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8915" windowHeight="6690" activeTab="2"/>
  </bookViews>
  <sheets>
    <sheet name="by.subject" sheetId="1" r:id="rId1"/>
    <sheet name="by.context" sheetId="6" r:id="rId2"/>
    <sheet name="InfUnc calculation" sheetId="2" r:id="rId3"/>
  </sheets>
  <calcPr calcId="145621"/>
</workbook>
</file>

<file path=xl/calcChain.xml><?xml version="1.0" encoding="utf-8"?>
<calcChain xmlns="http://schemas.openxmlformats.org/spreadsheetml/2006/main">
  <c r="K2" i="2" l="1"/>
  <c r="R2" i="2"/>
  <c r="AZ2" i="1" l="1"/>
  <c r="CV2" i="6" l="1"/>
  <c r="CY2" i="6"/>
  <c r="CW2" i="6"/>
  <c r="CX2" i="6"/>
  <c r="CV3" i="6"/>
  <c r="CW3" i="6"/>
  <c r="CX3" i="6"/>
  <c r="CY3" i="6"/>
  <c r="CV4" i="6"/>
  <c r="CW4" i="6"/>
  <c r="CX4" i="6"/>
  <c r="CY4" i="6"/>
  <c r="CV5" i="6"/>
  <c r="CW5" i="6"/>
  <c r="CX5" i="6"/>
  <c r="CY5" i="6"/>
  <c r="CV6" i="6"/>
  <c r="CW6" i="6"/>
  <c r="CX6" i="6"/>
  <c r="CY6" i="6"/>
  <c r="CV7" i="6"/>
  <c r="CW7" i="6"/>
  <c r="CX7" i="6"/>
  <c r="CY7" i="6"/>
  <c r="CV8" i="6"/>
  <c r="CW8" i="6"/>
  <c r="CX8" i="6"/>
  <c r="CY8" i="6"/>
  <c r="CV9" i="6"/>
  <c r="CW9" i="6"/>
  <c r="CX9" i="6"/>
  <c r="CY9" i="6"/>
  <c r="CV10" i="6"/>
  <c r="CW10" i="6"/>
  <c r="CX10" i="6"/>
  <c r="CY10" i="6"/>
  <c r="CV11" i="6"/>
  <c r="CW11" i="6"/>
  <c r="CX11" i="6"/>
  <c r="CY11" i="6"/>
  <c r="CV12" i="6"/>
  <c r="CW12" i="6"/>
  <c r="CX12" i="6"/>
  <c r="CY12" i="6"/>
  <c r="CV13" i="6"/>
  <c r="CW13" i="6"/>
  <c r="CX13" i="6"/>
  <c r="CY13" i="6"/>
  <c r="CV14" i="6"/>
  <c r="CW14" i="6"/>
  <c r="CX14" i="6"/>
  <c r="CY14" i="6"/>
  <c r="CV15" i="6"/>
  <c r="CW15" i="6"/>
  <c r="CX15" i="6"/>
  <c r="CY15" i="6"/>
  <c r="CV16" i="6"/>
  <c r="CW16" i="6"/>
  <c r="CX16" i="6"/>
  <c r="CY16" i="6"/>
  <c r="CV17" i="6"/>
  <c r="CW17" i="6"/>
  <c r="CX17" i="6"/>
  <c r="CY17" i="6"/>
  <c r="CV18" i="6"/>
  <c r="CW18" i="6"/>
  <c r="CX18" i="6"/>
  <c r="CY18" i="6"/>
  <c r="CV19" i="6"/>
  <c r="CW19" i="6"/>
  <c r="CX19" i="6"/>
  <c r="CY19" i="6"/>
  <c r="CV20" i="6"/>
  <c r="CW20" i="6"/>
  <c r="CX20" i="6"/>
  <c r="CY20" i="6"/>
  <c r="CV21" i="6"/>
  <c r="CW21" i="6"/>
  <c r="CX21" i="6"/>
  <c r="CY21" i="6"/>
  <c r="CV22" i="6"/>
  <c r="CW22" i="6"/>
  <c r="CX22" i="6"/>
  <c r="CY22" i="6"/>
  <c r="CV23" i="6"/>
  <c r="CW23" i="6"/>
  <c r="CX23" i="6"/>
  <c r="CY23" i="6"/>
  <c r="CV24" i="6"/>
  <c r="CW24" i="6"/>
  <c r="CX24" i="6"/>
  <c r="CY24" i="6"/>
  <c r="CV25" i="6"/>
  <c r="CW25" i="6"/>
  <c r="CX25" i="6"/>
  <c r="CY25" i="6"/>
  <c r="BR66" i="2"/>
  <c r="B68" i="2" l="1"/>
  <c r="SV69" i="2" l="1"/>
  <c r="SU69" i="2"/>
  <c r="ST69" i="2"/>
  <c r="SS69" i="2"/>
  <c r="SR69" i="2"/>
  <c r="SQ69" i="2"/>
  <c r="SP69" i="2"/>
  <c r="SO69" i="2"/>
  <c r="SN69" i="2"/>
  <c r="SV68" i="2"/>
  <c r="SU68" i="2"/>
  <c r="ST68" i="2"/>
  <c r="SS68" i="2"/>
  <c r="SR68" i="2"/>
  <c r="SQ68" i="2"/>
  <c r="SP68" i="2"/>
  <c r="SO68" i="2"/>
  <c r="SN68" i="2"/>
  <c r="SV67" i="2"/>
  <c r="SU67" i="2"/>
  <c r="ST67" i="2"/>
  <c r="SS67" i="2"/>
  <c r="SR67" i="2"/>
  <c r="SQ67" i="2"/>
  <c r="SP67" i="2"/>
  <c r="SO67" i="2"/>
  <c r="SN67" i="2"/>
  <c r="SV66" i="2"/>
  <c r="SU66" i="2"/>
  <c r="ST66" i="2"/>
  <c r="SS66" i="2"/>
  <c r="SR66" i="2"/>
  <c r="SQ66" i="2"/>
  <c r="SP66" i="2"/>
  <c r="SO66" i="2"/>
  <c r="SN66" i="2"/>
  <c r="RZ69" i="2"/>
  <c r="RY69" i="2"/>
  <c r="RX69" i="2"/>
  <c r="RW69" i="2"/>
  <c r="RV69" i="2"/>
  <c r="RU69" i="2"/>
  <c r="RT69" i="2"/>
  <c r="RS69" i="2"/>
  <c r="RR69" i="2"/>
  <c r="RZ68" i="2"/>
  <c r="RY68" i="2"/>
  <c r="RX68" i="2"/>
  <c r="RW68" i="2"/>
  <c r="RV68" i="2"/>
  <c r="RU68" i="2"/>
  <c r="RT68" i="2"/>
  <c r="RS68" i="2"/>
  <c r="RR68" i="2"/>
  <c r="RZ67" i="2"/>
  <c r="RY67" i="2"/>
  <c r="RX67" i="2"/>
  <c r="RW67" i="2"/>
  <c r="RV67" i="2"/>
  <c r="RU67" i="2"/>
  <c r="RT67" i="2"/>
  <c r="RS67" i="2"/>
  <c r="RR67" i="2"/>
  <c r="RZ66" i="2"/>
  <c r="RY66" i="2"/>
  <c r="RX66" i="2"/>
  <c r="RW66" i="2"/>
  <c r="RV66" i="2"/>
  <c r="RU66" i="2"/>
  <c r="RT66" i="2"/>
  <c r="RS66" i="2"/>
  <c r="RR66" i="2"/>
  <c r="RD69" i="2"/>
  <c r="RC69" i="2"/>
  <c r="RB69" i="2"/>
  <c r="RA69" i="2"/>
  <c r="QZ69" i="2"/>
  <c r="QY69" i="2"/>
  <c r="QX69" i="2"/>
  <c r="QW69" i="2"/>
  <c r="QV69" i="2"/>
  <c r="RD68" i="2"/>
  <c r="RC68" i="2"/>
  <c r="RB68" i="2"/>
  <c r="RA68" i="2"/>
  <c r="QZ68" i="2"/>
  <c r="QY68" i="2"/>
  <c r="QX68" i="2"/>
  <c r="QW68" i="2"/>
  <c r="QV68" i="2"/>
  <c r="RD67" i="2"/>
  <c r="RC67" i="2"/>
  <c r="RB67" i="2"/>
  <c r="RA67" i="2"/>
  <c r="QZ67" i="2"/>
  <c r="QY67" i="2"/>
  <c r="QX67" i="2"/>
  <c r="QW67" i="2"/>
  <c r="QV67" i="2"/>
  <c r="RD66" i="2"/>
  <c r="RC66" i="2"/>
  <c r="RB66" i="2"/>
  <c r="RA66" i="2"/>
  <c r="QZ66" i="2"/>
  <c r="QY66" i="2"/>
  <c r="QX66" i="2"/>
  <c r="QW66" i="2"/>
  <c r="QV66" i="2"/>
  <c r="QH69" i="2"/>
  <c r="QG69" i="2"/>
  <c r="QF69" i="2"/>
  <c r="QE69" i="2"/>
  <c r="QD69" i="2"/>
  <c r="QC69" i="2"/>
  <c r="QB69" i="2"/>
  <c r="QA69" i="2"/>
  <c r="PZ69" i="2"/>
  <c r="QH68" i="2"/>
  <c r="QG68" i="2"/>
  <c r="QF68" i="2"/>
  <c r="QE68" i="2"/>
  <c r="QD68" i="2"/>
  <c r="QC68" i="2"/>
  <c r="QB68" i="2"/>
  <c r="QA68" i="2"/>
  <c r="PZ68" i="2"/>
  <c r="QH67" i="2"/>
  <c r="QG67" i="2"/>
  <c r="QF67" i="2"/>
  <c r="QE67" i="2"/>
  <c r="QD67" i="2"/>
  <c r="QC67" i="2"/>
  <c r="QB67" i="2"/>
  <c r="QA67" i="2"/>
  <c r="PZ67" i="2"/>
  <c r="QH66" i="2"/>
  <c r="QG66" i="2"/>
  <c r="QF66" i="2"/>
  <c r="QE66" i="2"/>
  <c r="QD66" i="2"/>
  <c r="QC66" i="2"/>
  <c r="QB66" i="2"/>
  <c r="QA66" i="2"/>
  <c r="PZ66" i="2"/>
  <c r="PL69" i="2"/>
  <c r="PK69" i="2"/>
  <c r="PJ69" i="2"/>
  <c r="PI69" i="2"/>
  <c r="PH69" i="2"/>
  <c r="PG69" i="2"/>
  <c r="PF69" i="2"/>
  <c r="PE69" i="2"/>
  <c r="PD69" i="2"/>
  <c r="PL68" i="2"/>
  <c r="PK68" i="2"/>
  <c r="PJ68" i="2"/>
  <c r="PI68" i="2"/>
  <c r="PH68" i="2"/>
  <c r="PG68" i="2"/>
  <c r="PF68" i="2"/>
  <c r="PE68" i="2"/>
  <c r="PD68" i="2"/>
  <c r="PL67" i="2"/>
  <c r="PK67" i="2"/>
  <c r="PJ67" i="2"/>
  <c r="PI67" i="2"/>
  <c r="PH67" i="2"/>
  <c r="PG67" i="2"/>
  <c r="PF67" i="2"/>
  <c r="PE67" i="2"/>
  <c r="PD67" i="2"/>
  <c r="PL66" i="2"/>
  <c r="PK66" i="2"/>
  <c r="PJ66" i="2"/>
  <c r="PI66" i="2"/>
  <c r="PH66" i="2"/>
  <c r="PG66" i="2"/>
  <c r="PF66" i="2"/>
  <c r="PE66" i="2"/>
  <c r="PD66" i="2"/>
  <c r="OP69" i="2"/>
  <c r="OO69" i="2"/>
  <c r="ON69" i="2"/>
  <c r="OM69" i="2"/>
  <c r="OL69" i="2"/>
  <c r="OK69" i="2"/>
  <c r="OJ69" i="2"/>
  <c r="OI69" i="2"/>
  <c r="OH69" i="2"/>
  <c r="OP68" i="2"/>
  <c r="OO68" i="2"/>
  <c r="ON68" i="2"/>
  <c r="OM68" i="2"/>
  <c r="OL68" i="2"/>
  <c r="OK68" i="2"/>
  <c r="OJ68" i="2"/>
  <c r="OI68" i="2"/>
  <c r="OH68" i="2"/>
  <c r="OP67" i="2"/>
  <c r="OO67" i="2"/>
  <c r="ON67" i="2"/>
  <c r="OM67" i="2"/>
  <c r="OL67" i="2"/>
  <c r="OK67" i="2"/>
  <c r="OJ67" i="2"/>
  <c r="OI67" i="2"/>
  <c r="OH67" i="2"/>
  <c r="OP66" i="2"/>
  <c r="OO66" i="2"/>
  <c r="ON66" i="2"/>
  <c r="OM66" i="2"/>
  <c r="OL66" i="2"/>
  <c r="OK66" i="2"/>
  <c r="OJ66" i="2"/>
  <c r="OI66" i="2"/>
  <c r="OH66" i="2"/>
  <c r="NT69" i="2"/>
  <c r="NS69" i="2"/>
  <c r="NR69" i="2"/>
  <c r="NQ69" i="2"/>
  <c r="NP69" i="2"/>
  <c r="NO69" i="2"/>
  <c r="NN69" i="2"/>
  <c r="NM69" i="2"/>
  <c r="NL69" i="2"/>
  <c r="NT68" i="2"/>
  <c r="NS68" i="2"/>
  <c r="NR68" i="2"/>
  <c r="NQ68" i="2"/>
  <c r="NP68" i="2"/>
  <c r="NO68" i="2"/>
  <c r="NN68" i="2"/>
  <c r="NM68" i="2"/>
  <c r="NL68" i="2"/>
  <c r="NT67" i="2"/>
  <c r="NS67" i="2"/>
  <c r="NR67" i="2"/>
  <c r="NQ67" i="2"/>
  <c r="NP67" i="2"/>
  <c r="NO67" i="2"/>
  <c r="NN67" i="2"/>
  <c r="NM67" i="2"/>
  <c r="NL67" i="2"/>
  <c r="NT66" i="2"/>
  <c r="NS66" i="2"/>
  <c r="NR66" i="2"/>
  <c r="NQ66" i="2"/>
  <c r="NP66" i="2"/>
  <c r="NO66" i="2"/>
  <c r="NN66" i="2"/>
  <c r="NM66" i="2"/>
  <c r="NL66" i="2"/>
  <c r="MX69" i="2"/>
  <c r="MW69" i="2"/>
  <c r="MV69" i="2"/>
  <c r="MU69" i="2"/>
  <c r="MT69" i="2"/>
  <c r="MS69" i="2"/>
  <c r="MR69" i="2"/>
  <c r="MQ69" i="2"/>
  <c r="MP69" i="2"/>
  <c r="MX68" i="2"/>
  <c r="MW68" i="2"/>
  <c r="MV68" i="2"/>
  <c r="MU68" i="2"/>
  <c r="MT68" i="2"/>
  <c r="MS68" i="2"/>
  <c r="MR68" i="2"/>
  <c r="MQ68" i="2"/>
  <c r="MP68" i="2"/>
  <c r="MX67" i="2"/>
  <c r="MW67" i="2"/>
  <c r="MV67" i="2"/>
  <c r="MU67" i="2"/>
  <c r="MT67" i="2"/>
  <c r="MS67" i="2"/>
  <c r="MR67" i="2"/>
  <c r="MQ67" i="2"/>
  <c r="MP67" i="2"/>
  <c r="MX66" i="2"/>
  <c r="MW66" i="2"/>
  <c r="MV66" i="2"/>
  <c r="MU66" i="2"/>
  <c r="MT66" i="2"/>
  <c r="MS66" i="2"/>
  <c r="MR66" i="2"/>
  <c r="MQ66" i="2"/>
  <c r="MP66" i="2"/>
  <c r="MB69" i="2"/>
  <c r="MA69" i="2"/>
  <c r="LZ69" i="2"/>
  <c r="LY69" i="2"/>
  <c r="LX69" i="2"/>
  <c r="LW69" i="2"/>
  <c r="LV69" i="2"/>
  <c r="LU69" i="2"/>
  <c r="LT69" i="2"/>
  <c r="MB68" i="2"/>
  <c r="MA68" i="2"/>
  <c r="LZ68" i="2"/>
  <c r="LY68" i="2"/>
  <c r="LX68" i="2"/>
  <c r="LW68" i="2"/>
  <c r="LV68" i="2"/>
  <c r="LU68" i="2"/>
  <c r="LT68" i="2"/>
  <c r="MB67" i="2"/>
  <c r="MA67" i="2"/>
  <c r="LZ67" i="2"/>
  <c r="LY67" i="2"/>
  <c r="LX67" i="2"/>
  <c r="LW67" i="2"/>
  <c r="LV67" i="2"/>
  <c r="LU67" i="2"/>
  <c r="LT67" i="2"/>
  <c r="MB66" i="2"/>
  <c r="MA66" i="2"/>
  <c r="LZ66" i="2"/>
  <c r="LY66" i="2"/>
  <c r="LX66" i="2"/>
  <c r="LW66" i="2"/>
  <c r="LV66" i="2"/>
  <c r="LU66" i="2"/>
  <c r="LT66" i="2"/>
  <c r="LF69" i="2"/>
  <c r="LE69" i="2"/>
  <c r="LD69" i="2"/>
  <c r="LC69" i="2"/>
  <c r="LB69" i="2"/>
  <c r="LA69" i="2"/>
  <c r="KZ69" i="2"/>
  <c r="KY69" i="2"/>
  <c r="KX69" i="2"/>
  <c r="LF68" i="2"/>
  <c r="LE68" i="2"/>
  <c r="LD68" i="2"/>
  <c r="LC68" i="2"/>
  <c r="LB68" i="2"/>
  <c r="LA68" i="2"/>
  <c r="KZ68" i="2"/>
  <c r="KY68" i="2"/>
  <c r="KX68" i="2"/>
  <c r="LF67" i="2"/>
  <c r="LE67" i="2"/>
  <c r="LD67" i="2"/>
  <c r="LC67" i="2"/>
  <c r="LB67" i="2"/>
  <c r="LA67" i="2"/>
  <c r="KZ67" i="2"/>
  <c r="KY67" i="2"/>
  <c r="KX67" i="2"/>
  <c r="LF66" i="2"/>
  <c r="LE66" i="2"/>
  <c r="LD66" i="2"/>
  <c r="LC66" i="2"/>
  <c r="LB66" i="2"/>
  <c r="LA66" i="2"/>
  <c r="KZ66" i="2"/>
  <c r="KY66" i="2"/>
  <c r="KX66" i="2"/>
  <c r="KJ69" i="2"/>
  <c r="KI69" i="2"/>
  <c r="KH69" i="2"/>
  <c r="KG69" i="2"/>
  <c r="KF69" i="2"/>
  <c r="KE69" i="2"/>
  <c r="KD69" i="2"/>
  <c r="KC69" i="2"/>
  <c r="KB69" i="2"/>
  <c r="KJ68" i="2"/>
  <c r="KI68" i="2"/>
  <c r="KH68" i="2"/>
  <c r="KG68" i="2"/>
  <c r="KF68" i="2"/>
  <c r="KE68" i="2"/>
  <c r="KD68" i="2"/>
  <c r="KC68" i="2"/>
  <c r="KB68" i="2"/>
  <c r="KJ67" i="2"/>
  <c r="KI67" i="2"/>
  <c r="KH67" i="2"/>
  <c r="KG67" i="2"/>
  <c r="KF67" i="2"/>
  <c r="KE67" i="2"/>
  <c r="KD67" i="2"/>
  <c r="KC67" i="2"/>
  <c r="KB67" i="2"/>
  <c r="KJ66" i="2"/>
  <c r="KI66" i="2"/>
  <c r="KH66" i="2"/>
  <c r="KG66" i="2"/>
  <c r="KF66" i="2"/>
  <c r="KE66" i="2"/>
  <c r="KD66" i="2"/>
  <c r="KC66" i="2"/>
  <c r="KB66" i="2"/>
  <c r="JN69" i="2"/>
  <c r="JM69" i="2"/>
  <c r="JL69" i="2"/>
  <c r="JK69" i="2"/>
  <c r="JJ69" i="2"/>
  <c r="JI69" i="2"/>
  <c r="JH69" i="2"/>
  <c r="JG69" i="2"/>
  <c r="JF69" i="2"/>
  <c r="JN68" i="2"/>
  <c r="JM68" i="2"/>
  <c r="JL68" i="2"/>
  <c r="JK68" i="2"/>
  <c r="JJ68" i="2"/>
  <c r="JI68" i="2"/>
  <c r="JH68" i="2"/>
  <c r="JG68" i="2"/>
  <c r="JF68" i="2"/>
  <c r="JN67" i="2"/>
  <c r="JM67" i="2"/>
  <c r="JL67" i="2"/>
  <c r="JK67" i="2"/>
  <c r="JJ67" i="2"/>
  <c r="JI67" i="2"/>
  <c r="JH67" i="2"/>
  <c r="JG67" i="2"/>
  <c r="JF67" i="2"/>
  <c r="JN66" i="2"/>
  <c r="JM66" i="2"/>
  <c r="JL66" i="2"/>
  <c r="JK66" i="2"/>
  <c r="JJ66" i="2"/>
  <c r="JI66" i="2"/>
  <c r="JH66" i="2"/>
  <c r="JG66" i="2"/>
  <c r="JF66" i="2"/>
  <c r="IR69" i="2"/>
  <c r="IQ69" i="2"/>
  <c r="IP69" i="2"/>
  <c r="IO69" i="2"/>
  <c r="IN69" i="2"/>
  <c r="IM69" i="2"/>
  <c r="IL69" i="2"/>
  <c r="IK69" i="2"/>
  <c r="IJ69" i="2"/>
  <c r="IR68" i="2"/>
  <c r="IQ68" i="2"/>
  <c r="IP68" i="2"/>
  <c r="IO68" i="2"/>
  <c r="IN68" i="2"/>
  <c r="IM68" i="2"/>
  <c r="IL68" i="2"/>
  <c r="IK68" i="2"/>
  <c r="IJ68" i="2"/>
  <c r="IR67" i="2"/>
  <c r="IQ67" i="2"/>
  <c r="IP67" i="2"/>
  <c r="IO67" i="2"/>
  <c r="IN67" i="2"/>
  <c r="IM67" i="2"/>
  <c r="IL67" i="2"/>
  <c r="IK67" i="2"/>
  <c r="IJ67" i="2"/>
  <c r="IR66" i="2"/>
  <c r="IQ66" i="2"/>
  <c r="IP66" i="2"/>
  <c r="IO66" i="2"/>
  <c r="IN66" i="2"/>
  <c r="IM66" i="2"/>
  <c r="IL66" i="2"/>
  <c r="IK66" i="2"/>
  <c r="IJ66" i="2"/>
  <c r="HV69" i="2"/>
  <c r="HU69" i="2"/>
  <c r="HT69" i="2"/>
  <c r="HS69" i="2"/>
  <c r="HR69" i="2"/>
  <c r="HQ69" i="2"/>
  <c r="HP69" i="2"/>
  <c r="HO69" i="2"/>
  <c r="HN69" i="2"/>
  <c r="HV68" i="2"/>
  <c r="HU68" i="2"/>
  <c r="HT68" i="2"/>
  <c r="HS68" i="2"/>
  <c r="HR68" i="2"/>
  <c r="HQ68" i="2"/>
  <c r="HP68" i="2"/>
  <c r="HO68" i="2"/>
  <c r="HN68" i="2"/>
  <c r="HV67" i="2"/>
  <c r="HU67" i="2"/>
  <c r="HT67" i="2"/>
  <c r="HS67" i="2"/>
  <c r="HR67" i="2"/>
  <c r="HQ67" i="2"/>
  <c r="HP67" i="2"/>
  <c r="HO67" i="2"/>
  <c r="HN67" i="2"/>
  <c r="HV66" i="2"/>
  <c r="HU66" i="2"/>
  <c r="HT66" i="2"/>
  <c r="HS66" i="2"/>
  <c r="HR66" i="2"/>
  <c r="HQ66" i="2"/>
  <c r="HP66" i="2"/>
  <c r="HO66" i="2"/>
  <c r="HN66" i="2"/>
  <c r="GZ69" i="2"/>
  <c r="GY69" i="2"/>
  <c r="GX69" i="2"/>
  <c r="GW69" i="2"/>
  <c r="GV69" i="2"/>
  <c r="GU69" i="2"/>
  <c r="GT69" i="2"/>
  <c r="GS69" i="2"/>
  <c r="GR69" i="2"/>
  <c r="GZ68" i="2"/>
  <c r="GY68" i="2"/>
  <c r="GX68" i="2"/>
  <c r="GW68" i="2"/>
  <c r="GV68" i="2"/>
  <c r="GU68" i="2"/>
  <c r="GT68" i="2"/>
  <c r="GS68" i="2"/>
  <c r="GR68" i="2"/>
  <c r="GZ67" i="2"/>
  <c r="GY67" i="2"/>
  <c r="GX67" i="2"/>
  <c r="GW67" i="2"/>
  <c r="GV67" i="2"/>
  <c r="GU67" i="2"/>
  <c r="GT67" i="2"/>
  <c r="GS67" i="2"/>
  <c r="GR67" i="2"/>
  <c r="GZ66" i="2"/>
  <c r="GY66" i="2"/>
  <c r="GX66" i="2"/>
  <c r="GW66" i="2"/>
  <c r="GV66" i="2"/>
  <c r="GU66" i="2"/>
  <c r="GT66" i="2"/>
  <c r="GS66" i="2"/>
  <c r="GR66" i="2"/>
  <c r="GD69" i="2"/>
  <c r="GC69" i="2"/>
  <c r="GB69" i="2"/>
  <c r="GA69" i="2"/>
  <c r="FZ69" i="2"/>
  <c r="FY69" i="2"/>
  <c r="FX69" i="2"/>
  <c r="FW69" i="2"/>
  <c r="FV69" i="2"/>
  <c r="GD68" i="2"/>
  <c r="GC68" i="2"/>
  <c r="GB68" i="2"/>
  <c r="GA68" i="2"/>
  <c r="FZ68" i="2"/>
  <c r="FY68" i="2"/>
  <c r="FX68" i="2"/>
  <c r="FW68" i="2"/>
  <c r="FV68" i="2"/>
  <c r="GD67" i="2"/>
  <c r="GC67" i="2"/>
  <c r="GB67" i="2"/>
  <c r="GA67" i="2"/>
  <c r="FZ67" i="2"/>
  <c r="FY67" i="2"/>
  <c r="FX67" i="2"/>
  <c r="FW67" i="2"/>
  <c r="FV67" i="2"/>
  <c r="GD66" i="2"/>
  <c r="GC66" i="2"/>
  <c r="GB66" i="2"/>
  <c r="GA66" i="2"/>
  <c r="FZ66" i="2"/>
  <c r="FY66" i="2"/>
  <c r="FX66" i="2"/>
  <c r="FW66" i="2"/>
  <c r="FV66" i="2"/>
  <c r="FH69" i="2"/>
  <c r="FG69" i="2"/>
  <c r="FF69" i="2"/>
  <c r="FE69" i="2"/>
  <c r="FD69" i="2"/>
  <c r="FC69" i="2"/>
  <c r="FB69" i="2"/>
  <c r="FA69" i="2"/>
  <c r="EZ69" i="2"/>
  <c r="FH68" i="2"/>
  <c r="FG68" i="2"/>
  <c r="FF68" i="2"/>
  <c r="FE68" i="2"/>
  <c r="FD68" i="2"/>
  <c r="FC68" i="2"/>
  <c r="FB68" i="2"/>
  <c r="FA68" i="2"/>
  <c r="EZ68" i="2"/>
  <c r="FH67" i="2"/>
  <c r="FG67" i="2"/>
  <c r="FF67" i="2"/>
  <c r="FE67" i="2"/>
  <c r="FD67" i="2"/>
  <c r="FC67" i="2"/>
  <c r="FB67" i="2"/>
  <c r="FA67" i="2"/>
  <c r="EZ67" i="2"/>
  <c r="FH66" i="2"/>
  <c r="FG66" i="2"/>
  <c r="FF66" i="2"/>
  <c r="FE66" i="2"/>
  <c r="FD66" i="2"/>
  <c r="FC66" i="2"/>
  <c r="FB66" i="2"/>
  <c r="FA66" i="2"/>
  <c r="EZ66" i="2"/>
  <c r="EL69" i="2"/>
  <c r="EK69" i="2"/>
  <c r="EJ69" i="2"/>
  <c r="EI69" i="2"/>
  <c r="EH69" i="2"/>
  <c r="EG69" i="2"/>
  <c r="EF69" i="2"/>
  <c r="EE69" i="2"/>
  <c r="ED69" i="2"/>
  <c r="EL68" i="2"/>
  <c r="EK68" i="2"/>
  <c r="EJ68" i="2"/>
  <c r="EI68" i="2"/>
  <c r="EH68" i="2"/>
  <c r="EG68" i="2"/>
  <c r="EF68" i="2"/>
  <c r="EE68" i="2"/>
  <c r="ED68" i="2"/>
  <c r="EL67" i="2"/>
  <c r="EK67" i="2"/>
  <c r="EJ67" i="2"/>
  <c r="EI67" i="2"/>
  <c r="EH67" i="2"/>
  <c r="EG67" i="2"/>
  <c r="EF67" i="2"/>
  <c r="EE67" i="2"/>
  <c r="ED67" i="2"/>
  <c r="EL66" i="2"/>
  <c r="EK66" i="2"/>
  <c r="EJ66" i="2"/>
  <c r="EI66" i="2"/>
  <c r="EH66" i="2"/>
  <c r="EG66" i="2"/>
  <c r="EF66" i="2"/>
  <c r="EE66" i="2"/>
  <c r="ED66" i="2"/>
  <c r="DP69" i="2"/>
  <c r="DO69" i="2"/>
  <c r="DN69" i="2"/>
  <c r="DM69" i="2"/>
  <c r="DL69" i="2"/>
  <c r="DK69" i="2"/>
  <c r="DJ69" i="2"/>
  <c r="DI69" i="2"/>
  <c r="DH69" i="2"/>
  <c r="DP68" i="2"/>
  <c r="DO68" i="2"/>
  <c r="DN68" i="2"/>
  <c r="DM68" i="2"/>
  <c r="DL68" i="2"/>
  <c r="DK68" i="2"/>
  <c r="DJ68" i="2"/>
  <c r="DI68" i="2"/>
  <c r="DH68" i="2"/>
  <c r="DP67" i="2"/>
  <c r="DO67" i="2"/>
  <c r="DN67" i="2"/>
  <c r="DM67" i="2"/>
  <c r="DL67" i="2"/>
  <c r="DK67" i="2"/>
  <c r="DJ67" i="2"/>
  <c r="DI67" i="2"/>
  <c r="DH67" i="2"/>
  <c r="DP66" i="2"/>
  <c r="DO66" i="2"/>
  <c r="DN66" i="2"/>
  <c r="DM66" i="2"/>
  <c r="DL66" i="2"/>
  <c r="DK66" i="2"/>
  <c r="DJ66" i="2"/>
  <c r="DI66" i="2"/>
  <c r="DH66" i="2"/>
  <c r="CT69" i="2"/>
  <c r="CS69" i="2"/>
  <c r="CR69" i="2"/>
  <c r="CQ69" i="2"/>
  <c r="CP69" i="2"/>
  <c r="CO69" i="2"/>
  <c r="CN69" i="2"/>
  <c r="CM69" i="2"/>
  <c r="CL69" i="2"/>
  <c r="CT68" i="2"/>
  <c r="CS68" i="2"/>
  <c r="CR68" i="2"/>
  <c r="CQ68" i="2"/>
  <c r="CP68" i="2"/>
  <c r="CO68" i="2"/>
  <c r="CN68" i="2"/>
  <c r="CM68" i="2"/>
  <c r="CL68" i="2"/>
  <c r="CT67" i="2"/>
  <c r="CS67" i="2"/>
  <c r="CR67" i="2"/>
  <c r="CQ67" i="2"/>
  <c r="CP67" i="2"/>
  <c r="CO67" i="2"/>
  <c r="CN67" i="2"/>
  <c r="CM67" i="2"/>
  <c r="CL67" i="2"/>
  <c r="CT66" i="2"/>
  <c r="CS66" i="2"/>
  <c r="CR66" i="2"/>
  <c r="CQ66" i="2"/>
  <c r="CP66" i="2"/>
  <c r="CO66" i="2"/>
  <c r="CN66" i="2"/>
  <c r="CM66" i="2"/>
  <c r="CL66" i="2"/>
  <c r="BS67" i="2"/>
  <c r="BX69" i="2"/>
  <c r="BW69" i="2"/>
  <c r="BV69" i="2"/>
  <c r="BU69" i="2"/>
  <c r="BT69" i="2"/>
  <c r="BS69" i="2"/>
  <c r="BR69" i="2"/>
  <c r="BQ69" i="2"/>
  <c r="BP69" i="2"/>
  <c r="BX68" i="2"/>
  <c r="BW68" i="2"/>
  <c r="BV68" i="2"/>
  <c r="BU68" i="2"/>
  <c r="BT68" i="2"/>
  <c r="BS68" i="2"/>
  <c r="BR68" i="2"/>
  <c r="BQ68" i="2"/>
  <c r="BP68" i="2"/>
  <c r="BX67" i="2"/>
  <c r="BW67" i="2"/>
  <c r="BV67" i="2"/>
  <c r="BU67" i="2"/>
  <c r="BT67" i="2"/>
  <c r="BR67" i="2"/>
  <c r="BQ67" i="2"/>
  <c r="BP67" i="2"/>
  <c r="BX66" i="2"/>
  <c r="BW66" i="2"/>
  <c r="BV66" i="2"/>
  <c r="BU66" i="2"/>
  <c r="BT66" i="2"/>
  <c r="BS66" i="2"/>
  <c r="BQ66" i="2"/>
  <c r="BP66" i="2"/>
  <c r="BB69" i="2"/>
  <c r="BA69" i="2"/>
  <c r="AZ69" i="2"/>
  <c r="AY69" i="2"/>
  <c r="AX69" i="2"/>
  <c r="AW69" i="2"/>
  <c r="AV69" i="2"/>
  <c r="AU69" i="2"/>
  <c r="AT69" i="2"/>
  <c r="BB68" i="2"/>
  <c r="BA68" i="2"/>
  <c r="AZ68" i="2"/>
  <c r="AY68" i="2"/>
  <c r="AX68" i="2"/>
  <c r="AW68" i="2"/>
  <c r="AV68" i="2"/>
  <c r="AU68" i="2"/>
  <c r="AT68" i="2"/>
  <c r="BB67" i="2"/>
  <c r="BA67" i="2"/>
  <c r="AZ67" i="2"/>
  <c r="AY67" i="2"/>
  <c r="AX67" i="2"/>
  <c r="AW67" i="2"/>
  <c r="AV67" i="2"/>
  <c r="AU67" i="2"/>
  <c r="AT67" i="2"/>
  <c r="BB66" i="2"/>
  <c r="BA66" i="2"/>
  <c r="AZ66" i="2"/>
  <c r="AY66" i="2"/>
  <c r="AX66" i="2"/>
  <c r="AW66" i="2"/>
  <c r="AV66" i="2"/>
  <c r="AU66" i="2"/>
  <c r="AT66" i="2"/>
  <c r="AF69" i="2"/>
  <c r="AE69" i="2"/>
  <c r="AD69" i="2"/>
  <c r="AC69" i="2"/>
  <c r="AB69" i="2"/>
  <c r="AA69" i="2"/>
  <c r="Z69" i="2"/>
  <c r="Y69" i="2"/>
  <c r="X69" i="2"/>
  <c r="AF68" i="2"/>
  <c r="AE68" i="2"/>
  <c r="AD68" i="2"/>
  <c r="AC68" i="2"/>
  <c r="AB68" i="2"/>
  <c r="AA68" i="2"/>
  <c r="Z68" i="2"/>
  <c r="Y68" i="2"/>
  <c r="X68" i="2"/>
  <c r="AF67" i="2"/>
  <c r="AE67" i="2"/>
  <c r="AD67" i="2"/>
  <c r="AC67" i="2"/>
  <c r="AB67" i="2"/>
  <c r="AA67" i="2"/>
  <c r="Z67" i="2"/>
  <c r="Y67" i="2"/>
  <c r="X67" i="2"/>
  <c r="AF66" i="2"/>
  <c r="AE66" i="2"/>
  <c r="AD66" i="2"/>
  <c r="AC66" i="2"/>
  <c r="AB66" i="2"/>
  <c r="AA66" i="2"/>
  <c r="Z66" i="2"/>
  <c r="Y66" i="2"/>
  <c r="X66" i="2"/>
  <c r="C66" i="2"/>
  <c r="D66" i="2"/>
  <c r="E66" i="2"/>
  <c r="F66" i="2"/>
  <c r="G66" i="2"/>
  <c r="H66" i="2"/>
  <c r="I66" i="2"/>
  <c r="J66" i="2"/>
  <c r="C67" i="2"/>
  <c r="D67" i="2"/>
  <c r="E67" i="2"/>
  <c r="F67" i="2"/>
  <c r="G67" i="2"/>
  <c r="H67" i="2"/>
  <c r="I67" i="2"/>
  <c r="J67" i="2"/>
  <c r="C68" i="2"/>
  <c r="D68" i="2"/>
  <c r="E68" i="2"/>
  <c r="F68" i="2"/>
  <c r="G68" i="2"/>
  <c r="H68" i="2"/>
  <c r="I68" i="2"/>
  <c r="J68" i="2"/>
  <c r="C69" i="2"/>
  <c r="D69" i="2"/>
  <c r="E69" i="2"/>
  <c r="F69" i="2"/>
  <c r="G69" i="2"/>
  <c r="H69" i="2"/>
  <c r="I69" i="2"/>
  <c r="J69" i="2"/>
  <c r="B69" i="2"/>
  <c r="B67" i="2"/>
  <c r="B66" i="2"/>
  <c r="SW28" i="2" l="1"/>
  <c r="SA28" i="2"/>
  <c r="SJ28" i="2" s="1"/>
  <c r="RE28" i="2"/>
  <c r="QI28" i="2"/>
  <c r="QK28" i="2" s="1"/>
  <c r="QL28" i="2"/>
  <c r="PM28" i="2"/>
  <c r="OQ28" i="2"/>
  <c r="OV28" i="2" s="1"/>
  <c r="NU28" i="2"/>
  <c r="MY28" i="2"/>
  <c r="MC28" i="2"/>
  <c r="LG28" i="2"/>
  <c r="LO28" i="2" s="1"/>
  <c r="KK28" i="2"/>
  <c r="JO28" i="2"/>
  <c r="JV28" i="2" s="1"/>
  <c r="IS28" i="2"/>
  <c r="IT28" i="2" s="1"/>
  <c r="SW63" i="2"/>
  <c r="TD63" i="2" s="1"/>
  <c r="SW62" i="2"/>
  <c r="TE62" i="2" s="1"/>
  <c r="SW61" i="2"/>
  <c r="SW60" i="2"/>
  <c r="TE60" i="2" s="1"/>
  <c r="SW59" i="2"/>
  <c r="SW58" i="2"/>
  <c r="TE58" i="2" s="1"/>
  <c r="SW57" i="2"/>
  <c r="TB57" i="2" s="1"/>
  <c r="SW56" i="2"/>
  <c r="TE56" i="2" s="1"/>
  <c r="SW55" i="2"/>
  <c r="SZ55" i="2" s="1"/>
  <c r="SW54" i="2"/>
  <c r="SW53" i="2"/>
  <c r="TD53" i="2" s="1"/>
  <c r="SW52" i="2"/>
  <c r="SY52" i="2" s="1"/>
  <c r="SW51" i="2"/>
  <c r="SW50" i="2"/>
  <c r="TC50" i="2" s="1"/>
  <c r="SW49" i="2"/>
  <c r="TF49" i="2" s="1"/>
  <c r="SW48" i="2"/>
  <c r="SW47" i="2"/>
  <c r="SW46" i="2"/>
  <c r="SW45" i="2"/>
  <c r="SW44" i="2"/>
  <c r="SY44" i="2" s="1"/>
  <c r="SW43" i="2"/>
  <c r="TD43" i="2" s="1"/>
  <c r="SW42" i="2"/>
  <c r="TE42" i="2" s="1"/>
  <c r="SW41" i="2"/>
  <c r="TE41" i="2" s="1"/>
  <c r="SW40" i="2"/>
  <c r="SW39" i="2"/>
  <c r="SW38" i="2"/>
  <c r="SW37" i="2"/>
  <c r="TF37" i="2" s="1"/>
  <c r="SW36" i="2"/>
  <c r="SY36" i="2" s="1"/>
  <c r="SW35" i="2"/>
  <c r="SX35" i="2" s="1"/>
  <c r="SW34" i="2"/>
  <c r="SW33" i="2"/>
  <c r="SW32" i="2"/>
  <c r="SW31" i="2"/>
  <c r="SW30" i="2"/>
  <c r="TA30" i="2" s="1"/>
  <c r="SW29" i="2"/>
  <c r="SZ29" i="2" s="1"/>
  <c r="SX27" i="2"/>
  <c r="SW27" i="2"/>
  <c r="TE27" i="2" s="1"/>
  <c r="SW26" i="2"/>
  <c r="SY26" i="2" s="1"/>
  <c r="SW25" i="2"/>
  <c r="SX25" i="2" s="1"/>
  <c r="SW24" i="2"/>
  <c r="SW23" i="2"/>
  <c r="SW22" i="2"/>
  <c r="TC22" i="2" s="1"/>
  <c r="SW21" i="2"/>
  <c r="SW20" i="2"/>
  <c r="SW19" i="2"/>
  <c r="SW18" i="2"/>
  <c r="TC18" i="2" s="1"/>
  <c r="SW17" i="2"/>
  <c r="SX17" i="2" s="1"/>
  <c r="SW16" i="2"/>
  <c r="TA16" i="2" s="1"/>
  <c r="SW15" i="2"/>
  <c r="SW14" i="2"/>
  <c r="TA14" i="2" s="1"/>
  <c r="SW13" i="2"/>
  <c r="SW12" i="2"/>
  <c r="TA12" i="2" s="1"/>
  <c r="SW11" i="2"/>
  <c r="SW10" i="2"/>
  <c r="SW9" i="2"/>
  <c r="TD9" i="2" s="1"/>
  <c r="SW8" i="2"/>
  <c r="SW7" i="2"/>
  <c r="SW6" i="2"/>
  <c r="TF6" i="2" s="1"/>
  <c r="SW5" i="2"/>
  <c r="SW4" i="2"/>
  <c r="TA4" i="2" s="1"/>
  <c r="SW3" i="2"/>
  <c r="SW2" i="2"/>
  <c r="TF2" i="2" s="1"/>
  <c r="SA63" i="2"/>
  <c r="SC63" i="2" s="1"/>
  <c r="SA62" i="2"/>
  <c r="SA61" i="2"/>
  <c r="SI61" i="2" s="1"/>
  <c r="SA60" i="2"/>
  <c r="SF60" i="2" s="1"/>
  <c r="SA59" i="2"/>
  <c r="SG59" i="2" s="1"/>
  <c r="SA58" i="2"/>
  <c r="SA57" i="2"/>
  <c r="SH57" i="2" s="1"/>
  <c r="SA56" i="2"/>
  <c r="SJ56" i="2" s="1"/>
  <c r="SA55" i="2"/>
  <c r="SG55" i="2" s="1"/>
  <c r="SA54" i="2"/>
  <c r="SJ54" i="2" s="1"/>
  <c r="SA53" i="2"/>
  <c r="SA52" i="2"/>
  <c r="SJ52" i="2" s="1"/>
  <c r="SA51" i="2"/>
  <c r="SA50" i="2"/>
  <c r="SA49" i="2"/>
  <c r="SA48" i="2"/>
  <c r="SI48" i="2" s="1"/>
  <c r="SA47" i="2"/>
  <c r="SA46" i="2"/>
  <c r="SC46" i="2" s="1"/>
  <c r="SA45" i="2"/>
  <c r="SA44" i="2"/>
  <c r="SA43" i="2"/>
  <c r="SA42" i="2"/>
  <c r="SA41" i="2"/>
  <c r="SA40" i="2"/>
  <c r="SA39" i="2"/>
  <c r="SA38" i="2"/>
  <c r="SF38" i="2" s="1"/>
  <c r="SA37" i="2"/>
  <c r="SI37" i="2" s="1"/>
  <c r="SA36" i="2"/>
  <c r="SA35" i="2"/>
  <c r="SD35" i="2" s="1"/>
  <c r="SA34" i="2"/>
  <c r="SB34" i="2" s="1"/>
  <c r="SA33" i="2"/>
  <c r="SG33" i="2" s="1"/>
  <c r="SA32" i="2"/>
  <c r="SI32" i="2" s="1"/>
  <c r="SA31" i="2"/>
  <c r="SD31" i="2" s="1"/>
  <c r="SA30" i="2"/>
  <c r="SA29" i="2"/>
  <c r="SA27" i="2"/>
  <c r="SE27" i="2" s="1"/>
  <c r="SA26" i="2"/>
  <c r="SA25" i="2"/>
  <c r="SF25" i="2" s="1"/>
  <c r="SA24" i="2"/>
  <c r="SA23" i="2"/>
  <c r="SA22" i="2"/>
  <c r="SE22" i="2" s="1"/>
  <c r="SA21" i="2"/>
  <c r="SJ21" i="2" s="1"/>
  <c r="SA20" i="2"/>
  <c r="SA19" i="2"/>
  <c r="SA18" i="2"/>
  <c r="SJ18" i="2" s="1"/>
  <c r="SA17" i="2"/>
  <c r="SA16" i="2"/>
  <c r="SA15" i="2"/>
  <c r="SH15" i="2" s="1"/>
  <c r="SA14" i="2"/>
  <c r="SA13" i="2"/>
  <c r="SA12" i="2"/>
  <c r="SA11" i="2"/>
  <c r="SH11" i="2" s="1"/>
  <c r="SA10" i="2"/>
  <c r="SJ10" i="2" s="1"/>
  <c r="SA9" i="2"/>
  <c r="SI9" i="2" s="1"/>
  <c r="SA8" i="2"/>
  <c r="SC8" i="2" s="1"/>
  <c r="SA7" i="2"/>
  <c r="SA6" i="2"/>
  <c r="SA5" i="2"/>
  <c r="SA4" i="2"/>
  <c r="SC4" i="2" s="1"/>
  <c r="SA3" i="2"/>
  <c r="SA2" i="2"/>
  <c r="RE63" i="2"/>
  <c r="RM63" i="2" s="1"/>
  <c r="RE62" i="2"/>
  <c r="RE61" i="2"/>
  <c r="RM61" i="2" s="1"/>
  <c r="RE60" i="2"/>
  <c r="RF60" i="2" s="1"/>
  <c r="RE59" i="2"/>
  <c r="RE58" i="2"/>
  <c r="RE57" i="2"/>
  <c r="RE56" i="2"/>
  <c r="RM56" i="2" s="1"/>
  <c r="RE55" i="2"/>
  <c r="RN55" i="2" s="1"/>
  <c r="RE54" i="2"/>
  <c r="RK54" i="2" s="1"/>
  <c r="RE53" i="2"/>
  <c r="RM53" i="2" s="1"/>
  <c r="RE52" i="2"/>
  <c r="RM52" i="2" s="1"/>
  <c r="RE51" i="2"/>
  <c r="RK51" i="2" s="1"/>
  <c r="RE50" i="2"/>
  <c r="RE49" i="2"/>
  <c r="RL49" i="2" s="1"/>
  <c r="RE48" i="2"/>
  <c r="RM48" i="2" s="1"/>
  <c r="RE47" i="2"/>
  <c r="RE46" i="2"/>
  <c r="RE45" i="2"/>
  <c r="RE44" i="2"/>
  <c r="RE43" i="2"/>
  <c r="RE42" i="2"/>
  <c r="RE41" i="2"/>
  <c r="RE40" i="2"/>
  <c r="RE39" i="2"/>
  <c r="RM39" i="2" s="1"/>
  <c r="RE38" i="2"/>
  <c r="RE37" i="2"/>
  <c r="RE36" i="2"/>
  <c r="RN36" i="2" s="1"/>
  <c r="RE35" i="2"/>
  <c r="RN35" i="2" s="1"/>
  <c r="RE34" i="2"/>
  <c r="RJ34" i="2" s="1"/>
  <c r="RE33" i="2"/>
  <c r="RE32" i="2"/>
  <c r="RM32" i="2" s="1"/>
  <c r="RE31" i="2"/>
  <c r="RE30" i="2"/>
  <c r="RJ30" i="2" s="1"/>
  <c r="RE29" i="2"/>
  <c r="RF29" i="2" s="1"/>
  <c r="RE27" i="2"/>
  <c r="RI27" i="2" s="1"/>
  <c r="RE26" i="2"/>
  <c r="RN26" i="2" s="1"/>
  <c r="RE25" i="2"/>
  <c r="RE24" i="2"/>
  <c r="RL24" i="2" s="1"/>
  <c r="RE23" i="2"/>
  <c r="RN23" i="2" s="1"/>
  <c r="RE22" i="2"/>
  <c r="RE21" i="2"/>
  <c r="RE20" i="2"/>
  <c r="RE19" i="2"/>
  <c r="RI19" i="2" s="1"/>
  <c r="RE18" i="2"/>
  <c r="RK18" i="2" s="1"/>
  <c r="RE17" i="2"/>
  <c r="RH17" i="2" s="1"/>
  <c r="RE16" i="2"/>
  <c r="RE15" i="2"/>
  <c r="RK15" i="2" s="1"/>
  <c r="RE14" i="2"/>
  <c r="RE13" i="2"/>
  <c r="RI13" i="2" s="1"/>
  <c r="RE12" i="2"/>
  <c r="RH12" i="2" s="1"/>
  <c r="RE11" i="2"/>
  <c r="RI11" i="2" s="1"/>
  <c r="RE10" i="2"/>
  <c r="RL10" i="2" s="1"/>
  <c r="RE9" i="2"/>
  <c r="RK9" i="2" s="1"/>
  <c r="RE8" i="2"/>
  <c r="RE7" i="2"/>
  <c r="RK7" i="2" s="1"/>
  <c r="RE6" i="2"/>
  <c r="RL6" i="2" s="1"/>
  <c r="RE5" i="2"/>
  <c r="RI5" i="2" s="1"/>
  <c r="RE4" i="2"/>
  <c r="RK4" i="2" s="1"/>
  <c r="RE3" i="2"/>
  <c r="RI3" i="2" s="1"/>
  <c r="RE2" i="2"/>
  <c r="QI63" i="2"/>
  <c r="QI62" i="2"/>
  <c r="QO62" i="2" s="1"/>
  <c r="QI61" i="2"/>
  <c r="QI60" i="2"/>
  <c r="QM60" i="2" s="1"/>
  <c r="QI59" i="2"/>
  <c r="QI58" i="2"/>
  <c r="QO58" i="2" s="1"/>
  <c r="QI57" i="2"/>
  <c r="QI56" i="2"/>
  <c r="QM56" i="2" s="1"/>
  <c r="QI55" i="2"/>
  <c r="QQ55" i="2" s="1"/>
  <c r="QI54" i="2"/>
  <c r="QO54" i="2" s="1"/>
  <c r="QI53" i="2"/>
  <c r="QP53" i="2" s="1"/>
  <c r="QI52" i="2"/>
  <c r="QM52" i="2" s="1"/>
  <c r="QI51" i="2"/>
  <c r="QI50" i="2"/>
  <c r="QO50" i="2" s="1"/>
  <c r="QI49" i="2"/>
  <c r="QI48" i="2"/>
  <c r="QM48" i="2" s="1"/>
  <c r="QI47" i="2"/>
  <c r="QI46" i="2"/>
  <c r="QO46" i="2" s="1"/>
  <c r="QI45" i="2"/>
  <c r="QI44" i="2"/>
  <c r="QM44" i="2" s="1"/>
  <c r="QI43" i="2"/>
  <c r="QI42" i="2"/>
  <c r="QO42" i="2" s="1"/>
  <c r="QI41" i="2"/>
  <c r="QI40" i="2"/>
  <c r="QM40" i="2" s="1"/>
  <c r="QI39" i="2"/>
  <c r="QI38" i="2"/>
  <c r="QO38" i="2" s="1"/>
  <c r="QI37" i="2"/>
  <c r="QI36" i="2"/>
  <c r="QM36" i="2" s="1"/>
  <c r="QI35" i="2"/>
  <c r="QI34" i="2"/>
  <c r="QI33" i="2"/>
  <c r="QI32" i="2"/>
  <c r="QR32" i="2" s="1"/>
  <c r="QI31" i="2"/>
  <c r="QJ31" i="2" s="1"/>
  <c r="QI30" i="2"/>
  <c r="QP30" i="2" s="1"/>
  <c r="QI29" i="2"/>
  <c r="QI27" i="2"/>
  <c r="QI26" i="2"/>
  <c r="QI25" i="2"/>
  <c r="QI24" i="2"/>
  <c r="QI23" i="2"/>
  <c r="QI22" i="2"/>
  <c r="QI21" i="2"/>
  <c r="QN21" i="2" s="1"/>
  <c r="QI20" i="2"/>
  <c r="QI19" i="2"/>
  <c r="QR19" i="2" s="1"/>
  <c r="QI18" i="2"/>
  <c r="QM18" i="2" s="1"/>
  <c r="QI17" i="2"/>
  <c r="QI16" i="2"/>
  <c r="QI15" i="2"/>
  <c r="QR15" i="2" s="1"/>
  <c r="QI14" i="2"/>
  <c r="QK14" i="2" s="1"/>
  <c r="QI13" i="2"/>
  <c r="QN13" i="2" s="1"/>
  <c r="QI12" i="2"/>
  <c r="QI11" i="2"/>
  <c r="QL11" i="2" s="1"/>
  <c r="QI10" i="2"/>
  <c r="QI9" i="2"/>
  <c r="QI8" i="2"/>
  <c r="QI7" i="2"/>
  <c r="QI6" i="2"/>
  <c r="QO6" i="2" s="1"/>
  <c r="QI5" i="2"/>
  <c r="QI4" i="2"/>
  <c r="QI3" i="2"/>
  <c r="QP3" i="2" s="1"/>
  <c r="QI2" i="2"/>
  <c r="PM63" i="2"/>
  <c r="PP63" i="2" s="1"/>
  <c r="PM62" i="2"/>
  <c r="PU62" i="2" s="1"/>
  <c r="PM61" i="2"/>
  <c r="PM60" i="2"/>
  <c r="PU60" i="2" s="1"/>
  <c r="PM59" i="2"/>
  <c r="PM58" i="2"/>
  <c r="PM57" i="2"/>
  <c r="PT57" i="2" s="1"/>
  <c r="PU56" i="2"/>
  <c r="PO56" i="2"/>
  <c r="PM56" i="2"/>
  <c r="PT56" i="2" s="1"/>
  <c r="PM55" i="2"/>
  <c r="PM54" i="2"/>
  <c r="PN54" i="2" s="1"/>
  <c r="PM53" i="2"/>
  <c r="PM52" i="2"/>
  <c r="PM51" i="2"/>
  <c r="PV51" i="2" s="1"/>
  <c r="PM50" i="2"/>
  <c r="PM49" i="2"/>
  <c r="PU49" i="2" s="1"/>
  <c r="PM48" i="2"/>
  <c r="PM47" i="2"/>
  <c r="PQ47" i="2" s="1"/>
  <c r="PM46" i="2"/>
  <c r="PM45" i="2"/>
  <c r="PM44" i="2"/>
  <c r="PM43" i="2"/>
  <c r="PV43" i="2" s="1"/>
  <c r="PM42" i="2"/>
  <c r="PU42" i="2" s="1"/>
  <c r="PM41" i="2"/>
  <c r="PM40" i="2"/>
  <c r="PT40" i="2" s="1"/>
  <c r="PM39" i="2"/>
  <c r="PU39" i="2" s="1"/>
  <c r="PM38" i="2"/>
  <c r="PS38" i="2" s="1"/>
  <c r="PM37" i="2"/>
  <c r="PS37" i="2" s="1"/>
  <c r="PM36" i="2"/>
  <c r="PM35" i="2"/>
  <c r="PO35" i="2" s="1"/>
  <c r="PM34" i="2"/>
  <c r="PS34" i="2" s="1"/>
  <c r="PM33" i="2"/>
  <c r="PU33" i="2" s="1"/>
  <c r="PM32" i="2"/>
  <c r="PM31" i="2"/>
  <c r="PP31" i="2" s="1"/>
  <c r="PM30" i="2"/>
  <c r="PM29" i="2"/>
  <c r="PU29" i="2" s="1"/>
  <c r="PM27" i="2"/>
  <c r="PP27" i="2" s="1"/>
  <c r="PM26" i="2"/>
  <c r="PM25" i="2"/>
  <c r="PM24" i="2"/>
  <c r="PS24" i="2" s="1"/>
  <c r="PM23" i="2"/>
  <c r="PV23" i="2" s="1"/>
  <c r="PM22" i="2"/>
  <c r="PS22" i="2" s="1"/>
  <c r="PM21" i="2"/>
  <c r="PM20" i="2"/>
  <c r="PM19" i="2"/>
  <c r="PV19" i="2" s="1"/>
  <c r="PM18" i="2"/>
  <c r="PM17" i="2"/>
  <c r="PM16" i="2"/>
  <c r="PS16" i="2" s="1"/>
  <c r="PM15" i="2"/>
  <c r="PM14" i="2"/>
  <c r="PS14" i="2" s="1"/>
  <c r="PR13" i="2"/>
  <c r="PM13" i="2"/>
  <c r="PM12" i="2"/>
  <c r="PM11" i="2"/>
  <c r="PP11" i="2" s="1"/>
  <c r="PM10" i="2"/>
  <c r="PQ10" i="2" s="1"/>
  <c r="PM9" i="2"/>
  <c r="PM8" i="2"/>
  <c r="PV8" i="2" s="1"/>
  <c r="PM7" i="2"/>
  <c r="PP7" i="2" s="1"/>
  <c r="PM6" i="2"/>
  <c r="PQ6" i="2" s="1"/>
  <c r="PM5" i="2"/>
  <c r="PM4" i="2"/>
  <c r="PV4" i="2" s="1"/>
  <c r="PM3" i="2"/>
  <c r="PM2" i="2"/>
  <c r="PQ2" i="2" s="1"/>
  <c r="OQ63" i="2"/>
  <c r="OW63" i="2" s="1"/>
  <c r="OQ62" i="2"/>
  <c r="OV62" i="2" s="1"/>
  <c r="OQ61" i="2"/>
  <c r="OQ60" i="2"/>
  <c r="OQ59" i="2"/>
  <c r="OW59" i="2" s="1"/>
  <c r="OQ58" i="2"/>
  <c r="OV58" i="2" s="1"/>
  <c r="OQ57" i="2"/>
  <c r="OQ56" i="2"/>
  <c r="OQ55" i="2"/>
  <c r="OW55" i="2" s="1"/>
  <c r="OQ54" i="2"/>
  <c r="OV54" i="2" s="1"/>
  <c r="OQ53" i="2"/>
  <c r="OQ52" i="2"/>
  <c r="OQ51" i="2"/>
  <c r="OQ50" i="2"/>
  <c r="OY50" i="2" s="1"/>
  <c r="OT49" i="2"/>
  <c r="OQ49" i="2"/>
  <c r="OX49" i="2" s="1"/>
  <c r="OQ48" i="2"/>
  <c r="OZ48" i="2" s="1"/>
  <c r="OQ47" i="2"/>
  <c r="OW47" i="2" s="1"/>
  <c r="OQ46" i="2"/>
  <c r="OQ45" i="2"/>
  <c r="OQ44" i="2"/>
  <c r="OQ43" i="2"/>
  <c r="OY43" i="2" s="1"/>
  <c r="OQ42" i="2"/>
  <c r="OW42" i="2" s="1"/>
  <c r="OQ41" i="2"/>
  <c r="OQ40" i="2"/>
  <c r="OZ40" i="2" s="1"/>
  <c r="OQ39" i="2"/>
  <c r="OV39" i="2" s="1"/>
  <c r="OQ38" i="2"/>
  <c r="OQ37" i="2"/>
  <c r="OQ36" i="2"/>
  <c r="OU36" i="2" s="1"/>
  <c r="OQ35" i="2"/>
  <c r="OT35" i="2" s="1"/>
  <c r="OQ34" i="2"/>
  <c r="OX34" i="2" s="1"/>
  <c r="OQ33" i="2"/>
  <c r="OZ33" i="2" s="1"/>
  <c r="OQ32" i="2"/>
  <c r="OY32" i="2" s="1"/>
  <c r="OQ31" i="2"/>
  <c r="OQ30" i="2"/>
  <c r="OQ29" i="2"/>
  <c r="OQ27" i="2"/>
  <c r="OR27" i="2" s="1"/>
  <c r="OQ26" i="2"/>
  <c r="OQ25" i="2"/>
  <c r="OR25" i="2" s="1"/>
  <c r="OQ24" i="2"/>
  <c r="OW24" i="2" s="1"/>
  <c r="OQ23" i="2"/>
  <c r="OV23" i="2" s="1"/>
  <c r="OQ22" i="2"/>
  <c r="OU22" i="2" s="1"/>
  <c r="OQ21" i="2"/>
  <c r="OU21" i="2" s="1"/>
  <c r="OQ20" i="2"/>
  <c r="OQ19" i="2"/>
  <c r="OQ18" i="2"/>
  <c r="OQ17" i="2"/>
  <c r="OV17" i="2" s="1"/>
  <c r="OQ16" i="2"/>
  <c r="OQ15" i="2"/>
  <c r="OQ14" i="2"/>
  <c r="OX14" i="2" s="1"/>
  <c r="OQ13" i="2"/>
  <c r="OU13" i="2" s="1"/>
  <c r="OQ12" i="2"/>
  <c r="OQ11" i="2"/>
  <c r="OQ10" i="2"/>
  <c r="OQ9" i="2"/>
  <c r="OY9" i="2" s="1"/>
  <c r="OQ8" i="2"/>
  <c r="OQ7" i="2"/>
  <c r="OQ6" i="2"/>
  <c r="OQ5" i="2"/>
  <c r="OY5" i="2" s="1"/>
  <c r="OQ4" i="2"/>
  <c r="OY4" i="2" s="1"/>
  <c r="OQ3" i="2"/>
  <c r="OQ2" i="2"/>
  <c r="OX2" i="2" s="1"/>
  <c r="NU63" i="2"/>
  <c r="NZ63" i="2" s="1"/>
  <c r="NU62" i="2"/>
  <c r="OA62" i="2" s="1"/>
  <c r="NU61" i="2"/>
  <c r="NU60" i="2"/>
  <c r="NY60" i="2" s="1"/>
  <c r="NU59" i="2"/>
  <c r="OC59" i="2" s="1"/>
  <c r="NU58" i="2"/>
  <c r="OA58" i="2" s="1"/>
  <c r="NU57" i="2"/>
  <c r="OB57" i="2" s="1"/>
  <c r="NU56" i="2"/>
  <c r="NY56" i="2" s="1"/>
  <c r="NU55" i="2"/>
  <c r="NU54" i="2"/>
  <c r="OA54" i="2" s="1"/>
  <c r="NU53" i="2"/>
  <c r="NU52" i="2"/>
  <c r="NY52" i="2" s="1"/>
  <c r="NU51" i="2"/>
  <c r="NU50" i="2"/>
  <c r="OA50" i="2" s="1"/>
  <c r="NU49" i="2"/>
  <c r="NU48" i="2"/>
  <c r="NY48" i="2" s="1"/>
  <c r="NU47" i="2"/>
  <c r="NV47" i="2" s="1"/>
  <c r="NU46" i="2"/>
  <c r="OA46" i="2" s="1"/>
  <c r="NU45" i="2"/>
  <c r="OD45" i="2" s="1"/>
  <c r="NU44" i="2"/>
  <c r="NY44" i="2" s="1"/>
  <c r="NU43" i="2"/>
  <c r="NU42" i="2"/>
  <c r="OA42" i="2" s="1"/>
  <c r="NU41" i="2"/>
  <c r="OB41" i="2" s="1"/>
  <c r="NU40" i="2"/>
  <c r="NY40" i="2" s="1"/>
  <c r="NU39" i="2"/>
  <c r="OB39" i="2" s="1"/>
  <c r="NU38" i="2"/>
  <c r="OA38" i="2" s="1"/>
  <c r="NU37" i="2"/>
  <c r="NU36" i="2"/>
  <c r="NY36" i="2" s="1"/>
  <c r="NU35" i="2"/>
  <c r="NZ35" i="2" s="1"/>
  <c r="NU34" i="2"/>
  <c r="OB34" i="2" s="1"/>
  <c r="NU33" i="2"/>
  <c r="NX33" i="2" s="1"/>
  <c r="NU32" i="2"/>
  <c r="OD32" i="2" s="1"/>
  <c r="NU31" i="2"/>
  <c r="NU30" i="2"/>
  <c r="NW30" i="2" s="1"/>
  <c r="NZ29" i="2"/>
  <c r="NU29" i="2"/>
  <c r="NU27" i="2"/>
  <c r="OD27" i="2" s="1"/>
  <c r="NU26" i="2"/>
  <c r="NU25" i="2"/>
  <c r="NZ25" i="2" s="1"/>
  <c r="NU24" i="2"/>
  <c r="OC24" i="2" s="1"/>
  <c r="NU23" i="2"/>
  <c r="NU22" i="2"/>
  <c r="NU21" i="2"/>
  <c r="NX21" i="2" s="1"/>
  <c r="NU20" i="2"/>
  <c r="NU19" i="2"/>
  <c r="NZ19" i="2" s="1"/>
  <c r="NU18" i="2"/>
  <c r="NY18" i="2" s="1"/>
  <c r="NU17" i="2"/>
  <c r="OA17" i="2" s="1"/>
  <c r="NU16" i="2"/>
  <c r="NY16" i="2" s="1"/>
  <c r="NU15" i="2"/>
  <c r="NZ15" i="2" s="1"/>
  <c r="NU14" i="2"/>
  <c r="OA14" i="2" s="1"/>
  <c r="NU13" i="2"/>
  <c r="NZ13" i="2" s="1"/>
  <c r="NU12" i="2"/>
  <c r="OA12" i="2" s="1"/>
  <c r="NU11" i="2"/>
  <c r="NU10" i="2"/>
  <c r="NY10" i="2" s="1"/>
  <c r="NU9" i="2"/>
  <c r="NU8" i="2"/>
  <c r="NY8" i="2" s="1"/>
  <c r="NU7" i="2"/>
  <c r="NX7" i="2" s="1"/>
  <c r="NU6" i="2"/>
  <c r="OA6" i="2" s="1"/>
  <c r="NU5" i="2"/>
  <c r="NU4" i="2"/>
  <c r="NU3" i="2"/>
  <c r="NU2" i="2"/>
  <c r="NY2" i="2" s="1"/>
  <c r="MY63" i="2"/>
  <c r="NF63" i="2" s="1"/>
  <c r="MY62" i="2"/>
  <c r="NG62" i="2" s="1"/>
  <c r="MY61" i="2"/>
  <c r="MY60" i="2"/>
  <c r="MY59" i="2"/>
  <c r="MY58" i="2"/>
  <c r="NG58" i="2" s="1"/>
  <c r="MY57" i="2"/>
  <c r="MY56" i="2"/>
  <c r="MY55" i="2"/>
  <c r="NF55" i="2" s="1"/>
  <c r="MY54" i="2"/>
  <c r="NG54" i="2" s="1"/>
  <c r="MY53" i="2"/>
  <c r="NG53" i="2" s="1"/>
  <c r="MY52" i="2"/>
  <c r="NC52" i="2" s="1"/>
  <c r="MY51" i="2"/>
  <c r="MY50" i="2"/>
  <c r="NG50" i="2" s="1"/>
  <c r="MY49" i="2"/>
  <c r="MY48" i="2"/>
  <c r="MY47" i="2"/>
  <c r="NF47" i="2" s="1"/>
  <c r="MY46" i="2"/>
  <c r="NG46" i="2" s="1"/>
  <c r="MY45" i="2"/>
  <c r="MY44" i="2"/>
  <c r="NC44" i="2" s="1"/>
  <c r="MY43" i="2"/>
  <c r="MY42" i="2"/>
  <c r="MY41" i="2"/>
  <c r="NG41" i="2" s="1"/>
  <c r="MY40" i="2"/>
  <c r="NF40" i="2" s="1"/>
  <c r="MY39" i="2"/>
  <c r="NH39" i="2" s="1"/>
  <c r="MY38" i="2"/>
  <c r="MY37" i="2"/>
  <c r="NG37" i="2" s="1"/>
  <c r="MY36" i="2"/>
  <c r="MY35" i="2"/>
  <c r="NG35" i="2" s="1"/>
  <c r="MY34" i="2"/>
  <c r="NA34" i="2" s="1"/>
  <c r="MY33" i="2"/>
  <c r="MY32" i="2"/>
  <c r="NC32" i="2" s="1"/>
  <c r="MY31" i="2"/>
  <c r="ND31" i="2" s="1"/>
  <c r="MY30" i="2"/>
  <c r="NE30" i="2" s="1"/>
  <c r="MY29" i="2"/>
  <c r="NG29" i="2" s="1"/>
  <c r="MY27" i="2"/>
  <c r="MY26" i="2"/>
  <c r="MY25" i="2"/>
  <c r="ND25" i="2" s="1"/>
  <c r="MY24" i="2"/>
  <c r="NE24" i="2" s="1"/>
  <c r="MY23" i="2"/>
  <c r="MY22" i="2"/>
  <c r="NE22" i="2" s="1"/>
  <c r="MY21" i="2"/>
  <c r="MY20" i="2"/>
  <c r="MY19" i="2"/>
  <c r="ND19" i="2" s="1"/>
  <c r="MY18" i="2"/>
  <c r="NC18" i="2" s="1"/>
  <c r="MY17" i="2"/>
  <c r="ND17" i="2" s="1"/>
  <c r="MY16" i="2"/>
  <c r="MY15" i="2"/>
  <c r="NG15" i="2" s="1"/>
  <c r="MY14" i="2"/>
  <c r="NE14" i="2" s="1"/>
  <c r="MY13" i="2"/>
  <c r="NB13" i="2" s="1"/>
  <c r="MY12" i="2"/>
  <c r="NC12" i="2" s="1"/>
  <c r="MY11" i="2"/>
  <c r="MY10" i="2"/>
  <c r="MY9" i="2"/>
  <c r="MY8" i="2"/>
  <c r="NA8" i="2" s="1"/>
  <c r="MY7" i="2"/>
  <c r="NE7" i="2" s="1"/>
  <c r="MY6" i="2"/>
  <c r="MY5" i="2"/>
  <c r="MY4" i="2"/>
  <c r="MY3" i="2"/>
  <c r="MY2" i="2"/>
  <c r="MC63" i="2"/>
  <c r="MJ63" i="2" s="1"/>
  <c r="MC62" i="2"/>
  <c r="MK62" i="2" s="1"/>
  <c r="MC61" i="2"/>
  <c r="MF61" i="2" s="1"/>
  <c r="MC60" i="2"/>
  <c r="MK60" i="2" s="1"/>
  <c r="MC59" i="2"/>
  <c r="MC58" i="2"/>
  <c r="MK58" i="2" s="1"/>
  <c r="MC57" i="2"/>
  <c r="MH57" i="2" s="1"/>
  <c r="MC56" i="2"/>
  <c r="MK56" i="2" s="1"/>
  <c r="MC55" i="2"/>
  <c r="MJ55" i="2" s="1"/>
  <c r="MC54" i="2"/>
  <c r="MK54" i="2" s="1"/>
  <c r="MC53" i="2"/>
  <c r="MC52" i="2"/>
  <c r="MK52" i="2" s="1"/>
  <c r="MC51" i="2"/>
  <c r="MC50" i="2"/>
  <c r="MK50" i="2" s="1"/>
  <c r="MC49" i="2"/>
  <c r="MC48" i="2"/>
  <c r="MK48" i="2" s="1"/>
  <c r="MC47" i="2"/>
  <c r="MJ47" i="2" s="1"/>
  <c r="MC46" i="2"/>
  <c r="MK46" i="2" s="1"/>
  <c r="MC45" i="2"/>
  <c r="MF45" i="2" s="1"/>
  <c r="MC44" i="2"/>
  <c r="MK44" i="2" s="1"/>
  <c r="MC43" i="2"/>
  <c r="MH43" i="2" s="1"/>
  <c r="MC42" i="2"/>
  <c r="MH42" i="2" s="1"/>
  <c r="MC41" i="2"/>
  <c r="MH41" i="2" s="1"/>
  <c r="MC40" i="2"/>
  <c r="MK40" i="2" s="1"/>
  <c r="MC39" i="2"/>
  <c r="MC38" i="2"/>
  <c r="MC37" i="2"/>
  <c r="MH37" i="2" s="1"/>
  <c r="MC36" i="2"/>
  <c r="MC35" i="2"/>
  <c r="MF34" i="2"/>
  <c r="MC34" i="2"/>
  <c r="ME34" i="2" s="1"/>
  <c r="MC33" i="2"/>
  <c r="MC32" i="2"/>
  <c r="MF32" i="2" s="1"/>
  <c r="MC31" i="2"/>
  <c r="MC30" i="2"/>
  <c r="MH30" i="2" s="1"/>
  <c r="MC29" i="2"/>
  <c r="MC27" i="2"/>
  <c r="MI27" i="2" s="1"/>
  <c r="MC26" i="2"/>
  <c r="MC25" i="2"/>
  <c r="MI25" i="2" s="1"/>
  <c r="MC24" i="2"/>
  <c r="MC23" i="2"/>
  <c r="MC22" i="2"/>
  <c r="MI22" i="2" s="1"/>
  <c r="MC21" i="2"/>
  <c r="MC20" i="2"/>
  <c r="MC19" i="2"/>
  <c r="MC18" i="2"/>
  <c r="MH18" i="2" s="1"/>
  <c r="MC17" i="2"/>
  <c r="MC16" i="2"/>
  <c r="MC15" i="2"/>
  <c r="MC14" i="2"/>
  <c r="MI14" i="2" s="1"/>
  <c r="MC13" i="2"/>
  <c r="MC12" i="2"/>
  <c r="MK12" i="2" s="1"/>
  <c r="MC11" i="2"/>
  <c r="MC10" i="2"/>
  <c r="ML10" i="2" s="1"/>
  <c r="MC9" i="2"/>
  <c r="MC8" i="2"/>
  <c r="MC7" i="2"/>
  <c r="MC6" i="2"/>
  <c r="MJ6" i="2" s="1"/>
  <c r="MC5" i="2"/>
  <c r="MC4" i="2"/>
  <c r="MC3" i="2"/>
  <c r="MC2" i="2"/>
  <c r="MJ2" i="2" s="1"/>
  <c r="LG63" i="2"/>
  <c r="LG62" i="2"/>
  <c r="LO62" i="2" s="1"/>
  <c r="LG61" i="2"/>
  <c r="LL61" i="2" s="1"/>
  <c r="LG60" i="2"/>
  <c r="LO60" i="2" s="1"/>
  <c r="LG59" i="2"/>
  <c r="LL59" i="2" s="1"/>
  <c r="LG58" i="2"/>
  <c r="LO58" i="2" s="1"/>
  <c r="LG57" i="2"/>
  <c r="LG56" i="2"/>
  <c r="LG55" i="2"/>
  <c r="LG54" i="2"/>
  <c r="LM54" i="2" s="1"/>
  <c r="LG53" i="2"/>
  <c r="LG52" i="2"/>
  <c r="LG51" i="2"/>
  <c r="LG50" i="2"/>
  <c r="LM50" i="2" s="1"/>
  <c r="LG49" i="2"/>
  <c r="LG48" i="2"/>
  <c r="LG47" i="2"/>
  <c r="LP47" i="2" s="1"/>
  <c r="LG46" i="2"/>
  <c r="LK46" i="2" s="1"/>
  <c r="LG45" i="2"/>
  <c r="LG44" i="2"/>
  <c r="LG43" i="2"/>
  <c r="LP43" i="2" s="1"/>
  <c r="LG42" i="2"/>
  <c r="LG41" i="2"/>
  <c r="LO41" i="2" s="1"/>
  <c r="LG40" i="2"/>
  <c r="LG39" i="2"/>
  <c r="LG38" i="2"/>
  <c r="LM38" i="2" s="1"/>
  <c r="LG37" i="2"/>
  <c r="LG36" i="2"/>
  <c r="LG35" i="2"/>
  <c r="LO35" i="2" s="1"/>
  <c r="LG34" i="2"/>
  <c r="LM34" i="2" s="1"/>
  <c r="LG33" i="2"/>
  <c r="LG32" i="2"/>
  <c r="LK32" i="2" s="1"/>
  <c r="LG31" i="2"/>
  <c r="LN31" i="2" s="1"/>
  <c r="LG30" i="2"/>
  <c r="LK30" i="2" s="1"/>
  <c r="LG29" i="2"/>
  <c r="LN29" i="2" s="1"/>
  <c r="LG27" i="2"/>
  <c r="LL27" i="2" s="1"/>
  <c r="LG26" i="2"/>
  <c r="LK26" i="2" s="1"/>
  <c r="LG25" i="2"/>
  <c r="LG24" i="2"/>
  <c r="LM24" i="2" s="1"/>
  <c r="LG23" i="2"/>
  <c r="LG22" i="2"/>
  <c r="LM22" i="2" s="1"/>
  <c r="LG21" i="2"/>
  <c r="LN21" i="2" s="1"/>
  <c r="LG20" i="2"/>
  <c r="LK20" i="2" s="1"/>
  <c r="LG19" i="2"/>
  <c r="LN19" i="2" s="1"/>
  <c r="LG18" i="2"/>
  <c r="LK18" i="2" s="1"/>
  <c r="LG17" i="2"/>
  <c r="LG16" i="2"/>
  <c r="LM16" i="2" s="1"/>
  <c r="LG15" i="2"/>
  <c r="LN15" i="2" s="1"/>
  <c r="LG14" i="2"/>
  <c r="LM14" i="2" s="1"/>
  <c r="LG13" i="2"/>
  <c r="LG12" i="2"/>
  <c r="LK12" i="2" s="1"/>
  <c r="LG11" i="2"/>
  <c r="LG10" i="2"/>
  <c r="LK10" i="2" s="1"/>
  <c r="LG9" i="2"/>
  <c r="LG8" i="2"/>
  <c r="LP8" i="2" s="1"/>
  <c r="LG7" i="2"/>
  <c r="LG6" i="2"/>
  <c r="LK6" i="2" s="1"/>
  <c r="LG5" i="2"/>
  <c r="LG4" i="2"/>
  <c r="LP4" i="2" s="1"/>
  <c r="LG3" i="2"/>
  <c r="LG2" i="2"/>
  <c r="LK2" i="2" s="1"/>
  <c r="KK63" i="2"/>
  <c r="KK62" i="2"/>
  <c r="KL62" i="2" s="1"/>
  <c r="KK61" i="2"/>
  <c r="KS61" i="2" s="1"/>
  <c r="KK60" i="2"/>
  <c r="KP60" i="2" s="1"/>
  <c r="KK59" i="2"/>
  <c r="KQ59" i="2" s="1"/>
  <c r="KK58" i="2"/>
  <c r="KK57" i="2"/>
  <c r="KR57" i="2" s="1"/>
  <c r="KK56" i="2"/>
  <c r="KT56" i="2" s="1"/>
  <c r="KK55" i="2"/>
  <c r="KK54" i="2"/>
  <c r="KK53" i="2"/>
  <c r="KK52" i="2"/>
  <c r="KK51" i="2"/>
  <c r="KQ51" i="2" s="1"/>
  <c r="KK50" i="2"/>
  <c r="KK49" i="2"/>
  <c r="KK48" i="2"/>
  <c r="KT48" i="2" s="1"/>
  <c r="KK47" i="2"/>
  <c r="KK46" i="2"/>
  <c r="KK45" i="2"/>
  <c r="KK44" i="2"/>
  <c r="KS44" i="2" s="1"/>
  <c r="KK43" i="2"/>
  <c r="KK42" i="2"/>
  <c r="KK41" i="2"/>
  <c r="KK40" i="2"/>
  <c r="KK39" i="2"/>
  <c r="KT39" i="2" s="1"/>
  <c r="KK38" i="2"/>
  <c r="KQ38" i="2" s="1"/>
  <c r="KK37" i="2"/>
  <c r="KS37" i="2" s="1"/>
  <c r="KK36" i="2"/>
  <c r="KT36" i="2" s="1"/>
  <c r="KK35" i="2"/>
  <c r="KR35" i="2" s="1"/>
  <c r="KK34" i="2"/>
  <c r="KK33" i="2"/>
  <c r="KQ33" i="2" s="1"/>
  <c r="KK32" i="2"/>
  <c r="KK31" i="2"/>
  <c r="KO31" i="2" s="1"/>
  <c r="KK30" i="2"/>
  <c r="KK29" i="2"/>
  <c r="KP29" i="2" s="1"/>
  <c r="KK27" i="2"/>
  <c r="KO27" i="2" s="1"/>
  <c r="KK26" i="2"/>
  <c r="KK25" i="2"/>
  <c r="KK24" i="2"/>
  <c r="KK23" i="2"/>
  <c r="KR23" i="2" s="1"/>
  <c r="KK22" i="2"/>
  <c r="KK21" i="2"/>
  <c r="KK20" i="2"/>
  <c r="KT20" i="2" s="1"/>
  <c r="KK19" i="2"/>
  <c r="KO19" i="2" s="1"/>
  <c r="KK18" i="2"/>
  <c r="KO18" i="2" s="1"/>
  <c r="KK17" i="2"/>
  <c r="KP17" i="2" s="1"/>
  <c r="KK16" i="2"/>
  <c r="KK15" i="2"/>
  <c r="KO15" i="2" s="1"/>
  <c r="KK14" i="2"/>
  <c r="KK13" i="2"/>
  <c r="KS13" i="2" s="1"/>
  <c r="KQ12" i="2"/>
  <c r="KK12" i="2"/>
  <c r="KK11" i="2"/>
  <c r="KO11" i="2" s="1"/>
  <c r="KK10" i="2"/>
  <c r="KR10" i="2" s="1"/>
  <c r="KK9" i="2"/>
  <c r="KK8" i="2"/>
  <c r="KK7" i="2"/>
  <c r="KK6" i="2"/>
  <c r="KK5" i="2"/>
  <c r="KR5" i="2" s="1"/>
  <c r="KK4" i="2"/>
  <c r="KK3" i="2"/>
  <c r="KK2" i="2"/>
  <c r="JO2" i="2"/>
  <c r="JX2" i="2" s="1"/>
  <c r="JO62" i="2"/>
  <c r="JW62" i="2" s="1"/>
  <c r="JO61" i="2"/>
  <c r="JT61" i="2" s="1"/>
  <c r="JO60" i="2"/>
  <c r="JW60" i="2" s="1"/>
  <c r="JO59" i="2"/>
  <c r="JO58" i="2"/>
  <c r="JW58" i="2" s="1"/>
  <c r="JO57" i="2"/>
  <c r="JW57" i="2" s="1"/>
  <c r="JO56" i="2"/>
  <c r="JW56" i="2" s="1"/>
  <c r="JO55" i="2"/>
  <c r="JW55" i="2" s="1"/>
  <c r="JO54" i="2"/>
  <c r="JW54" i="2" s="1"/>
  <c r="JO53" i="2"/>
  <c r="JT53" i="2" s="1"/>
  <c r="JO52" i="2"/>
  <c r="JW52" i="2" s="1"/>
  <c r="JO51" i="2"/>
  <c r="JW51" i="2" s="1"/>
  <c r="JO50" i="2"/>
  <c r="JW50" i="2" s="1"/>
  <c r="JO49" i="2"/>
  <c r="JW49" i="2" s="1"/>
  <c r="JO48" i="2"/>
  <c r="JW48" i="2" s="1"/>
  <c r="JO47" i="2"/>
  <c r="JW47" i="2" s="1"/>
  <c r="JO46" i="2"/>
  <c r="JW46" i="2" s="1"/>
  <c r="JO45" i="2"/>
  <c r="JO44" i="2"/>
  <c r="JO43" i="2"/>
  <c r="JT43" i="2" s="1"/>
  <c r="JO42" i="2"/>
  <c r="JT42" i="2" s="1"/>
  <c r="JO41" i="2"/>
  <c r="JO40" i="2"/>
  <c r="JU40" i="2" s="1"/>
  <c r="JO39" i="2"/>
  <c r="JO38" i="2"/>
  <c r="JO37" i="2"/>
  <c r="JO36" i="2"/>
  <c r="JW36" i="2" s="1"/>
  <c r="JO35" i="2"/>
  <c r="JO34" i="2"/>
  <c r="JV34" i="2" s="1"/>
  <c r="JO33" i="2"/>
  <c r="JS33" i="2" s="1"/>
  <c r="JO32" i="2"/>
  <c r="JO31" i="2"/>
  <c r="JS31" i="2" s="1"/>
  <c r="JO30" i="2"/>
  <c r="JO29" i="2"/>
  <c r="JS29" i="2" s="1"/>
  <c r="JO27" i="2"/>
  <c r="JU27" i="2" s="1"/>
  <c r="JP26" i="2"/>
  <c r="JO26" i="2"/>
  <c r="JW26" i="2" s="1"/>
  <c r="JO25" i="2"/>
  <c r="JS25" i="2" s="1"/>
  <c r="JU24" i="2"/>
  <c r="JO24" i="2"/>
  <c r="JO23" i="2"/>
  <c r="JS23" i="2" s="1"/>
  <c r="JO22" i="2"/>
  <c r="JO21" i="2"/>
  <c r="JU21" i="2" s="1"/>
  <c r="JO20" i="2"/>
  <c r="JO19" i="2"/>
  <c r="JU19" i="2" s="1"/>
  <c r="JO18" i="2"/>
  <c r="JT18" i="2" s="1"/>
  <c r="JO17" i="2"/>
  <c r="JO16" i="2"/>
  <c r="JU16" i="2" s="1"/>
  <c r="JO15" i="2"/>
  <c r="JO14" i="2"/>
  <c r="JV14" i="2" s="1"/>
  <c r="JO13" i="2"/>
  <c r="JS13" i="2" s="1"/>
  <c r="JO12" i="2"/>
  <c r="JP12" i="2" s="1"/>
  <c r="JO11" i="2"/>
  <c r="JV11" i="2" s="1"/>
  <c r="JO10" i="2"/>
  <c r="JX10" i="2" s="1"/>
  <c r="JO9" i="2"/>
  <c r="JS9" i="2" s="1"/>
  <c r="JO8" i="2"/>
  <c r="JV8" i="2" s="1"/>
  <c r="JO7" i="2"/>
  <c r="JO6" i="2"/>
  <c r="JO5" i="2"/>
  <c r="JS5" i="2" s="1"/>
  <c r="JO4" i="2"/>
  <c r="JU4" i="2" s="1"/>
  <c r="JO3" i="2"/>
  <c r="IS2" i="2"/>
  <c r="JB2" i="2" s="1"/>
  <c r="IS63" i="2"/>
  <c r="IS62" i="2"/>
  <c r="IS61" i="2"/>
  <c r="IS60" i="2"/>
  <c r="IZ60" i="2" s="1"/>
  <c r="IS59" i="2"/>
  <c r="IS58" i="2"/>
  <c r="IX58" i="2" s="1"/>
  <c r="IS57" i="2"/>
  <c r="IY57" i="2" s="1"/>
  <c r="IS56" i="2"/>
  <c r="IS55" i="2"/>
  <c r="IU55" i="2" s="1"/>
  <c r="IS54" i="2"/>
  <c r="IS53" i="2"/>
  <c r="IY53" i="2" s="1"/>
  <c r="IS52" i="2"/>
  <c r="IS51" i="2"/>
  <c r="IS50" i="2"/>
  <c r="IS49" i="2"/>
  <c r="IY49" i="2" s="1"/>
  <c r="IS48" i="2"/>
  <c r="IS47" i="2"/>
  <c r="IS46" i="2"/>
  <c r="IS45" i="2"/>
  <c r="IS44" i="2"/>
  <c r="IY44" i="2" s="1"/>
  <c r="IS43" i="2"/>
  <c r="IW43" i="2" s="1"/>
  <c r="IS42" i="2"/>
  <c r="JB42" i="2" s="1"/>
  <c r="IS41" i="2"/>
  <c r="IS40" i="2"/>
  <c r="IZ40" i="2" s="1"/>
  <c r="IS39" i="2"/>
  <c r="IS38" i="2"/>
  <c r="JA38" i="2" s="1"/>
  <c r="IS37" i="2"/>
  <c r="IS36" i="2"/>
  <c r="IS35" i="2"/>
  <c r="IV35" i="2" s="1"/>
  <c r="IS34" i="2"/>
  <c r="IS33" i="2"/>
  <c r="JA33" i="2" s="1"/>
  <c r="IS32" i="2"/>
  <c r="IY32" i="2" s="1"/>
  <c r="IS31" i="2"/>
  <c r="IX31" i="2" s="1"/>
  <c r="IS30" i="2"/>
  <c r="IW30" i="2" s="1"/>
  <c r="IS29" i="2"/>
  <c r="JB29" i="2" s="1"/>
  <c r="IS27" i="2"/>
  <c r="IU27" i="2" s="1"/>
  <c r="IS26" i="2"/>
  <c r="IY26" i="2" s="1"/>
  <c r="IS25" i="2"/>
  <c r="IX25" i="2" s="1"/>
  <c r="IS24" i="2"/>
  <c r="JA24" i="2" s="1"/>
  <c r="IS23" i="2"/>
  <c r="IU23" i="2" s="1"/>
  <c r="IS22" i="2"/>
  <c r="IY22" i="2" s="1"/>
  <c r="IS21" i="2"/>
  <c r="IX21" i="2" s="1"/>
  <c r="IS20" i="2"/>
  <c r="IS19" i="2"/>
  <c r="IT19" i="2" s="1"/>
  <c r="IS18" i="2"/>
  <c r="IV18" i="2" s="1"/>
  <c r="IS17" i="2"/>
  <c r="IX17" i="2" s="1"/>
  <c r="IS16" i="2"/>
  <c r="IS15" i="2"/>
  <c r="IW15" i="2" s="1"/>
  <c r="IV14" i="2"/>
  <c r="IS14" i="2"/>
  <c r="IS13" i="2"/>
  <c r="IY13" i="2" s="1"/>
  <c r="IS12" i="2"/>
  <c r="IS11" i="2"/>
  <c r="IY11" i="2" s="1"/>
  <c r="IS10" i="2"/>
  <c r="IX10" i="2" s="1"/>
  <c r="IS9" i="2"/>
  <c r="IW9" i="2" s="1"/>
  <c r="IS8" i="2"/>
  <c r="IY8" i="2" s="1"/>
  <c r="IS7" i="2"/>
  <c r="IW7" i="2" s="1"/>
  <c r="IS6" i="2"/>
  <c r="IS5" i="2"/>
  <c r="IY5" i="2" s="1"/>
  <c r="IX4" i="2"/>
  <c r="IS4" i="2"/>
  <c r="IS3" i="2"/>
  <c r="IY3" i="2" s="1"/>
  <c r="N2" i="2"/>
  <c r="JO63" i="2"/>
  <c r="JP63" i="2" s="1"/>
  <c r="HW63" i="2"/>
  <c r="HA63" i="2"/>
  <c r="HB63" i="2" s="1"/>
  <c r="GE63" i="2"/>
  <c r="FP63" i="2"/>
  <c r="FI63" i="2"/>
  <c r="EM63" i="2"/>
  <c r="ET63" i="2" s="1"/>
  <c r="DQ63" i="2"/>
  <c r="CY63" i="2"/>
  <c r="CU63" i="2"/>
  <c r="DA63" i="2" s="1"/>
  <c r="BY63" i="2"/>
  <c r="BC63" i="2"/>
  <c r="AK63" i="2"/>
  <c r="AG63" i="2"/>
  <c r="K63" i="2"/>
  <c r="T63" i="2" s="1"/>
  <c r="HW62" i="2"/>
  <c r="HA62" i="2"/>
  <c r="HF62" i="2" s="1"/>
  <c r="GE62" i="2"/>
  <c r="FI62" i="2"/>
  <c r="EM62" i="2"/>
  <c r="DQ62" i="2"/>
  <c r="CU62" i="2"/>
  <c r="BY62" i="2"/>
  <c r="BC62" i="2"/>
  <c r="AG62" i="2"/>
  <c r="K62" i="2"/>
  <c r="S62" i="2" s="1"/>
  <c r="HW61" i="2"/>
  <c r="IE61" i="2" s="1"/>
  <c r="HA61" i="2"/>
  <c r="HH61" i="2" s="1"/>
  <c r="GE61" i="2"/>
  <c r="FI61" i="2"/>
  <c r="FO61" i="2" s="1"/>
  <c r="EM61" i="2"/>
  <c r="EU61" i="2" s="1"/>
  <c r="DQ61" i="2"/>
  <c r="CU61" i="2"/>
  <c r="DC61" i="2" s="1"/>
  <c r="BY61" i="2"/>
  <c r="CE61" i="2" s="1"/>
  <c r="BC61" i="2"/>
  <c r="AG61" i="2"/>
  <c r="K61" i="2"/>
  <c r="HW60" i="2"/>
  <c r="IF60" i="2" s="1"/>
  <c r="HA60" i="2"/>
  <c r="GE60" i="2"/>
  <c r="GL60" i="2" s="1"/>
  <c r="FI60" i="2"/>
  <c r="EM60" i="2"/>
  <c r="DQ60" i="2"/>
  <c r="CU60" i="2"/>
  <c r="DB60" i="2" s="1"/>
  <c r="BY60" i="2"/>
  <c r="BI60" i="2"/>
  <c r="BC60" i="2"/>
  <c r="AG60" i="2"/>
  <c r="K60" i="2"/>
  <c r="R60" i="2" s="1"/>
  <c r="HW59" i="2"/>
  <c r="HA59" i="2"/>
  <c r="HI59" i="2" s="1"/>
  <c r="GE59" i="2"/>
  <c r="GL59" i="2" s="1"/>
  <c r="FI59" i="2"/>
  <c r="EM59" i="2"/>
  <c r="ER59" i="2" s="1"/>
  <c r="DQ59" i="2"/>
  <c r="CU59" i="2"/>
  <c r="BY59" i="2"/>
  <c r="BC59" i="2"/>
  <c r="AG59" i="2"/>
  <c r="K59" i="2"/>
  <c r="HW58" i="2"/>
  <c r="HA58" i="2"/>
  <c r="GE58" i="2"/>
  <c r="GJ58" i="2" s="1"/>
  <c r="FI58" i="2"/>
  <c r="EM58" i="2"/>
  <c r="EP58" i="2" s="1"/>
  <c r="DQ58" i="2"/>
  <c r="DT58" i="2" s="1"/>
  <c r="CU58" i="2"/>
  <c r="DD58" i="2" s="1"/>
  <c r="CC58" i="2"/>
  <c r="BY58" i="2"/>
  <c r="BC58" i="2"/>
  <c r="AG58" i="2"/>
  <c r="AK58" i="2" s="1"/>
  <c r="K58" i="2"/>
  <c r="HW57" i="2"/>
  <c r="HA57" i="2"/>
  <c r="GE57" i="2"/>
  <c r="GM57" i="2" s="1"/>
  <c r="FI57" i="2"/>
  <c r="FO57" i="2" s="1"/>
  <c r="EM57" i="2"/>
  <c r="EV57" i="2" s="1"/>
  <c r="DQ57" i="2"/>
  <c r="CU57" i="2"/>
  <c r="BY57" i="2"/>
  <c r="BC57" i="2"/>
  <c r="BH57" i="2" s="1"/>
  <c r="AG57" i="2"/>
  <c r="AJ57" i="2" s="1"/>
  <c r="K57" i="2"/>
  <c r="S57" i="2" s="1"/>
  <c r="HW56" i="2"/>
  <c r="IF56" i="2" s="1"/>
  <c r="HA56" i="2"/>
  <c r="HH56" i="2" s="1"/>
  <c r="GE56" i="2"/>
  <c r="GL56" i="2" s="1"/>
  <c r="FI56" i="2"/>
  <c r="FO56" i="2" s="1"/>
  <c r="ES56" i="2"/>
  <c r="EM56" i="2"/>
  <c r="DQ56" i="2"/>
  <c r="CU56" i="2"/>
  <c r="BY56" i="2"/>
  <c r="CG56" i="2" s="1"/>
  <c r="BC56" i="2"/>
  <c r="BL56" i="2" s="1"/>
  <c r="AG56" i="2"/>
  <c r="AO56" i="2" s="1"/>
  <c r="K56" i="2"/>
  <c r="R56" i="2" s="1"/>
  <c r="HW55" i="2"/>
  <c r="HA55" i="2"/>
  <c r="GE55" i="2"/>
  <c r="GM55" i="2" s="1"/>
  <c r="FI55" i="2"/>
  <c r="FN55" i="2" s="1"/>
  <c r="EM55" i="2"/>
  <c r="DQ55" i="2"/>
  <c r="CU55" i="2"/>
  <c r="BY55" i="2"/>
  <c r="CD55" i="2" s="1"/>
  <c r="BC55" i="2"/>
  <c r="BH55" i="2" s="1"/>
  <c r="AG55" i="2"/>
  <c r="K55" i="2"/>
  <c r="HW54" i="2"/>
  <c r="IC54" i="2" s="1"/>
  <c r="HA54" i="2"/>
  <c r="GE54" i="2"/>
  <c r="GI54" i="2" s="1"/>
  <c r="FI54" i="2"/>
  <c r="EM54" i="2"/>
  <c r="EU54" i="2" s="1"/>
  <c r="DQ54" i="2"/>
  <c r="CU54" i="2"/>
  <c r="CY54" i="2" s="1"/>
  <c r="BY54" i="2"/>
  <c r="BC54" i="2"/>
  <c r="AG54" i="2"/>
  <c r="AO54" i="2" s="1"/>
  <c r="K54" i="2"/>
  <c r="HW53" i="2"/>
  <c r="IB53" i="2" s="1"/>
  <c r="HA53" i="2"/>
  <c r="HG53" i="2" s="1"/>
  <c r="GE53" i="2"/>
  <c r="FI53" i="2"/>
  <c r="FN53" i="2" s="1"/>
  <c r="EM53" i="2"/>
  <c r="DQ53" i="2"/>
  <c r="CU53" i="2"/>
  <c r="BY53" i="2"/>
  <c r="BC53" i="2"/>
  <c r="BD53" i="2" s="1"/>
  <c r="AG53" i="2"/>
  <c r="AM53" i="2" s="1"/>
  <c r="K53" i="2"/>
  <c r="HW52" i="2"/>
  <c r="ID52" i="2" s="1"/>
  <c r="HA52" i="2"/>
  <c r="HE52" i="2" s="1"/>
  <c r="GE52" i="2"/>
  <c r="FI52" i="2"/>
  <c r="FR52" i="2" s="1"/>
  <c r="EM52" i="2"/>
  <c r="ET52" i="2" s="1"/>
  <c r="DQ52" i="2"/>
  <c r="DX52" i="2" s="1"/>
  <c r="CU52" i="2"/>
  <c r="BY52" i="2"/>
  <c r="BC52" i="2"/>
  <c r="AG52" i="2"/>
  <c r="K52" i="2"/>
  <c r="HW51" i="2"/>
  <c r="HA51" i="2"/>
  <c r="GE51" i="2"/>
  <c r="GM51" i="2" s="1"/>
  <c r="FI51" i="2"/>
  <c r="FQ51" i="2" s="1"/>
  <c r="EM51" i="2"/>
  <c r="EP51" i="2" s="1"/>
  <c r="DQ51" i="2"/>
  <c r="DU51" i="2" s="1"/>
  <c r="CU51" i="2"/>
  <c r="DC51" i="2" s="1"/>
  <c r="BY51" i="2"/>
  <c r="BC51" i="2"/>
  <c r="BL51" i="2" s="1"/>
  <c r="AG51" i="2"/>
  <c r="AM51" i="2" s="1"/>
  <c r="K51" i="2"/>
  <c r="HW50" i="2"/>
  <c r="ID50" i="2" s="1"/>
  <c r="HA50" i="2"/>
  <c r="HH50" i="2" s="1"/>
  <c r="GE50" i="2"/>
  <c r="FI50" i="2"/>
  <c r="EM50" i="2"/>
  <c r="DQ50" i="2"/>
  <c r="DT50" i="2" s="1"/>
  <c r="CU50" i="2"/>
  <c r="BY50" i="2"/>
  <c r="BC50" i="2"/>
  <c r="AG50" i="2"/>
  <c r="AN50" i="2" s="1"/>
  <c r="K50" i="2"/>
  <c r="HW49" i="2"/>
  <c r="HA49" i="2"/>
  <c r="GE49" i="2"/>
  <c r="FI49" i="2"/>
  <c r="FJ49" i="2" s="1"/>
  <c r="EM49" i="2"/>
  <c r="ES49" i="2" s="1"/>
  <c r="DQ49" i="2"/>
  <c r="DW49" i="2" s="1"/>
  <c r="CU49" i="2"/>
  <c r="DA49" i="2" s="1"/>
  <c r="BY49" i="2"/>
  <c r="CD49" i="2" s="1"/>
  <c r="BC49" i="2"/>
  <c r="BI49" i="2" s="1"/>
  <c r="AG49" i="2"/>
  <c r="AI49" i="2" s="1"/>
  <c r="K49" i="2"/>
  <c r="HW48" i="2"/>
  <c r="IC48" i="2" s="1"/>
  <c r="HA48" i="2"/>
  <c r="HC48" i="2" s="1"/>
  <c r="GE48" i="2"/>
  <c r="GI48" i="2" s="1"/>
  <c r="FI48" i="2"/>
  <c r="EM48" i="2"/>
  <c r="EO48" i="2" s="1"/>
  <c r="DQ48" i="2"/>
  <c r="DT48" i="2" s="1"/>
  <c r="CU48" i="2"/>
  <c r="CW48" i="2" s="1"/>
  <c r="BY48" i="2"/>
  <c r="CB48" i="2" s="1"/>
  <c r="BC48" i="2"/>
  <c r="BI48" i="2" s="1"/>
  <c r="AG48" i="2"/>
  <c r="K48" i="2"/>
  <c r="O48" i="2" s="1"/>
  <c r="HW47" i="2"/>
  <c r="IC47" i="2" s="1"/>
  <c r="HA47" i="2"/>
  <c r="GE47" i="2"/>
  <c r="GI47" i="2" s="1"/>
  <c r="FI47" i="2"/>
  <c r="EM47" i="2"/>
  <c r="DQ47" i="2"/>
  <c r="CU47" i="2"/>
  <c r="CY47" i="2" s="1"/>
  <c r="BY47" i="2"/>
  <c r="CG47" i="2" s="1"/>
  <c r="BC47" i="2"/>
  <c r="AG47" i="2"/>
  <c r="AN47" i="2" s="1"/>
  <c r="K47" i="2"/>
  <c r="O47" i="2" s="1"/>
  <c r="HW46" i="2"/>
  <c r="HA46" i="2"/>
  <c r="HH46" i="2" s="1"/>
  <c r="GE46" i="2"/>
  <c r="GK46" i="2" s="1"/>
  <c r="FI46" i="2"/>
  <c r="FR46" i="2" s="1"/>
  <c r="EM46" i="2"/>
  <c r="ES46" i="2" s="1"/>
  <c r="DW46" i="2"/>
  <c r="DQ46" i="2"/>
  <c r="CU46" i="2"/>
  <c r="BY46" i="2"/>
  <c r="CH46" i="2" s="1"/>
  <c r="BC46" i="2"/>
  <c r="AG46" i="2"/>
  <c r="AN46" i="2" s="1"/>
  <c r="K46" i="2"/>
  <c r="O46" i="2" s="1"/>
  <c r="HW45" i="2"/>
  <c r="HA45" i="2"/>
  <c r="GE45" i="2"/>
  <c r="GI45" i="2" s="1"/>
  <c r="FI45" i="2"/>
  <c r="FJ45" i="2" s="1"/>
  <c r="EM45" i="2"/>
  <c r="EO45" i="2" s="1"/>
  <c r="DR45" i="2"/>
  <c r="DQ45" i="2"/>
  <c r="DT45" i="2" s="1"/>
  <c r="CU45" i="2"/>
  <c r="CW45" i="2" s="1"/>
  <c r="BY45" i="2"/>
  <c r="CB45" i="2" s="1"/>
  <c r="BC45" i="2"/>
  <c r="BI45" i="2" s="1"/>
  <c r="AG45" i="2"/>
  <c r="AI45" i="2" s="1"/>
  <c r="K45" i="2"/>
  <c r="HW44" i="2"/>
  <c r="IB44" i="2" s="1"/>
  <c r="HA44" i="2"/>
  <c r="HJ44" i="2" s="1"/>
  <c r="GE44" i="2"/>
  <c r="GM44" i="2" s="1"/>
  <c r="FI44" i="2"/>
  <c r="EM44" i="2"/>
  <c r="DQ44" i="2"/>
  <c r="CU44" i="2"/>
  <c r="BY44" i="2"/>
  <c r="CD44" i="2" s="1"/>
  <c r="BC44" i="2"/>
  <c r="AG44" i="2"/>
  <c r="K44" i="2"/>
  <c r="Q44" i="2" s="1"/>
  <c r="HW43" i="2"/>
  <c r="HA43" i="2"/>
  <c r="GE43" i="2"/>
  <c r="FI43" i="2"/>
  <c r="EM43" i="2"/>
  <c r="EV43" i="2" s="1"/>
  <c r="DQ43" i="2"/>
  <c r="DX43" i="2" s="1"/>
  <c r="CU43" i="2"/>
  <c r="DB43" i="2" s="1"/>
  <c r="BY43" i="2"/>
  <c r="BC43" i="2"/>
  <c r="AG43" i="2"/>
  <c r="K43" i="2"/>
  <c r="HW42" i="2"/>
  <c r="HA42" i="2"/>
  <c r="HF42" i="2" s="1"/>
  <c r="GE42" i="2"/>
  <c r="GK42" i="2" s="1"/>
  <c r="FI42" i="2"/>
  <c r="FN42" i="2" s="1"/>
  <c r="EM42" i="2"/>
  <c r="EO42" i="2" s="1"/>
  <c r="DQ42" i="2"/>
  <c r="CU42" i="2"/>
  <c r="CY42" i="2" s="1"/>
  <c r="BY42" i="2"/>
  <c r="CD42" i="2" s="1"/>
  <c r="BC42" i="2"/>
  <c r="AG42" i="2"/>
  <c r="K42" i="2"/>
  <c r="HW41" i="2"/>
  <c r="IC41" i="2" s="1"/>
  <c r="HA41" i="2"/>
  <c r="HC41" i="2" s="1"/>
  <c r="GE41" i="2"/>
  <c r="GI41" i="2" s="1"/>
  <c r="FI41" i="2"/>
  <c r="FJ41" i="2" s="1"/>
  <c r="EM41" i="2"/>
  <c r="EQ41" i="2" s="1"/>
  <c r="DQ41" i="2"/>
  <c r="DZ41" i="2" s="1"/>
  <c r="CU41" i="2"/>
  <c r="DA41" i="2" s="1"/>
  <c r="BY41" i="2"/>
  <c r="CD41" i="2" s="1"/>
  <c r="BC41" i="2"/>
  <c r="BI41" i="2" s="1"/>
  <c r="AG41" i="2"/>
  <c r="AI41" i="2" s="1"/>
  <c r="K41" i="2"/>
  <c r="HW40" i="2"/>
  <c r="IC40" i="2" s="1"/>
  <c r="HA40" i="2"/>
  <c r="GE40" i="2"/>
  <c r="GI40" i="2" s="1"/>
  <c r="FI40" i="2"/>
  <c r="FR40" i="2" s="1"/>
  <c r="EM40" i="2"/>
  <c r="DQ40" i="2"/>
  <c r="DW40" i="2" s="1"/>
  <c r="CU40" i="2"/>
  <c r="CY40" i="2" s="1"/>
  <c r="BY40" i="2"/>
  <c r="CH40" i="2" s="1"/>
  <c r="BC40" i="2"/>
  <c r="BI40" i="2" s="1"/>
  <c r="AG40" i="2"/>
  <c r="K40" i="2"/>
  <c r="O40" i="2" s="1"/>
  <c r="HW39" i="2"/>
  <c r="HA39" i="2"/>
  <c r="GE39" i="2"/>
  <c r="FI39" i="2"/>
  <c r="EM39" i="2"/>
  <c r="DQ39" i="2"/>
  <c r="CU39" i="2"/>
  <c r="CW39" i="2" s="1"/>
  <c r="BY39" i="2"/>
  <c r="CH39" i="2" s="1"/>
  <c r="BC39" i="2"/>
  <c r="AG39" i="2"/>
  <c r="K39" i="2"/>
  <c r="O39" i="2" s="1"/>
  <c r="HW38" i="2"/>
  <c r="HA38" i="2"/>
  <c r="HH38" i="2" s="1"/>
  <c r="GE38" i="2"/>
  <c r="FI38" i="2"/>
  <c r="EM38" i="2"/>
  <c r="DQ38" i="2"/>
  <c r="DZ38" i="2" s="1"/>
  <c r="CU38" i="2"/>
  <c r="BY38" i="2"/>
  <c r="CH38" i="2" s="1"/>
  <c r="BC38" i="2"/>
  <c r="AG38" i="2"/>
  <c r="K38" i="2"/>
  <c r="HW37" i="2"/>
  <c r="IC37" i="2" s="1"/>
  <c r="HA37" i="2"/>
  <c r="HC37" i="2" s="1"/>
  <c r="GE37" i="2"/>
  <c r="FI37" i="2"/>
  <c r="EM37" i="2"/>
  <c r="EO37" i="2" s="1"/>
  <c r="DT37" i="2"/>
  <c r="DQ37" i="2"/>
  <c r="DY37" i="2" s="1"/>
  <c r="CU37" i="2"/>
  <c r="CW37" i="2" s="1"/>
  <c r="BY37" i="2"/>
  <c r="CG37" i="2" s="1"/>
  <c r="BC37" i="2"/>
  <c r="BI37" i="2" s="1"/>
  <c r="AG37" i="2"/>
  <c r="AI37" i="2" s="1"/>
  <c r="K37" i="2"/>
  <c r="HW36" i="2"/>
  <c r="IC36" i="2" s="1"/>
  <c r="HA36" i="2"/>
  <c r="GE36" i="2"/>
  <c r="GI36" i="2" s="1"/>
  <c r="FI36" i="2"/>
  <c r="FL36" i="2" s="1"/>
  <c r="EM36" i="2"/>
  <c r="ES36" i="2" s="1"/>
  <c r="DQ36" i="2"/>
  <c r="DY36" i="2" s="1"/>
  <c r="CU36" i="2"/>
  <c r="CY36" i="2" s="1"/>
  <c r="BY36" i="2"/>
  <c r="CG36" i="2" s="1"/>
  <c r="BC36" i="2"/>
  <c r="BI36" i="2" s="1"/>
  <c r="AG36" i="2"/>
  <c r="AN36" i="2" s="1"/>
  <c r="K36" i="2"/>
  <c r="HW35" i="2"/>
  <c r="HA35" i="2"/>
  <c r="GE35" i="2"/>
  <c r="FI35" i="2"/>
  <c r="EM35" i="2"/>
  <c r="DQ35" i="2"/>
  <c r="DW35" i="2" s="1"/>
  <c r="CU35" i="2"/>
  <c r="BY35" i="2"/>
  <c r="BC35" i="2"/>
  <c r="AG35" i="2"/>
  <c r="K35" i="2"/>
  <c r="HW34" i="2"/>
  <c r="HA34" i="2"/>
  <c r="HH34" i="2" s="1"/>
  <c r="GE34" i="2"/>
  <c r="FI34" i="2"/>
  <c r="EM34" i="2"/>
  <c r="ES34" i="2" s="1"/>
  <c r="DQ34" i="2"/>
  <c r="DW34" i="2" s="1"/>
  <c r="CU34" i="2"/>
  <c r="BY34" i="2"/>
  <c r="BC34" i="2"/>
  <c r="AG34" i="2"/>
  <c r="K34" i="2"/>
  <c r="O34" i="2" s="1"/>
  <c r="HW33" i="2"/>
  <c r="IC33" i="2" s="1"/>
  <c r="HA33" i="2"/>
  <c r="HC33" i="2" s="1"/>
  <c r="GE33" i="2"/>
  <c r="GI33" i="2" s="1"/>
  <c r="FI33" i="2"/>
  <c r="EM33" i="2"/>
  <c r="DQ33" i="2"/>
  <c r="DY33" i="2" s="1"/>
  <c r="CU33" i="2"/>
  <c r="CY33" i="2" s="1"/>
  <c r="BY33" i="2"/>
  <c r="CG33" i="2" s="1"/>
  <c r="BC33" i="2"/>
  <c r="BI33" i="2" s="1"/>
  <c r="AG33" i="2"/>
  <c r="AI33" i="2" s="1"/>
  <c r="K33" i="2"/>
  <c r="O33" i="2" s="1"/>
  <c r="HW32" i="2"/>
  <c r="IC32" i="2" s="1"/>
  <c r="HA32" i="2"/>
  <c r="GE32" i="2"/>
  <c r="GI32" i="2" s="1"/>
  <c r="FN32" i="2"/>
  <c r="FI32" i="2"/>
  <c r="FQ32" i="2" s="1"/>
  <c r="EM32" i="2"/>
  <c r="EQ32" i="2" s="1"/>
  <c r="DS32" i="2"/>
  <c r="DQ32" i="2"/>
  <c r="DY32" i="2" s="1"/>
  <c r="CU32" i="2"/>
  <c r="DA32" i="2" s="1"/>
  <c r="BY32" i="2"/>
  <c r="CG32" i="2" s="1"/>
  <c r="BC32" i="2"/>
  <c r="BI32" i="2" s="1"/>
  <c r="AG32" i="2"/>
  <c r="K32" i="2"/>
  <c r="O32" i="2" s="1"/>
  <c r="HW31" i="2"/>
  <c r="HA31" i="2"/>
  <c r="HH31" i="2" s="1"/>
  <c r="GE31" i="2"/>
  <c r="GI31" i="2" s="1"/>
  <c r="FI31" i="2"/>
  <c r="FQ31" i="2" s="1"/>
  <c r="EM31" i="2"/>
  <c r="ES31" i="2" s="1"/>
  <c r="DQ31" i="2"/>
  <c r="DY31" i="2" s="1"/>
  <c r="CU31" i="2"/>
  <c r="DA31" i="2" s="1"/>
  <c r="BY31" i="2"/>
  <c r="CG31" i="2" s="1"/>
  <c r="BC31" i="2"/>
  <c r="AG31" i="2"/>
  <c r="AN31" i="2" s="1"/>
  <c r="K31" i="2"/>
  <c r="HW30" i="2"/>
  <c r="HA30" i="2"/>
  <c r="HH30" i="2" s="1"/>
  <c r="GE30" i="2"/>
  <c r="GI30" i="2" s="1"/>
  <c r="FI30" i="2"/>
  <c r="FQ30" i="2" s="1"/>
  <c r="EM30" i="2"/>
  <c r="ES30" i="2" s="1"/>
  <c r="DQ30" i="2"/>
  <c r="DY30" i="2" s="1"/>
  <c r="CU30" i="2"/>
  <c r="DA30" i="2" s="1"/>
  <c r="BY30" i="2"/>
  <c r="CG30" i="2" s="1"/>
  <c r="BC30" i="2"/>
  <c r="AG30" i="2"/>
  <c r="K30" i="2"/>
  <c r="O30" i="2" s="1"/>
  <c r="HW29" i="2"/>
  <c r="IC29" i="2" s="1"/>
  <c r="HA29" i="2"/>
  <c r="HC29" i="2" s="1"/>
  <c r="GE29" i="2"/>
  <c r="FI29" i="2"/>
  <c r="FQ29" i="2" s="1"/>
  <c r="EM29" i="2"/>
  <c r="DQ29" i="2"/>
  <c r="DW29" i="2" s="1"/>
  <c r="CU29" i="2"/>
  <c r="BY29" i="2"/>
  <c r="BC29" i="2"/>
  <c r="BL29" i="2" s="1"/>
  <c r="AG29" i="2"/>
  <c r="AL29" i="2" s="1"/>
  <c r="K29" i="2"/>
  <c r="HW28" i="2"/>
  <c r="IB28" i="2" s="1"/>
  <c r="HA28" i="2"/>
  <c r="HD28" i="2" s="1"/>
  <c r="GE28" i="2"/>
  <c r="FI28" i="2"/>
  <c r="EM28" i="2"/>
  <c r="DQ28" i="2"/>
  <c r="DX28" i="2" s="1"/>
  <c r="CU28" i="2"/>
  <c r="CZ28" i="2" s="1"/>
  <c r="BY28" i="2"/>
  <c r="BC28" i="2"/>
  <c r="BJ28" i="2" s="1"/>
  <c r="AG28" i="2"/>
  <c r="K28" i="2"/>
  <c r="P28" i="2" s="1"/>
  <c r="HW27" i="2"/>
  <c r="IB27" i="2" s="1"/>
  <c r="HA27" i="2"/>
  <c r="HG27" i="2" s="1"/>
  <c r="GE27" i="2"/>
  <c r="GM27" i="2" s="1"/>
  <c r="FI27" i="2"/>
  <c r="EM27" i="2"/>
  <c r="ER27" i="2" s="1"/>
  <c r="DQ27" i="2"/>
  <c r="CU27" i="2"/>
  <c r="DC27" i="2" s="1"/>
  <c r="BY27" i="2"/>
  <c r="BC27" i="2"/>
  <c r="AG27" i="2"/>
  <c r="AM27" i="2" s="1"/>
  <c r="K27" i="2"/>
  <c r="S27" i="2" s="1"/>
  <c r="HW26" i="2"/>
  <c r="IB26" i="2" s="1"/>
  <c r="HA26" i="2"/>
  <c r="HD26" i="2" s="1"/>
  <c r="GE26" i="2"/>
  <c r="GM26" i="2" s="1"/>
  <c r="FI26" i="2"/>
  <c r="EM26" i="2"/>
  <c r="DQ26" i="2"/>
  <c r="CU26" i="2"/>
  <c r="BY26" i="2"/>
  <c r="CH26" i="2" s="1"/>
  <c r="BC26" i="2"/>
  <c r="BJ26" i="2" s="1"/>
  <c r="AG26" i="2"/>
  <c r="AN26" i="2" s="1"/>
  <c r="K26" i="2"/>
  <c r="R26" i="2" s="1"/>
  <c r="HW25" i="2"/>
  <c r="HZ25" i="2" s="1"/>
  <c r="HA25" i="2"/>
  <c r="HG25" i="2" s="1"/>
  <c r="GE25" i="2"/>
  <c r="FI25" i="2"/>
  <c r="FO25" i="2" s="1"/>
  <c r="EM25" i="2"/>
  <c r="EP25" i="2" s="1"/>
  <c r="DQ25" i="2"/>
  <c r="DU25" i="2" s="1"/>
  <c r="CU25" i="2"/>
  <c r="CZ25" i="2" s="1"/>
  <c r="BY25" i="2"/>
  <c r="CC25" i="2" s="1"/>
  <c r="BC25" i="2"/>
  <c r="BJ25" i="2" s="1"/>
  <c r="AG25" i="2"/>
  <c r="AM25" i="2" s="1"/>
  <c r="K25" i="2"/>
  <c r="S25" i="2" s="1"/>
  <c r="HW24" i="2"/>
  <c r="IF24" i="2" s="1"/>
  <c r="HA24" i="2"/>
  <c r="HG24" i="2" s="1"/>
  <c r="GE24" i="2"/>
  <c r="GJ24" i="2" s="1"/>
  <c r="FI24" i="2"/>
  <c r="FO24" i="2" s="1"/>
  <c r="EM24" i="2"/>
  <c r="DQ24" i="2"/>
  <c r="DU24" i="2" s="1"/>
  <c r="CU24" i="2"/>
  <c r="DC24" i="2" s="1"/>
  <c r="BY24" i="2"/>
  <c r="CC24" i="2" s="1"/>
  <c r="BC24" i="2"/>
  <c r="BK24" i="2" s="1"/>
  <c r="AG24" i="2"/>
  <c r="AM24" i="2" s="1"/>
  <c r="K24" i="2"/>
  <c r="R24" i="2" s="1"/>
  <c r="HW23" i="2"/>
  <c r="HZ23" i="2" s="1"/>
  <c r="HA23" i="2"/>
  <c r="HG23" i="2" s="1"/>
  <c r="GE23" i="2"/>
  <c r="GH23" i="2" s="1"/>
  <c r="FI23" i="2"/>
  <c r="FO23" i="2" s="1"/>
  <c r="EM23" i="2"/>
  <c r="DQ23" i="2"/>
  <c r="DU23" i="2" s="1"/>
  <c r="CU23" i="2"/>
  <c r="BY23" i="2"/>
  <c r="CC23" i="2" s="1"/>
  <c r="BC23" i="2"/>
  <c r="BF23" i="2" s="1"/>
  <c r="AG23" i="2"/>
  <c r="AM23" i="2" s="1"/>
  <c r="R23" i="2"/>
  <c r="K23" i="2"/>
  <c r="N23" i="2" s="1"/>
  <c r="HW22" i="2"/>
  <c r="IE22" i="2" s="1"/>
  <c r="HA22" i="2"/>
  <c r="HG22" i="2" s="1"/>
  <c r="GE22" i="2"/>
  <c r="FI22" i="2"/>
  <c r="FO22" i="2" s="1"/>
  <c r="EM22" i="2"/>
  <c r="EV22" i="2" s="1"/>
  <c r="DQ22" i="2"/>
  <c r="DU22" i="2" s="1"/>
  <c r="CU22" i="2"/>
  <c r="DD22" i="2" s="1"/>
  <c r="BY22" i="2"/>
  <c r="CC22" i="2" s="1"/>
  <c r="BC22" i="2"/>
  <c r="BK22" i="2" s="1"/>
  <c r="AG22" i="2"/>
  <c r="AM22" i="2" s="1"/>
  <c r="K22" i="2"/>
  <c r="HW21" i="2"/>
  <c r="ID21" i="2" s="1"/>
  <c r="HA21" i="2"/>
  <c r="HG21" i="2" s="1"/>
  <c r="GE21" i="2"/>
  <c r="GM21" i="2" s="1"/>
  <c r="FI21" i="2"/>
  <c r="FO21" i="2" s="1"/>
  <c r="EM21" i="2"/>
  <c r="ET21" i="2" s="1"/>
  <c r="DQ21" i="2"/>
  <c r="DU21" i="2" s="1"/>
  <c r="CU21" i="2"/>
  <c r="BY21" i="2"/>
  <c r="CC21" i="2" s="1"/>
  <c r="BC21" i="2"/>
  <c r="AG21" i="2"/>
  <c r="AM21" i="2" s="1"/>
  <c r="K21" i="2"/>
  <c r="HW20" i="2"/>
  <c r="IE20" i="2" s="1"/>
  <c r="HA20" i="2"/>
  <c r="HG20" i="2" s="1"/>
  <c r="GE20" i="2"/>
  <c r="FI20" i="2"/>
  <c r="FO20" i="2" s="1"/>
  <c r="EM20" i="2"/>
  <c r="EU20" i="2" s="1"/>
  <c r="DQ20" i="2"/>
  <c r="DU20" i="2" s="1"/>
  <c r="CU20" i="2"/>
  <c r="BY20" i="2"/>
  <c r="CC20" i="2" s="1"/>
  <c r="BC20" i="2"/>
  <c r="BH20" i="2" s="1"/>
  <c r="AG20" i="2"/>
  <c r="AM20" i="2" s="1"/>
  <c r="K20" i="2"/>
  <c r="HW19" i="2"/>
  <c r="ID19" i="2" s="1"/>
  <c r="HA19" i="2"/>
  <c r="HG19" i="2" s="1"/>
  <c r="GE19" i="2"/>
  <c r="GN19" i="2" s="1"/>
  <c r="FI19" i="2"/>
  <c r="FO19" i="2" s="1"/>
  <c r="EM19" i="2"/>
  <c r="EP19" i="2" s="1"/>
  <c r="DQ19" i="2"/>
  <c r="DU19" i="2" s="1"/>
  <c r="CU19" i="2"/>
  <c r="BY19" i="2"/>
  <c r="CC19" i="2" s="1"/>
  <c r="BC19" i="2"/>
  <c r="BF19" i="2" s="1"/>
  <c r="AG19" i="2"/>
  <c r="AM19" i="2" s="1"/>
  <c r="K19" i="2"/>
  <c r="T19" i="2" s="1"/>
  <c r="HW18" i="2"/>
  <c r="IB18" i="2" s="1"/>
  <c r="HA18" i="2"/>
  <c r="HG18" i="2" s="1"/>
  <c r="GE18" i="2"/>
  <c r="GJ18" i="2" s="1"/>
  <c r="FI18" i="2"/>
  <c r="FO18" i="2" s="1"/>
  <c r="EM18" i="2"/>
  <c r="EU18" i="2" s="1"/>
  <c r="DQ18" i="2"/>
  <c r="DU18" i="2" s="1"/>
  <c r="DA18" i="2"/>
  <c r="CU18" i="2"/>
  <c r="CW18" i="2" s="1"/>
  <c r="BY18" i="2"/>
  <c r="CC18" i="2" s="1"/>
  <c r="BC18" i="2"/>
  <c r="BK18" i="2" s="1"/>
  <c r="AG18" i="2"/>
  <c r="AM18" i="2" s="1"/>
  <c r="K18" i="2"/>
  <c r="HW17" i="2"/>
  <c r="HA17" i="2"/>
  <c r="HG17" i="2" s="1"/>
  <c r="GE17" i="2"/>
  <c r="GG17" i="2" s="1"/>
  <c r="FI17" i="2"/>
  <c r="FO17" i="2" s="1"/>
  <c r="EM17" i="2"/>
  <c r="DQ17" i="2"/>
  <c r="DU17" i="2" s="1"/>
  <c r="CU17" i="2"/>
  <c r="BY17" i="2"/>
  <c r="CC17" i="2" s="1"/>
  <c r="BC17" i="2"/>
  <c r="BF17" i="2" s="1"/>
  <c r="AG17" i="2"/>
  <c r="AM17" i="2" s="1"/>
  <c r="K17" i="2"/>
  <c r="S17" i="2" s="1"/>
  <c r="HW16" i="2"/>
  <c r="HA16" i="2"/>
  <c r="HG16" i="2" s="1"/>
  <c r="GE16" i="2"/>
  <c r="GG16" i="2" s="1"/>
  <c r="FI16" i="2"/>
  <c r="FO16" i="2" s="1"/>
  <c r="EM16" i="2"/>
  <c r="EU16" i="2" s="1"/>
  <c r="DQ16" i="2"/>
  <c r="DU16" i="2" s="1"/>
  <c r="CU16" i="2"/>
  <c r="BY16" i="2"/>
  <c r="CC16" i="2" s="1"/>
  <c r="BC16" i="2"/>
  <c r="AG16" i="2"/>
  <c r="AM16" i="2" s="1"/>
  <c r="K16" i="2"/>
  <c r="M16" i="2" s="1"/>
  <c r="HW15" i="2"/>
  <c r="HA15" i="2"/>
  <c r="HG15" i="2" s="1"/>
  <c r="GE15" i="2"/>
  <c r="FI15" i="2"/>
  <c r="FO15" i="2" s="1"/>
  <c r="EM15" i="2"/>
  <c r="EP15" i="2" s="1"/>
  <c r="DQ15" i="2"/>
  <c r="DU15" i="2" s="1"/>
  <c r="CU15" i="2"/>
  <c r="CZ15" i="2" s="1"/>
  <c r="BY15" i="2"/>
  <c r="CC15" i="2" s="1"/>
  <c r="BC15" i="2"/>
  <c r="BJ15" i="2" s="1"/>
  <c r="AG15" i="2"/>
  <c r="AM15" i="2" s="1"/>
  <c r="K15" i="2"/>
  <c r="S15" i="2" s="1"/>
  <c r="HW14" i="2"/>
  <c r="IF14" i="2" s="1"/>
  <c r="HA14" i="2"/>
  <c r="HG14" i="2" s="1"/>
  <c r="GE14" i="2"/>
  <c r="FI14" i="2"/>
  <c r="FO14" i="2" s="1"/>
  <c r="EM14" i="2"/>
  <c r="EV14" i="2" s="1"/>
  <c r="DQ14" i="2"/>
  <c r="DU14" i="2" s="1"/>
  <c r="CX14" i="2"/>
  <c r="CW14" i="2"/>
  <c r="CU14" i="2"/>
  <c r="BY14" i="2"/>
  <c r="CC14" i="2" s="1"/>
  <c r="BC14" i="2"/>
  <c r="AG14" i="2"/>
  <c r="AM14" i="2" s="1"/>
  <c r="K14" i="2"/>
  <c r="R14" i="2" s="1"/>
  <c r="HW13" i="2"/>
  <c r="IF13" i="2" s="1"/>
  <c r="HA13" i="2"/>
  <c r="HG13" i="2" s="1"/>
  <c r="GE13" i="2"/>
  <c r="GN13" i="2" s="1"/>
  <c r="FI13" i="2"/>
  <c r="FO13" i="2" s="1"/>
  <c r="EM13" i="2"/>
  <c r="DQ13" i="2"/>
  <c r="DU13" i="2" s="1"/>
  <c r="DD13" i="2"/>
  <c r="CU13" i="2"/>
  <c r="CX13" i="2" s="1"/>
  <c r="BY13" i="2"/>
  <c r="CC13" i="2" s="1"/>
  <c r="BC13" i="2"/>
  <c r="BJ13" i="2" s="1"/>
  <c r="AG13" i="2"/>
  <c r="AM13" i="2" s="1"/>
  <c r="K13" i="2"/>
  <c r="N13" i="2" s="1"/>
  <c r="HW12" i="2"/>
  <c r="HA12" i="2"/>
  <c r="HG12" i="2" s="1"/>
  <c r="GE12" i="2"/>
  <c r="GH12" i="2" s="1"/>
  <c r="FI12" i="2"/>
  <c r="FO12" i="2" s="1"/>
  <c r="EM12" i="2"/>
  <c r="EP12" i="2" s="1"/>
  <c r="DQ12" i="2"/>
  <c r="DU12" i="2" s="1"/>
  <c r="CU12" i="2"/>
  <c r="DA12" i="2" s="1"/>
  <c r="BY12" i="2"/>
  <c r="CC12" i="2" s="1"/>
  <c r="BC12" i="2"/>
  <c r="BL12" i="2" s="1"/>
  <c r="AG12" i="2"/>
  <c r="AM12" i="2" s="1"/>
  <c r="K12" i="2"/>
  <c r="HW11" i="2"/>
  <c r="HA11" i="2"/>
  <c r="HG11" i="2" s="1"/>
  <c r="GE11" i="2"/>
  <c r="GG11" i="2" s="1"/>
  <c r="FI11" i="2"/>
  <c r="FO11" i="2" s="1"/>
  <c r="EM11" i="2"/>
  <c r="EU11" i="2" s="1"/>
  <c r="DQ11" i="2"/>
  <c r="DU11" i="2" s="1"/>
  <c r="CU11" i="2"/>
  <c r="CZ11" i="2" s="1"/>
  <c r="BY11" i="2"/>
  <c r="CC11" i="2" s="1"/>
  <c r="BC11" i="2"/>
  <c r="BJ11" i="2" s="1"/>
  <c r="AG11" i="2"/>
  <c r="AM11" i="2" s="1"/>
  <c r="K11" i="2"/>
  <c r="Q11" i="2" s="1"/>
  <c r="HW10" i="2"/>
  <c r="IE10" i="2" s="1"/>
  <c r="HA10" i="2"/>
  <c r="HG10" i="2" s="1"/>
  <c r="GE10" i="2"/>
  <c r="GJ10" i="2" s="1"/>
  <c r="FI10" i="2"/>
  <c r="FO10" i="2" s="1"/>
  <c r="EM10" i="2"/>
  <c r="EU10" i="2" s="1"/>
  <c r="DQ10" i="2"/>
  <c r="DU10" i="2" s="1"/>
  <c r="CU10" i="2"/>
  <c r="DA10" i="2" s="1"/>
  <c r="BY10" i="2"/>
  <c r="CC10" i="2" s="1"/>
  <c r="BC10" i="2"/>
  <c r="BJ10" i="2" s="1"/>
  <c r="AG10" i="2"/>
  <c r="AM10" i="2" s="1"/>
  <c r="K10" i="2"/>
  <c r="T10" i="2" s="1"/>
  <c r="HW9" i="2"/>
  <c r="ID9" i="2" s="1"/>
  <c r="HA9" i="2"/>
  <c r="HG9" i="2" s="1"/>
  <c r="GE9" i="2"/>
  <c r="GJ9" i="2" s="1"/>
  <c r="FI9" i="2"/>
  <c r="FO9" i="2" s="1"/>
  <c r="EM9" i="2"/>
  <c r="ET9" i="2" s="1"/>
  <c r="DQ9" i="2"/>
  <c r="DU9" i="2" s="1"/>
  <c r="CU9" i="2"/>
  <c r="BY9" i="2"/>
  <c r="CC9" i="2" s="1"/>
  <c r="BC9" i="2"/>
  <c r="AG9" i="2"/>
  <c r="AH9" i="2" s="1"/>
  <c r="K9" i="2"/>
  <c r="N9" i="2" s="1"/>
  <c r="HW8" i="2"/>
  <c r="IE8" i="2" s="1"/>
  <c r="HA8" i="2"/>
  <c r="HJ8" i="2" s="1"/>
  <c r="GE8" i="2"/>
  <c r="GM8" i="2" s="1"/>
  <c r="FI8" i="2"/>
  <c r="FM8" i="2" s="1"/>
  <c r="EM8" i="2"/>
  <c r="DQ8" i="2"/>
  <c r="DZ8" i="2" s="1"/>
  <c r="CU8" i="2"/>
  <c r="CZ8" i="2" s="1"/>
  <c r="BY8" i="2"/>
  <c r="CC8" i="2" s="1"/>
  <c r="BC8" i="2"/>
  <c r="AG8" i="2"/>
  <c r="AP8" i="2" s="1"/>
  <c r="K8" i="2"/>
  <c r="P8" i="2" s="1"/>
  <c r="HW7" i="2"/>
  <c r="ID7" i="2" s="1"/>
  <c r="HA7" i="2"/>
  <c r="HJ7" i="2" s="1"/>
  <c r="GE7" i="2"/>
  <c r="FI7" i="2"/>
  <c r="FK7" i="2" s="1"/>
  <c r="EM7" i="2"/>
  <c r="ET7" i="2" s="1"/>
  <c r="DQ7" i="2"/>
  <c r="DZ7" i="2" s="1"/>
  <c r="CU7" i="2"/>
  <c r="DA7" i="2" s="1"/>
  <c r="BY7" i="2"/>
  <c r="CA7" i="2" s="1"/>
  <c r="BC7" i="2"/>
  <c r="BJ7" i="2" s="1"/>
  <c r="AG7" i="2"/>
  <c r="AP7" i="2" s="1"/>
  <c r="K7" i="2"/>
  <c r="HW6" i="2"/>
  <c r="IF6" i="2" s="1"/>
  <c r="HA6" i="2"/>
  <c r="HI6" i="2" s="1"/>
  <c r="GE6" i="2"/>
  <c r="GJ6" i="2" s="1"/>
  <c r="FI6" i="2"/>
  <c r="FQ6" i="2" s="1"/>
  <c r="EM6" i="2"/>
  <c r="EV6" i="2" s="1"/>
  <c r="DQ6" i="2"/>
  <c r="CU6" i="2"/>
  <c r="DD6" i="2" s="1"/>
  <c r="BY6" i="2"/>
  <c r="CB6" i="2" s="1"/>
  <c r="BC6" i="2"/>
  <c r="BL6" i="2" s="1"/>
  <c r="AG6" i="2"/>
  <c r="AI6" i="2" s="1"/>
  <c r="K6" i="2"/>
  <c r="P6" i="2" s="1"/>
  <c r="HW5" i="2"/>
  <c r="IF5" i="2" s="1"/>
  <c r="HA5" i="2"/>
  <c r="HE5" i="2" s="1"/>
  <c r="GE5" i="2"/>
  <c r="GH5" i="2" s="1"/>
  <c r="FI5" i="2"/>
  <c r="FM5" i="2" s="1"/>
  <c r="EM5" i="2"/>
  <c r="DQ5" i="2"/>
  <c r="CU5" i="2"/>
  <c r="CZ5" i="2" s="1"/>
  <c r="BY5" i="2"/>
  <c r="CF5" i="2" s="1"/>
  <c r="BC5" i="2"/>
  <c r="BL5" i="2" s="1"/>
  <c r="AG5" i="2"/>
  <c r="AI5" i="2" s="1"/>
  <c r="K5" i="2"/>
  <c r="N5" i="2" s="1"/>
  <c r="HW4" i="2"/>
  <c r="HZ4" i="2" s="1"/>
  <c r="HA4" i="2"/>
  <c r="GE4" i="2"/>
  <c r="GN4" i="2" s="1"/>
  <c r="FI4" i="2"/>
  <c r="FP4" i="2" s="1"/>
  <c r="EM4" i="2"/>
  <c r="ER4" i="2" s="1"/>
  <c r="DQ4" i="2"/>
  <c r="DZ4" i="2" s="1"/>
  <c r="CU4" i="2"/>
  <c r="CZ4" i="2" s="1"/>
  <c r="BY4" i="2"/>
  <c r="BC4" i="2"/>
  <c r="BK4" i="2" s="1"/>
  <c r="AG4" i="2"/>
  <c r="AP4" i="2" s="1"/>
  <c r="K4" i="2"/>
  <c r="N4" i="2" s="1"/>
  <c r="HW3" i="2"/>
  <c r="HZ3" i="2" s="1"/>
  <c r="HA3" i="2"/>
  <c r="HJ3" i="2" s="1"/>
  <c r="GE3" i="2"/>
  <c r="GM3" i="2" s="1"/>
  <c r="FI3" i="2"/>
  <c r="FP3" i="2" s="1"/>
  <c r="EM3" i="2"/>
  <c r="ER3" i="2" s="1"/>
  <c r="DQ3" i="2"/>
  <c r="DZ3" i="2" s="1"/>
  <c r="CU3" i="2"/>
  <c r="DD3" i="2" s="1"/>
  <c r="BY3" i="2"/>
  <c r="CE3" i="2" s="1"/>
  <c r="BC3" i="2"/>
  <c r="BJ3" i="2" s="1"/>
  <c r="AG3" i="2"/>
  <c r="AP3" i="2" s="1"/>
  <c r="K3" i="2"/>
  <c r="T3" i="2" s="1"/>
  <c r="HW2" i="2"/>
  <c r="HA2" i="2"/>
  <c r="HJ2" i="2" s="1"/>
  <c r="GE2" i="2"/>
  <c r="GJ2" i="2" s="1"/>
  <c r="FI2" i="2"/>
  <c r="EM2" i="2"/>
  <c r="EV2" i="2" s="1"/>
  <c r="DQ2" i="2"/>
  <c r="DZ2" i="2" s="1"/>
  <c r="CU2" i="2"/>
  <c r="CX2" i="2" s="1"/>
  <c r="BY2" i="2"/>
  <c r="BC2" i="2"/>
  <c r="BH2" i="2" s="1"/>
  <c r="AG2" i="2"/>
  <c r="AP2" i="2" s="1"/>
  <c r="CV24" i="2" l="1"/>
  <c r="M32" i="2"/>
  <c r="CD32" i="2"/>
  <c r="BZ33" i="2"/>
  <c r="DR33" i="2"/>
  <c r="BZ41" i="2"/>
  <c r="GK48" i="2"/>
  <c r="ND29" i="2"/>
  <c r="OS43" i="2"/>
  <c r="Q2" i="2"/>
  <c r="BL24" i="2"/>
  <c r="DA24" i="2"/>
  <c r="FL29" i="2"/>
  <c r="CH33" i="2"/>
  <c r="DX33" i="2"/>
  <c r="BZ36" i="2"/>
  <c r="DS36" i="2"/>
  <c r="CY39" i="2"/>
  <c r="M40" i="2"/>
  <c r="N44" i="2"/>
  <c r="BZ47" i="2"/>
  <c r="DR49" i="2"/>
  <c r="FM51" i="2"/>
  <c r="KL13" i="2"/>
  <c r="NH13" i="2"/>
  <c r="NF15" i="2"/>
  <c r="RJ10" i="2"/>
  <c r="SF18" i="2"/>
  <c r="SH54" i="2"/>
  <c r="FK4" i="2"/>
  <c r="AI9" i="2"/>
  <c r="DR36" i="2"/>
  <c r="HY44" i="2"/>
  <c r="DR48" i="2"/>
  <c r="ER52" i="2"/>
  <c r="MZ15" i="2"/>
  <c r="BF4" i="2"/>
  <c r="GL8" i="2"/>
  <c r="T9" i="2"/>
  <c r="IB9" i="2"/>
  <c r="ER11" i="2"/>
  <c r="CY28" i="2"/>
  <c r="FJ32" i="2"/>
  <c r="DT36" i="2"/>
  <c r="CD47" i="2"/>
  <c r="DT51" i="2"/>
  <c r="DY58" i="2"/>
  <c r="LJ29" i="2"/>
  <c r="RH35" i="2"/>
  <c r="TF53" i="2"/>
  <c r="QR28" i="2"/>
  <c r="ET4" i="2"/>
  <c r="HC5" i="2"/>
  <c r="GG14" i="2"/>
  <c r="GJ14" i="2"/>
  <c r="T2" i="2"/>
  <c r="GL3" i="2"/>
  <c r="IB11" i="2"/>
  <c r="ID11" i="2"/>
  <c r="IF22" i="2"/>
  <c r="ID26" i="2"/>
  <c r="DR28" i="2"/>
  <c r="ES29" i="2"/>
  <c r="EQ29" i="2"/>
  <c r="BK54" i="2"/>
  <c r="BI54" i="2"/>
  <c r="BD54" i="2"/>
  <c r="P12" i="2"/>
  <c r="M12" i="2"/>
  <c r="DC14" i="2"/>
  <c r="CV14" i="2"/>
  <c r="EP16" i="2"/>
  <c r="BJ19" i="2"/>
  <c r="N21" i="2"/>
  <c r="T21" i="2"/>
  <c r="CY37" i="2"/>
  <c r="DA37" i="2"/>
  <c r="FQ41" i="2"/>
  <c r="FN41" i="2"/>
  <c r="HF46" i="2"/>
  <c r="AL47" i="2"/>
  <c r="CH48" i="2"/>
  <c r="CG51" i="2"/>
  <c r="CC51" i="2"/>
  <c r="BF54" i="2"/>
  <c r="JW12" i="2"/>
  <c r="JX12" i="2"/>
  <c r="JR12" i="2"/>
  <c r="JQ17" i="2"/>
  <c r="JP17" i="2"/>
  <c r="MJ32" i="2"/>
  <c r="OY48" i="2"/>
  <c r="RI36" i="2"/>
  <c r="SD20" i="2"/>
  <c r="SG20" i="2"/>
  <c r="SJ40" i="2"/>
  <c r="SF40" i="2"/>
  <c r="SZ41" i="2"/>
  <c r="BK14" i="2"/>
  <c r="BD14" i="2"/>
  <c r="DD16" i="2"/>
  <c r="CX16" i="2"/>
  <c r="PU55" i="2"/>
  <c r="PN55" i="2"/>
  <c r="PT55" i="2"/>
  <c r="CY32" i="2"/>
  <c r="ES32" i="2"/>
  <c r="Q33" i="2"/>
  <c r="FQ34" i="2"/>
  <c r="FN34" i="2"/>
  <c r="AL40" i="2"/>
  <c r="AI40" i="2"/>
  <c r="AN44" i="2"/>
  <c r="AL44" i="2"/>
  <c r="AI57" i="2"/>
  <c r="CY58" i="2"/>
  <c r="FL61" i="2"/>
  <c r="IX6" i="2"/>
  <c r="IT6" i="2"/>
  <c r="ME26" i="2"/>
  <c r="MI26" i="2"/>
  <c r="ML26" i="2"/>
  <c r="OS4" i="2"/>
  <c r="OV16" i="2"/>
  <c r="OZ16" i="2"/>
  <c r="OR16" i="2"/>
  <c r="PR53" i="2"/>
  <c r="PN53" i="2"/>
  <c r="PS53" i="2"/>
  <c r="QP35" i="2"/>
  <c r="QR35" i="2"/>
  <c r="TE15" i="2"/>
  <c r="SX15" i="2"/>
  <c r="TB15" i="2"/>
  <c r="EU22" i="2"/>
  <c r="EN22" i="2"/>
  <c r="L2" i="2"/>
  <c r="P2" i="2"/>
  <c r="PU36" i="2"/>
  <c r="PP36" i="2"/>
  <c r="S2" i="2"/>
  <c r="EP13" i="2"/>
  <c r="ET13" i="2"/>
  <c r="BH14" i="2"/>
  <c r="M2" i="2"/>
  <c r="GN23" i="2"/>
  <c r="ID27" i="2"/>
  <c r="HF35" i="2"/>
  <c r="HH35" i="2"/>
  <c r="DX42" i="2"/>
  <c r="DS42" i="2"/>
  <c r="LJ9" i="2"/>
  <c r="LO9" i="2"/>
  <c r="NG33" i="2"/>
  <c r="ND33" i="2"/>
  <c r="PO11" i="2"/>
  <c r="PV11" i="2"/>
  <c r="PU58" i="2"/>
  <c r="PO58" i="2"/>
  <c r="SH27" i="2"/>
  <c r="SD27" i="2"/>
  <c r="S23" i="2"/>
  <c r="L23" i="2"/>
  <c r="HI54" i="2"/>
  <c r="HC54" i="2"/>
  <c r="LO7" i="2"/>
  <c r="LH7" i="2"/>
  <c r="MK34" i="2"/>
  <c r="MD34" i="2"/>
  <c r="NE34" i="2"/>
  <c r="NV15" i="2"/>
  <c r="PS54" i="2"/>
  <c r="PU54" i="2"/>
  <c r="PU57" i="2"/>
  <c r="PO57" i="2"/>
  <c r="SG63" i="2"/>
  <c r="LN17" i="2"/>
  <c r="LJ17" i="2"/>
  <c r="PU50" i="2"/>
  <c r="PV50" i="2"/>
  <c r="RM27" i="2"/>
  <c r="RF27" i="2"/>
  <c r="TE17" i="2"/>
  <c r="TF17" i="2"/>
  <c r="DD12" i="2"/>
  <c r="GH21" i="2"/>
  <c r="Q25" i="2"/>
  <c r="DA36" i="2"/>
  <c r="CH37" i="2"/>
  <c r="Q39" i="2"/>
  <c r="ES41" i="2"/>
  <c r="CH45" i="2"/>
  <c r="FJ48" i="2"/>
  <c r="FN48" i="2"/>
  <c r="CH49" i="2"/>
  <c r="DT54" i="2"/>
  <c r="DY54" i="2"/>
  <c r="ES54" i="2"/>
  <c r="AN56" i="2"/>
  <c r="CE56" i="2"/>
  <c r="IU12" i="2"/>
  <c r="IX12" i="2"/>
  <c r="JW22" i="2"/>
  <c r="JP22" i="2"/>
  <c r="KQ6" i="2"/>
  <c r="KN6" i="2"/>
  <c r="KS16" i="2"/>
  <c r="KL16" i="2"/>
  <c r="KP50" i="2"/>
  <c r="KR50" i="2"/>
  <c r="MF51" i="2"/>
  <c r="MJ51" i="2"/>
  <c r="RM14" i="2"/>
  <c r="RN14" i="2"/>
  <c r="RF14" i="2"/>
  <c r="RN42" i="2"/>
  <c r="RK42" i="2"/>
  <c r="RM62" i="2"/>
  <c r="RG62" i="2"/>
  <c r="MJ28" i="2"/>
  <c r="MK28" i="2"/>
  <c r="EP2" i="2"/>
  <c r="GF3" i="2"/>
  <c r="EN4" i="2"/>
  <c r="P5" i="2"/>
  <c r="DR7" i="2"/>
  <c r="GG8" i="2"/>
  <c r="GH10" i="2"/>
  <c r="P13" i="2"/>
  <c r="DD14" i="2"/>
  <c r="L17" i="2"/>
  <c r="BH18" i="2"/>
  <c r="GH19" i="2"/>
  <c r="GN21" i="2"/>
  <c r="ID23" i="2"/>
  <c r="GF26" i="2"/>
  <c r="AJ27" i="2"/>
  <c r="HY27" i="2"/>
  <c r="EO29" i="2"/>
  <c r="FJ29" i="2"/>
  <c r="M34" i="2"/>
  <c r="FJ34" i="2"/>
  <c r="CH36" i="2"/>
  <c r="DZ36" i="2"/>
  <c r="DR37" i="2"/>
  <c r="EQ37" i="2"/>
  <c r="AN40" i="2"/>
  <c r="DS41" i="2"/>
  <c r="GG41" i="2"/>
  <c r="GK45" i="2"/>
  <c r="M46" i="2"/>
  <c r="GG47" i="2"/>
  <c r="M48" i="2"/>
  <c r="BZ48" i="2"/>
  <c r="BK53" i="2"/>
  <c r="BJ53" i="2"/>
  <c r="AJ54" i="2"/>
  <c r="DS54" i="2"/>
  <c r="L63" i="2"/>
  <c r="P63" i="2"/>
  <c r="IU4" i="2"/>
  <c r="IZ4" i="2"/>
  <c r="IV19" i="2"/>
  <c r="JB27" i="2"/>
  <c r="IT27" i="2"/>
  <c r="IY27" i="2"/>
  <c r="JR4" i="2"/>
  <c r="JP4" i="2"/>
  <c r="JW11" i="2"/>
  <c r="JQ11" i="2"/>
  <c r="KP3" i="2"/>
  <c r="KM3" i="2"/>
  <c r="KQ16" i="2"/>
  <c r="MK5" i="2"/>
  <c r="MD5" i="2"/>
  <c r="OC33" i="2"/>
  <c r="NW33" i="2"/>
  <c r="OB35" i="2"/>
  <c r="OA49" i="2"/>
  <c r="NZ49" i="2"/>
  <c r="OX26" i="2"/>
  <c r="OT26" i="2"/>
  <c r="RH14" i="2"/>
  <c r="RG33" i="2"/>
  <c r="RH33" i="2"/>
  <c r="RK59" i="2"/>
  <c r="RN59" i="2"/>
  <c r="RH62" i="2"/>
  <c r="SI4" i="2"/>
  <c r="SB4" i="2"/>
  <c r="TC16" i="2"/>
  <c r="SY16" i="2"/>
  <c r="TD39" i="2"/>
  <c r="TF39" i="2"/>
  <c r="TD55" i="2"/>
  <c r="CY46" i="2"/>
  <c r="CW46" i="2"/>
  <c r="FQ47" i="2"/>
  <c r="FR47" i="2"/>
  <c r="AI48" i="2"/>
  <c r="AL48" i="2"/>
  <c r="O49" i="2"/>
  <c r="M49" i="2"/>
  <c r="IE54" i="2"/>
  <c r="HZ54" i="2"/>
  <c r="HD57" i="2"/>
  <c r="HC57" i="2"/>
  <c r="KS21" i="2"/>
  <c r="KL21" i="2"/>
  <c r="LO23" i="2"/>
  <c r="LH23" i="2"/>
  <c r="QN9" i="2"/>
  <c r="QP9" i="2"/>
  <c r="SJ29" i="2"/>
  <c r="SB29" i="2"/>
  <c r="TE31" i="2"/>
  <c r="SX31" i="2"/>
  <c r="TE54" i="2"/>
  <c r="TC54" i="2"/>
  <c r="SX54" i="2"/>
  <c r="FO3" i="2"/>
  <c r="AK5" i="2"/>
  <c r="AH7" i="2"/>
  <c r="GH11" i="2"/>
  <c r="CV12" i="2"/>
  <c r="EV12" i="2"/>
  <c r="GK17" i="2"/>
  <c r="IB20" i="2"/>
  <c r="GF21" i="2"/>
  <c r="BF22" i="2"/>
  <c r="P24" i="2"/>
  <c r="L25" i="2"/>
  <c r="HH26" i="2"/>
  <c r="ET27" i="2"/>
  <c r="HD27" i="2"/>
  <c r="BG29" i="2"/>
  <c r="FN29" i="2"/>
  <c r="GG33" i="2"/>
  <c r="CW36" i="2"/>
  <c r="EQ36" i="2"/>
  <c r="BZ37" i="2"/>
  <c r="DZ37" i="2"/>
  <c r="M39" i="2"/>
  <c r="CW40" i="2"/>
  <c r="EO41" i="2"/>
  <c r="BZ45" i="2"/>
  <c r="FN45" i="2"/>
  <c r="FJ47" i="2"/>
  <c r="BZ49" i="2"/>
  <c r="FR49" i="2"/>
  <c r="BF51" i="2"/>
  <c r="EV51" i="2"/>
  <c r="GH51" i="2"/>
  <c r="GM52" i="2"/>
  <c r="GH52" i="2"/>
  <c r="EN54" i="2"/>
  <c r="HH54" i="2"/>
  <c r="HE54" i="2"/>
  <c r="HX54" i="2"/>
  <c r="AI56" i="2"/>
  <c r="BZ56" i="2"/>
  <c r="HI63" i="2"/>
  <c r="IY45" i="2"/>
  <c r="JA45" i="2"/>
  <c r="JW18" i="2"/>
  <c r="JP18" i="2"/>
  <c r="JV2" i="2"/>
  <c r="JR2" i="2"/>
  <c r="KP21" i="2"/>
  <c r="KS38" i="2"/>
  <c r="KN38" i="2"/>
  <c r="KR49" i="2"/>
  <c r="KO49" i="2"/>
  <c r="LL3" i="2"/>
  <c r="LI3" i="2"/>
  <c r="ND11" i="2"/>
  <c r="NA11" i="2"/>
  <c r="NH23" i="2"/>
  <c r="NB23" i="2"/>
  <c r="OA45" i="2"/>
  <c r="NX45" i="2"/>
  <c r="NX47" i="2"/>
  <c r="PO7" i="2"/>
  <c r="PS7" i="2"/>
  <c r="QO10" i="2"/>
  <c r="QK10" i="2"/>
  <c r="QR53" i="2"/>
  <c r="QJ53" i="2"/>
  <c r="SG29" i="2"/>
  <c r="TF19" i="2"/>
  <c r="TB19" i="2"/>
  <c r="TE29" i="2"/>
  <c r="SX29" i="2"/>
  <c r="TB31" i="2"/>
  <c r="TA54" i="2"/>
  <c r="TD57" i="2"/>
  <c r="SY57" i="2"/>
  <c r="JW17" i="2"/>
  <c r="LM7" i="2"/>
  <c r="NB15" i="2"/>
  <c r="OZ4" i="2"/>
  <c r="PQ55" i="2"/>
  <c r="PP57" i="2"/>
  <c r="PQ58" i="2"/>
  <c r="SY17" i="2"/>
  <c r="TB27" i="2"/>
  <c r="QM28" i="2"/>
  <c r="DX30" i="2"/>
  <c r="DX31" i="2"/>
  <c r="ES35" i="2"/>
  <c r="EO35" i="2"/>
  <c r="O36" i="2"/>
  <c r="Q36" i="2"/>
  <c r="AI43" i="2"/>
  <c r="AN43" i="2"/>
  <c r="CG43" i="2"/>
  <c r="BZ43" i="2"/>
  <c r="DY44" i="2"/>
  <c r="DW44" i="2"/>
  <c r="DR44" i="2"/>
  <c r="DY47" i="2"/>
  <c r="DR47" i="2"/>
  <c r="DW47" i="2"/>
  <c r="CG50" i="2"/>
  <c r="CD50" i="2"/>
  <c r="BZ50" i="2"/>
  <c r="GK50" i="2"/>
  <c r="GH50" i="2"/>
  <c r="EU55" i="2"/>
  <c r="EV55" i="2"/>
  <c r="EN55" i="2"/>
  <c r="EP55" i="2"/>
  <c r="DY59" i="2"/>
  <c r="DU59" i="2"/>
  <c r="S61" i="2"/>
  <c r="O61" i="2"/>
  <c r="KN45" i="2"/>
  <c r="KS45" i="2"/>
  <c r="LN36" i="2"/>
  <c r="LO36" i="2"/>
  <c r="LN40" i="2"/>
  <c r="LI40" i="2"/>
  <c r="LJ40" i="2"/>
  <c r="NC10" i="2"/>
  <c r="NA10" i="2"/>
  <c r="NF10" i="2"/>
  <c r="OA31" i="2"/>
  <c r="OD31" i="2"/>
  <c r="OW3" i="2"/>
  <c r="OR3" i="2"/>
  <c r="OX3" i="2"/>
  <c r="QN43" i="2"/>
  <c r="QJ43" i="2"/>
  <c r="RM43" i="2"/>
  <c r="RN43" i="2"/>
  <c r="RM47" i="2"/>
  <c r="RJ47" i="2"/>
  <c r="RG47" i="2"/>
  <c r="TA24" i="2"/>
  <c r="TC24" i="2"/>
  <c r="SY24" i="2"/>
  <c r="TA28" i="2"/>
  <c r="TE28" i="2"/>
  <c r="M3" i="2"/>
  <c r="CV3" i="2"/>
  <c r="BH4" i="2"/>
  <c r="GH4" i="2"/>
  <c r="IE4" i="2"/>
  <c r="T5" i="2"/>
  <c r="AM5" i="2"/>
  <c r="GG5" i="2"/>
  <c r="HG5" i="2"/>
  <c r="CV6" i="2"/>
  <c r="GH8" i="2"/>
  <c r="HZ8" i="2"/>
  <c r="CV10" i="2"/>
  <c r="HZ10" i="2"/>
  <c r="GN11" i="2"/>
  <c r="GG13" i="2"/>
  <c r="DB14" i="2"/>
  <c r="L15" i="2"/>
  <c r="DB15" i="2"/>
  <c r="ER16" i="2"/>
  <c r="Q17" i="2"/>
  <c r="GN17" i="2"/>
  <c r="DD18" i="2"/>
  <c r="EN18" i="2"/>
  <c r="EN20" i="2"/>
  <c r="GG21" i="2"/>
  <c r="BH22" i="2"/>
  <c r="ER22" i="2"/>
  <c r="CX24" i="2"/>
  <c r="DB25" i="2"/>
  <c r="P26" i="2"/>
  <c r="DZ28" i="2"/>
  <c r="AI29" i="2"/>
  <c r="Q30" i="2"/>
  <c r="BZ30" i="2"/>
  <c r="CW30" i="2"/>
  <c r="DR30" i="2"/>
  <c r="DZ30" i="2"/>
  <c r="FL30" i="2"/>
  <c r="AL31" i="2"/>
  <c r="BZ31" i="2"/>
  <c r="CW31" i="2"/>
  <c r="DR31" i="2"/>
  <c r="DZ31" i="2"/>
  <c r="FL31" i="2"/>
  <c r="HF31" i="2"/>
  <c r="DZ32" i="2"/>
  <c r="CW33" i="2"/>
  <c r="DT33" i="2"/>
  <c r="Q34" i="2"/>
  <c r="EO34" i="2"/>
  <c r="EQ35" i="2"/>
  <c r="AL36" i="2"/>
  <c r="AI36" i="2"/>
  <c r="GI37" i="2"/>
  <c r="GG37" i="2"/>
  <c r="CW38" i="2"/>
  <c r="CY38" i="2"/>
  <c r="HH39" i="2"/>
  <c r="HF39" i="2"/>
  <c r="CW42" i="2"/>
  <c r="DA42" i="2"/>
  <c r="AL43" i="2"/>
  <c r="CF43" i="2"/>
  <c r="FM43" i="2"/>
  <c r="FJ43" i="2"/>
  <c r="DT44" i="2"/>
  <c r="DT46" i="2"/>
  <c r="DZ46" i="2"/>
  <c r="DT47" i="2"/>
  <c r="HC47" i="2"/>
  <c r="HF47" i="2"/>
  <c r="CB50" i="2"/>
  <c r="EQ50" i="2"/>
  <c r="EO50" i="2"/>
  <c r="GM50" i="2"/>
  <c r="AK51" i="2"/>
  <c r="AJ51" i="2"/>
  <c r="EO55" i="2"/>
  <c r="CE58" i="2"/>
  <c r="CG58" i="2"/>
  <c r="BZ58" i="2"/>
  <c r="HH58" i="2"/>
  <c r="HD58" i="2"/>
  <c r="BK60" i="2"/>
  <c r="BD60" i="2"/>
  <c r="DU60" i="2"/>
  <c r="DS60" i="2"/>
  <c r="DW60" i="2"/>
  <c r="GI63" i="2"/>
  <c r="GN63" i="2"/>
  <c r="LO45" i="2"/>
  <c r="LH45" i="2"/>
  <c r="LN45" i="2"/>
  <c r="NC5" i="2"/>
  <c r="NH5" i="2"/>
  <c r="NX5" i="2"/>
  <c r="NV5" i="2"/>
  <c r="OB5" i="2"/>
  <c r="OS19" i="2"/>
  <c r="OX19" i="2"/>
  <c r="OR19" i="2"/>
  <c r="Q3" i="2"/>
  <c r="CX3" i="2"/>
  <c r="GN5" i="2"/>
  <c r="CX6" i="2"/>
  <c r="CZ10" i="2"/>
  <c r="GK13" i="2"/>
  <c r="N15" i="2"/>
  <c r="EV18" i="2"/>
  <c r="ER20" i="2"/>
  <c r="AN29" i="2"/>
  <c r="CD30" i="2"/>
  <c r="CY30" i="2"/>
  <c r="DS30" i="2"/>
  <c r="CD31" i="2"/>
  <c r="CY31" i="2"/>
  <c r="DS31" i="2"/>
  <c r="DA33" i="2"/>
  <c r="EQ34" i="2"/>
  <c r="O35" i="2"/>
  <c r="M35" i="2"/>
  <c r="FQ35" i="2"/>
  <c r="FN35" i="2"/>
  <c r="FJ35" i="2"/>
  <c r="EQ39" i="2"/>
  <c r="EO39" i="2"/>
  <c r="HC40" i="2"/>
  <c r="HH40" i="2"/>
  <c r="BE43" i="2"/>
  <c r="BL43" i="2"/>
  <c r="ER44" i="2"/>
  <c r="EU44" i="2"/>
  <c r="EQ47" i="2"/>
  <c r="EO47" i="2"/>
  <c r="CY50" i="2"/>
  <c r="DA50" i="2"/>
  <c r="FQ50" i="2"/>
  <c r="FR50" i="2"/>
  <c r="FJ50" i="2"/>
  <c r="IE51" i="2"/>
  <c r="HX51" i="2"/>
  <c r="IC51" i="2"/>
  <c r="BK52" i="2"/>
  <c r="BJ52" i="2"/>
  <c r="BD52" i="2"/>
  <c r="ET55" i="2"/>
  <c r="EV60" i="2"/>
  <c r="EP60" i="2"/>
  <c r="GF61" i="2"/>
  <c r="GI61" i="2"/>
  <c r="AO62" i="2"/>
  <c r="AL62" i="2"/>
  <c r="DV62" i="2"/>
  <c r="DR62" i="2"/>
  <c r="JA16" i="2"/>
  <c r="JB16" i="2"/>
  <c r="IT16" i="2"/>
  <c r="IZ16" i="2"/>
  <c r="IU16" i="2"/>
  <c r="KS47" i="2"/>
  <c r="KP47" i="2"/>
  <c r="KT47" i="2"/>
  <c r="LO53" i="2"/>
  <c r="LJ53" i="2"/>
  <c r="MH39" i="2"/>
  <c r="MF39" i="2"/>
  <c r="MK39" i="2"/>
  <c r="OC9" i="2"/>
  <c r="NX9" i="2"/>
  <c r="OD9" i="2"/>
  <c r="NV9" i="2"/>
  <c r="NW9" i="2"/>
  <c r="SI17" i="2"/>
  <c r="SF17" i="2"/>
  <c r="SC17" i="2"/>
  <c r="SF26" i="2"/>
  <c r="SE26" i="2"/>
  <c r="SB26" i="2"/>
  <c r="SH58" i="2"/>
  <c r="SF58" i="2"/>
  <c r="TE40" i="2"/>
  <c r="TD40" i="2"/>
  <c r="CZ3" i="2"/>
  <c r="GH3" i="2"/>
  <c r="HX3" i="2"/>
  <c r="BD4" i="2"/>
  <c r="FO4" i="2"/>
  <c r="M5" i="2"/>
  <c r="CG6" i="2"/>
  <c r="CZ6" i="2"/>
  <c r="HB7" i="2"/>
  <c r="EP10" i="2"/>
  <c r="EN11" i="2"/>
  <c r="GJ12" i="2"/>
  <c r="P14" i="2"/>
  <c r="R15" i="2"/>
  <c r="EN16" i="2"/>
  <c r="BD18" i="2"/>
  <c r="HX20" i="2"/>
  <c r="GL21" i="2"/>
  <c r="BD22" i="2"/>
  <c r="HX22" i="2"/>
  <c r="BD24" i="2"/>
  <c r="CH30" i="2"/>
  <c r="DT30" i="2"/>
  <c r="EQ30" i="2"/>
  <c r="GG30" i="2"/>
  <c r="CH31" i="2"/>
  <c r="DT31" i="2"/>
  <c r="EQ31" i="2"/>
  <c r="GG31" i="2"/>
  <c r="EO32" i="2"/>
  <c r="FL35" i="2"/>
  <c r="EQ38" i="2"/>
  <c r="EO38" i="2"/>
  <c r="AL39" i="2"/>
  <c r="AN39" i="2"/>
  <c r="ES40" i="2"/>
  <c r="EO40" i="2"/>
  <c r="HF40" i="2"/>
  <c r="DR41" i="2"/>
  <c r="DW41" i="2"/>
  <c r="CG42" i="2"/>
  <c r="BZ42" i="2"/>
  <c r="CH42" i="2"/>
  <c r="DY42" i="2"/>
  <c r="DZ42" i="2"/>
  <c r="DR42" i="2"/>
  <c r="DT42" i="2"/>
  <c r="BI43" i="2"/>
  <c r="EQ46" i="2"/>
  <c r="EO46" i="2"/>
  <c r="ES47" i="2"/>
  <c r="DY50" i="2"/>
  <c r="DR50" i="2"/>
  <c r="DW50" i="2"/>
  <c r="FN50" i="2"/>
  <c r="HZ51" i="2"/>
  <c r="BF52" i="2"/>
  <c r="EU56" i="2"/>
  <c r="EN56" i="2"/>
  <c r="HZ62" i="2"/>
  <c r="IC62" i="2"/>
  <c r="IV16" i="2"/>
  <c r="LO15" i="2"/>
  <c r="LP15" i="2"/>
  <c r="LH15" i="2"/>
  <c r="LJ15" i="2"/>
  <c r="LI15" i="2"/>
  <c r="OB9" i="2"/>
  <c r="NZ23" i="2"/>
  <c r="OB23" i="2"/>
  <c r="QL17" i="2"/>
  <c r="QN17" i="2"/>
  <c r="QP17" i="2"/>
  <c r="CD36" i="2"/>
  <c r="DX37" i="2"/>
  <c r="FL41" i="2"/>
  <c r="DA46" i="2"/>
  <c r="DZ48" i="2"/>
  <c r="DW51" i="2"/>
  <c r="BF53" i="2"/>
  <c r="EU58" i="2"/>
  <c r="EN58" i="2"/>
  <c r="IY18" i="2"/>
  <c r="JA18" i="2"/>
  <c r="JA46" i="2"/>
  <c r="IT46" i="2"/>
  <c r="JR8" i="2"/>
  <c r="JP8" i="2"/>
  <c r="KQ4" i="2"/>
  <c r="KM4" i="2"/>
  <c r="KS46" i="2"/>
  <c r="KQ46" i="2"/>
  <c r="LM42" i="2"/>
  <c r="LO42" i="2"/>
  <c r="LN52" i="2"/>
  <c r="LO52" i="2"/>
  <c r="ML22" i="2"/>
  <c r="ME22" i="2"/>
  <c r="MK45" i="2"/>
  <c r="MK66" i="2" s="1"/>
  <c r="ML45" i="2"/>
  <c r="ME45" i="2"/>
  <c r="NA7" i="2"/>
  <c r="NH7" i="2"/>
  <c r="NC9" i="2"/>
  <c r="NH9" i="2"/>
  <c r="NG25" i="2"/>
  <c r="MZ25" i="2"/>
  <c r="NW21" i="2"/>
  <c r="OD21" i="2"/>
  <c r="OA61" i="2"/>
  <c r="OD61" i="2"/>
  <c r="OZ15" i="2"/>
  <c r="OT15" i="2"/>
  <c r="OZ20" i="2"/>
  <c r="OR20" i="2"/>
  <c r="PP15" i="2"/>
  <c r="PO15" i="2"/>
  <c r="PV15" i="2"/>
  <c r="PU44" i="2"/>
  <c r="PP44" i="2"/>
  <c r="PQ44" i="2"/>
  <c r="QQ21" i="2"/>
  <c r="QL21" i="2"/>
  <c r="SI16" i="2"/>
  <c r="SH16" i="2"/>
  <c r="SD16" i="2"/>
  <c r="SC16" i="2"/>
  <c r="SF30" i="2"/>
  <c r="SJ30" i="2"/>
  <c r="SC50" i="2"/>
  <c r="SF50" i="2"/>
  <c r="FL34" i="2"/>
  <c r="DX36" i="2"/>
  <c r="CD37" i="2"/>
  <c r="DS37" i="2"/>
  <c r="IE44" i="2"/>
  <c r="DZ45" i="2"/>
  <c r="CB47" i="2"/>
  <c r="FN47" i="2"/>
  <c r="GK47" i="2"/>
  <c r="AN48" i="2"/>
  <c r="DZ49" i="2"/>
  <c r="DU54" i="2"/>
  <c r="EP54" i="2"/>
  <c r="HD56" i="2"/>
  <c r="HC56" i="2"/>
  <c r="BL58" i="2"/>
  <c r="BF58" i="2"/>
  <c r="ES58" i="2"/>
  <c r="AN60" i="2"/>
  <c r="AK60" i="2"/>
  <c r="FQ61" i="2"/>
  <c r="FJ61" i="2"/>
  <c r="CY62" i="2"/>
  <c r="DC62" i="2"/>
  <c r="IZ12" i="2"/>
  <c r="JA19" i="2"/>
  <c r="IY19" i="2"/>
  <c r="JT20" i="2"/>
  <c r="JQ20" i="2"/>
  <c r="KQ20" i="2"/>
  <c r="KM20" i="2"/>
  <c r="KT30" i="2"/>
  <c r="KP30" i="2"/>
  <c r="KT40" i="2"/>
  <c r="KP40" i="2"/>
  <c r="LO37" i="2"/>
  <c r="LJ37" i="2"/>
  <c r="MI3" i="2"/>
  <c r="ME3" i="2"/>
  <c r="MI10" i="2"/>
  <c r="ME10" i="2"/>
  <c r="MK61" i="2"/>
  <c r="ML61" i="2"/>
  <c r="ME61" i="2"/>
  <c r="ND2" i="2"/>
  <c r="NA2" i="2"/>
  <c r="NH8" i="2"/>
  <c r="MZ8" i="2"/>
  <c r="NE8" i="2"/>
  <c r="NV7" i="2"/>
  <c r="OD7" i="2"/>
  <c r="OB22" i="2"/>
  <c r="OA22" i="2"/>
  <c r="PR3" i="2"/>
  <c r="PN3" i="2"/>
  <c r="RK8" i="2"/>
  <c r="RJ8" i="2"/>
  <c r="RN50" i="2"/>
  <c r="RJ50" i="2"/>
  <c r="SH23" i="2"/>
  <c r="SE23" i="2"/>
  <c r="TE23" i="2"/>
  <c r="SZ23" i="2"/>
  <c r="SX23" i="2"/>
  <c r="TB23" i="2"/>
  <c r="JV12" i="2"/>
  <c r="NV29" i="2"/>
  <c r="OA29" i="2"/>
  <c r="OY27" i="2"/>
  <c r="OS27" i="2"/>
  <c r="OY42" i="2"/>
  <c r="OR42" i="2"/>
  <c r="PU27" i="2"/>
  <c r="PO27" i="2"/>
  <c r="PU63" i="2"/>
  <c r="PN63" i="2"/>
  <c r="QP15" i="2"/>
  <c r="QJ15" i="2"/>
  <c r="RH46" i="2"/>
  <c r="RL46" i="2"/>
  <c r="RF46" i="2"/>
  <c r="SJ38" i="2"/>
  <c r="SD38" i="2"/>
  <c r="SB38" i="2"/>
  <c r="SI47" i="2"/>
  <c r="SF47" i="2"/>
  <c r="TA20" i="2"/>
  <c r="SY20" i="2"/>
  <c r="TA26" i="2"/>
  <c r="TC26" i="2"/>
  <c r="TE38" i="2"/>
  <c r="TC38" i="2"/>
  <c r="IV28" i="2"/>
  <c r="IZ28" i="2"/>
  <c r="LI28" i="2"/>
  <c r="LH28" i="2"/>
  <c r="LK28" i="2"/>
  <c r="RF28" i="2"/>
  <c r="RK28" i="2"/>
  <c r="JS11" i="2"/>
  <c r="JQ12" i="2"/>
  <c r="JS17" i="2"/>
  <c r="JR18" i="2"/>
  <c r="JT22" i="2"/>
  <c r="JX26" i="2"/>
  <c r="KR3" i="2"/>
  <c r="KP13" i="2"/>
  <c r="LN3" i="2"/>
  <c r="LM23" i="2"/>
  <c r="MH5" i="2"/>
  <c r="ML34" i="2"/>
  <c r="OB27" i="2"/>
  <c r="NV27" i="2"/>
  <c r="OW27" i="2"/>
  <c r="PT27" i="2"/>
  <c r="PU35" i="2"/>
  <c r="PT35" i="2"/>
  <c r="QK6" i="2"/>
  <c r="QM6" i="2"/>
  <c r="QO18" i="2"/>
  <c r="QK18" i="2"/>
  <c r="RJ21" i="2"/>
  <c r="RN21" i="2"/>
  <c r="RH21" i="2"/>
  <c r="SI8" i="2"/>
  <c r="SH8" i="2"/>
  <c r="SD8" i="2"/>
  <c r="SD37" i="2"/>
  <c r="SC37" i="2"/>
  <c r="SB42" i="2"/>
  <c r="SF42" i="2"/>
  <c r="SD42" i="2"/>
  <c r="TE25" i="2"/>
  <c r="TC25" i="2"/>
  <c r="SZ25" i="2"/>
  <c r="TD37" i="2"/>
  <c r="SX37" i="2"/>
  <c r="TE45" i="2"/>
  <c r="SY45" i="2"/>
  <c r="SX45" i="2"/>
  <c r="TE52" i="2"/>
  <c r="TA52" i="2"/>
  <c r="JB28" i="2"/>
  <c r="OR28" i="2"/>
  <c r="OY28" i="2"/>
  <c r="OZ28" i="2"/>
  <c r="RL62" i="2"/>
  <c r="TF15" i="2"/>
  <c r="SZ17" i="2"/>
  <c r="TF27" i="2"/>
  <c r="JU28" i="2"/>
  <c r="TD17" i="2"/>
  <c r="HX2" i="2"/>
  <c r="ID2" i="2"/>
  <c r="EU5" i="2"/>
  <c r="EN5" i="2"/>
  <c r="ET5" i="2"/>
  <c r="BK9" i="2"/>
  <c r="BD9" i="2"/>
  <c r="BH9" i="2"/>
  <c r="DC9" i="2"/>
  <c r="CX9" i="2"/>
  <c r="DB9" i="2"/>
  <c r="CV9" i="2"/>
  <c r="GM15" i="2"/>
  <c r="GF15" i="2"/>
  <c r="GK15" i="2"/>
  <c r="BK16" i="2"/>
  <c r="BL16" i="2"/>
  <c r="BD16" i="2"/>
  <c r="IE16" i="2"/>
  <c r="HX16" i="2"/>
  <c r="IB16" i="2"/>
  <c r="GG22" i="2"/>
  <c r="GL22" i="2"/>
  <c r="GM25" i="2"/>
  <c r="GH25" i="2"/>
  <c r="GL25" i="2"/>
  <c r="GF25" i="2"/>
  <c r="DC26" i="2"/>
  <c r="DB26" i="2"/>
  <c r="CV26" i="2"/>
  <c r="FQ33" i="2"/>
  <c r="FJ33" i="2"/>
  <c r="FN33" i="2"/>
  <c r="FL33" i="2"/>
  <c r="GI35" i="2"/>
  <c r="GG35" i="2"/>
  <c r="CF2" i="2"/>
  <c r="CA2" i="2"/>
  <c r="IB2" i="2"/>
  <c r="EQ5" i="2"/>
  <c r="P7" i="2"/>
  <c r="L7" i="2"/>
  <c r="GJ7" i="2"/>
  <c r="GF7" i="2"/>
  <c r="BF9" i="2"/>
  <c r="CW9" i="2"/>
  <c r="S10" i="2"/>
  <c r="R10" i="2"/>
  <c r="L10" i="2"/>
  <c r="N10" i="2"/>
  <c r="IE12" i="2"/>
  <c r="IB12" i="2"/>
  <c r="HX12" i="2"/>
  <c r="GH15" i="2"/>
  <c r="BH16" i="2"/>
  <c r="HZ16" i="2"/>
  <c r="GL18" i="2"/>
  <c r="S19" i="2"/>
  <c r="N19" i="2"/>
  <c r="R19" i="2"/>
  <c r="L19" i="2"/>
  <c r="DB19" i="2"/>
  <c r="CW19" i="2"/>
  <c r="DC20" i="2"/>
  <c r="DA20" i="2"/>
  <c r="CV20" i="2"/>
  <c r="DC22" i="2"/>
  <c r="CX22" i="2"/>
  <c r="DB22" i="2"/>
  <c r="CV22" i="2"/>
  <c r="GJ22" i="2"/>
  <c r="EU24" i="2"/>
  <c r="ER24" i="2"/>
  <c r="EN24" i="2"/>
  <c r="HZ24" i="2"/>
  <c r="GG25" i="2"/>
  <c r="CY26" i="2"/>
  <c r="CF29" i="2"/>
  <c r="BZ29" i="2"/>
  <c r="CH29" i="2"/>
  <c r="CC29" i="2"/>
  <c r="GI29" i="2"/>
  <c r="GG29" i="2"/>
  <c r="AI32" i="2"/>
  <c r="AN32" i="2"/>
  <c r="AL32" i="2"/>
  <c r="HC32" i="2"/>
  <c r="HH32" i="2"/>
  <c r="HF32" i="2"/>
  <c r="FR33" i="2"/>
  <c r="CG34" i="2"/>
  <c r="BZ34" i="2"/>
  <c r="CH34" i="2"/>
  <c r="CD34" i="2"/>
  <c r="GI34" i="2"/>
  <c r="GG34" i="2"/>
  <c r="CW35" i="2"/>
  <c r="DA35" i="2"/>
  <c r="CY35" i="2"/>
  <c r="FQ37" i="2"/>
  <c r="FJ37" i="2"/>
  <c r="FL37" i="2"/>
  <c r="FR37" i="2"/>
  <c r="FN37" i="2"/>
  <c r="DY39" i="2"/>
  <c r="DX39" i="2"/>
  <c r="DR39" i="2"/>
  <c r="DS39" i="2"/>
  <c r="DW39" i="2"/>
  <c r="DT39" i="2"/>
  <c r="FQ39" i="2"/>
  <c r="FL39" i="2"/>
  <c r="FJ39" i="2"/>
  <c r="FR39" i="2"/>
  <c r="FN39" i="2"/>
  <c r="CE2" i="2"/>
  <c r="EU2" i="2"/>
  <c r="EN2" i="2"/>
  <c r="ER2" i="2"/>
  <c r="S3" i="2"/>
  <c r="R3" i="2"/>
  <c r="L3" i="2"/>
  <c r="N3" i="2"/>
  <c r="GJ4" i="2"/>
  <c r="GG4" i="2"/>
  <c r="Q7" i="2"/>
  <c r="GK7" i="2"/>
  <c r="Q8" i="2"/>
  <c r="L8" i="2"/>
  <c r="EP8" i="2"/>
  <c r="EU8" i="2"/>
  <c r="BL9" i="2"/>
  <c r="DA9" i="2"/>
  <c r="M10" i="2"/>
  <c r="P11" i="2"/>
  <c r="L11" i="2"/>
  <c r="EU12" i="2"/>
  <c r="EN12" i="2"/>
  <c r="ER12" i="2"/>
  <c r="HZ12" i="2"/>
  <c r="GM13" i="2"/>
  <c r="GL13" i="2"/>
  <c r="GF13" i="2"/>
  <c r="GH13" i="2"/>
  <c r="ET15" i="2"/>
  <c r="GN15" i="2"/>
  <c r="IF16" i="2"/>
  <c r="GM17" i="2"/>
  <c r="GH17" i="2"/>
  <c r="GL17" i="2"/>
  <c r="GF17" i="2"/>
  <c r="DC18" i="2"/>
  <c r="DB18" i="2"/>
  <c r="CV18" i="2"/>
  <c r="CX18" i="2"/>
  <c r="M19" i="2"/>
  <c r="CZ19" i="2"/>
  <c r="BK20" i="2"/>
  <c r="BD20" i="2"/>
  <c r="BL20" i="2"/>
  <c r="CX20" i="2"/>
  <c r="CW22" i="2"/>
  <c r="GM23" i="2"/>
  <c r="GF23" i="2"/>
  <c r="GK23" i="2"/>
  <c r="EP24" i="2"/>
  <c r="GL24" i="2"/>
  <c r="ET25" i="2"/>
  <c r="GK25" i="2"/>
  <c r="ID25" i="2"/>
  <c r="DW27" i="2"/>
  <c r="DT27" i="2"/>
  <c r="CW29" i="2"/>
  <c r="DA29" i="2"/>
  <c r="CY29" i="2"/>
  <c r="CW34" i="2"/>
  <c r="DA34" i="2"/>
  <c r="CY34" i="2"/>
  <c r="AL35" i="2"/>
  <c r="AN35" i="2"/>
  <c r="DY35" i="2"/>
  <c r="DX35" i="2"/>
  <c r="DR35" i="2"/>
  <c r="DT35" i="2"/>
  <c r="DZ35" i="2"/>
  <c r="DS35" i="2"/>
  <c r="HC36" i="2"/>
  <c r="HF36" i="2"/>
  <c r="HH36" i="2"/>
  <c r="DY38" i="2"/>
  <c r="DX38" i="2"/>
  <c r="DR38" i="2"/>
  <c r="DS38" i="2"/>
  <c r="DW38" i="2"/>
  <c r="DT38" i="2"/>
  <c r="FQ38" i="2"/>
  <c r="FL38" i="2"/>
  <c r="FJ38" i="2"/>
  <c r="FR38" i="2"/>
  <c r="FN38" i="2"/>
  <c r="DZ39" i="2"/>
  <c r="IE24" i="2"/>
  <c r="HX24" i="2"/>
  <c r="IB24" i="2"/>
  <c r="CG35" i="2"/>
  <c r="BZ35" i="2"/>
  <c r="CH35" i="2"/>
  <c r="CD35" i="2"/>
  <c r="O37" i="2"/>
  <c r="M37" i="2"/>
  <c r="Q37" i="2"/>
  <c r="DU5" i="2"/>
  <c r="DS5" i="2"/>
  <c r="DY6" i="2"/>
  <c r="DS6" i="2"/>
  <c r="CZ7" i="2"/>
  <c r="CV7" i="2"/>
  <c r="S9" i="2"/>
  <c r="M9" i="2"/>
  <c r="R9" i="2"/>
  <c r="DD9" i="2"/>
  <c r="Q10" i="2"/>
  <c r="CX11" i="2"/>
  <c r="DD11" i="2"/>
  <c r="IF12" i="2"/>
  <c r="CZ13" i="2"/>
  <c r="CW13" i="2"/>
  <c r="DC16" i="2"/>
  <c r="CV16" i="2"/>
  <c r="DA16" i="2"/>
  <c r="IE18" i="2"/>
  <c r="IF18" i="2"/>
  <c r="HX18" i="2"/>
  <c r="Q19" i="2"/>
  <c r="GM19" i="2"/>
  <c r="GK19" i="2"/>
  <c r="GF19" i="2"/>
  <c r="DD20" i="2"/>
  <c r="S21" i="2"/>
  <c r="Q21" i="2"/>
  <c r="L21" i="2"/>
  <c r="DA22" i="2"/>
  <c r="EV24" i="2"/>
  <c r="GN25" i="2"/>
  <c r="DY29" i="2"/>
  <c r="DX29" i="2"/>
  <c r="DR29" i="2"/>
  <c r="DT29" i="2"/>
  <c r="DZ29" i="2"/>
  <c r="DS29" i="2"/>
  <c r="O31" i="2"/>
  <c r="M31" i="2"/>
  <c r="Q31" i="2"/>
  <c r="EO33" i="2"/>
  <c r="ES33" i="2"/>
  <c r="EQ33" i="2"/>
  <c r="DY34" i="2"/>
  <c r="DX34" i="2"/>
  <c r="DR34" i="2"/>
  <c r="DT34" i="2"/>
  <c r="DZ34" i="2"/>
  <c r="DS34" i="2"/>
  <c r="GI38" i="2"/>
  <c r="GG38" i="2"/>
  <c r="FR30" i="2"/>
  <c r="FR31" i="2"/>
  <c r="DW32" i="2"/>
  <c r="FQ36" i="2"/>
  <c r="FR36" i="2"/>
  <c r="O38" i="2"/>
  <c r="Q38" i="2"/>
  <c r="CG38" i="2"/>
  <c r="BZ38" i="2"/>
  <c r="CG39" i="2"/>
  <c r="BZ39" i="2"/>
  <c r="CG40" i="2"/>
  <c r="CD40" i="2"/>
  <c r="DT40" i="2"/>
  <c r="FL40" i="2"/>
  <c r="CY41" i="2"/>
  <c r="O42" i="2"/>
  <c r="M42" i="2"/>
  <c r="EU42" i="2"/>
  <c r="HG44" i="2"/>
  <c r="CD46" i="2"/>
  <c r="FQ46" i="2"/>
  <c r="FJ46" i="2"/>
  <c r="DA47" i="2"/>
  <c r="GI49" i="2"/>
  <c r="GK49" i="2"/>
  <c r="O50" i="2"/>
  <c r="M50" i="2"/>
  <c r="HE51" i="2"/>
  <c r="HD51" i="2"/>
  <c r="DD56" i="2"/>
  <c r="CX56" i="2"/>
  <c r="FR58" i="2"/>
  <c r="FJ58" i="2"/>
  <c r="FQ58" i="2"/>
  <c r="IE60" i="2"/>
  <c r="IC60" i="2"/>
  <c r="HX60" i="2"/>
  <c r="CD62" i="2"/>
  <c r="CA62" i="2"/>
  <c r="JW15" i="2"/>
  <c r="JQ15" i="2"/>
  <c r="JV15" i="2"/>
  <c r="JS15" i="2"/>
  <c r="KT22" i="2"/>
  <c r="KL22" i="2"/>
  <c r="KP22" i="2"/>
  <c r="KP58" i="2"/>
  <c r="KM58" i="2"/>
  <c r="KR58" i="2"/>
  <c r="LN48" i="2"/>
  <c r="LK48" i="2"/>
  <c r="LI48" i="2"/>
  <c r="LJ48" i="2"/>
  <c r="ML8" i="2"/>
  <c r="MF8" i="2"/>
  <c r="MK8" i="2"/>
  <c r="MF20" i="2"/>
  <c r="MJ20" i="2"/>
  <c r="NF36" i="2"/>
  <c r="NA36" i="2"/>
  <c r="NB36" i="2"/>
  <c r="NZ53" i="2"/>
  <c r="OB53" i="2"/>
  <c r="RJ25" i="2"/>
  <c r="RN25" i="2"/>
  <c r="SJ43" i="2"/>
  <c r="SG43" i="2"/>
  <c r="TD5" i="2"/>
  <c r="TB5" i="2"/>
  <c r="TE46" i="2"/>
  <c r="TC46" i="2"/>
  <c r="TA46" i="2"/>
  <c r="SX46" i="2"/>
  <c r="GG3" i="2"/>
  <c r="GN3" i="2"/>
  <c r="ID3" i="2"/>
  <c r="BL4" i="2"/>
  <c r="GJ5" i="2"/>
  <c r="GN8" i="2"/>
  <c r="AK9" i="2"/>
  <c r="ER10" i="2"/>
  <c r="GN10" i="2"/>
  <c r="IB10" i="2"/>
  <c r="EP11" i="2"/>
  <c r="BF14" i="2"/>
  <c r="DA14" i="2"/>
  <c r="M15" i="2"/>
  <c r="T15" i="2"/>
  <c r="EV16" i="2"/>
  <c r="N17" i="2"/>
  <c r="BF18" i="2"/>
  <c r="ER18" i="2"/>
  <c r="EP20" i="2"/>
  <c r="HZ20" i="2"/>
  <c r="GK21" i="2"/>
  <c r="BL22" i="2"/>
  <c r="IB22" i="2"/>
  <c r="M23" i="2"/>
  <c r="T23" i="2"/>
  <c r="BH24" i="2"/>
  <c r="DD24" i="2"/>
  <c r="N25" i="2"/>
  <c r="GL26" i="2"/>
  <c r="CV28" i="2"/>
  <c r="DW28" i="2"/>
  <c r="HX28" i="2"/>
  <c r="FR29" i="2"/>
  <c r="M30" i="2"/>
  <c r="DW30" i="2"/>
  <c r="EO30" i="2"/>
  <c r="FJ30" i="2"/>
  <c r="DW31" i="2"/>
  <c r="EO31" i="2"/>
  <c r="FJ31" i="2"/>
  <c r="Q32" i="2"/>
  <c r="BZ32" i="2"/>
  <c r="CW32" i="2"/>
  <c r="DR32" i="2"/>
  <c r="DX32" i="2"/>
  <c r="FL32" i="2"/>
  <c r="GG32" i="2"/>
  <c r="M33" i="2"/>
  <c r="CD33" i="2"/>
  <c r="DS33" i="2"/>
  <c r="DZ33" i="2"/>
  <c r="FR34" i="2"/>
  <c r="Q35" i="2"/>
  <c r="FR35" i="2"/>
  <c r="M36" i="2"/>
  <c r="DW36" i="2"/>
  <c r="EO36" i="2"/>
  <c r="FJ36" i="2"/>
  <c r="GG36" i="2"/>
  <c r="ES37" i="2"/>
  <c r="M38" i="2"/>
  <c r="CD38" i="2"/>
  <c r="DA38" i="2"/>
  <c r="ES38" i="2"/>
  <c r="CD39" i="2"/>
  <c r="DA39" i="2"/>
  <c r="ES39" i="2"/>
  <c r="Q40" i="2"/>
  <c r="BZ40" i="2"/>
  <c r="DA40" i="2"/>
  <c r="EQ40" i="2"/>
  <c r="DY41" i="2"/>
  <c r="DT41" i="2"/>
  <c r="DX41" i="2"/>
  <c r="Q42" i="2"/>
  <c r="HH42" i="2"/>
  <c r="EO44" i="2"/>
  <c r="O45" i="2"/>
  <c r="M45" i="2"/>
  <c r="CG45" i="2"/>
  <c r="CD45" i="2"/>
  <c r="CY45" i="2"/>
  <c r="DA45" i="2"/>
  <c r="FQ45" i="2"/>
  <c r="FR45" i="2"/>
  <c r="GG45" i="2"/>
  <c r="DY46" i="2"/>
  <c r="DR46" i="2"/>
  <c r="FN46" i="2"/>
  <c r="M47" i="2"/>
  <c r="HH47" i="2"/>
  <c r="CG48" i="2"/>
  <c r="CD48" i="2"/>
  <c r="CY48" i="2"/>
  <c r="DA48" i="2"/>
  <c r="FQ48" i="2"/>
  <c r="FR48" i="2"/>
  <c r="GG48" i="2"/>
  <c r="CG49" i="2"/>
  <c r="CB49" i="2"/>
  <c r="CY49" i="2"/>
  <c r="CW49" i="2"/>
  <c r="FQ49" i="2"/>
  <c r="FN49" i="2"/>
  <c r="GG49" i="2"/>
  <c r="CW50" i="2"/>
  <c r="ES50" i="2"/>
  <c r="EU51" i="2"/>
  <c r="ES51" i="2"/>
  <c r="EN51" i="2"/>
  <c r="HG51" i="2"/>
  <c r="CE52" i="2"/>
  <c r="CC52" i="2"/>
  <c r="GL52" i="2"/>
  <c r="GN52" i="2"/>
  <c r="GF52" i="2"/>
  <c r="GI52" i="2"/>
  <c r="DD54" i="2"/>
  <c r="GN54" i="2"/>
  <c r="BE55" i="2"/>
  <c r="BJ55" i="2"/>
  <c r="GJ55" i="2"/>
  <c r="GH55" i="2"/>
  <c r="DB56" i="2"/>
  <c r="BE57" i="2"/>
  <c r="BJ57" i="2"/>
  <c r="DY57" i="2"/>
  <c r="DT57" i="2"/>
  <c r="AJ58" i="2"/>
  <c r="AO58" i="2"/>
  <c r="AI58" i="2"/>
  <c r="DX58" i="2"/>
  <c r="DU58" i="2"/>
  <c r="DS58" i="2"/>
  <c r="FM58" i="2"/>
  <c r="EU60" i="2"/>
  <c r="ES60" i="2"/>
  <c r="EN60" i="2"/>
  <c r="GH60" i="2"/>
  <c r="GN60" i="2"/>
  <c r="HZ60" i="2"/>
  <c r="ID61" i="2"/>
  <c r="HY61" i="2"/>
  <c r="IA61" i="2"/>
  <c r="CF62" i="2"/>
  <c r="BE63" i="2"/>
  <c r="BI63" i="2"/>
  <c r="FK63" i="2"/>
  <c r="FN63" i="2"/>
  <c r="JA8" i="2"/>
  <c r="IT8" i="2"/>
  <c r="JB8" i="2"/>
  <c r="IV8" i="2"/>
  <c r="JA10" i="2"/>
  <c r="IV10" i="2"/>
  <c r="IT10" i="2"/>
  <c r="JB10" i="2"/>
  <c r="JA14" i="2"/>
  <c r="IX14" i="2"/>
  <c r="JB14" i="2"/>
  <c r="IT14" i="2"/>
  <c r="JW16" i="2"/>
  <c r="JV16" i="2"/>
  <c r="JP16" i="2"/>
  <c r="JR16" i="2"/>
  <c r="JQ16" i="2"/>
  <c r="JX16" i="2"/>
  <c r="KS12" i="2"/>
  <c r="KN12" i="2"/>
  <c r="KR12" i="2"/>
  <c r="KL12" i="2"/>
  <c r="KT12" i="2"/>
  <c r="KM12" i="2"/>
  <c r="KS42" i="2"/>
  <c r="KM42" i="2"/>
  <c r="KT42" i="2"/>
  <c r="KN42" i="2"/>
  <c r="LN44" i="2"/>
  <c r="LI44" i="2"/>
  <c r="LK44" i="2"/>
  <c r="LO49" i="2"/>
  <c r="LH49" i="2"/>
  <c r="LJ49" i="2"/>
  <c r="NA16" i="2"/>
  <c r="NE16" i="2"/>
  <c r="NG21" i="2"/>
  <c r="MZ21" i="2"/>
  <c r="NH21" i="2"/>
  <c r="ND21" i="2"/>
  <c r="NG45" i="2"/>
  <c r="MZ45" i="2"/>
  <c r="NB45" i="2"/>
  <c r="NC60" i="2"/>
  <c r="NG60" i="2"/>
  <c r="OA11" i="2"/>
  <c r="OD11" i="2"/>
  <c r="NV11" i="2"/>
  <c r="NZ11" i="2"/>
  <c r="PU17" i="2"/>
  <c r="PR17" i="2"/>
  <c r="PN17" i="2"/>
  <c r="PP17" i="2"/>
  <c r="PV17" i="2"/>
  <c r="PU52" i="2"/>
  <c r="PP52" i="2"/>
  <c r="PQ52" i="2"/>
  <c r="QQ25" i="2"/>
  <c r="QL25" i="2"/>
  <c r="QJ25" i="2"/>
  <c r="QR25" i="2"/>
  <c r="GI39" i="2"/>
  <c r="GG39" i="2"/>
  <c r="DY40" i="2"/>
  <c r="DZ40" i="2"/>
  <c r="DS40" i="2"/>
  <c r="DX40" i="2"/>
  <c r="FQ40" i="2"/>
  <c r="FN40" i="2"/>
  <c r="O41" i="2"/>
  <c r="Q41" i="2"/>
  <c r="HI44" i="2"/>
  <c r="HB44" i="2"/>
  <c r="CG46" i="2"/>
  <c r="BZ46" i="2"/>
  <c r="R52" i="2"/>
  <c r="L52" i="2"/>
  <c r="S52" i="2"/>
  <c r="DB52" i="2"/>
  <c r="DC52" i="2"/>
  <c r="CV52" i="2"/>
  <c r="CH54" i="2"/>
  <c r="BZ54" i="2"/>
  <c r="CG54" i="2"/>
  <c r="FO54" i="2"/>
  <c r="FJ54" i="2"/>
  <c r="FQ54" i="2"/>
  <c r="P55" i="2"/>
  <c r="N55" i="2"/>
  <c r="BK56" i="2"/>
  <c r="BI56" i="2"/>
  <c r="BD56" i="2"/>
  <c r="DY56" i="2"/>
  <c r="DS56" i="2"/>
  <c r="IE56" i="2"/>
  <c r="IC56" i="2"/>
  <c r="HX56" i="2"/>
  <c r="EU57" i="2"/>
  <c r="EN57" i="2"/>
  <c r="ES57" i="2"/>
  <c r="CC60" i="2"/>
  <c r="BZ60" i="2"/>
  <c r="ET61" i="2"/>
  <c r="EQ61" i="2"/>
  <c r="EO61" i="2"/>
  <c r="ES62" i="2"/>
  <c r="EP62" i="2"/>
  <c r="CG63" i="2"/>
  <c r="BZ63" i="2"/>
  <c r="CB63" i="2"/>
  <c r="CH63" i="2"/>
  <c r="DX63" i="2"/>
  <c r="DU63" i="2"/>
  <c r="DR63" i="2"/>
  <c r="IX20" i="2"/>
  <c r="IU20" i="2"/>
  <c r="JW3" i="2"/>
  <c r="JS3" i="2"/>
  <c r="JQ3" i="2"/>
  <c r="JW7" i="2"/>
  <c r="JS7" i="2"/>
  <c r="JQ7" i="2"/>
  <c r="KQ2" i="2"/>
  <c r="KN2" i="2"/>
  <c r="KR2" i="2"/>
  <c r="KS43" i="2"/>
  <c r="KP43" i="2"/>
  <c r="LL63" i="2"/>
  <c r="LP63" i="2"/>
  <c r="MK53" i="2"/>
  <c r="MD53" i="2"/>
  <c r="MI53" i="2"/>
  <c r="MF53" i="2"/>
  <c r="NG57" i="2"/>
  <c r="NA57" i="2"/>
  <c r="NH57" i="2"/>
  <c r="NB57" i="2"/>
  <c r="NV55" i="2"/>
  <c r="OD55" i="2"/>
  <c r="OB55" i="2"/>
  <c r="OX6" i="2"/>
  <c r="OY6" i="2"/>
  <c r="OS6" i="2"/>
  <c r="OT6" i="2"/>
  <c r="OY31" i="2"/>
  <c r="OR31" i="2"/>
  <c r="OS31" i="2"/>
  <c r="OW31" i="2"/>
  <c r="PU21" i="2"/>
  <c r="PR21" i="2"/>
  <c r="PN21" i="2"/>
  <c r="PP21" i="2"/>
  <c r="PV21" i="2"/>
  <c r="SI6" i="2"/>
  <c r="SE6" i="2"/>
  <c r="SD6" i="2"/>
  <c r="SJ6" i="2"/>
  <c r="SJ14" i="2"/>
  <c r="SE14" i="2"/>
  <c r="SB14" i="2"/>
  <c r="SF14" i="2"/>
  <c r="SI45" i="2"/>
  <c r="SD45" i="2"/>
  <c r="SC62" i="2"/>
  <c r="SH62" i="2"/>
  <c r="SF62" i="2"/>
  <c r="NX28" i="2"/>
  <c r="OD28" i="2"/>
  <c r="NY28" i="2"/>
  <c r="NV28" i="2"/>
  <c r="OB28" i="2"/>
  <c r="NZ28" i="2"/>
  <c r="GK3" i="2"/>
  <c r="EV11" i="2"/>
  <c r="BL14" i="2"/>
  <c r="Q15" i="2"/>
  <c r="T17" i="2"/>
  <c r="BL18" i="2"/>
  <c r="EV20" i="2"/>
  <c r="IF20" i="2"/>
  <c r="Q23" i="2"/>
  <c r="T25" i="2"/>
  <c r="FN30" i="2"/>
  <c r="FN31" i="2"/>
  <c r="CH32" i="2"/>
  <c r="DT32" i="2"/>
  <c r="FR32" i="2"/>
  <c r="DW33" i="2"/>
  <c r="FN36" i="2"/>
  <c r="DR40" i="2"/>
  <c r="FJ40" i="2"/>
  <c r="GG40" i="2"/>
  <c r="M41" i="2"/>
  <c r="CG41" i="2"/>
  <c r="CH41" i="2"/>
  <c r="CW41" i="2"/>
  <c r="ER42" i="2"/>
  <c r="GH42" i="2"/>
  <c r="FQ43" i="2"/>
  <c r="FP43" i="2"/>
  <c r="HD44" i="2"/>
  <c r="DY45" i="2"/>
  <c r="DW45" i="2"/>
  <c r="EQ45" i="2"/>
  <c r="ES45" i="2"/>
  <c r="CB46" i="2"/>
  <c r="GI46" i="2"/>
  <c r="GG46" i="2"/>
  <c r="CW47" i="2"/>
  <c r="DY48" i="2"/>
  <c r="DW48" i="2"/>
  <c r="EQ48" i="2"/>
  <c r="ES48" i="2"/>
  <c r="DY49" i="2"/>
  <c r="DT49" i="2"/>
  <c r="EQ49" i="2"/>
  <c r="EO49" i="2"/>
  <c r="BK51" i="2"/>
  <c r="BI51" i="2"/>
  <c r="BD51" i="2"/>
  <c r="O52" i="2"/>
  <c r="CY52" i="2"/>
  <c r="AN54" i="2"/>
  <c r="AK54" i="2"/>
  <c r="AI54" i="2"/>
  <c r="CC54" i="2"/>
  <c r="FM54" i="2"/>
  <c r="S55" i="2"/>
  <c r="BF56" i="2"/>
  <c r="DX56" i="2"/>
  <c r="FQ56" i="2"/>
  <c r="FJ56" i="2"/>
  <c r="HZ56" i="2"/>
  <c r="EP57" i="2"/>
  <c r="BK58" i="2"/>
  <c r="BI58" i="2"/>
  <c r="BD58" i="2"/>
  <c r="CD60" i="2"/>
  <c r="HH60" i="2"/>
  <c r="HE60" i="2"/>
  <c r="EP61" i="2"/>
  <c r="AN63" i="2"/>
  <c r="AP63" i="2"/>
  <c r="AH63" i="2"/>
  <c r="AO63" i="2"/>
  <c r="AJ63" i="2"/>
  <c r="CE63" i="2"/>
  <c r="DY63" i="2"/>
  <c r="JA26" i="2"/>
  <c r="IV26" i="2"/>
  <c r="IT2" i="2"/>
  <c r="IX2" i="2"/>
  <c r="JV3" i="2"/>
  <c r="JW5" i="2"/>
  <c r="JU5" i="2"/>
  <c r="JP5" i="2"/>
  <c r="JV7" i="2"/>
  <c r="JW24" i="2"/>
  <c r="JV24" i="2"/>
  <c r="JP24" i="2"/>
  <c r="JR24" i="2"/>
  <c r="JQ24" i="2"/>
  <c r="JX24" i="2"/>
  <c r="JW37" i="2"/>
  <c r="JX37" i="2"/>
  <c r="JW41" i="2"/>
  <c r="JV41" i="2"/>
  <c r="JP41" i="2"/>
  <c r="JR41" i="2"/>
  <c r="KP32" i="2"/>
  <c r="KR32" i="2"/>
  <c r="LO5" i="2"/>
  <c r="LJ5" i="2"/>
  <c r="MF24" i="2"/>
  <c r="MJ24" i="2"/>
  <c r="NG6" i="2"/>
  <c r="NB6" i="2"/>
  <c r="OY51" i="2"/>
  <c r="OS51" i="2"/>
  <c r="PU25" i="2"/>
  <c r="PV25" i="2"/>
  <c r="PN25" i="2"/>
  <c r="PP25" i="2"/>
  <c r="RN16" i="2"/>
  <c r="RH16" i="2"/>
  <c r="RK16" i="2"/>
  <c r="RF16" i="2"/>
  <c r="RG16" i="2"/>
  <c r="RL16" i="2"/>
  <c r="DW37" i="2"/>
  <c r="FR41" i="2"/>
  <c r="DW42" i="2"/>
  <c r="DZ44" i="2"/>
  <c r="CH47" i="2"/>
  <c r="DZ47" i="2"/>
  <c r="CH50" i="2"/>
  <c r="DZ50" i="2"/>
  <c r="IF51" i="2"/>
  <c r="BE52" i="2"/>
  <c r="BL52" i="2"/>
  <c r="BE53" i="2"/>
  <c r="BL53" i="2"/>
  <c r="BL54" i="2"/>
  <c r="EV54" i="2"/>
  <c r="IF54" i="2"/>
  <c r="ES55" i="2"/>
  <c r="EP56" i="2"/>
  <c r="AM57" i="2"/>
  <c r="HG57" i="2"/>
  <c r="EV58" i="2"/>
  <c r="BF60" i="2"/>
  <c r="GN61" i="2"/>
  <c r="GM61" i="2"/>
  <c r="P62" i="2"/>
  <c r="O62" i="2"/>
  <c r="DY62" i="2"/>
  <c r="HJ63" i="2"/>
  <c r="HE63" i="2"/>
  <c r="IX23" i="2"/>
  <c r="IZ23" i="2"/>
  <c r="JA27" i="2"/>
  <c r="IV27" i="2"/>
  <c r="IZ27" i="2"/>
  <c r="JV10" i="2"/>
  <c r="JR10" i="2"/>
  <c r="JW13" i="2"/>
  <c r="JU13" i="2"/>
  <c r="JP13" i="2"/>
  <c r="JT38" i="2"/>
  <c r="JQ38" i="2"/>
  <c r="KT10" i="2"/>
  <c r="KL10" i="2"/>
  <c r="KS17" i="2"/>
  <c r="KT17" i="2"/>
  <c r="KL17" i="2"/>
  <c r="KR19" i="2"/>
  <c r="KN19" i="2"/>
  <c r="KS29" i="2"/>
  <c r="KM29" i="2"/>
  <c r="LJ59" i="2"/>
  <c r="LH59" i="2"/>
  <c r="MG16" i="2"/>
  <c r="MF16" i="2"/>
  <c r="MK22" i="2"/>
  <c r="MJ22" i="2"/>
  <c r="MD22" i="2"/>
  <c r="MF22" i="2"/>
  <c r="MK26" i="2"/>
  <c r="MJ26" i="2"/>
  <c r="MD26" i="2"/>
  <c r="MF26" i="2"/>
  <c r="NG7" i="2"/>
  <c r="NF7" i="2"/>
  <c r="MZ7" i="2"/>
  <c r="NB7" i="2"/>
  <c r="NG13" i="2"/>
  <c r="ND13" i="2"/>
  <c r="MZ13" i="2"/>
  <c r="NE18" i="2"/>
  <c r="NA18" i="2"/>
  <c r="NG23" i="2"/>
  <c r="NE23" i="2"/>
  <c r="MZ23" i="2"/>
  <c r="NE26" i="2"/>
  <c r="NA26" i="2"/>
  <c r="NE38" i="2"/>
  <c r="NG38" i="2"/>
  <c r="NG49" i="2"/>
  <c r="NB49" i="2"/>
  <c r="OC20" i="2"/>
  <c r="NY20" i="2"/>
  <c r="OC63" i="2"/>
  <c r="NX63" i="2"/>
  <c r="OV46" i="2"/>
  <c r="OT46" i="2"/>
  <c r="OR56" i="2"/>
  <c r="OV56" i="2"/>
  <c r="PU19" i="2"/>
  <c r="PO19" i="2"/>
  <c r="PT19" i="2"/>
  <c r="PP19" i="2"/>
  <c r="PU41" i="2"/>
  <c r="PO41" i="2"/>
  <c r="PP41" i="2"/>
  <c r="RL23" i="2"/>
  <c r="RI23" i="2"/>
  <c r="RF23" i="2"/>
  <c r="RM23" i="2"/>
  <c r="RH23" i="2"/>
  <c r="RJ31" i="2"/>
  <c r="RM31" i="2"/>
  <c r="SI3" i="2"/>
  <c r="SD3" i="2"/>
  <c r="SJ3" i="2"/>
  <c r="SC3" i="2"/>
  <c r="SB3" i="2"/>
  <c r="SH3" i="2"/>
  <c r="SG3" i="2"/>
  <c r="NA28" i="2"/>
  <c r="NF28" i="2"/>
  <c r="NG28" i="2"/>
  <c r="MZ28" i="2"/>
  <c r="BI52" i="2"/>
  <c r="BI53" i="2"/>
  <c r="EV56" i="2"/>
  <c r="BL60" i="2"/>
  <c r="JA6" i="2"/>
  <c r="JB6" i="2"/>
  <c r="JW4" i="2"/>
  <c r="JX4" i="2"/>
  <c r="JQ4" i="2"/>
  <c r="JV4" i="2"/>
  <c r="JW8" i="2"/>
  <c r="JU8" i="2"/>
  <c r="JX8" i="2"/>
  <c r="JQ8" i="2"/>
  <c r="JW9" i="2"/>
  <c r="JP9" i="2"/>
  <c r="JU9" i="2"/>
  <c r="JT32" i="2"/>
  <c r="JQ32" i="2"/>
  <c r="JW59" i="2"/>
  <c r="JP59" i="2"/>
  <c r="KP18" i="2"/>
  <c r="KT18" i="2"/>
  <c r="KL18" i="2"/>
  <c r="KS20" i="2"/>
  <c r="KN20" i="2"/>
  <c r="KR20" i="2"/>
  <c r="KL20" i="2"/>
  <c r="KP39" i="2"/>
  <c r="KL39" i="2"/>
  <c r="KL48" i="2"/>
  <c r="KS48" i="2"/>
  <c r="LN13" i="2"/>
  <c r="LJ13" i="2"/>
  <c r="LL19" i="2"/>
  <c r="LI19" i="2"/>
  <c r="LL31" i="2"/>
  <c r="LI31" i="2"/>
  <c r="LM46" i="2"/>
  <c r="LI46" i="2"/>
  <c r="MK10" i="2"/>
  <c r="MJ10" i="2"/>
  <c r="MD10" i="2"/>
  <c r="MF10" i="2"/>
  <c r="NE3" i="2"/>
  <c r="NA3" i="2"/>
  <c r="NG17" i="2"/>
  <c r="NH17" i="2"/>
  <c r="MZ17" i="2"/>
  <c r="NG61" i="2"/>
  <c r="NE61" i="2"/>
  <c r="OB3" i="2"/>
  <c r="NX3" i="2"/>
  <c r="OC17" i="2"/>
  <c r="NV17" i="2"/>
  <c r="NX17" i="2"/>
  <c r="OD17" i="2"/>
  <c r="OA19" i="2"/>
  <c r="NX19" i="2"/>
  <c r="OD19" i="2"/>
  <c r="NV19" i="2"/>
  <c r="OC43" i="2"/>
  <c r="OD43" i="2"/>
  <c r="OY15" i="2"/>
  <c r="OX15" i="2"/>
  <c r="OR15" i="2"/>
  <c r="OW15" i="2"/>
  <c r="OS15" i="2"/>
  <c r="PU13" i="2"/>
  <c r="PN13" i="2"/>
  <c r="PP13" i="2"/>
  <c r="PV13" i="2"/>
  <c r="PU23" i="2"/>
  <c r="PO23" i="2"/>
  <c r="PT23" i="2"/>
  <c r="PP23" i="2"/>
  <c r="QO7" i="2"/>
  <c r="QL7" i="2"/>
  <c r="QN7" i="2"/>
  <c r="QP29" i="2"/>
  <c r="QR29" i="2"/>
  <c r="RM2" i="2"/>
  <c r="RN2" i="2"/>
  <c r="RF2" i="2"/>
  <c r="RH2" i="2"/>
  <c r="PP28" i="2"/>
  <c r="PQ28" i="2"/>
  <c r="PO28" i="2"/>
  <c r="PU28" i="2"/>
  <c r="FR61" i="2"/>
  <c r="IY16" i="2"/>
  <c r="JB19" i="2"/>
  <c r="IW63" i="2"/>
  <c r="IT63" i="2"/>
  <c r="JU12" i="2"/>
  <c r="JX18" i="2"/>
  <c r="JV20" i="2"/>
  <c r="JR22" i="2"/>
  <c r="JT26" i="2"/>
  <c r="KM13" i="2"/>
  <c r="KN16" i="2"/>
  <c r="KM21" i="2"/>
  <c r="LJ7" i="2"/>
  <c r="LM15" i="2"/>
  <c r="LJ23" i="2"/>
  <c r="LI45" i="2"/>
  <c r="MF5" i="2"/>
  <c r="MJ34" i="2"/>
  <c r="NF2" i="2"/>
  <c r="NB10" i="2"/>
  <c r="NF11" i="2"/>
  <c r="NA15" i="2"/>
  <c r="NH15" i="2"/>
  <c r="NB25" i="2"/>
  <c r="OA7" i="2"/>
  <c r="NZ7" i="2"/>
  <c r="OA15" i="2"/>
  <c r="OD15" i="2"/>
  <c r="OC21" i="2"/>
  <c r="OB21" i="2"/>
  <c r="OC47" i="2"/>
  <c r="NZ47" i="2"/>
  <c r="OZ13" i="2"/>
  <c r="OR13" i="2"/>
  <c r="OY16" i="2"/>
  <c r="OS16" i="2"/>
  <c r="OV25" i="2"/>
  <c r="OU25" i="2"/>
  <c r="OU26" i="2"/>
  <c r="PS3" i="2"/>
  <c r="PU7" i="2"/>
  <c r="PT7" i="2"/>
  <c r="PN7" i="2"/>
  <c r="PV7" i="2"/>
  <c r="PU11" i="2"/>
  <c r="PT11" i="2"/>
  <c r="PU31" i="2"/>
  <c r="PT31" i="2"/>
  <c r="PO31" i="2"/>
  <c r="PU47" i="2"/>
  <c r="PN47" i="2"/>
  <c r="QO19" i="2"/>
  <c r="QJ19" i="2"/>
  <c r="QL19" i="2"/>
  <c r="QN27" i="2"/>
  <c r="QP27" i="2"/>
  <c r="QQ39" i="2"/>
  <c r="QR39" i="2"/>
  <c r="QQ59" i="2"/>
  <c r="QN59" i="2"/>
  <c r="QL59" i="2"/>
  <c r="QP63" i="2"/>
  <c r="QN63" i="2"/>
  <c r="RM4" i="2"/>
  <c r="RG4" i="2"/>
  <c r="RL4" i="2"/>
  <c r="RF4" i="2"/>
  <c r="RN22" i="2"/>
  <c r="RK22" i="2"/>
  <c r="RJ58" i="2"/>
  <c r="RK58" i="2"/>
  <c r="SI10" i="2"/>
  <c r="SE10" i="2"/>
  <c r="SD10" i="2"/>
  <c r="SB10" i="2"/>
  <c r="SI21" i="2"/>
  <c r="SF21" i="2"/>
  <c r="SC21" i="2"/>
  <c r="SB21" i="2"/>
  <c r="KM28" i="2"/>
  <c r="KO28" i="2"/>
  <c r="KS28" i="2"/>
  <c r="KL28" i="2"/>
  <c r="JX22" i="2"/>
  <c r="KT13" i="2"/>
  <c r="KT16" i="2"/>
  <c r="KT21" i="2"/>
  <c r="LP7" i="2"/>
  <c r="LP23" i="2"/>
  <c r="LP45" i="2"/>
  <c r="ML5" i="2"/>
  <c r="NE15" i="2"/>
  <c r="NH25" i="2"/>
  <c r="OC5" i="2"/>
  <c r="NW5" i="2"/>
  <c r="OD5" i="2"/>
  <c r="OY3" i="2"/>
  <c r="OS3" i="2"/>
  <c r="OW4" i="2"/>
  <c r="OR4" i="2"/>
  <c r="OY19" i="2"/>
  <c r="OW19" i="2"/>
  <c r="OY20" i="2"/>
  <c r="OS20" i="2"/>
  <c r="OX22" i="2"/>
  <c r="OT22" i="2"/>
  <c r="OT45" i="2"/>
  <c r="OY45" i="2"/>
  <c r="PU15" i="2"/>
  <c r="PT15" i="2"/>
  <c r="PR37" i="2"/>
  <c r="PN37" i="2"/>
  <c r="PU61" i="2"/>
  <c r="PT61" i="2"/>
  <c r="QO11" i="2"/>
  <c r="QN11" i="2"/>
  <c r="QJ11" i="2"/>
  <c r="QR11" i="2"/>
  <c r="QO41" i="2"/>
  <c r="QR41" i="2"/>
  <c r="QL41" i="2"/>
  <c r="QO57" i="2"/>
  <c r="QR57" i="2"/>
  <c r="QO61" i="2"/>
  <c r="QN61" i="2"/>
  <c r="RL19" i="2"/>
  <c r="RN19" i="2"/>
  <c r="RF19" i="2"/>
  <c r="RM19" i="2"/>
  <c r="RH19" i="2"/>
  <c r="TD21" i="2"/>
  <c r="TB21" i="2"/>
  <c r="SY21" i="2"/>
  <c r="TD33" i="2"/>
  <c r="TB33" i="2"/>
  <c r="TE49" i="2"/>
  <c r="TD49" i="2"/>
  <c r="SY49" i="2"/>
  <c r="SX49" i="2"/>
  <c r="OA9" i="2"/>
  <c r="OX27" i="2"/>
  <c r="PV27" i="2"/>
  <c r="PP35" i="2"/>
  <c r="PQ36" i="2"/>
  <c r="QM10" i="2"/>
  <c r="RL27" i="2"/>
  <c r="RH27" i="2"/>
  <c r="RN27" i="2"/>
  <c r="RJ33" i="2"/>
  <c r="RJ35" i="2"/>
  <c r="RK38" i="2"/>
  <c r="RL38" i="2"/>
  <c r="SI20" i="2"/>
  <c r="SJ20" i="2"/>
  <c r="SC20" i="2"/>
  <c r="SH20" i="2"/>
  <c r="SB20" i="2"/>
  <c r="TA18" i="2"/>
  <c r="SY18" i="2"/>
  <c r="TA32" i="2"/>
  <c r="TC32" i="2"/>
  <c r="SY32" i="2"/>
  <c r="TE35" i="2"/>
  <c r="TF35" i="2"/>
  <c r="TB35" i="2"/>
  <c r="TE37" i="2"/>
  <c r="SZ37" i="2"/>
  <c r="SY37" i="2"/>
  <c r="TE53" i="2"/>
  <c r="SY53" i="2"/>
  <c r="SX53" i="2"/>
  <c r="ME28" i="2"/>
  <c r="MF28" i="2"/>
  <c r="QQ13" i="2"/>
  <c r="QL13" i="2"/>
  <c r="QQ33" i="2"/>
  <c r="QR33" i="2"/>
  <c r="QQ43" i="2"/>
  <c r="QL43" i="2"/>
  <c r="QO45" i="2"/>
  <c r="QN45" i="2"/>
  <c r="RM46" i="2"/>
  <c r="RG46" i="2"/>
  <c r="RN46" i="2"/>
  <c r="SI46" i="2"/>
  <c r="SJ46" i="2"/>
  <c r="SD46" i="2"/>
  <c r="TE19" i="2"/>
  <c r="SZ19" i="2"/>
  <c r="SX19" i="2"/>
  <c r="TE36" i="2"/>
  <c r="TD36" i="2"/>
  <c r="TA36" i="2"/>
  <c r="TE44" i="2"/>
  <c r="TA44" i="2"/>
  <c r="TE48" i="2"/>
  <c r="TA48" i="2"/>
  <c r="SY48" i="2"/>
  <c r="TE50" i="2"/>
  <c r="TA50" i="2"/>
  <c r="SX50" i="2"/>
  <c r="TE61" i="2"/>
  <c r="TC61" i="2"/>
  <c r="JP28" i="2"/>
  <c r="JS28" i="2"/>
  <c r="SC28" i="2"/>
  <c r="SD28" i="2"/>
  <c r="SE28" i="2"/>
  <c r="SF4" i="2"/>
  <c r="SJ8" i="2"/>
  <c r="SJ16" i="2"/>
  <c r="SJ26" i="2"/>
  <c r="TC17" i="2"/>
  <c r="TF23" i="2"/>
  <c r="TF25" i="2"/>
  <c r="TD45" i="2"/>
  <c r="QJ28" i="2"/>
  <c r="RI28" i="2"/>
  <c r="SJ4" i="2"/>
  <c r="TF45" i="2"/>
  <c r="SG28" i="2"/>
  <c r="RJ28" i="2"/>
  <c r="QO28" i="2"/>
  <c r="PR28" i="2"/>
  <c r="OW28" i="2"/>
  <c r="OA28" i="2"/>
  <c r="MI28" i="2"/>
  <c r="LM28" i="2"/>
  <c r="SY30" i="2"/>
  <c r="SX42" i="2"/>
  <c r="TF61" i="2"/>
  <c r="TC29" i="2"/>
  <c r="TC30" i="2"/>
  <c r="TF31" i="2"/>
  <c r="TC37" i="2"/>
  <c r="SX38" i="2"/>
  <c r="SZ39" i="2"/>
  <c r="SY40" i="2"/>
  <c r="SX41" i="2"/>
  <c r="TD41" i="2"/>
  <c r="TA42" i="2"/>
  <c r="TF43" i="2"/>
  <c r="TD44" i="2"/>
  <c r="SZ45" i="2"/>
  <c r="TD48" i="2"/>
  <c r="SZ49" i="2"/>
  <c r="TD52" i="2"/>
  <c r="SZ53" i="2"/>
  <c r="SX61" i="2"/>
  <c r="TC41" i="2"/>
  <c r="TF29" i="2"/>
  <c r="TA38" i="2"/>
  <c r="TA40" i="2"/>
  <c r="SY41" i="2"/>
  <c r="TF41" i="2"/>
  <c r="TC42" i="2"/>
  <c r="TC45" i="2"/>
  <c r="TC49" i="2"/>
  <c r="TC53" i="2"/>
  <c r="SZ61" i="2"/>
  <c r="SC32" i="2"/>
  <c r="SE34" i="2"/>
  <c r="SJ47" i="2"/>
  <c r="SE31" i="2"/>
  <c r="SD32" i="2"/>
  <c r="SC33" i="2"/>
  <c r="SF34" i="2"/>
  <c r="SB40" i="2"/>
  <c r="SJ42" i="2"/>
  <c r="SG46" i="2"/>
  <c r="SB47" i="2"/>
  <c r="SB50" i="2"/>
  <c r="SF55" i="2"/>
  <c r="SJ32" i="2"/>
  <c r="SH35" i="2"/>
  <c r="SH50" i="2"/>
  <c r="SE30" i="2"/>
  <c r="SH31" i="2"/>
  <c r="SH32" i="2"/>
  <c r="SJ34" i="2"/>
  <c r="SE40" i="2"/>
  <c r="SB46" i="2"/>
  <c r="SH46" i="2"/>
  <c r="SC47" i="2"/>
  <c r="SJ48" i="2"/>
  <c r="SC54" i="2"/>
  <c r="RM49" i="2"/>
  <c r="RF52" i="2"/>
  <c r="RF55" i="2"/>
  <c r="RI61" i="2"/>
  <c r="RG63" i="2"/>
  <c r="RG39" i="2"/>
  <c r="RF43" i="2"/>
  <c r="RN47" i="2"/>
  <c r="RJ51" i="2"/>
  <c r="RJ52" i="2"/>
  <c r="RF54" i="2"/>
  <c r="RK55" i="2"/>
  <c r="RF58" i="2"/>
  <c r="RF59" i="2"/>
  <c r="RI60" i="2"/>
  <c r="RJ63" i="2"/>
  <c r="RH31" i="2"/>
  <c r="RF36" i="2"/>
  <c r="RJ39" i="2"/>
  <c r="RH42" i="2"/>
  <c r="RG43" i="2"/>
  <c r="RK46" i="2"/>
  <c r="RF47" i="2"/>
  <c r="RH50" i="2"/>
  <c r="RJ54" i="2"/>
  <c r="RJ60" i="2"/>
  <c r="RN62" i="2"/>
  <c r="QR45" i="2"/>
  <c r="QJ55" i="2"/>
  <c r="QR61" i="2"/>
  <c r="QJ29" i="2"/>
  <c r="QJ33" i="2"/>
  <c r="QJ39" i="2"/>
  <c r="QJ45" i="2"/>
  <c r="QL55" i="2"/>
  <c r="QJ57" i="2"/>
  <c r="QR59" i="2"/>
  <c r="QJ61" i="2"/>
  <c r="QL33" i="2"/>
  <c r="QL39" i="2"/>
  <c r="QJ41" i="2"/>
  <c r="QR43" i="2"/>
  <c r="QL45" i="2"/>
  <c r="QR55" i="2"/>
  <c r="QL57" i="2"/>
  <c r="QJ59" i="2"/>
  <c r="QL61" i="2"/>
  <c r="PV29" i="2"/>
  <c r="PV33" i="2"/>
  <c r="PN33" i="2"/>
  <c r="PO40" i="2"/>
  <c r="PO42" i="2"/>
  <c r="PO49" i="2"/>
  <c r="PP29" i="2"/>
  <c r="PV31" i="2"/>
  <c r="PP33" i="2"/>
  <c r="PV35" i="2"/>
  <c r="PN38" i="2"/>
  <c r="PQ39" i="2"/>
  <c r="PU40" i="2"/>
  <c r="PT41" i="2"/>
  <c r="PQ42" i="2"/>
  <c r="PT47" i="2"/>
  <c r="PP49" i="2"/>
  <c r="PO50" i="2"/>
  <c r="PT51" i="2"/>
  <c r="PV57" i="2"/>
  <c r="PV58" i="2"/>
  <c r="PO61" i="2"/>
  <c r="PR63" i="2"/>
  <c r="PV49" i="2"/>
  <c r="PN29" i="2"/>
  <c r="PN39" i="2"/>
  <c r="PV61" i="2"/>
  <c r="PR29" i="2"/>
  <c r="PR33" i="2"/>
  <c r="PU38" i="2"/>
  <c r="PT39" i="2"/>
  <c r="PV41" i="2"/>
  <c r="PV42" i="2"/>
  <c r="PT49" i="2"/>
  <c r="PQ50" i="2"/>
  <c r="PP61" i="2"/>
  <c r="PV63" i="2"/>
  <c r="OS32" i="2"/>
  <c r="OV35" i="2"/>
  <c r="OX36" i="2"/>
  <c r="OT50" i="2"/>
  <c r="OX31" i="2"/>
  <c r="OZ32" i="2"/>
  <c r="OZ35" i="2"/>
  <c r="OV40" i="2"/>
  <c r="OS42" i="2"/>
  <c r="OR43" i="2"/>
  <c r="OZ46" i="2"/>
  <c r="OR48" i="2"/>
  <c r="OU49" i="2"/>
  <c r="OX50" i="2"/>
  <c r="OV51" i="2"/>
  <c r="OU56" i="2"/>
  <c r="OZ50" i="2"/>
  <c r="OR32" i="2"/>
  <c r="OX42" i="2"/>
  <c r="OZ43" i="2"/>
  <c r="OV47" i="2"/>
  <c r="OS50" i="2"/>
  <c r="NW34" i="2"/>
  <c r="OD49" i="2"/>
  <c r="NV57" i="2"/>
  <c r="NV31" i="2"/>
  <c r="OB33" i="2"/>
  <c r="OA34" i="2"/>
  <c r="NV43" i="2"/>
  <c r="NV49" i="2"/>
  <c r="OD57" i="2"/>
  <c r="NX59" i="2"/>
  <c r="NV61" i="2"/>
  <c r="OD63" i="2"/>
  <c r="NV59" i="2"/>
  <c r="NX31" i="2"/>
  <c r="NV33" i="2"/>
  <c r="OD33" i="2"/>
  <c r="NX43" i="2"/>
  <c r="NV45" i="2"/>
  <c r="OD47" i="2"/>
  <c r="NX49" i="2"/>
  <c r="OD59" i="2"/>
  <c r="NX61" i="2"/>
  <c r="NV63" i="2"/>
  <c r="NE35" i="2"/>
  <c r="NH37" i="2"/>
  <c r="NH53" i="2"/>
  <c r="NH29" i="2"/>
  <c r="NA31" i="2"/>
  <c r="NH33" i="2"/>
  <c r="MZ35" i="2"/>
  <c r="NA40" i="2"/>
  <c r="MZ41" i="2"/>
  <c r="NF41" i="2"/>
  <c r="NC46" i="2"/>
  <c r="NE49" i="2"/>
  <c r="MZ53" i="2"/>
  <c r="NH61" i="2"/>
  <c r="MZ29" i="2"/>
  <c r="NF31" i="2"/>
  <c r="MZ33" i="2"/>
  <c r="NA35" i="2"/>
  <c r="NH35" i="2"/>
  <c r="NC36" i="2"/>
  <c r="NB37" i="2"/>
  <c r="MZ38" i="2"/>
  <c r="NC39" i="2"/>
  <c r="NC40" i="2"/>
  <c r="NA41" i="2"/>
  <c r="NH41" i="2"/>
  <c r="NG44" i="2"/>
  <c r="NE45" i="2"/>
  <c r="MZ49" i="2"/>
  <c r="NF49" i="2"/>
  <c r="NB53" i="2"/>
  <c r="NC54" i="2"/>
  <c r="NE57" i="2"/>
  <c r="MZ61" i="2"/>
  <c r="NE41" i="2"/>
  <c r="NF35" i="2"/>
  <c r="MZ37" i="2"/>
  <c r="NB29" i="2"/>
  <c r="NA30" i="2"/>
  <c r="NB33" i="2"/>
  <c r="NB35" i="2"/>
  <c r="NG36" i="2"/>
  <c r="NE37" i="2"/>
  <c r="NC38" i="2"/>
  <c r="NG40" i="2"/>
  <c r="NB41" i="2"/>
  <c r="NH45" i="2"/>
  <c r="NA49" i="2"/>
  <c r="NH49" i="2"/>
  <c r="NG52" i="2"/>
  <c r="NE53" i="2"/>
  <c r="MZ57" i="2"/>
  <c r="NF57" i="2"/>
  <c r="NB61" i="2"/>
  <c r="NC62" i="2"/>
  <c r="ME57" i="2"/>
  <c r="MI45" i="2"/>
  <c r="MF55" i="2"/>
  <c r="MJ57" i="2"/>
  <c r="MI61" i="2"/>
  <c r="MI34" i="2"/>
  <c r="MD45" i="2"/>
  <c r="MJ45" i="2"/>
  <c r="ML53" i="2"/>
  <c r="MD61" i="2"/>
  <c r="MJ61" i="2"/>
  <c r="LO54" i="2"/>
  <c r="LN61" i="2"/>
  <c r="LH35" i="2"/>
  <c r="LH38" i="2"/>
  <c r="LK47" i="2"/>
  <c r="LM53" i="2"/>
  <c r="LH54" i="2"/>
  <c r="LP54" i="2"/>
  <c r="LH61" i="2"/>
  <c r="LJ35" i="2"/>
  <c r="LI36" i="2"/>
  <c r="LH37" i="2"/>
  <c r="LN37" i="2"/>
  <c r="LI38" i="2"/>
  <c r="LK40" i="2"/>
  <c r="LJ41" i="2"/>
  <c r="LH42" i="2"/>
  <c r="LK43" i="2"/>
  <c r="LO44" i="2"/>
  <c r="LJ45" i="2"/>
  <c r="LO46" i="2"/>
  <c r="LO48" i="2"/>
  <c r="LM49" i="2"/>
  <c r="LK50" i="2"/>
  <c r="LI52" i="2"/>
  <c r="LH53" i="2"/>
  <c r="LN53" i="2"/>
  <c r="LI54" i="2"/>
  <c r="LI58" i="2"/>
  <c r="LP59" i="2"/>
  <c r="LI61" i="2"/>
  <c r="LP35" i="2"/>
  <c r="LO38" i="2"/>
  <c r="LP41" i="2"/>
  <c r="LM37" i="2"/>
  <c r="LP38" i="2"/>
  <c r="LH41" i="2"/>
  <c r="LH50" i="2"/>
  <c r="LM35" i="2"/>
  <c r="LK36" i="2"/>
  <c r="LI37" i="2"/>
  <c r="LP37" i="2"/>
  <c r="LK38" i="2"/>
  <c r="LO40" i="2"/>
  <c r="LM41" i="2"/>
  <c r="LK42" i="2"/>
  <c r="LM45" i="2"/>
  <c r="LH46" i="2"/>
  <c r="LP46" i="2"/>
  <c r="LP49" i="2"/>
  <c r="LO50" i="2"/>
  <c r="LK52" i="2"/>
  <c r="LI53" i="2"/>
  <c r="LP53" i="2"/>
  <c r="LK54" i="2"/>
  <c r="KN35" i="2"/>
  <c r="KT46" i="2"/>
  <c r="KT29" i="2"/>
  <c r="KM33" i="2"/>
  <c r="KO35" i="2"/>
  <c r="KT38" i="2"/>
  <c r="KQ42" i="2"/>
  <c r="KL43" i="2"/>
  <c r="KL46" i="2"/>
  <c r="KM50" i="2"/>
  <c r="KM51" i="2"/>
  <c r="KN37" i="2"/>
  <c r="KT43" i="2"/>
  <c r="KO56" i="2"/>
  <c r="KL29" i="2"/>
  <c r="KM32" i="2"/>
  <c r="KL38" i="2"/>
  <c r="KL40" i="2"/>
  <c r="KL42" i="2"/>
  <c r="KR42" i="2"/>
  <c r="KM43" i="2"/>
  <c r="KN46" i="2"/>
  <c r="KL47" i="2"/>
  <c r="KN49" i="2"/>
  <c r="KM59" i="2"/>
  <c r="JU49" i="2"/>
  <c r="JT55" i="2"/>
  <c r="JU36" i="2"/>
  <c r="JR40" i="2"/>
  <c r="JP47" i="2"/>
  <c r="JW40" i="2"/>
  <c r="JT47" i="2"/>
  <c r="JQ37" i="2"/>
  <c r="JX47" i="2"/>
  <c r="JP49" i="2"/>
  <c r="JP55" i="2"/>
  <c r="JX59" i="2"/>
  <c r="JU37" i="2"/>
  <c r="JW42" i="2"/>
  <c r="JR51" i="2"/>
  <c r="JQ57" i="2"/>
  <c r="JX57" i="2"/>
  <c r="JV32" i="2"/>
  <c r="JR34" i="2"/>
  <c r="JR36" i="2"/>
  <c r="JP37" i="2"/>
  <c r="JV37" i="2"/>
  <c r="JW38" i="2"/>
  <c r="JQ41" i="2"/>
  <c r="JX41" i="2"/>
  <c r="JR49" i="2"/>
  <c r="JT51" i="2"/>
  <c r="JR55" i="2"/>
  <c r="JR57" i="2"/>
  <c r="JT59" i="2"/>
  <c r="JX51" i="2"/>
  <c r="JU57" i="2"/>
  <c r="JQ29" i="2"/>
  <c r="JR37" i="2"/>
  <c r="JU41" i="2"/>
  <c r="JQ42" i="2"/>
  <c r="JX49" i="2"/>
  <c r="JP51" i="2"/>
  <c r="JX55" i="2"/>
  <c r="JP57" i="2"/>
  <c r="JV57" i="2"/>
  <c r="IV42" i="2"/>
  <c r="IX44" i="2"/>
  <c r="IW55" i="2"/>
  <c r="IY43" i="2"/>
  <c r="IU45" i="2"/>
  <c r="IX46" i="2"/>
  <c r="IT33" i="2"/>
  <c r="IV38" i="2"/>
  <c r="IZ33" i="2"/>
  <c r="IX38" i="2"/>
  <c r="IV46" i="2"/>
  <c r="IY55" i="2"/>
  <c r="BK2" i="2"/>
  <c r="BF2" i="2"/>
  <c r="BL2" i="2"/>
  <c r="DC2" i="2"/>
  <c r="DA2" i="2"/>
  <c r="CV2" i="2"/>
  <c r="DB2" i="2"/>
  <c r="FP2" i="2"/>
  <c r="FO2" i="2"/>
  <c r="GG2" i="2"/>
  <c r="BF3" i="2"/>
  <c r="EU3" i="2"/>
  <c r="EV3" i="2"/>
  <c r="EN3" i="2"/>
  <c r="S4" i="2"/>
  <c r="Q4" i="2"/>
  <c r="L4" i="2"/>
  <c r="R4" i="2"/>
  <c r="CF4" i="2"/>
  <c r="CE4" i="2"/>
  <c r="CW4" i="2"/>
  <c r="BJ5" i="2"/>
  <c r="CC5" i="2"/>
  <c r="CW5" i="2"/>
  <c r="DY5" i="2"/>
  <c r="FL5" i="2"/>
  <c r="ID5" i="2"/>
  <c r="N6" i="2"/>
  <c r="GM6" i="2"/>
  <c r="GN6" i="2"/>
  <c r="GH6" i="2"/>
  <c r="GL6" i="2"/>
  <c r="GG6" i="2"/>
  <c r="DC8" i="2"/>
  <c r="DB8" i="2"/>
  <c r="CW8" i="2"/>
  <c r="DA8" i="2"/>
  <c r="CV8" i="2"/>
  <c r="EU9" i="2"/>
  <c r="EP9" i="2"/>
  <c r="EV9" i="2"/>
  <c r="EN9" i="2"/>
  <c r="GM9" i="2"/>
  <c r="GN9" i="2"/>
  <c r="GH9" i="2"/>
  <c r="GL9" i="2"/>
  <c r="GG9" i="2"/>
  <c r="BK10" i="2"/>
  <c r="BH10" i="2"/>
  <c r="BF10" i="2"/>
  <c r="BK11" i="2"/>
  <c r="BF11" i="2"/>
  <c r="BL11" i="2"/>
  <c r="BD11" i="2"/>
  <c r="BK12" i="2"/>
  <c r="BF12" i="2"/>
  <c r="BH12" i="2"/>
  <c r="BD12" i="2"/>
  <c r="EU14" i="2"/>
  <c r="EP14" i="2"/>
  <c r="ET14" i="2"/>
  <c r="ER14" i="2"/>
  <c r="IE14" i="2"/>
  <c r="HZ14" i="2"/>
  <c r="IB14" i="2"/>
  <c r="HX14" i="2"/>
  <c r="IE15" i="2"/>
  <c r="IB15" i="2"/>
  <c r="IF15" i="2"/>
  <c r="HX15" i="2"/>
  <c r="ID15" i="2"/>
  <c r="HZ15" i="2"/>
  <c r="DC17" i="2"/>
  <c r="DD17" i="2"/>
  <c r="CX17" i="2"/>
  <c r="DA17" i="2"/>
  <c r="CV17" i="2"/>
  <c r="DB17" i="2"/>
  <c r="CZ17" i="2"/>
  <c r="GM20" i="2"/>
  <c r="GN20" i="2"/>
  <c r="GH20" i="2"/>
  <c r="GK20" i="2"/>
  <c r="GF20" i="2"/>
  <c r="GJ20" i="2"/>
  <c r="GG20" i="2"/>
  <c r="DC21" i="2"/>
  <c r="DD21" i="2"/>
  <c r="CX21" i="2"/>
  <c r="DA21" i="2"/>
  <c r="CV21" i="2"/>
  <c r="CZ21" i="2"/>
  <c r="CW21" i="2"/>
  <c r="S22" i="2"/>
  <c r="T22" i="2"/>
  <c r="N22" i="2"/>
  <c r="Q22" i="2"/>
  <c r="L22" i="2"/>
  <c r="P22" i="2"/>
  <c r="M22" i="2"/>
  <c r="DC23" i="2"/>
  <c r="DA23" i="2"/>
  <c r="CV23" i="2"/>
  <c r="DD23" i="2"/>
  <c r="CX23" i="2"/>
  <c r="DB23" i="2"/>
  <c r="CZ23" i="2"/>
  <c r="EU26" i="2"/>
  <c r="EV26" i="2"/>
  <c r="EP26" i="2"/>
  <c r="ES26" i="2"/>
  <c r="EN26" i="2"/>
  <c r="ET26" i="2"/>
  <c r="ER26" i="2"/>
  <c r="BK27" i="2"/>
  <c r="BI27" i="2"/>
  <c r="BD27" i="2"/>
  <c r="BL27" i="2"/>
  <c r="BF27" i="2"/>
  <c r="BH27" i="2"/>
  <c r="BE27" i="2"/>
  <c r="BG30" i="2"/>
  <c r="BE30" i="2"/>
  <c r="BI30" i="2"/>
  <c r="AO34" i="2"/>
  <c r="AP34" i="2"/>
  <c r="AJ34" i="2"/>
  <c r="AM34" i="2"/>
  <c r="AH34" i="2"/>
  <c r="AL34" i="2"/>
  <c r="AI34" i="2"/>
  <c r="BG38" i="2"/>
  <c r="BE38" i="2"/>
  <c r="BI38" i="2"/>
  <c r="AO42" i="2"/>
  <c r="AP42" i="2"/>
  <c r="AJ42" i="2"/>
  <c r="AM42" i="2"/>
  <c r="AH42" i="2"/>
  <c r="AL42" i="2"/>
  <c r="AI42" i="2"/>
  <c r="IA43" i="2"/>
  <c r="IE43" i="2"/>
  <c r="HX43" i="2"/>
  <c r="IF43" i="2"/>
  <c r="IC43" i="2"/>
  <c r="IA45" i="2"/>
  <c r="HY45" i="2"/>
  <c r="IC45" i="2"/>
  <c r="HI49" i="2"/>
  <c r="HJ49" i="2"/>
  <c r="HD49" i="2"/>
  <c r="HG49" i="2"/>
  <c r="HB49" i="2"/>
  <c r="HF49" i="2"/>
  <c r="HC49" i="2"/>
  <c r="EU53" i="2"/>
  <c r="ES53" i="2"/>
  <c r="EN53" i="2"/>
  <c r="EV53" i="2"/>
  <c r="EP53" i="2"/>
  <c r="ET53" i="2"/>
  <c r="ER53" i="2"/>
  <c r="BK61" i="2"/>
  <c r="BI61" i="2"/>
  <c r="BD61" i="2"/>
  <c r="BL61" i="2"/>
  <c r="BF61" i="2"/>
  <c r="BJ61" i="2"/>
  <c r="BE61" i="2"/>
  <c r="DR61" i="2"/>
  <c r="DV61" i="2"/>
  <c r="DU61" i="2"/>
  <c r="FQ62" i="2"/>
  <c r="FO62" i="2"/>
  <c r="FJ62" i="2"/>
  <c r="FR62" i="2"/>
  <c r="FL62" i="2"/>
  <c r="FP62" i="2"/>
  <c r="FK62" i="2"/>
  <c r="IY52" i="2"/>
  <c r="IT52" i="2"/>
  <c r="IX52" i="2"/>
  <c r="IV52" i="2"/>
  <c r="JW30" i="2"/>
  <c r="JX30" i="2"/>
  <c r="JP30" i="2"/>
  <c r="JT30" i="2"/>
  <c r="JR30" i="2"/>
  <c r="JV30" i="2"/>
  <c r="KS24" i="2"/>
  <c r="KQ24" i="2"/>
  <c r="KL24" i="2"/>
  <c r="KT24" i="2"/>
  <c r="KN24" i="2"/>
  <c r="KM24" i="2"/>
  <c r="KR24" i="2"/>
  <c r="KN53" i="2"/>
  <c r="KR53" i="2"/>
  <c r="KO53" i="2"/>
  <c r="LO25" i="2"/>
  <c r="LL25" i="2"/>
  <c r="LP25" i="2"/>
  <c r="LH25" i="2"/>
  <c r="LJ25" i="2"/>
  <c r="ML4" i="2"/>
  <c r="ME4" i="2"/>
  <c r="MI4" i="2"/>
  <c r="MK49" i="2"/>
  <c r="MI49" i="2"/>
  <c r="MD49" i="2"/>
  <c r="ML49" i="2"/>
  <c r="MF49" i="2"/>
  <c r="MJ49" i="2"/>
  <c r="ME49" i="2"/>
  <c r="MH49" i="2"/>
  <c r="NC4" i="2"/>
  <c r="NG4" i="2"/>
  <c r="NG51" i="2"/>
  <c r="NH51" i="2"/>
  <c r="MZ51" i="2"/>
  <c r="ND51" i="2"/>
  <c r="NB51" i="2"/>
  <c r="NF51" i="2"/>
  <c r="OZ8" i="2"/>
  <c r="OS8" i="2"/>
  <c r="OY8" i="2"/>
  <c r="OR8" i="2"/>
  <c r="OU8" i="2"/>
  <c r="OW8" i="2"/>
  <c r="OY12" i="2"/>
  <c r="OS12" i="2"/>
  <c r="OZ12" i="2"/>
  <c r="OR12" i="2"/>
  <c r="OV12" i="2"/>
  <c r="OW12" i="2"/>
  <c r="PU45" i="2"/>
  <c r="PV45" i="2"/>
  <c r="PP45" i="2"/>
  <c r="PT45" i="2"/>
  <c r="PO45" i="2"/>
  <c r="PN45" i="2"/>
  <c r="PS45" i="2"/>
  <c r="PR45" i="2"/>
  <c r="QP34" i="2"/>
  <c r="QO34" i="2"/>
  <c r="QK34" i="2"/>
  <c r="RI44" i="2"/>
  <c r="RF44" i="2"/>
  <c r="RN44" i="2"/>
  <c r="RJ44" i="2"/>
  <c r="BD2" i="2"/>
  <c r="CW2" i="2"/>
  <c r="DD2" i="2"/>
  <c r="FK2" i="2"/>
  <c r="IE2" i="2"/>
  <c r="HZ2" i="2"/>
  <c r="IF2" i="2"/>
  <c r="DC3" i="2"/>
  <c r="DB3" i="2"/>
  <c r="CW3" i="2"/>
  <c r="DA3" i="2"/>
  <c r="EP3" i="2"/>
  <c r="FK3" i="2"/>
  <c r="M4" i="2"/>
  <c r="T4" i="2"/>
  <c r="CA4" i="2"/>
  <c r="EU4" i="2"/>
  <c r="EP4" i="2"/>
  <c r="EV4" i="2"/>
  <c r="GM4" i="2"/>
  <c r="GK4" i="2"/>
  <c r="GF4" i="2"/>
  <c r="GL4" i="2"/>
  <c r="AO5" i="2"/>
  <c r="AH5" i="2"/>
  <c r="AP5" i="2"/>
  <c r="DR5" i="2"/>
  <c r="DZ5" i="2"/>
  <c r="FP5" i="2"/>
  <c r="HI5" i="2"/>
  <c r="HB5" i="2"/>
  <c r="HJ5" i="2"/>
  <c r="AO6" i="2"/>
  <c r="DC6" i="2"/>
  <c r="DB6" i="2"/>
  <c r="CW6" i="2"/>
  <c r="DA6" i="2"/>
  <c r="GF6" i="2"/>
  <c r="HC6" i="2"/>
  <c r="CG7" i="2"/>
  <c r="CF7" i="2"/>
  <c r="CC7" i="2"/>
  <c r="FQ7" i="2"/>
  <c r="FP7" i="2"/>
  <c r="FM7" i="2"/>
  <c r="S8" i="2"/>
  <c r="T8" i="2"/>
  <c r="N8" i="2"/>
  <c r="R8" i="2"/>
  <c r="M8" i="2"/>
  <c r="CX8" i="2"/>
  <c r="ER9" i="2"/>
  <c r="GF9" i="2"/>
  <c r="IE9" i="2"/>
  <c r="HZ9" i="2"/>
  <c r="IF9" i="2"/>
  <c r="HX9" i="2"/>
  <c r="BD10" i="2"/>
  <c r="DC10" i="2"/>
  <c r="DD10" i="2"/>
  <c r="CX10" i="2"/>
  <c r="DB10" i="2"/>
  <c r="CW10" i="2"/>
  <c r="BH11" i="2"/>
  <c r="DC11" i="2"/>
  <c r="DB11" i="2"/>
  <c r="CW11" i="2"/>
  <c r="DA11" i="2"/>
  <c r="CV11" i="2"/>
  <c r="BJ12" i="2"/>
  <c r="DC12" i="2"/>
  <c r="DB12" i="2"/>
  <c r="CW12" i="2"/>
  <c r="CZ12" i="2"/>
  <c r="CX12" i="2"/>
  <c r="BK13" i="2"/>
  <c r="BL13" i="2"/>
  <c r="BD13" i="2"/>
  <c r="BH13" i="2"/>
  <c r="BF13" i="2"/>
  <c r="S14" i="2"/>
  <c r="Q14" i="2"/>
  <c r="L14" i="2"/>
  <c r="N14" i="2"/>
  <c r="T14" i="2"/>
  <c r="M14" i="2"/>
  <c r="EN14" i="2"/>
  <c r="ID14" i="2"/>
  <c r="S16" i="2"/>
  <c r="Q16" i="2"/>
  <c r="L16" i="2"/>
  <c r="T16" i="2"/>
  <c r="N16" i="2"/>
  <c r="R16" i="2"/>
  <c r="P16" i="2"/>
  <c r="BK17" i="2"/>
  <c r="BH17" i="2"/>
  <c r="BL17" i="2"/>
  <c r="BD17" i="2"/>
  <c r="BJ17" i="2"/>
  <c r="CW17" i="2"/>
  <c r="IE17" i="2"/>
  <c r="IF17" i="2"/>
  <c r="HX17" i="2"/>
  <c r="IB17" i="2"/>
  <c r="ID17" i="2"/>
  <c r="HZ17" i="2"/>
  <c r="GL20" i="2"/>
  <c r="DB21" i="2"/>
  <c r="R22" i="2"/>
  <c r="BK23" i="2"/>
  <c r="BL23" i="2"/>
  <c r="BD23" i="2"/>
  <c r="BH23" i="2"/>
  <c r="BJ23" i="2"/>
  <c r="CW23" i="2"/>
  <c r="CG26" i="2"/>
  <c r="BZ26" i="2"/>
  <c r="CC26" i="2"/>
  <c r="CE26" i="2"/>
  <c r="CA26" i="2"/>
  <c r="EO26" i="2"/>
  <c r="BJ27" i="2"/>
  <c r="HG28" i="2"/>
  <c r="HC28" i="2"/>
  <c r="HF28" i="2"/>
  <c r="HJ28" i="2"/>
  <c r="S29" i="2"/>
  <c r="M29" i="2"/>
  <c r="R29" i="2"/>
  <c r="O29" i="2"/>
  <c r="IA29" i="2"/>
  <c r="HY29" i="2"/>
  <c r="IA30" i="2"/>
  <c r="HY30" i="2"/>
  <c r="IC30" i="2"/>
  <c r="BG33" i="2"/>
  <c r="BE33" i="2"/>
  <c r="HI33" i="2"/>
  <c r="HG33" i="2"/>
  <c r="HB33" i="2"/>
  <c r="HJ33" i="2"/>
  <c r="HD33" i="2"/>
  <c r="HH33" i="2"/>
  <c r="HF33" i="2"/>
  <c r="AN34" i="2"/>
  <c r="HI34" i="2"/>
  <c r="HG34" i="2"/>
  <c r="HB34" i="2"/>
  <c r="HJ34" i="2"/>
  <c r="HD34" i="2"/>
  <c r="HF34" i="2"/>
  <c r="HC34" i="2"/>
  <c r="AO37" i="2"/>
  <c r="AP37" i="2"/>
  <c r="AJ37" i="2"/>
  <c r="AM37" i="2"/>
  <c r="AH37" i="2"/>
  <c r="AN37" i="2"/>
  <c r="AL37" i="2"/>
  <c r="IA37" i="2"/>
  <c r="HY37" i="2"/>
  <c r="IA38" i="2"/>
  <c r="HY38" i="2"/>
  <c r="IC38" i="2"/>
  <c r="BG41" i="2"/>
  <c r="BE41" i="2"/>
  <c r="HI41" i="2"/>
  <c r="HG41" i="2"/>
  <c r="HB41" i="2"/>
  <c r="HJ41" i="2"/>
  <c r="HD41" i="2"/>
  <c r="HH41" i="2"/>
  <c r="HF41" i="2"/>
  <c r="AN42" i="2"/>
  <c r="DY43" i="2"/>
  <c r="DW43" i="2"/>
  <c r="DR43" i="2"/>
  <c r="DZ43" i="2"/>
  <c r="DT43" i="2"/>
  <c r="DV43" i="2"/>
  <c r="DS43" i="2"/>
  <c r="GM43" i="2"/>
  <c r="GG43" i="2"/>
  <c r="GI43" i="2"/>
  <c r="GL43" i="2"/>
  <c r="GH43" i="2"/>
  <c r="HY43" i="2"/>
  <c r="DA44" i="2"/>
  <c r="CX44" i="2"/>
  <c r="DC44" i="2"/>
  <c r="BG45" i="2"/>
  <c r="BE45" i="2"/>
  <c r="BG46" i="2"/>
  <c r="BE46" i="2"/>
  <c r="BI46" i="2"/>
  <c r="IA48" i="2"/>
  <c r="HY48" i="2"/>
  <c r="AO49" i="2"/>
  <c r="AM49" i="2"/>
  <c r="AH49" i="2"/>
  <c r="AP49" i="2"/>
  <c r="AJ49" i="2"/>
  <c r="AN49" i="2"/>
  <c r="AL49" i="2"/>
  <c r="HH49" i="2"/>
  <c r="AO50" i="2"/>
  <c r="AM50" i="2"/>
  <c r="AH50" i="2"/>
  <c r="AP50" i="2"/>
  <c r="AJ50" i="2"/>
  <c r="AL50" i="2"/>
  <c r="AI50" i="2"/>
  <c r="IE50" i="2"/>
  <c r="IC50" i="2"/>
  <c r="HX50" i="2"/>
  <c r="IF50" i="2"/>
  <c r="HZ50" i="2"/>
  <c r="IB50" i="2"/>
  <c r="HY50" i="2"/>
  <c r="IE52" i="2"/>
  <c r="IF52" i="2"/>
  <c r="HZ52" i="2"/>
  <c r="IC52" i="2"/>
  <c r="HX52" i="2"/>
  <c r="IB52" i="2"/>
  <c r="HY52" i="2"/>
  <c r="EO53" i="2"/>
  <c r="CC59" i="2"/>
  <c r="CA59" i="2"/>
  <c r="CH59" i="2"/>
  <c r="CD59" i="2"/>
  <c r="EU59" i="2"/>
  <c r="EV59" i="2"/>
  <c r="EP59" i="2"/>
  <c r="ES59" i="2"/>
  <c r="EN59" i="2"/>
  <c r="EO59" i="2"/>
  <c r="ET59" i="2"/>
  <c r="BH61" i="2"/>
  <c r="DZ61" i="2"/>
  <c r="FN62" i="2"/>
  <c r="IY37" i="2"/>
  <c r="IU37" i="2"/>
  <c r="JA37" i="2"/>
  <c r="JB52" i="2"/>
  <c r="JW6" i="2"/>
  <c r="JP6" i="2"/>
  <c r="JS6" i="2"/>
  <c r="JX6" i="2"/>
  <c r="JR6" i="2"/>
  <c r="JV6" i="2"/>
  <c r="KP24" i="2"/>
  <c r="LN25" i="2"/>
  <c r="LO33" i="2"/>
  <c r="LL33" i="2"/>
  <c r="LP33" i="2"/>
  <c r="LH33" i="2"/>
  <c r="LJ33" i="2"/>
  <c r="LN33" i="2"/>
  <c r="LO55" i="2"/>
  <c r="LK55" i="2"/>
  <c r="LP55" i="2"/>
  <c r="LH55" i="2"/>
  <c r="LN55" i="2"/>
  <c r="NG59" i="2"/>
  <c r="NH59" i="2"/>
  <c r="MZ59" i="2"/>
  <c r="ND59" i="2"/>
  <c r="NB59" i="2"/>
  <c r="NF59" i="2"/>
  <c r="GM2" i="2"/>
  <c r="GN2" i="2"/>
  <c r="GH2" i="2"/>
  <c r="GK2" i="2"/>
  <c r="BK3" i="2"/>
  <c r="BH3" i="2"/>
  <c r="BL3" i="2"/>
  <c r="DC4" i="2"/>
  <c r="DD4" i="2"/>
  <c r="CX4" i="2"/>
  <c r="DA4" i="2"/>
  <c r="BK5" i="2"/>
  <c r="BG5" i="2"/>
  <c r="CG5" i="2"/>
  <c r="CA5" i="2"/>
  <c r="DC5" i="2"/>
  <c r="DD5" i="2"/>
  <c r="CX5" i="2"/>
  <c r="DA5" i="2"/>
  <c r="FQ5" i="2"/>
  <c r="IE5" i="2"/>
  <c r="IA5" i="2"/>
  <c r="S6" i="2"/>
  <c r="Q6" i="2"/>
  <c r="L6" i="2"/>
  <c r="R6" i="2"/>
  <c r="BL7" i="2"/>
  <c r="BF7" i="2"/>
  <c r="BK7" i="2"/>
  <c r="BD7" i="2"/>
  <c r="EV7" i="2"/>
  <c r="EP7" i="2"/>
  <c r="EU7" i="2"/>
  <c r="EN7" i="2"/>
  <c r="IF7" i="2"/>
  <c r="HZ7" i="2"/>
  <c r="IE7" i="2"/>
  <c r="HX7" i="2"/>
  <c r="BK8" i="2"/>
  <c r="BF8" i="2"/>
  <c r="IE13" i="2"/>
  <c r="IB13" i="2"/>
  <c r="ID13" i="2"/>
  <c r="HZ13" i="2"/>
  <c r="S18" i="2"/>
  <c r="T18" i="2"/>
  <c r="N18" i="2"/>
  <c r="Q18" i="2"/>
  <c r="L18" i="2"/>
  <c r="R18" i="2"/>
  <c r="P18" i="2"/>
  <c r="S20" i="2"/>
  <c r="Q20" i="2"/>
  <c r="L20" i="2"/>
  <c r="T20" i="2"/>
  <c r="N20" i="2"/>
  <c r="P20" i="2"/>
  <c r="M20" i="2"/>
  <c r="BK21" i="2"/>
  <c r="BH21" i="2"/>
  <c r="BL21" i="2"/>
  <c r="BD21" i="2"/>
  <c r="BJ21" i="2"/>
  <c r="BF21" i="2"/>
  <c r="FM26" i="2"/>
  <c r="FQ26" i="2"/>
  <c r="FJ26" i="2"/>
  <c r="FR26" i="2"/>
  <c r="FO26" i="2"/>
  <c r="CA27" i="2"/>
  <c r="CG27" i="2"/>
  <c r="CD27" i="2"/>
  <c r="FK28" i="2"/>
  <c r="FR28" i="2"/>
  <c r="AO30" i="2"/>
  <c r="AP30" i="2"/>
  <c r="AJ30" i="2"/>
  <c r="AM30" i="2"/>
  <c r="AH30" i="2"/>
  <c r="AL30" i="2"/>
  <c r="AI30" i="2"/>
  <c r="BG34" i="2"/>
  <c r="BE34" i="2"/>
  <c r="BI34" i="2"/>
  <c r="AO38" i="2"/>
  <c r="AP38" i="2"/>
  <c r="AJ38" i="2"/>
  <c r="AM38" i="2"/>
  <c r="AH38" i="2"/>
  <c r="AL38" i="2"/>
  <c r="AI38" i="2"/>
  <c r="BG42" i="2"/>
  <c r="BE42" i="2"/>
  <c r="BI42" i="2"/>
  <c r="S43" i="2"/>
  <c r="M43" i="2"/>
  <c r="O43" i="2"/>
  <c r="R43" i="2"/>
  <c r="HI43" i="2"/>
  <c r="HJ43" i="2"/>
  <c r="HD43" i="2"/>
  <c r="HG43" i="2"/>
  <c r="HB43" i="2"/>
  <c r="HH43" i="2"/>
  <c r="HF43" i="2"/>
  <c r="HI45" i="2"/>
  <c r="HJ45" i="2"/>
  <c r="HD45" i="2"/>
  <c r="HG45" i="2"/>
  <c r="HB45" i="2"/>
  <c r="HF45" i="2"/>
  <c r="HC45" i="2"/>
  <c r="IA49" i="2"/>
  <c r="HY49" i="2"/>
  <c r="IC49" i="2"/>
  <c r="CZ53" i="2"/>
  <c r="CX53" i="2"/>
  <c r="DC53" i="2"/>
  <c r="IE55" i="2"/>
  <c r="IF55" i="2"/>
  <c r="HZ55" i="2"/>
  <c r="IC55" i="2"/>
  <c r="HX55" i="2"/>
  <c r="HY55" i="2"/>
  <c r="ID55" i="2"/>
  <c r="IB55" i="2"/>
  <c r="CX59" i="2"/>
  <c r="DB59" i="2"/>
  <c r="IE59" i="2"/>
  <c r="IF59" i="2"/>
  <c r="HZ59" i="2"/>
  <c r="IC59" i="2"/>
  <c r="HX59" i="2"/>
  <c r="HY59" i="2"/>
  <c r="ID59" i="2"/>
  <c r="IB59" i="2"/>
  <c r="JR44" i="2"/>
  <c r="JW44" i="2"/>
  <c r="JU44" i="2"/>
  <c r="KS8" i="2"/>
  <c r="KT8" i="2"/>
  <c r="KN8" i="2"/>
  <c r="KQ8" i="2"/>
  <c r="KL8" i="2"/>
  <c r="KR8" i="2"/>
  <c r="KM8" i="2"/>
  <c r="KP8" i="2"/>
  <c r="KS55" i="2"/>
  <c r="KT55" i="2"/>
  <c r="KL55" i="2"/>
  <c r="KP55" i="2"/>
  <c r="KM55" i="2"/>
  <c r="KS62" i="2"/>
  <c r="KQ62" i="2"/>
  <c r="KT62" i="2"/>
  <c r="KN62" i="2"/>
  <c r="KR62" i="2"/>
  <c r="KM62" i="2"/>
  <c r="LO56" i="2"/>
  <c r="LI56" i="2"/>
  <c r="LN56" i="2"/>
  <c r="LJ56" i="2"/>
  <c r="LK56" i="2"/>
  <c r="BJ2" i="2"/>
  <c r="CZ2" i="2"/>
  <c r="GF2" i="2"/>
  <c r="GL2" i="2"/>
  <c r="BD3" i="2"/>
  <c r="CF3" i="2"/>
  <c r="CA3" i="2"/>
  <c r="ET3" i="2"/>
  <c r="IE3" i="2"/>
  <c r="IB3" i="2"/>
  <c r="IF3" i="2"/>
  <c r="P4" i="2"/>
  <c r="CV4" i="2"/>
  <c r="DB4" i="2"/>
  <c r="S5" i="2"/>
  <c r="Q5" i="2"/>
  <c r="L5" i="2"/>
  <c r="R5" i="2"/>
  <c r="BD5" i="2"/>
  <c r="CB5" i="2"/>
  <c r="CV5" i="2"/>
  <c r="DB5" i="2"/>
  <c r="DW5" i="2"/>
  <c r="FK5" i="2"/>
  <c r="GM5" i="2"/>
  <c r="GK5" i="2"/>
  <c r="GF5" i="2"/>
  <c r="GL5" i="2"/>
  <c r="HX5" i="2"/>
  <c r="M6" i="2"/>
  <c r="T6" i="2"/>
  <c r="FL6" i="2"/>
  <c r="GK6" i="2"/>
  <c r="S7" i="2"/>
  <c r="T7" i="2"/>
  <c r="N7" i="2"/>
  <c r="R7" i="2"/>
  <c r="M7" i="2"/>
  <c r="AO7" i="2"/>
  <c r="AM7" i="2"/>
  <c r="AK7" i="2"/>
  <c r="BG7" i="2"/>
  <c r="DC7" i="2"/>
  <c r="DD7" i="2"/>
  <c r="CX7" i="2"/>
  <c r="DB7" i="2"/>
  <c r="CW7" i="2"/>
  <c r="DY7" i="2"/>
  <c r="DW7" i="2"/>
  <c r="DU7" i="2"/>
  <c r="EQ7" i="2"/>
  <c r="GM7" i="2"/>
  <c r="GN7" i="2"/>
  <c r="GH7" i="2"/>
  <c r="GL7" i="2"/>
  <c r="GG7" i="2"/>
  <c r="HI7" i="2"/>
  <c r="HG7" i="2"/>
  <c r="HE7" i="2"/>
  <c r="IA7" i="2"/>
  <c r="DD8" i="2"/>
  <c r="GK9" i="2"/>
  <c r="BL10" i="2"/>
  <c r="GM10" i="2"/>
  <c r="GL10" i="2"/>
  <c r="GG10" i="2"/>
  <c r="GK10" i="2"/>
  <c r="GF10" i="2"/>
  <c r="S11" i="2"/>
  <c r="T11" i="2"/>
  <c r="N11" i="2"/>
  <c r="R11" i="2"/>
  <c r="M11" i="2"/>
  <c r="HX13" i="2"/>
  <c r="GM16" i="2"/>
  <c r="GN16" i="2"/>
  <c r="GH16" i="2"/>
  <c r="GK16" i="2"/>
  <c r="GF16" i="2"/>
  <c r="GL16" i="2"/>
  <c r="GJ16" i="2"/>
  <c r="EU17" i="2"/>
  <c r="EV17" i="2"/>
  <c r="EN17" i="2"/>
  <c r="ER17" i="2"/>
  <c r="ET17" i="2"/>
  <c r="EP17" i="2"/>
  <c r="M18" i="2"/>
  <c r="EU19" i="2"/>
  <c r="ER19" i="2"/>
  <c r="EV19" i="2"/>
  <c r="EN19" i="2"/>
  <c r="ET19" i="2"/>
  <c r="R20" i="2"/>
  <c r="EU23" i="2"/>
  <c r="ER23" i="2"/>
  <c r="EV23" i="2"/>
  <c r="EV68" i="2" s="1"/>
  <c r="EN23" i="2"/>
  <c r="ET23" i="2"/>
  <c r="EP23" i="2"/>
  <c r="BK26" i="2"/>
  <c r="BI26" i="2"/>
  <c r="BD26" i="2"/>
  <c r="BL26" i="2"/>
  <c r="BF26" i="2"/>
  <c r="BH26" i="2"/>
  <c r="BE26" i="2"/>
  <c r="DY26" i="2"/>
  <c r="DS26" i="2"/>
  <c r="DU26" i="2"/>
  <c r="DX26" i="2"/>
  <c r="DT26" i="2"/>
  <c r="FK26" i="2"/>
  <c r="AO28" i="2"/>
  <c r="AK28" i="2"/>
  <c r="FP28" i="2"/>
  <c r="HI29" i="2"/>
  <c r="HG29" i="2"/>
  <c r="HB29" i="2"/>
  <c r="HJ29" i="2"/>
  <c r="HD29" i="2"/>
  <c r="HH29" i="2"/>
  <c r="HF29" i="2"/>
  <c r="AN30" i="2"/>
  <c r="HI30" i="2"/>
  <c r="HG30" i="2"/>
  <c r="HB30" i="2"/>
  <c r="HJ30" i="2"/>
  <c r="HD30" i="2"/>
  <c r="HF30" i="2"/>
  <c r="HC30" i="2"/>
  <c r="AO33" i="2"/>
  <c r="AP33" i="2"/>
  <c r="AJ33" i="2"/>
  <c r="AM33" i="2"/>
  <c r="AH33" i="2"/>
  <c r="AN33" i="2"/>
  <c r="AL33" i="2"/>
  <c r="IA33" i="2"/>
  <c r="HY33" i="2"/>
  <c r="IA34" i="2"/>
  <c r="HY34" i="2"/>
  <c r="IC34" i="2"/>
  <c r="BG37" i="2"/>
  <c r="BE37" i="2"/>
  <c r="HI37" i="2"/>
  <c r="HG37" i="2"/>
  <c r="HB37" i="2"/>
  <c r="HJ37" i="2"/>
  <c r="HD37" i="2"/>
  <c r="HH37" i="2"/>
  <c r="HF37" i="2"/>
  <c r="AN38" i="2"/>
  <c r="HI38" i="2"/>
  <c r="HG38" i="2"/>
  <c r="HB38" i="2"/>
  <c r="HJ38" i="2"/>
  <c r="HD38" i="2"/>
  <c r="HF38" i="2"/>
  <c r="HC38" i="2"/>
  <c r="AO41" i="2"/>
  <c r="AP41" i="2"/>
  <c r="AJ41" i="2"/>
  <c r="AM41" i="2"/>
  <c r="AH41" i="2"/>
  <c r="AN41" i="2"/>
  <c r="AL41" i="2"/>
  <c r="IA41" i="2"/>
  <c r="HY41" i="2"/>
  <c r="N43" i="2"/>
  <c r="EU43" i="2"/>
  <c r="EN43" i="2"/>
  <c r="EQ43" i="2"/>
  <c r="ES43" i="2"/>
  <c r="EO43" i="2"/>
  <c r="HC43" i="2"/>
  <c r="GK44" i="2"/>
  <c r="GH44" i="2"/>
  <c r="AO45" i="2"/>
  <c r="AM45" i="2"/>
  <c r="AH45" i="2"/>
  <c r="AP45" i="2"/>
  <c r="AJ45" i="2"/>
  <c r="AN45" i="2"/>
  <c r="AL45" i="2"/>
  <c r="HH45" i="2"/>
  <c r="AO46" i="2"/>
  <c r="AM46" i="2"/>
  <c r="AH46" i="2"/>
  <c r="AP46" i="2"/>
  <c r="AJ46" i="2"/>
  <c r="AL46" i="2"/>
  <c r="AI46" i="2"/>
  <c r="HI48" i="2"/>
  <c r="HJ48" i="2"/>
  <c r="HD48" i="2"/>
  <c r="HG48" i="2"/>
  <c r="HB48" i="2"/>
  <c r="HH48" i="2"/>
  <c r="HF48" i="2"/>
  <c r="BG49" i="2"/>
  <c r="BE49" i="2"/>
  <c r="BG50" i="2"/>
  <c r="BE50" i="2"/>
  <c r="BI50" i="2"/>
  <c r="L51" i="2"/>
  <c r="P51" i="2"/>
  <c r="S51" i="2"/>
  <c r="N51" i="2"/>
  <c r="P53" i="2"/>
  <c r="N53" i="2"/>
  <c r="S53" i="2"/>
  <c r="GJ53" i="2"/>
  <c r="GM53" i="2"/>
  <c r="GH53" i="2"/>
  <c r="S54" i="2"/>
  <c r="L54" i="2"/>
  <c r="R54" i="2"/>
  <c r="O54" i="2"/>
  <c r="T54" i="2"/>
  <c r="P58" i="2"/>
  <c r="L58" i="2"/>
  <c r="R58" i="2"/>
  <c r="JW14" i="2"/>
  <c r="JP14" i="2"/>
  <c r="JS14" i="2"/>
  <c r="JR14" i="2"/>
  <c r="JX14" i="2"/>
  <c r="JS35" i="2"/>
  <c r="JQ35" i="2"/>
  <c r="JU35" i="2"/>
  <c r="JW45" i="2"/>
  <c r="JU45" i="2"/>
  <c r="JP45" i="2"/>
  <c r="JX45" i="2"/>
  <c r="JR45" i="2"/>
  <c r="JQ45" i="2"/>
  <c r="JV45" i="2"/>
  <c r="JT45" i="2"/>
  <c r="KP52" i="2"/>
  <c r="KL52" i="2"/>
  <c r="KT52" i="2"/>
  <c r="KO52" i="2"/>
  <c r="KQ55" i="2"/>
  <c r="KP62" i="2"/>
  <c r="LO51" i="2"/>
  <c r="LH51" i="2"/>
  <c r="LN51" i="2"/>
  <c r="LK51" i="2"/>
  <c r="LP51" i="2"/>
  <c r="GJ8" i="2"/>
  <c r="P9" i="2"/>
  <c r="AO9" i="2"/>
  <c r="ET10" i="2"/>
  <c r="ID10" i="2"/>
  <c r="GM11" i="2"/>
  <c r="GL11" i="2"/>
  <c r="GJ11" i="2"/>
  <c r="IE11" i="2"/>
  <c r="IF11" i="2"/>
  <c r="HX11" i="2"/>
  <c r="S12" i="2"/>
  <c r="T12" i="2"/>
  <c r="N12" i="2"/>
  <c r="Q12" i="2"/>
  <c r="GM12" i="2"/>
  <c r="GK12" i="2"/>
  <c r="GF12" i="2"/>
  <c r="GL12" i="2"/>
  <c r="S13" i="2"/>
  <c r="R13" i="2"/>
  <c r="M13" i="2"/>
  <c r="Q13" i="2"/>
  <c r="EU13" i="2"/>
  <c r="ER13" i="2"/>
  <c r="EV13" i="2"/>
  <c r="GM14" i="2"/>
  <c r="GN14" i="2"/>
  <c r="GH14" i="2"/>
  <c r="GK14" i="2"/>
  <c r="BK15" i="2"/>
  <c r="BL15" i="2"/>
  <c r="BD15" i="2"/>
  <c r="BH15" i="2"/>
  <c r="DC15" i="2"/>
  <c r="DA15" i="2"/>
  <c r="CV15" i="2"/>
  <c r="DD15" i="2"/>
  <c r="CX15" i="2"/>
  <c r="GM18" i="2"/>
  <c r="GK18" i="2"/>
  <c r="GF18" i="2"/>
  <c r="GN18" i="2"/>
  <c r="GH18" i="2"/>
  <c r="IE19" i="2"/>
  <c r="IB19" i="2"/>
  <c r="IF19" i="2"/>
  <c r="HX19" i="2"/>
  <c r="EU21" i="2"/>
  <c r="EV21" i="2"/>
  <c r="EN21" i="2"/>
  <c r="ER21" i="2"/>
  <c r="IE21" i="2"/>
  <c r="IF21" i="2"/>
  <c r="HX21" i="2"/>
  <c r="IB21" i="2"/>
  <c r="S24" i="2"/>
  <c r="Q24" i="2"/>
  <c r="L24" i="2"/>
  <c r="T24" i="2"/>
  <c r="N24" i="2"/>
  <c r="GM24" i="2"/>
  <c r="GN24" i="2"/>
  <c r="GH24" i="2"/>
  <c r="GK24" i="2"/>
  <c r="GF24" i="2"/>
  <c r="BK25" i="2"/>
  <c r="BH25" i="2"/>
  <c r="BL25" i="2"/>
  <c r="BD25" i="2"/>
  <c r="DC25" i="2"/>
  <c r="DD25" i="2"/>
  <c r="CX25" i="2"/>
  <c r="DA25" i="2"/>
  <c r="CV25" i="2"/>
  <c r="S26" i="2"/>
  <c r="T26" i="2"/>
  <c r="N26" i="2"/>
  <c r="Q26" i="2"/>
  <c r="L26" i="2"/>
  <c r="AK26" i="2"/>
  <c r="AO26" i="2"/>
  <c r="AI26" i="2"/>
  <c r="IE26" i="2"/>
  <c r="IC26" i="2"/>
  <c r="HX26" i="2"/>
  <c r="IF26" i="2"/>
  <c r="HZ26" i="2"/>
  <c r="EU27" i="2"/>
  <c r="ES27" i="2"/>
  <c r="EN27" i="2"/>
  <c r="EV27" i="2"/>
  <c r="EP27" i="2"/>
  <c r="FK27" i="2"/>
  <c r="FQ27" i="2"/>
  <c r="GG28" i="2"/>
  <c r="GJ28" i="2"/>
  <c r="AO31" i="2"/>
  <c r="AP31" i="2"/>
  <c r="AJ31" i="2"/>
  <c r="AM31" i="2"/>
  <c r="AH31" i="2"/>
  <c r="BG31" i="2"/>
  <c r="BE31" i="2"/>
  <c r="HI31" i="2"/>
  <c r="HG31" i="2"/>
  <c r="HB31" i="2"/>
  <c r="HJ31" i="2"/>
  <c r="HD31" i="2"/>
  <c r="IA31" i="2"/>
  <c r="HY31" i="2"/>
  <c r="AO35" i="2"/>
  <c r="AP35" i="2"/>
  <c r="AJ35" i="2"/>
  <c r="AM35" i="2"/>
  <c r="AH35" i="2"/>
  <c r="BG35" i="2"/>
  <c r="BE35" i="2"/>
  <c r="HI35" i="2"/>
  <c r="HG35" i="2"/>
  <c r="HB35" i="2"/>
  <c r="HJ35" i="2"/>
  <c r="HD35" i="2"/>
  <c r="IA35" i="2"/>
  <c r="HY35" i="2"/>
  <c r="AO39" i="2"/>
  <c r="AP39" i="2"/>
  <c r="AJ39" i="2"/>
  <c r="AM39" i="2"/>
  <c r="AH39" i="2"/>
  <c r="BG39" i="2"/>
  <c r="BE39" i="2"/>
  <c r="HI39" i="2"/>
  <c r="HG39" i="2"/>
  <c r="HB39" i="2"/>
  <c r="HJ39" i="2"/>
  <c r="HD39" i="2"/>
  <c r="IA39" i="2"/>
  <c r="HY39" i="2"/>
  <c r="HI42" i="2"/>
  <c r="HG42" i="2"/>
  <c r="HB42" i="2"/>
  <c r="HJ42" i="2"/>
  <c r="HD42" i="2"/>
  <c r="HY42" i="2"/>
  <c r="IE42" i="2"/>
  <c r="CY43" i="2"/>
  <c r="DC43" i="2"/>
  <c r="CW43" i="2"/>
  <c r="AO44" i="2"/>
  <c r="AM44" i="2"/>
  <c r="AH44" i="2"/>
  <c r="AP44" i="2"/>
  <c r="AJ44" i="2"/>
  <c r="BE44" i="2"/>
  <c r="BK44" i="2"/>
  <c r="HI46" i="2"/>
  <c r="HJ46" i="2"/>
  <c r="HD46" i="2"/>
  <c r="HG46" i="2"/>
  <c r="HB46" i="2"/>
  <c r="IA46" i="2"/>
  <c r="HY46" i="2"/>
  <c r="AO47" i="2"/>
  <c r="AM47" i="2"/>
  <c r="AH47" i="2"/>
  <c r="AP47" i="2"/>
  <c r="AJ47" i="2"/>
  <c r="BG47" i="2"/>
  <c r="BE47" i="2"/>
  <c r="HE50" i="2"/>
  <c r="HI50" i="2"/>
  <c r="HC50" i="2"/>
  <c r="CV51" i="2"/>
  <c r="CZ51" i="2"/>
  <c r="AK52" i="2"/>
  <c r="AI52" i="2"/>
  <c r="EU52" i="2"/>
  <c r="EV52" i="2"/>
  <c r="EP52" i="2"/>
  <c r="ES52" i="2"/>
  <c r="EN52" i="2"/>
  <c r="FN52" i="2"/>
  <c r="FJ52" i="2"/>
  <c r="DC55" i="2"/>
  <c r="CX55" i="2"/>
  <c r="CZ55" i="2"/>
  <c r="IE57" i="2"/>
  <c r="IC57" i="2"/>
  <c r="HX57" i="2"/>
  <c r="IF57" i="2"/>
  <c r="HZ57" i="2"/>
  <c r="HY57" i="2"/>
  <c r="ID57" i="2"/>
  <c r="IE58" i="2"/>
  <c r="IF58" i="2"/>
  <c r="HZ58" i="2"/>
  <c r="IC58" i="2"/>
  <c r="HX58" i="2"/>
  <c r="HY58" i="2"/>
  <c r="ID58" i="2"/>
  <c r="BK59" i="2"/>
  <c r="BI59" i="2"/>
  <c r="BD59" i="2"/>
  <c r="BL59" i="2"/>
  <c r="BF59" i="2"/>
  <c r="BJ59" i="2"/>
  <c r="BE59" i="2"/>
  <c r="FM59" i="2"/>
  <c r="FR59" i="2"/>
  <c r="FK59" i="2"/>
  <c r="FN59" i="2"/>
  <c r="GM62" i="2"/>
  <c r="GI62" i="2"/>
  <c r="IC63" i="2"/>
  <c r="HY63" i="2"/>
  <c r="IA63" i="2"/>
  <c r="JA62" i="2"/>
  <c r="IT62" i="2"/>
  <c r="IX62" i="2"/>
  <c r="KS25" i="2"/>
  <c r="KT25" i="2"/>
  <c r="KL25" i="2"/>
  <c r="KP25" i="2"/>
  <c r="KM25" i="2"/>
  <c r="KS54" i="2"/>
  <c r="KQ54" i="2"/>
  <c r="KL54" i="2"/>
  <c r="KT54" i="2"/>
  <c r="KN54" i="2"/>
  <c r="KR54" i="2"/>
  <c r="KM54" i="2"/>
  <c r="KS63" i="2"/>
  <c r="KT63" i="2"/>
  <c r="KL63" i="2"/>
  <c r="KP63" i="2"/>
  <c r="KM63" i="2"/>
  <c r="LO11" i="2"/>
  <c r="LP11" i="2"/>
  <c r="LJ11" i="2"/>
  <c r="LM11" i="2"/>
  <c r="LH11" i="2"/>
  <c r="LI11" i="2"/>
  <c r="LN11" i="2"/>
  <c r="LO39" i="2"/>
  <c r="LN39" i="2"/>
  <c r="LH39" i="2"/>
  <c r="LK39" i="2"/>
  <c r="LO57" i="2"/>
  <c r="LP57" i="2"/>
  <c r="LJ57" i="2"/>
  <c r="LL57" i="2"/>
  <c r="LN57" i="2"/>
  <c r="LH57" i="2"/>
  <c r="LI57" i="2"/>
  <c r="NG27" i="2"/>
  <c r="NE27" i="2"/>
  <c r="MZ27" i="2"/>
  <c r="NH27" i="2"/>
  <c r="NB27" i="2"/>
  <c r="NA27" i="2"/>
  <c r="NF27" i="2"/>
  <c r="ND27" i="2"/>
  <c r="NY4" i="2"/>
  <c r="NW4" i="2"/>
  <c r="OA4" i="2"/>
  <c r="OC51" i="2"/>
  <c r="NX51" i="2"/>
  <c r="OD51" i="2"/>
  <c r="NV51" i="2"/>
  <c r="NZ51" i="2"/>
  <c r="OB51" i="2"/>
  <c r="OX53" i="2"/>
  <c r="OU53" i="2"/>
  <c r="OT53" i="2"/>
  <c r="PQ48" i="2"/>
  <c r="PP48" i="2"/>
  <c r="PO48" i="2"/>
  <c r="PU48" i="2"/>
  <c r="PT48" i="2"/>
  <c r="QO37" i="2"/>
  <c r="QN37" i="2"/>
  <c r="QL37" i="2"/>
  <c r="QR37" i="2"/>
  <c r="QP37" i="2"/>
  <c r="QJ37" i="2"/>
  <c r="QQ47" i="2"/>
  <c r="QL47" i="2"/>
  <c r="QR47" i="2"/>
  <c r="QJ47" i="2"/>
  <c r="QP47" i="2"/>
  <c r="QN47" i="2"/>
  <c r="SG2" i="2"/>
  <c r="SH2" i="2"/>
  <c r="SD2" i="2"/>
  <c r="TE13" i="2"/>
  <c r="TC13" i="2"/>
  <c r="SX13" i="2"/>
  <c r="TF13" i="2"/>
  <c r="SZ13" i="2"/>
  <c r="TD13" i="2"/>
  <c r="TB13" i="2"/>
  <c r="SY13" i="2"/>
  <c r="TE59" i="2"/>
  <c r="TB59" i="2"/>
  <c r="TF59" i="2"/>
  <c r="SX59" i="2"/>
  <c r="TD59" i="2"/>
  <c r="SZ59" i="2"/>
  <c r="ET2" i="2"/>
  <c r="P3" i="2"/>
  <c r="GJ3" i="2"/>
  <c r="BJ4" i="2"/>
  <c r="EV5" i="2"/>
  <c r="GF8" i="2"/>
  <c r="GK8" i="2"/>
  <c r="L9" i="2"/>
  <c r="Q9" i="2"/>
  <c r="BJ9" i="2"/>
  <c r="CZ9" i="2"/>
  <c r="P10" i="2"/>
  <c r="EN10" i="2"/>
  <c r="EV10" i="2"/>
  <c r="HX10" i="2"/>
  <c r="IF10" i="2"/>
  <c r="ET11" i="2"/>
  <c r="GF11" i="2"/>
  <c r="GK11" i="2"/>
  <c r="HZ11" i="2"/>
  <c r="L12" i="2"/>
  <c r="R12" i="2"/>
  <c r="GG12" i="2"/>
  <c r="GN12" i="2"/>
  <c r="L13" i="2"/>
  <c r="T13" i="2"/>
  <c r="DC13" i="2"/>
  <c r="DA13" i="2"/>
  <c r="CV13" i="2"/>
  <c r="DB13" i="2"/>
  <c r="EN13" i="2"/>
  <c r="GF14" i="2"/>
  <c r="GL14" i="2"/>
  <c r="BF15" i="2"/>
  <c r="CW15" i="2"/>
  <c r="EU15" i="2"/>
  <c r="ER15" i="2"/>
  <c r="EV15" i="2"/>
  <c r="EN15" i="2"/>
  <c r="GG18" i="2"/>
  <c r="BK19" i="2"/>
  <c r="BL19" i="2"/>
  <c r="BD19" i="2"/>
  <c r="BH19" i="2"/>
  <c r="DC19" i="2"/>
  <c r="DA19" i="2"/>
  <c r="CV19" i="2"/>
  <c r="DD19" i="2"/>
  <c r="CX19" i="2"/>
  <c r="HZ19" i="2"/>
  <c r="EP21" i="2"/>
  <c r="HZ21" i="2"/>
  <c r="GM22" i="2"/>
  <c r="GK22" i="2"/>
  <c r="GF22" i="2"/>
  <c r="GN22" i="2"/>
  <c r="GH22" i="2"/>
  <c r="IE23" i="2"/>
  <c r="IB23" i="2"/>
  <c r="IF23" i="2"/>
  <c r="HX23" i="2"/>
  <c r="M24" i="2"/>
  <c r="GG24" i="2"/>
  <c r="BF25" i="2"/>
  <c r="CW25" i="2"/>
  <c r="EU25" i="2"/>
  <c r="EV25" i="2"/>
  <c r="EN25" i="2"/>
  <c r="ER25" i="2"/>
  <c r="IE25" i="2"/>
  <c r="IF25" i="2"/>
  <c r="HX25" i="2"/>
  <c r="IB25" i="2"/>
  <c r="M26" i="2"/>
  <c r="AJ26" i="2"/>
  <c r="HE26" i="2"/>
  <c r="HI26" i="2"/>
  <c r="HC26" i="2"/>
  <c r="HY26" i="2"/>
  <c r="EO27" i="2"/>
  <c r="FN27" i="2"/>
  <c r="IE27" i="2"/>
  <c r="IC27" i="2"/>
  <c r="HX27" i="2"/>
  <c r="IF27" i="2"/>
  <c r="HZ27" i="2"/>
  <c r="O28" i="2"/>
  <c r="N28" i="2"/>
  <c r="R28" i="2"/>
  <c r="GI28" i="2"/>
  <c r="AO29" i="2"/>
  <c r="AM29" i="2"/>
  <c r="AH29" i="2"/>
  <c r="AP29" i="2"/>
  <c r="AJ29" i="2"/>
  <c r="BK29" i="2"/>
  <c r="BD29" i="2"/>
  <c r="BI29" i="2"/>
  <c r="AI31" i="2"/>
  <c r="BI31" i="2"/>
  <c r="HC31" i="2"/>
  <c r="IC31" i="2"/>
  <c r="AO32" i="2"/>
  <c r="AP32" i="2"/>
  <c r="AJ32" i="2"/>
  <c r="AM32" i="2"/>
  <c r="AH32" i="2"/>
  <c r="BG32" i="2"/>
  <c r="BE32" i="2"/>
  <c r="HI32" i="2"/>
  <c r="HG32" i="2"/>
  <c r="HB32" i="2"/>
  <c r="HJ32" i="2"/>
  <c r="HD32" i="2"/>
  <c r="IA32" i="2"/>
  <c r="HY32" i="2"/>
  <c r="AI35" i="2"/>
  <c r="BI35" i="2"/>
  <c r="HC35" i="2"/>
  <c r="IC35" i="2"/>
  <c r="AO36" i="2"/>
  <c r="AP36" i="2"/>
  <c r="AJ36" i="2"/>
  <c r="AM36" i="2"/>
  <c r="AH36" i="2"/>
  <c r="BG36" i="2"/>
  <c r="BE36" i="2"/>
  <c r="HI36" i="2"/>
  <c r="HG36" i="2"/>
  <c r="HB36" i="2"/>
  <c r="HJ36" i="2"/>
  <c r="HD36" i="2"/>
  <c r="IA36" i="2"/>
  <c r="HY36" i="2"/>
  <c r="AI39" i="2"/>
  <c r="BI39" i="2"/>
  <c r="HC39" i="2"/>
  <c r="IC39" i="2"/>
  <c r="AO40" i="2"/>
  <c r="AP40" i="2"/>
  <c r="AJ40" i="2"/>
  <c r="AM40" i="2"/>
  <c r="AH40" i="2"/>
  <c r="BG40" i="2"/>
  <c r="BE40" i="2"/>
  <c r="HI40" i="2"/>
  <c r="HG40" i="2"/>
  <c r="HB40" i="2"/>
  <c r="HJ40" i="2"/>
  <c r="HD40" i="2"/>
  <c r="IA40" i="2"/>
  <c r="HY40" i="2"/>
  <c r="HC42" i="2"/>
  <c r="IB42" i="2"/>
  <c r="AO43" i="2"/>
  <c r="AP43" i="2"/>
  <c r="AJ43" i="2"/>
  <c r="AM43" i="2"/>
  <c r="AH43" i="2"/>
  <c r="BG43" i="2"/>
  <c r="BK43" i="2"/>
  <c r="BD43" i="2"/>
  <c r="CX43" i="2"/>
  <c r="AI44" i="2"/>
  <c r="BH44" i="2"/>
  <c r="HC46" i="2"/>
  <c r="IC46" i="2"/>
  <c r="AI47" i="2"/>
  <c r="BI47" i="2"/>
  <c r="HI47" i="2"/>
  <c r="HJ47" i="2"/>
  <c r="HD47" i="2"/>
  <c r="HG47" i="2"/>
  <c r="HB47" i="2"/>
  <c r="IA47" i="2"/>
  <c r="HY47" i="2"/>
  <c r="AO48" i="2"/>
  <c r="AM48" i="2"/>
  <c r="AH48" i="2"/>
  <c r="AP48" i="2"/>
  <c r="AJ48" i="2"/>
  <c r="BG48" i="2"/>
  <c r="BE48" i="2"/>
  <c r="HD50" i="2"/>
  <c r="CX51" i="2"/>
  <c r="GF51" i="2"/>
  <c r="GJ51" i="2"/>
  <c r="AM52" i="2"/>
  <c r="EO52" i="2"/>
  <c r="FM52" i="2"/>
  <c r="HG52" i="2"/>
  <c r="HC52" i="2"/>
  <c r="IE53" i="2"/>
  <c r="IC53" i="2"/>
  <c r="HX53" i="2"/>
  <c r="IF53" i="2"/>
  <c r="HZ53" i="2"/>
  <c r="ID53" i="2"/>
  <c r="HY53" i="2"/>
  <c r="O56" i="2"/>
  <c r="S56" i="2"/>
  <c r="L56" i="2"/>
  <c r="N56" i="2"/>
  <c r="T56" i="2"/>
  <c r="GI56" i="2"/>
  <c r="GM56" i="2"/>
  <c r="GF56" i="2"/>
  <c r="GN56" i="2"/>
  <c r="GH56" i="2"/>
  <c r="IB57" i="2"/>
  <c r="IB58" i="2"/>
  <c r="BH59" i="2"/>
  <c r="O60" i="2"/>
  <c r="S60" i="2"/>
  <c r="L60" i="2"/>
  <c r="N60" i="2"/>
  <c r="T60" i="2"/>
  <c r="DC60" i="2"/>
  <c r="CV60" i="2"/>
  <c r="CY60" i="2"/>
  <c r="DD60" i="2"/>
  <c r="CX60" i="2"/>
  <c r="AJ61" i="2"/>
  <c r="AI61" i="2"/>
  <c r="AO61" i="2"/>
  <c r="AM61" i="2"/>
  <c r="IW47" i="2"/>
  <c r="IY47" i="2"/>
  <c r="IU51" i="2"/>
  <c r="IY51" i="2"/>
  <c r="IW51" i="2"/>
  <c r="IY56" i="2"/>
  <c r="IV56" i="2"/>
  <c r="IX56" i="2"/>
  <c r="JW53" i="2"/>
  <c r="JX53" i="2"/>
  <c r="JR53" i="2"/>
  <c r="JU53" i="2"/>
  <c r="JP53" i="2"/>
  <c r="JQ53" i="2"/>
  <c r="JV53" i="2"/>
  <c r="JW61" i="2"/>
  <c r="JU61" i="2"/>
  <c r="JP61" i="2"/>
  <c r="JX61" i="2"/>
  <c r="JR61" i="2"/>
  <c r="JV61" i="2"/>
  <c r="JQ61" i="2"/>
  <c r="KO9" i="2"/>
  <c r="KT9" i="2"/>
  <c r="KQ25" i="2"/>
  <c r="KP54" i="2"/>
  <c r="KQ63" i="2"/>
  <c r="LL11" i="2"/>
  <c r="LO21" i="2"/>
  <c r="LL21" i="2"/>
  <c r="LP21" i="2"/>
  <c r="LH21" i="2"/>
  <c r="LJ21" i="2"/>
  <c r="LO27" i="2"/>
  <c r="LP27" i="2"/>
  <c r="LJ27" i="2"/>
  <c r="LM27" i="2"/>
  <c r="LH27" i="2"/>
  <c r="LI27" i="2"/>
  <c r="LN27" i="2"/>
  <c r="LP39" i="2"/>
  <c r="LM57" i="2"/>
  <c r="MK14" i="2"/>
  <c r="ML14" i="2"/>
  <c r="MF14" i="2"/>
  <c r="MJ14" i="2"/>
  <c r="MD14" i="2"/>
  <c r="MH14" i="2"/>
  <c r="ME14" i="2"/>
  <c r="MK59" i="2"/>
  <c r="ML59" i="2"/>
  <c r="MD59" i="2"/>
  <c r="MH59" i="2"/>
  <c r="MF59" i="2"/>
  <c r="MJ59" i="2"/>
  <c r="NG43" i="2"/>
  <c r="NH43" i="2"/>
  <c r="MZ43" i="2"/>
  <c r="ND43" i="2"/>
  <c r="NB43" i="2"/>
  <c r="NF43" i="2"/>
  <c r="ET12" i="2"/>
  <c r="ID12" i="2"/>
  <c r="GJ13" i="2"/>
  <c r="BJ14" i="2"/>
  <c r="CZ14" i="2"/>
  <c r="P15" i="2"/>
  <c r="GG15" i="2"/>
  <c r="GL15" i="2"/>
  <c r="BF16" i="2"/>
  <c r="CW16" i="2"/>
  <c r="DB16" i="2"/>
  <c r="ET16" i="2"/>
  <c r="ID16" i="2"/>
  <c r="M17" i="2"/>
  <c r="R17" i="2"/>
  <c r="GJ17" i="2"/>
  <c r="BJ18" i="2"/>
  <c r="CZ18" i="2"/>
  <c r="EP18" i="2"/>
  <c r="HZ18" i="2"/>
  <c r="P19" i="2"/>
  <c r="GG19" i="2"/>
  <c r="GL19" i="2"/>
  <c r="BF20" i="2"/>
  <c r="CW20" i="2"/>
  <c r="DB20" i="2"/>
  <c r="ET20" i="2"/>
  <c r="ID20" i="2"/>
  <c r="M21" i="2"/>
  <c r="R21" i="2"/>
  <c r="GJ21" i="2"/>
  <c r="BJ22" i="2"/>
  <c r="CZ22" i="2"/>
  <c r="EP22" i="2"/>
  <c r="HZ22" i="2"/>
  <c r="P23" i="2"/>
  <c r="GG23" i="2"/>
  <c r="GL23" i="2"/>
  <c r="BF24" i="2"/>
  <c r="CW24" i="2"/>
  <c r="DB24" i="2"/>
  <c r="ET24" i="2"/>
  <c r="ID24" i="2"/>
  <c r="M25" i="2"/>
  <c r="R25" i="2"/>
  <c r="GJ25" i="2"/>
  <c r="DD26" i="2"/>
  <c r="GI26" i="2"/>
  <c r="AO27" i="2"/>
  <c r="DY27" i="2"/>
  <c r="HI27" i="2"/>
  <c r="CX28" i="2"/>
  <c r="DE28" i="2" s="1"/>
  <c r="DT28" i="2"/>
  <c r="IC28" i="2"/>
  <c r="CB29" i="2"/>
  <c r="DV29" i="2"/>
  <c r="FP29" i="2"/>
  <c r="GK29" i="2"/>
  <c r="CB30" i="2"/>
  <c r="DV30" i="2"/>
  <c r="FP30" i="2"/>
  <c r="GK30" i="2"/>
  <c r="CB31" i="2"/>
  <c r="DV31" i="2"/>
  <c r="FP31" i="2"/>
  <c r="GK31" i="2"/>
  <c r="CB32" i="2"/>
  <c r="DV32" i="2"/>
  <c r="FP32" i="2"/>
  <c r="GK32" i="2"/>
  <c r="CB33" i="2"/>
  <c r="DV33" i="2"/>
  <c r="FP33" i="2"/>
  <c r="GK33" i="2"/>
  <c r="CB34" i="2"/>
  <c r="DV34" i="2"/>
  <c r="FP34" i="2"/>
  <c r="GK34" i="2"/>
  <c r="CB35" i="2"/>
  <c r="DV35" i="2"/>
  <c r="FP35" i="2"/>
  <c r="GK35" i="2"/>
  <c r="CB36" i="2"/>
  <c r="DV36" i="2"/>
  <c r="FP36" i="2"/>
  <c r="GK36" i="2"/>
  <c r="CB37" i="2"/>
  <c r="DV37" i="2"/>
  <c r="FP37" i="2"/>
  <c r="GK37" i="2"/>
  <c r="CB38" i="2"/>
  <c r="DV38" i="2"/>
  <c r="FP38" i="2"/>
  <c r="GK38" i="2"/>
  <c r="CB39" i="2"/>
  <c r="DV39" i="2"/>
  <c r="FP39" i="2"/>
  <c r="GK39" i="2"/>
  <c r="CB40" i="2"/>
  <c r="DV40" i="2"/>
  <c r="FP40" i="2"/>
  <c r="GK40" i="2"/>
  <c r="CB41" i="2"/>
  <c r="DV41" i="2"/>
  <c r="FP41" i="2"/>
  <c r="GK41" i="2"/>
  <c r="CB42" i="2"/>
  <c r="DV42" i="2"/>
  <c r="GM42" i="2"/>
  <c r="CC43" i="2"/>
  <c r="FR43" i="2"/>
  <c r="S44" i="2"/>
  <c r="DS44" i="2"/>
  <c r="DX44" i="2"/>
  <c r="HC44" i="2"/>
  <c r="HH44" i="2"/>
  <c r="Q45" i="2"/>
  <c r="CF45" i="2"/>
  <c r="DS45" i="2"/>
  <c r="DX45" i="2"/>
  <c r="FL45" i="2"/>
  <c r="Q46" i="2"/>
  <c r="CF46" i="2"/>
  <c r="DS46" i="2"/>
  <c r="DX46" i="2"/>
  <c r="FL46" i="2"/>
  <c r="Q47" i="2"/>
  <c r="CF47" i="2"/>
  <c r="DS47" i="2"/>
  <c r="DX47" i="2"/>
  <c r="FL47" i="2"/>
  <c r="Q48" i="2"/>
  <c r="CF48" i="2"/>
  <c r="DS48" i="2"/>
  <c r="DX48" i="2"/>
  <c r="FL48" i="2"/>
  <c r="Q49" i="2"/>
  <c r="CF49" i="2"/>
  <c r="DS49" i="2"/>
  <c r="DX49" i="2"/>
  <c r="FL49" i="2"/>
  <c r="Q50" i="2"/>
  <c r="CF50" i="2"/>
  <c r="DS50" i="2"/>
  <c r="DX50" i="2"/>
  <c r="FL50" i="2"/>
  <c r="BE51" i="2"/>
  <c r="BJ51" i="2"/>
  <c r="EO51" i="2"/>
  <c r="ET51" i="2"/>
  <c r="HY51" i="2"/>
  <c r="ID51" i="2"/>
  <c r="N52" i="2"/>
  <c r="T52" i="2"/>
  <c r="BH52" i="2"/>
  <c r="CX52" i="2"/>
  <c r="DD52" i="2"/>
  <c r="BH53" i="2"/>
  <c r="DC54" i="2"/>
  <c r="DB54" i="2"/>
  <c r="CV54" i="2"/>
  <c r="GM54" i="2"/>
  <c r="GF54" i="2"/>
  <c r="GL54" i="2"/>
  <c r="BK55" i="2"/>
  <c r="BI55" i="2"/>
  <c r="BD55" i="2"/>
  <c r="BL55" i="2"/>
  <c r="BF55" i="2"/>
  <c r="CY56" i="2"/>
  <c r="DC56" i="2"/>
  <c r="CV56" i="2"/>
  <c r="BK57" i="2"/>
  <c r="BI57" i="2"/>
  <c r="BD57" i="2"/>
  <c r="BL57" i="2"/>
  <c r="BF57" i="2"/>
  <c r="CV58" i="2"/>
  <c r="CZ58" i="2"/>
  <c r="GM60" i="2"/>
  <c r="GF60" i="2"/>
  <c r="GI60" i="2"/>
  <c r="HI62" i="2"/>
  <c r="HB62" i="2"/>
  <c r="FQ63" i="2"/>
  <c r="FR63" i="2"/>
  <c r="FL63" i="2"/>
  <c r="FO63" i="2"/>
  <c r="FJ63" i="2"/>
  <c r="GJ63" i="2"/>
  <c r="GF63" i="2"/>
  <c r="JA4" i="2"/>
  <c r="IY4" i="2"/>
  <c r="IT4" i="2"/>
  <c r="JB4" i="2"/>
  <c r="IV4" i="2"/>
  <c r="JA12" i="2"/>
  <c r="JB12" i="2"/>
  <c r="IV12" i="2"/>
  <c r="IY12" i="2"/>
  <c r="IT12" i="2"/>
  <c r="JA22" i="2"/>
  <c r="IV22" i="2"/>
  <c r="JA30" i="2"/>
  <c r="IV30" i="2"/>
  <c r="IY36" i="2"/>
  <c r="IX36" i="2"/>
  <c r="JA50" i="2"/>
  <c r="IX50" i="2"/>
  <c r="IU63" i="2"/>
  <c r="IY63" i="2"/>
  <c r="JU31" i="2"/>
  <c r="JQ31" i="2"/>
  <c r="JW34" i="2"/>
  <c r="JT34" i="2"/>
  <c r="JX34" i="2"/>
  <c r="JP34" i="2"/>
  <c r="JW2" i="2"/>
  <c r="JP2" i="2"/>
  <c r="JS2" i="2"/>
  <c r="KS3" i="2"/>
  <c r="KT3" i="2"/>
  <c r="KN3" i="2"/>
  <c r="KQ3" i="2"/>
  <c r="KL3" i="2"/>
  <c r="KS4" i="2"/>
  <c r="KP4" i="2"/>
  <c r="KT4" i="2"/>
  <c r="KL4" i="2"/>
  <c r="KT26" i="2"/>
  <c r="KP26" i="2"/>
  <c r="KS50" i="2"/>
  <c r="KT50" i="2"/>
  <c r="KN50" i="2"/>
  <c r="KQ50" i="2"/>
  <c r="KL50" i="2"/>
  <c r="KS51" i="2"/>
  <c r="KP51" i="2"/>
  <c r="KT51" i="2"/>
  <c r="KL51" i="2"/>
  <c r="LO3" i="2"/>
  <c r="LM3" i="2"/>
  <c r="LH3" i="2"/>
  <c r="LP3" i="2"/>
  <c r="LJ3" i="2"/>
  <c r="LO63" i="2"/>
  <c r="LJ63" i="2"/>
  <c r="LN63" i="2"/>
  <c r="LH63" i="2"/>
  <c r="MK3" i="2"/>
  <c r="ML3" i="2"/>
  <c r="MF3" i="2"/>
  <c r="MJ3" i="2"/>
  <c r="MD3" i="2"/>
  <c r="MH3" i="2"/>
  <c r="ML12" i="2"/>
  <c r="MF12" i="2"/>
  <c r="MI19" i="2"/>
  <c r="MG19" i="2"/>
  <c r="MK30" i="2"/>
  <c r="ML30" i="2"/>
  <c r="MF30" i="2"/>
  <c r="MI30" i="2"/>
  <c r="MD30" i="2"/>
  <c r="MJ30" i="2"/>
  <c r="ME30" i="2"/>
  <c r="MK37" i="2"/>
  <c r="ML37" i="2"/>
  <c r="MF37" i="2"/>
  <c r="MI37" i="2"/>
  <c r="MD37" i="2"/>
  <c r="ME37" i="2"/>
  <c r="MJ37" i="2"/>
  <c r="MK41" i="2"/>
  <c r="MI41" i="2"/>
  <c r="MD41" i="2"/>
  <c r="ML41" i="2"/>
  <c r="MF41" i="2"/>
  <c r="MJ41" i="2"/>
  <c r="ME41" i="2"/>
  <c r="MK63" i="2"/>
  <c r="ML63" i="2"/>
  <c r="MD63" i="2"/>
  <c r="MH63" i="2"/>
  <c r="MF63" i="2"/>
  <c r="NE20" i="2"/>
  <c r="NA20" i="2"/>
  <c r="NC20" i="2"/>
  <c r="NG55" i="2"/>
  <c r="NH55" i="2"/>
  <c r="MZ55" i="2"/>
  <c r="ND55" i="2"/>
  <c r="NB55" i="2"/>
  <c r="OY38" i="2"/>
  <c r="OZ38" i="2"/>
  <c r="OT38" i="2"/>
  <c r="OX38" i="2"/>
  <c r="OS38" i="2"/>
  <c r="OR38" i="2"/>
  <c r="OW38" i="2"/>
  <c r="OV38" i="2"/>
  <c r="PQ46" i="2"/>
  <c r="PV46" i="2"/>
  <c r="PO46" i="2"/>
  <c r="PN46" i="2"/>
  <c r="PU46" i="2"/>
  <c r="PS46" i="2"/>
  <c r="GJ15" i="2"/>
  <c r="BJ16" i="2"/>
  <c r="CZ16" i="2"/>
  <c r="P17" i="2"/>
  <c r="ET18" i="2"/>
  <c r="ID18" i="2"/>
  <c r="GJ19" i="2"/>
  <c r="BJ20" i="2"/>
  <c r="CZ20" i="2"/>
  <c r="P21" i="2"/>
  <c r="ET22" i="2"/>
  <c r="ID22" i="2"/>
  <c r="GJ23" i="2"/>
  <c r="BJ24" i="2"/>
  <c r="CZ24" i="2"/>
  <c r="P25" i="2"/>
  <c r="GN26" i="2"/>
  <c r="DY28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H43" i="2"/>
  <c r="DV44" i="2"/>
  <c r="HF44" i="2"/>
  <c r="DV45" i="2"/>
  <c r="FP45" i="2"/>
  <c r="DV46" i="2"/>
  <c r="FP46" i="2"/>
  <c r="DV47" i="2"/>
  <c r="FP47" i="2"/>
  <c r="DV48" i="2"/>
  <c r="FP48" i="2"/>
  <c r="DV49" i="2"/>
  <c r="FP49" i="2"/>
  <c r="DV50" i="2"/>
  <c r="FP50" i="2"/>
  <c r="BH51" i="2"/>
  <c r="ER51" i="2"/>
  <c r="IB51" i="2"/>
  <c r="DW57" i="2"/>
  <c r="DS57" i="2"/>
  <c r="HI58" i="2"/>
  <c r="HC58" i="2"/>
  <c r="HE58" i="2"/>
  <c r="HF61" i="2"/>
  <c r="HB61" i="2"/>
  <c r="CG62" i="2"/>
  <c r="CH62" i="2"/>
  <c r="CB62" i="2"/>
  <c r="CE62" i="2"/>
  <c r="BZ62" i="2"/>
  <c r="JA23" i="2"/>
  <c r="JB23" i="2"/>
  <c r="IV23" i="2"/>
  <c r="IY23" i="2"/>
  <c r="IT23" i="2"/>
  <c r="IX24" i="2"/>
  <c r="IU24" i="2"/>
  <c r="JB35" i="2"/>
  <c r="IZ35" i="2"/>
  <c r="IU35" i="2"/>
  <c r="JA42" i="2"/>
  <c r="IX42" i="2"/>
  <c r="IT42" i="2"/>
  <c r="IY48" i="2"/>
  <c r="IX48" i="2"/>
  <c r="JA58" i="2"/>
  <c r="IV58" i="2"/>
  <c r="IW61" i="2"/>
  <c r="IY61" i="2"/>
  <c r="IV2" i="2"/>
  <c r="IZ2" i="2"/>
  <c r="JA2" i="2"/>
  <c r="JW10" i="2"/>
  <c r="JP10" i="2"/>
  <c r="JS10" i="2"/>
  <c r="JW20" i="2"/>
  <c r="JX20" i="2"/>
  <c r="JR20" i="2"/>
  <c r="JU20" i="2"/>
  <c r="JP20" i="2"/>
  <c r="JW32" i="2"/>
  <c r="JX32" i="2"/>
  <c r="JR32" i="2"/>
  <c r="JU32" i="2"/>
  <c r="JP32" i="2"/>
  <c r="JU33" i="2"/>
  <c r="JQ33" i="2"/>
  <c r="KR7" i="2"/>
  <c r="KO7" i="2"/>
  <c r="KR15" i="2"/>
  <c r="KN15" i="2"/>
  <c r="KS32" i="2"/>
  <c r="KQ32" i="2"/>
  <c r="KL32" i="2"/>
  <c r="KT32" i="2"/>
  <c r="KN32" i="2"/>
  <c r="KS33" i="2"/>
  <c r="KT33" i="2"/>
  <c r="KL33" i="2"/>
  <c r="KP33" i="2"/>
  <c r="KO37" i="2"/>
  <c r="KM37" i="2"/>
  <c r="KR37" i="2"/>
  <c r="KP56" i="2"/>
  <c r="KL56" i="2"/>
  <c r="KS58" i="2"/>
  <c r="KQ58" i="2"/>
  <c r="KL58" i="2"/>
  <c r="KT58" i="2"/>
  <c r="KN58" i="2"/>
  <c r="KS59" i="2"/>
  <c r="KT59" i="2"/>
  <c r="KL59" i="2"/>
  <c r="KP59" i="2"/>
  <c r="LO13" i="2"/>
  <c r="LP13" i="2"/>
  <c r="LH13" i="2"/>
  <c r="LL13" i="2"/>
  <c r="LO17" i="2"/>
  <c r="LP17" i="2"/>
  <c r="LH17" i="2"/>
  <c r="LL17" i="2"/>
  <c r="LO19" i="2"/>
  <c r="LM19" i="2"/>
  <c r="LH19" i="2"/>
  <c r="LP19" i="2"/>
  <c r="LJ19" i="2"/>
  <c r="LO29" i="2"/>
  <c r="LP29" i="2"/>
  <c r="LH29" i="2"/>
  <c r="LL29" i="2"/>
  <c r="LO31" i="2"/>
  <c r="LM31" i="2"/>
  <c r="LH31" i="2"/>
  <c r="LP31" i="2"/>
  <c r="LJ31" i="2"/>
  <c r="LO43" i="2"/>
  <c r="LH43" i="2"/>
  <c r="LN43" i="2"/>
  <c r="LO47" i="2"/>
  <c r="LN47" i="2"/>
  <c r="LH47" i="2"/>
  <c r="LK58" i="2"/>
  <c r="LP58" i="2"/>
  <c r="LH58" i="2"/>
  <c r="LM58" i="2"/>
  <c r="MK18" i="2"/>
  <c r="ML18" i="2"/>
  <c r="MF18" i="2"/>
  <c r="MI18" i="2"/>
  <c r="MD18" i="2"/>
  <c r="MJ18" i="2"/>
  <c r="ME18" i="2"/>
  <c r="MI31" i="2"/>
  <c r="MG31" i="2"/>
  <c r="MK47" i="2"/>
  <c r="ML47" i="2"/>
  <c r="MD47" i="2"/>
  <c r="MH47" i="2"/>
  <c r="MF47" i="2"/>
  <c r="NG19" i="2"/>
  <c r="NH19" i="2"/>
  <c r="NB19" i="2"/>
  <c r="NE19" i="2"/>
  <c r="MZ19" i="2"/>
  <c r="NF19" i="2"/>
  <c r="NA19" i="2"/>
  <c r="NG47" i="2"/>
  <c r="NH47" i="2"/>
  <c r="MZ47" i="2"/>
  <c r="ND47" i="2"/>
  <c r="NB47" i="2"/>
  <c r="NG63" i="2"/>
  <c r="NH63" i="2"/>
  <c r="MZ63" i="2"/>
  <c r="ND63" i="2"/>
  <c r="NB63" i="2"/>
  <c r="OC13" i="2"/>
  <c r="OA13" i="2"/>
  <c r="NV13" i="2"/>
  <c r="OD13" i="2"/>
  <c r="NX13" i="2"/>
  <c r="NW13" i="2"/>
  <c r="OB13" i="2"/>
  <c r="OA37" i="2"/>
  <c r="NX37" i="2"/>
  <c r="OD37" i="2"/>
  <c r="NV37" i="2"/>
  <c r="NZ37" i="2"/>
  <c r="OB37" i="2"/>
  <c r="OY7" i="2"/>
  <c r="OX7" i="2"/>
  <c r="OS7" i="2"/>
  <c r="OW7" i="2"/>
  <c r="OR7" i="2"/>
  <c r="OT7" i="2"/>
  <c r="OZ7" i="2"/>
  <c r="OV7" i="2"/>
  <c r="OY11" i="2"/>
  <c r="OX11" i="2"/>
  <c r="OS11" i="2"/>
  <c r="OW11" i="2"/>
  <c r="OR11" i="2"/>
  <c r="OZ11" i="2"/>
  <c r="OT11" i="2"/>
  <c r="OV11" i="2"/>
  <c r="OX30" i="2"/>
  <c r="OU30" i="2"/>
  <c r="OT30" i="2"/>
  <c r="QM2" i="2"/>
  <c r="QK2" i="2"/>
  <c r="QO2" i="2"/>
  <c r="QQ5" i="2"/>
  <c r="QN5" i="2"/>
  <c r="QL5" i="2"/>
  <c r="QJ5" i="2"/>
  <c r="QR5" i="2"/>
  <c r="QP5" i="2"/>
  <c r="BH54" i="2"/>
  <c r="CE54" i="2"/>
  <c r="DX54" i="2"/>
  <c r="EO54" i="2"/>
  <c r="ET54" i="2"/>
  <c r="FK54" i="2"/>
  <c r="FR54" i="2"/>
  <c r="HD54" i="2"/>
  <c r="IB54" i="2"/>
  <c r="ER55" i="2"/>
  <c r="AK56" i="2"/>
  <c r="BE56" i="2"/>
  <c r="BJ56" i="2"/>
  <c r="CC56" i="2"/>
  <c r="DU56" i="2"/>
  <c r="EO56" i="2"/>
  <c r="ET56" i="2"/>
  <c r="FM56" i="2"/>
  <c r="HE56" i="2"/>
  <c r="HY56" i="2"/>
  <c r="ID56" i="2"/>
  <c r="AO57" i="2"/>
  <c r="ER57" i="2"/>
  <c r="HI57" i="2"/>
  <c r="AN58" i="2"/>
  <c r="BE58" i="2"/>
  <c r="BJ58" i="2"/>
  <c r="CA58" i="2"/>
  <c r="CH58" i="2"/>
  <c r="ER58" i="2"/>
  <c r="FO58" i="2"/>
  <c r="BH60" i="2"/>
  <c r="CH60" i="2"/>
  <c r="ER60" i="2"/>
  <c r="HY60" i="2"/>
  <c r="ID60" i="2"/>
  <c r="FN61" i="2"/>
  <c r="GK61" i="2"/>
  <c r="HZ61" i="2"/>
  <c r="CD63" i="2"/>
  <c r="DT63" i="2"/>
  <c r="DZ63" i="2"/>
  <c r="HH63" i="2"/>
  <c r="IV6" i="2"/>
  <c r="IU8" i="2"/>
  <c r="IZ8" i="2"/>
  <c r="IZ10" i="2"/>
  <c r="IZ14" i="2"/>
  <c r="IX16" i="2"/>
  <c r="IU19" i="2"/>
  <c r="IZ19" i="2"/>
  <c r="JA20" i="2"/>
  <c r="IX27" i="2"/>
  <c r="IW33" i="2"/>
  <c r="JB46" i="2"/>
  <c r="JT4" i="2"/>
  <c r="JX5" i="2"/>
  <c r="JT8" i="2"/>
  <c r="JX9" i="2"/>
  <c r="JT12" i="2"/>
  <c r="JX13" i="2"/>
  <c r="JT16" i="2"/>
  <c r="JV18" i="2"/>
  <c r="JV22" i="2"/>
  <c r="JT24" i="2"/>
  <c r="JR26" i="2"/>
  <c r="JU29" i="2"/>
  <c r="JT37" i="2"/>
  <c r="JT41" i="2"/>
  <c r="JR47" i="2"/>
  <c r="JQ49" i="2"/>
  <c r="JV49" i="2"/>
  <c r="JV51" i="2"/>
  <c r="JV55" i="2"/>
  <c r="JT57" i="2"/>
  <c r="JR59" i="2"/>
  <c r="KR6" i="2"/>
  <c r="KN10" i="2"/>
  <c r="KP12" i="2"/>
  <c r="KQ13" i="2"/>
  <c r="KM16" i="2"/>
  <c r="KR16" i="2"/>
  <c r="KM17" i="2"/>
  <c r="KP20" i="2"/>
  <c r="KQ21" i="2"/>
  <c r="KO22" i="2"/>
  <c r="KQ29" i="2"/>
  <c r="KM38" i="2"/>
  <c r="KR38" i="2"/>
  <c r="KM39" i="2"/>
  <c r="KO40" i="2"/>
  <c r="KP42" i="2"/>
  <c r="KQ43" i="2"/>
  <c r="KM46" i="2"/>
  <c r="KR46" i="2"/>
  <c r="KM47" i="2"/>
  <c r="LI7" i="2"/>
  <c r="LN7" i="2"/>
  <c r="LL15" i="2"/>
  <c r="LI23" i="2"/>
  <c r="LN23" i="2"/>
  <c r="LI35" i="2"/>
  <c r="LN35" i="2"/>
  <c r="LJ36" i="2"/>
  <c r="LL37" i="2"/>
  <c r="LI41" i="2"/>
  <c r="LN41" i="2"/>
  <c r="LI42" i="2"/>
  <c r="LP42" i="2"/>
  <c r="LJ44" i="2"/>
  <c r="LL45" i="2"/>
  <c r="LI49" i="2"/>
  <c r="LN49" i="2"/>
  <c r="LI50" i="2"/>
  <c r="LP50" i="2"/>
  <c r="LJ52" i="2"/>
  <c r="LL53" i="2"/>
  <c r="LO61" i="2"/>
  <c r="LP61" i="2"/>
  <c r="LJ61" i="2"/>
  <c r="LM61" i="2"/>
  <c r="MK20" i="2"/>
  <c r="ML20" i="2"/>
  <c r="MD20" i="2"/>
  <c r="MH20" i="2"/>
  <c r="MK24" i="2"/>
  <c r="ML24" i="2"/>
  <c r="MD24" i="2"/>
  <c r="MH24" i="2"/>
  <c r="MK32" i="2"/>
  <c r="ML32" i="2"/>
  <c r="MD32" i="2"/>
  <c r="MH32" i="2"/>
  <c r="MK36" i="2"/>
  <c r="MI36" i="2"/>
  <c r="MK43" i="2"/>
  <c r="MF43" i="2"/>
  <c r="MK51" i="2"/>
  <c r="MH51" i="2"/>
  <c r="ML51" i="2"/>
  <c r="MD51" i="2"/>
  <c r="NG39" i="2"/>
  <c r="MZ39" i="2"/>
  <c r="NF39" i="2"/>
  <c r="OA3" i="2"/>
  <c r="NZ3" i="2"/>
  <c r="OD3" i="2"/>
  <c r="NV3" i="2"/>
  <c r="OB26" i="2"/>
  <c r="OA26" i="2"/>
  <c r="NW26" i="2"/>
  <c r="OT2" i="2"/>
  <c r="OY2" i="2"/>
  <c r="OS2" i="2"/>
  <c r="OU2" i="2"/>
  <c r="OY24" i="2"/>
  <c r="OS24" i="2"/>
  <c r="OZ24" i="2"/>
  <c r="OR24" i="2"/>
  <c r="OV24" i="2"/>
  <c r="OV52" i="2"/>
  <c r="OZ52" i="2"/>
  <c r="OU52" i="2"/>
  <c r="OR52" i="2"/>
  <c r="OY55" i="2"/>
  <c r="OV55" i="2"/>
  <c r="OS55" i="2"/>
  <c r="OZ55" i="2"/>
  <c r="OR55" i="2"/>
  <c r="OY59" i="2"/>
  <c r="OV59" i="2"/>
  <c r="OS59" i="2"/>
  <c r="OZ59" i="2"/>
  <c r="OR59" i="2"/>
  <c r="OY62" i="2"/>
  <c r="OZ62" i="2"/>
  <c r="OT62" i="2"/>
  <c r="OX62" i="2"/>
  <c r="OS62" i="2"/>
  <c r="OR62" i="2"/>
  <c r="OW62" i="2"/>
  <c r="PP59" i="2"/>
  <c r="PR59" i="2"/>
  <c r="PN59" i="2"/>
  <c r="PV59" i="2"/>
  <c r="QO23" i="2"/>
  <c r="QN23" i="2"/>
  <c r="QL23" i="2"/>
  <c r="QR23" i="2"/>
  <c r="QP23" i="2"/>
  <c r="QJ23" i="2"/>
  <c r="QO49" i="2"/>
  <c r="QL49" i="2"/>
  <c r="QR49" i="2"/>
  <c r="QJ49" i="2"/>
  <c r="QP49" i="2"/>
  <c r="QN49" i="2"/>
  <c r="BE54" i="2"/>
  <c r="BJ54" i="2"/>
  <c r="CA54" i="2"/>
  <c r="ER54" i="2"/>
  <c r="HY54" i="2"/>
  <c r="ID54" i="2"/>
  <c r="BH56" i="2"/>
  <c r="CH56" i="2"/>
  <c r="ER56" i="2"/>
  <c r="FR56" i="2"/>
  <c r="IB56" i="2"/>
  <c r="EO57" i="2"/>
  <c r="ET57" i="2"/>
  <c r="BH58" i="2"/>
  <c r="EO58" i="2"/>
  <c r="ET58" i="2"/>
  <c r="FK58" i="2"/>
  <c r="BE60" i="2"/>
  <c r="BJ60" i="2"/>
  <c r="EO60" i="2"/>
  <c r="ET60" i="2"/>
  <c r="IB60" i="2"/>
  <c r="FK61" i="2"/>
  <c r="FP61" i="2"/>
  <c r="GG61" i="2"/>
  <c r="CA63" i="2"/>
  <c r="CF63" i="2"/>
  <c r="HD63" i="2"/>
  <c r="IZ6" i="2"/>
  <c r="IX8" i="2"/>
  <c r="IX19" i="2"/>
  <c r="JV26" i="2"/>
  <c r="JV47" i="2"/>
  <c r="JT49" i="2"/>
  <c r="JV59" i="2"/>
  <c r="KS10" i="2"/>
  <c r="KP16" i="2"/>
  <c r="KQ17" i="2"/>
  <c r="KP38" i="2"/>
  <c r="KP46" i="2"/>
  <c r="KQ47" i="2"/>
  <c r="LL7" i="2"/>
  <c r="LL23" i="2"/>
  <c r="LL35" i="2"/>
  <c r="LL41" i="2"/>
  <c r="LL49" i="2"/>
  <c r="MI17" i="2"/>
  <c r="MG17" i="2"/>
  <c r="MI29" i="2"/>
  <c r="MG29" i="2"/>
  <c r="MK55" i="2"/>
  <c r="MH55" i="2"/>
  <c r="ML55" i="2"/>
  <c r="MD55" i="2"/>
  <c r="MK57" i="2"/>
  <c r="ML57" i="2"/>
  <c r="MF57" i="2"/>
  <c r="MI57" i="2"/>
  <c r="MD57" i="2"/>
  <c r="NG2" i="2"/>
  <c r="NH2" i="2"/>
  <c r="NB2" i="2"/>
  <c r="NE2" i="2"/>
  <c r="MZ2" i="2"/>
  <c r="NG3" i="2"/>
  <c r="ND3" i="2"/>
  <c r="NH3" i="2"/>
  <c r="MZ3" i="2"/>
  <c r="NC6" i="2"/>
  <c r="NF6" i="2"/>
  <c r="NA6" i="2"/>
  <c r="NG11" i="2"/>
  <c r="NE11" i="2"/>
  <c r="MZ11" i="2"/>
  <c r="NH11" i="2"/>
  <c r="NB11" i="2"/>
  <c r="NE12" i="2"/>
  <c r="NA12" i="2"/>
  <c r="NG31" i="2"/>
  <c r="NE31" i="2"/>
  <c r="MZ31" i="2"/>
  <c r="NH31" i="2"/>
  <c r="NB31" i="2"/>
  <c r="NE32" i="2"/>
  <c r="NA32" i="2"/>
  <c r="NV2" i="2"/>
  <c r="OA2" i="2"/>
  <c r="NW2" i="2"/>
  <c r="OC25" i="2"/>
  <c r="OB25" i="2"/>
  <c r="NW25" i="2"/>
  <c r="OA25" i="2"/>
  <c r="NV25" i="2"/>
  <c r="NX25" i="2"/>
  <c r="OD25" i="2"/>
  <c r="OC39" i="2"/>
  <c r="NZ39" i="2"/>
  <c r="NX39" i="2"/>
  <c r="NV39" i="2"/>
  <c r="OD39" i="2"/>
  <c r="OA41" i="2"/>
  <c r="NZ41" i="2"/>
  <c r="NX41" i="2"/>
  <c r="OD41" i="2"/>
  <c r="NV41" i="2"/>
  <c r="OU10" i="2"/>
  <c r="OT10" i="2"/>
  <c r="OX10" i="2"/>
  <c r="OY23" i="2"/>
  <c r="OX23" i="2"/>
  <c r="OS23" i="2"/>
  <c r="OW23" i="2"/>
  <c r="OR23" i="2"/>
  <c r="OZ23" i="2"/>
  <c r="OT23" i="2"/>
  <c r="OX37" i="2"/>
  <c r="OW37" i="2"/>
  <c r="OS37" i="2"/>
  <c r="OY54" i="2"/>
  <c r="OZ54" i="2"/>
  <c r="OT54" i="2"/>
  <c r="OX54" i="2"/>
  <c r="OS54" i="2"/>
  <c r="OW54" i="2"/>
  <c r="OR54" i="2"/>
  <c r="OY58" i="2"/>
  <c r="OZ58" i="2"/>
  <c r="OT58" i="2"/>
  <c r="OX58" i="2"/>
  <c r="OS58" i="2"/>
  <c r="OW58" i="2"/>
  <c r="OR58" i="2"/>
  <c r="OY63" i="2"/>
  <c r="OV63" i="2"/>
  <c r="OS63" i="2"/>
  <c r="OR63" i="2"/>
  <c r="OZ63" i="2"/>
  <c r="PU43" i="2"/>
  <c r="PQ43" i="2"/>
  <c r="PN43" i="2"/>
  <c r="PT43" i="2"/>
  <c r="QO3" i="2"/>
  <c r="QL3" i="2"/>
  <c r="QR3" i="2"/>
  <c r="QJ3" i="2"/>
  <c r="QN3" i="2"/>
  <c r="QQ51" i="2"/>
  <c r="QN51" i="2"/>
  <c r="QL51" i="2"/>
  <c r="QP51" i="2"/>
  <c r="QJ51" i="2"/>
  <c r="QR51" i="2"/>
  <c r="MJ5" i="2"/>
  <c r="MH10" i="2"/>
  <c r="ML16" i="2"/>
  <c r="MH22" i="2"/>
  <c r="MH26" i="2"/>
  <c r="MH34" i="2"/>
  <c r="MH45" i="2"/>
  <c r="ME53" i="2"/>
  <c r="MJ53" i="2"/>
  <c r="MH61" i="2"/>
  <c r="ND7" i="2"/>
  <c r="NG8" i="2"/>
  <c r="NG10" i="2"/>
  <c r="NF13" i="2"/>
  <c r="ND15" i="2"/>
  <c r="NB17" i="2"/>
  <c r="NB21" i="2"/>
  <c r="NA23" i="2"/>
  <c r="NF23" i="2"/>
  <c r="NF25" i="2"/>
  <c r="NC26" i="2"/>
  <c r="NF29" i="2"/>
  <c r="NC30" i="2"/>
  <c r="NF33" i="2"/>
  <c r="ND35" i="2"/>
  <c r="NA37" i="2"/>
  <c r="NF37" i="2"/>
  <c r="NA38" i="2"/>
  <c r="NH38" i="2"/>
  <c r="NB40" i="2"/>
  <c r="ND41" i="2"/>
  <c r="NA45" i="2"/>
  <c r="NF45" i="2"/>
  <c r="ND49" i="2"/>
  <c r="NA53" i="2"/>
  <c r="NF53" i="2"/>
  <c r="ND57" i="2"/>
  <c r="NA61" i="2"/>
  <c r="NF61" i="2"/>
  <c r="NZ5" i="2"/>
  <c r="OB7" i="2"/>
  <c r="NZ9" i="2"/>
  <c r="NX11" i="2"/>
  <c r="NX15" i="2"/>
  <c r="NW17" i="2"/>
  <c r="OB17" i="2"/>
  <c r="OB19" i="2"/>
  <c r="OA23" i="2"/>
  <c r="NX23" i="2"/>
  <c r="OD23" i="2"/>
  <c r="NV23" i="2"/>
  <c r="OC29" i="2"/>
  <c r="OD29" i="2"/>
  <c r="NX29" i="2"/>
  <c r="OB29" i="2"/>
  <c r="NW29" i="2"/>
  <c r="OB30" i="2"/>
  <c r="OA30" i="2"/>
  <c r="OA35" i="2"/>
  <c r="NX35" i="2"/>
  <c r="OD35" i="2"/>
  <c r="NV35" i="2"/>
  <c r="OA53" i="2"/>
  <c r="NX53" i="2"/>
  <c r="OD53" i="2"/>
  <c r="NV53" i="2"/>
  <c r="OC55" i="2"/>
  <c r="NZ55" i="2"/>
  <c r="NX55" i="2"/>
  <c r="OV33" i="2"/>
  <c r="OU33" i="2"/>
  <c r="OR33" i="2"/>
  <c r="OY35" i="2"/>
  <c r="OX35" i="2"/>
  <c r="OS35" i="2"/>
  <c r="OW35" i="2"/>
  <c r="OR35" i="2"/>
  <c r="OZ36" i="2"/>
  <c r="OT36" i="2"/>
  <c r="OY36" i="2"/>
  <c r="OR36" i="2"/>
  <c r="PU53" i="2"/>
  <c r="PV53" i="2"/>
  <c r="PP53" i="2"/>
  <c r="PT53" i="2"/>
  <c r="PO53" i="2"/>
  <c r="PQ54" i="2"/>
  <c r="PV54" i="2"/>
  <c r="PO54" i="2"/>
  <c r="PQ56" i="2"/>
  <c r="PP56" i="2"/>
  <c r="QQ9" i="2"/>
  <c r="QL9" i="2"/>
  <c r="QR9" i="2"/>
  <c r="QJ9" i="2"/>
  <c r="QO14" i="2"/>
  <c r="QM14" i="2"/>
  <c r="QO31" i="2"/>
  <c r="QN31" i="2"/>
  <c r="QL31" i="2"/>
  <c r="QR31" i="2"/>
  <c r="QP31" i="2"/>
  <c r="RM12" i="2"/>
  <c r="RL12" i="2"/>
  <c r="RG12" i="2"/>
  <c r="RK12" i="2"/>
  <c r="RF12" i="2"/>
  <c r="RN12" i="2"/>
  <c r="RJ12" i="2"/>
  <c r="RM18" i="2"/>
  <c r="RI18" i="2"/>
  <c r="RF18" i="2"/>
  <c r="RN18" i="2"/>
  <c r="RM20" i="2"/>
  <c r="RI20" i="2"/>
  <c r="RG20" i="2"/>
  <c r="RL20" i="2"/>
  <c r="RM29" i="2"/>
  <c r="RN29" i="2"/>
  <c r="RH29" i="2"/>
  <c r="RL29" i="2"/>
  <c r="RG29" i="2"/>
  <c r="RK29" i="2"/>
  <c r="RJ29" i="2"/>
  <c r="SI51" i="2"/>
  <c r="SF51" i="2"/>
  <c r="SC51" i="2"/>
  <c r="SB51" i="2"/>
  <c r="SJ51" i="2"/>
  <c r="SG51" i="2"/>
  <c r="TE9" i="2"/>
  <c r="TC9" i="2"/>
  <c r="SX9" i="2"/>
  <c r="TF9" i="2"/>
  <c r="SZ9" i="2"/>
  <c r="TB9" i="2"/>
  <c r="SY9" i="2"/>
  <c r="TE47" i="2"/>
  <c r="SX47" i="2"/>
  <c r="TA47" i="2"/>
  <c r="TD47" i="2"/>
  <c r="SZ47" i="2"/>
  <c r="TF47" i="2"/>
  <c r="MH53" i="2"/>
  <c r="NF17" i="2"/>
  <c r="NF21" i="2"/>
  <c r="ND23" i="2"/>
  <c r="ND37" i="2"/>
  <c r="ND45" i="2"/>
  <c r="ND53" i="2"/>
  <c r="ND61" i="2"/>
  <c r="OB11" i="2"/>
  <c r="OB15" i="2"/>
  <c r="NZ17" i="2"/>
  <c r="OA27" i="2"/>
  <c r="NZ27" i="2"/>
  <c r="NX27" i="2"/>
  <c r="OA57" i="2"/>
  <c r="NZ57" i="2"/>
  <c r="NX57" i="2"/>
  <c r="OU34" i="2"/>
  <c r="OT34" i="2"/>
  <c r="OU40" i="2"/>
  <c r="OR40" i="2"/>
  <c r="OY46" i="2"/>
  <c r="OX46" i="2"/>
  <c r="OS46" i="2"/>
  <c r="OW46" i="2"/>
  <c r="OR46" i="2"/>
  <c r="OY47" i="2"/>
  <c r="OS47" i="2"/>
  <c r="OZ47" i="2"/>
  <c r="OR47" i="2"/>
  <c r="PU3" i="2"/>
  <c r="PV3" i="2"/>
  <c r="PP3" i="2"/>
  <c r="PT3" i="2"/>
  <c r="PO3" i="2"/>
  <c r="PU37" i="2"/>
  <c r="PV37" i="2"/>
  <c r="PP37" i="2"/>
  <c r="PT37" i="2"/>
  <c r="PO37" i="2"/>
  <c r="PQ38" i="2"/>
  <c r="PV38" i="2"/>
  <c r="PO38" i="2"/>
  <c r="PQ40" i="2"/>
  <c r="PP40" i="2"/>
  <c r="PU51" i="2"/>
  <c r="PQ51" i="2"/>
  <c r="PN51" i="2"/>
  <c r="QO15" i="2"/>
  <c r="QN15" i="2"/>
  <c r="QL15" i="2"/>
  <c r="QM26" i="2"/>
  <c r="QK26" i="2"/>
  <c r="QO26" i="2"/>
  <c r="RM17" i="2"/>
  <c r="RL17" i="2"/>
  <c r="RG17" i="2"/>
  <c r="RK17" i="2"/>
  <c r="RF17" i="2"/>
  <c r="RN17" i="2"/>
  <c r="RJ17" i="2"/>
  <c r="RM24" i="2"/>
  <c r="RI24" i="2"/>
  <c r="RG24" i="2"/>
  <c r="RJ40" i="2"/>
  <c r="RI40" i="2"/>
  <c r="RN40" i="2"/>
  <c r="RF40" i="2"/>
  <c r="RL57" i="2"/>
  <c r="RI57" i="2"/>
  <c r="RH57" i="2"/>
  <c r="SI13" i="2"/>
  <c r="SC13" i="2"/>
  <c r="SJ13" i="2"/>
  <c r="SB13" i="2"/>
  <c r="SG13" i="2"/>
  <c r="SF13" i="2"/>
  <c r="SI24" i="2"/>
  <c r="SH24" i="2"/>
  <c r="SC24" i="2"/>
  <c r="SG24" i="2"/>
  <c r="SB24" i="2"/>
  <c r="SJ24" i="2"/>
  <c r="SF24" i="2"/>
  <c r="SD24" i="2"/>
  <c r="NZ21" i="2"/>
  <c r="NZ31" i="2"/>
  <c r="NZ33" i="2"/>
  <c r="NZ43" i="2"/>
  <c r="NZ45" i="2"/>
  <c r="OB47" i="2"/>
  <c r="OB49" i="2"/>
  <c r="NZ59" i="2"/>
  <c r="NZ61" i="2"/>
  <c r="OB63" i="2"/>
  <c r="OT3" i="2"/>
  <c r="OZ3" i="2"/>
  <c r="OU4" i="2"/>
  <c r="OU6" i="2"/>
  <c r="OV13" i="2"/>
  <c r="OV15" i="2"/>
  <c r="OW16" i="2"/>
  <c r="OT19" i="2"/>
  <c r="OZ19" i="2"/>
  <c r="OV20" i="2"/>
  <c r="OZ25" i="2"/>
  <c r="OT27" i="2"/>
  <c r="OZ27" i="2"/>
  <c r="OT31" i="2"/>
  <c r="OZ31" i="2"/>
  <c r="OV32" i="2"/>
  <c r="OT42" i="2"/>
  <c r="OZ42" i="2"/>
  <c r="OV43" i="2"/>
  <c r="OV50" i="2"/>
  <c r="OW51" i="2"/>
  <c r="OZ56" i="2"/>
  <c r="PR11" i="2"/>
  <c r="PR15" i="2"/>
  <c r="PR19" i="2"/>
  <c r="PR23" i="2"/>
  <c r="PR25" i="2"/>
  <c r="PR27" i="2"/>
  <c r="PR31" i="2"/>
  <c r="PR35" i="2"/>
  <c r="PT36" i="2"/>
  <c r="PR41" i="2"/>
  <c r="PS42" i="2"/>
  <c r="PT44" i="2"/>
  <c r="PR49" i="2"/>
  <c r="PS50" i="2"/>
  <c r="PT52" i="2"/>
  <c r="PR57" i="2"/>
  <c r="PS58" i="2"/>
  <c r="PR61" i="2"/>
  <c r="QP7" i="2"/>
  <c r="QP13" i="2"/>
  <c r="QO22" i="2"/>
  <c r="QM22" i="2"/>
  <c r="QO35" i="2"/>
  <c r="QN35" i="2"/>
  <c r="QL35" i="2"/>
  <c r="RM6" i="2"/>
  <c r="RH6" i="2"/>
  <c r="RN6" i="2"/>
  <c r="RF6" i="2"/>
  <c r="RM8" i="2"/>
  <c r="RN8" i="2"/>
  <c r="RH8" i="2"/>
  <c r="RL8" i="2"/>
  <c r="RG8" i="2"/>
  <c r="RM25" i="2"/>
  <c r="RL25" i="2"/>
  <c r="RG25" i="2"/>
  <c r="RK25" i="2"/>
  <c r="RF25" i="2"/>
  <c r="RM26" i="2"/>
  <c r="RI26" i="2"/>
  <c r="RF26" i="2"/>
  <c r="SI12" i="2"/>
  <c r="SH12" i="2"/>
  <c r="SC12" i="2"/>
  <c r="SG12" i="2"/>
  <c r="SB12" i="2"/>
  <c r="SF12" i="2"/>
  <c r="SD12" i="2"/>
  <c r="SI39" i="2"/>
  <c r="SC39" i="2"/>
  <c r="SF39" i="2"/>
  <c r="SB39" i="2"/>
  <c r="SJ39" i="2"/>
  <c r="SG39" i="2"/>
  <c r="NV21" i="2"/>
  <c r="OA21" i="2"/>
  <c r="NW22" i="2"/>
  <c r="OB31" i="2"/>
  <c r="OA33" i="2"/>
  <c r="OB43" i="2"/>
  <c r="OB45" i="2"/>
  <c r="OB59" i="2"/>
  <c r="OB61" i="2"/>
  <c r="OV3" i="2"/>
  <c r="OV19" i="2"/>
  <c r="OW20" i="2"/>
  <c r="OV27" i="2"/>
  <c r="OV31" i="2"/>
  <c r="OW32" i="2"/>
  <c r="OV42" i="2"/>
  <c r="OW43" i="2"/>
  <c r="OR50" i="2"/>
  <c r="OW50" i="2"/>
  <c r="OR51" i="2"/>
  <c r="OZ51" i="2"/>
  <c r="PR7" i="2"/>
  <c r="PN11" i="2"/>
  <c r="PS11" i="2"/>
  <c r="PT13" i="2"/>
  <c r="PN15" i="2"/>
  <c r="PS15" i="2"/>
  <c r="PT17" i="2"/>
  <c r="PN19" i="2"/>
  <c r="PS19" i="2"/>
  <c r="PT21" i="2"/>
  <c r="PN23" i="2"/>
  <c r="PS23" i="2"/>
  <c r="PT25" i="2"/>
  <c r="PN27" i="2"/>
  <c r="PS27" i="2"/>
  <c r="PT29" i="2"/>
  <c r="PN31" i="2"/>
  <c r="PS31" i="2"/>
  <c r="PT33" i="2"/>
  <c r="PN35" i="2"/>
  <c r="PS35" i="2"/>
  <c r="PO36" i="2"/>
  <c r="PV39" i="2"/>
  <c r="PN41" i="2"/>
  <c r="PS41" i="2"/>
  <c r="PN42" i="2"/>
  <c r="PO44" i="2"/>
  <c r="PV47" i="2"/>
  <c r="PN49" i="2"/>
  <c r="PS49" i="2"/>
  <c r="PN50" i="2"/>
  <c r="PO52" i="2"/>
  <c r="PV55" i="2"/>
  <c r="PN57" i="2"/>
  <c r="PS57" i="2"/>
  <c r="PN58" i="2"/>
  <c r="PN61" i="2"/>
  <c r="PS61" i="2"/>
  <c r="PT63" i="2"/>
  <c r="QJ7" i="2"/>
  <c r="QR7" i="2"/>
  <c r="QP11" i="2"/>
  <c r="QJ13" i="2"/>
  <c r="QR13" i="2"/>
  <c r="QQ17" i="2"/>
  <c r="QR17" i="2"/>
  <c r="QJ17" i="2"/>
  <c r="QK22" i="2"/>
  <c r="QO27" i="2"/>
  <c r="QL27" i="2"/>
  <c r="QR27" i="2"/>
  <c r="QJ27" i="2"/>
  <c r="QQ29" i="2"/>
  <c r="QN29" i="2"/>
  <c r="QL29" i="2"/>
  <c r="QJ35" i="2"/>
  <c r="QO53" i="2"/>
  <c r="QN53" i="2"/>
  <c r="QL53" i="2"/>
  <c r="QQ63" i="2"/>
  <c r="QL63" i="2"/>
  <c r="QR63" i="2"/>
  <c r="QJ63" i="2"/>
  <c r="RJ6" i="2"/>
  <c r="RF8" i="2"/>
  <c r="RM10" i="2"/>
  <c r="RH10" i="2"/>
  <c r="RN10" i="2"/>
  <c r="RF10" i="2"/>
  <c r="RM21" i="2"/>
  <c r="RL21" i="2"/>
  <c r="RG21" i="2"/>
  <c r="RK21" i="2"/>
  <c r="RF21" i="2"/>
  <c r="RM22" i="2"/>
  <c r="RI22" i="2"/>
  <c r="RF22" i="2"/>
  <c r="RH25" i="2"/>
  <c r="RK26" i="2"/>
  <c r="SJ12" i="2"/>
  <c r="SI25" i="2"/>
  <c r="SC25" i="2"/>
  <c r="SJ25" i="2"/>
  <c r="SB25" i="2"/>
  <c r="SG25" i="2"/>
  <c r="QN19" i="2"/>
  <c r="QP21" i="2"/>
  <c r="QN25" i="2"/>
  <c r="QN33" i="2"/>
  <c r="QN39" i="2"/>
  <c r="QN41" i="2"/>
  <c r="QP43" i="2"/>
  <c r="QP45" i="2"/>
  <c r="QN55" i="2"/>
  <c r="QN57" i="2"/>
  <c r="QP59" i="2"/>
  <c r="QP61" i="2"/>
  <c r="RJ2" i="2"/>
  <c r="RH4" i="2"/>
  <c r="RN4" i="2"/>
  <c r="RJ14" i="2"/>
  <c r="RJ16" i="2"/>
  <c r="RM33" i="2"/>
  <c r="RL33" i="2"/>
  <c r="RK33" i="2"/>
  <c r="RF33" i="2"/>
  <c r="RN33" i="2"/>
  <c r="RM58" i="2"/>
  <c r="RN58" i="2"/>
  <c r="RH58" i="2"/>
  <c r="RL58" i="2"/>
  <c r="RG58" i="2"/>
  <c r="RM59" i="2"/>
  <c r="RJ59" i="2"/>
  <c r="RG59" i="2"/>
  <c r="SI43" i="2"/>
  <c r="SC43" i="2"/>
  <c r="SF43" i="2"/>
  <c r="SB43" i="2"/>
  <c r="SD53" i="2"/>
  <c r="SH53" i="2"/>
  <c r="SE53" i="2"/>
  <c r="TF10" i="2"/>
  <c r="SY10" i="2"/>
  <c r="TE51" i="2"/>
  <c r="SX51" i="2"/>
  <c r="TA51" i="2"/>
  <c r="TF51" i="2"/>
  <c r="TD51" i="2"/>
  <c r="QP19" i="2"/>
  <c r="QJ21" i="2"/>
  <c r="QR21" i="2"/>
  <c r="QP25" i="2"/>
  <c r="QK30" i="2"/>
  <c r="QP33" i="2"/>
  <c r="QP39" i="2"/>
  <c r="QP41" i="2"/>
  <c r="QP55" i="2"/>
  <c r="QP57" i="2"/>
  <c r="RL2" i="2"/>
  <c r="RJ4" i="2"/>
  <c r="RL14" i="2"/>
  <c r="RN38" i="2"/>
  <c r="RH38" i="2"/>
  <c r="RG38" i="2"/>
  <c r="RM50" i="2"/>
  <c r="RL50" i="2"/>
  <c r="RG50" i="2"/>
  <c r="RK50" i="2"/>
  <c r="RF50" i="2"/>
  <c r="RM51" i="2"/>
  <c r="RG51" i="2"/>
  <c r="RN51" i="2"/>
  <c r="RF51" i="2"/>
  <c r="RM54" i="2"/>
  <c r="RN54" i="2"/>
  <c r="RH54" i="2"/>
  <c r="RL54" i="2"/>
  <c r="RG54" i="2"/>
  <c r="RM55" i="2"/>
  <c r="RJ55" i="2"/>
  <c r="RG55" i="2"/>
  <c r="SE11" i="2"/>
  <c r="SD11" i="2"/>
  <c r="SI29" i="2"/>
  <c r="SF29" i="2"/>
  <c r="SC29" i="2"/>
  <c r="SJ36" i="2"/>
  <c r="SF36" i="2"/>
  <c r="SE36" i="2"/>
  <c r="SH49" i="2"/>
  <c r="SE49" i="2"/>
  <c r="SD49" i="2"/>
  <c r="SI54" i="2"/>
  <c r="SG54" i="2"/>
  <c r="SB54" i="2"/>
  <c r="SF54" i="2"/>
  <c r="SD54" i="2"/>
  <c r="TA8" i="2"/>
  <c r="SZ8" i="2"/>
  <c r="SZ51" i="2"/>
  <c r="RJ36" i="2"/>
  <c r="RK39" i="2"/>
  <c r="RL42" i="2"/>
  <c r="RJ43" i="2"/>
  <c r="RN60" i="2"/>
  <c r="RJ62" i="2"/>
  <c r="RK63" i="2"/>
  <c r="SH6" i="2"/>
  <c r="SF8" i="2"/>
  <c r="SF16" i="2"/>
  <c r="SG17" i="2"/>
  <c r="SF32" i="2"/>
  <c r="SI33" i="2"/>
  <c r="SF33" i="2"/>
  <c r="SJ33" i="2"/>
  <c r="SF52" i="2"/>
  <c r="SB52" i="2"/>
  <c r="SI55" i="2"/>
  <c r="SJ55" i="2"/>
  <c r="SB55" i="2"/>
  <c r="SB56" i="2"/>
  <c r="SF56" i="2"/>
  <c r="SI58" i="2"/>
  <c r="SJ58" i="2"/>
  <c r="SD58" i="2"/>
  <c r="SG58" i="2"/>
  <c r="SB58" i="2"/>
  <c r="SI59" i="2"/>
  <c r="SF59" i="2"/>
  <c r="SJ59" i="2"/>
  <c r="SB59" i="2"/>
  <c r="TE5" i="2"/>
  <c r="TC5" i="2"/>
  <c r="SX5" i="2"/>
  <c r="TF5" i="2"/>
  <c r="SZ5" i="2"/>
  <c r="TE33" i="2"/>
  <c r="TF33" i="2"/>
  <c r="SZ33" i="2"/>
  <c r="TC33" i="2"/>
  <c r="SX33" i="2"/>
  <c r="TA34" i="2"/>
  <c r="SY34" i="2"/>
  <c r="TE43" i="2"/>
  <c r="SX43" i="2"/>
  <c r="TA43" i="2"/>
  <c r="TE63" i="2"/>
  <c r="TB63" i="2"/>
  <c r="TF63" i="2"/>
  <c r="SX63" i="2"/>
  <c r="RF39" i="2"/>
  <c r="RN39" i="2"/>
  <c r="RG42" i="2"/>
  <c r="RK43" i="2"/>
  <c r="RJ46" i="2"/>
  <c r="RK47" i="2"/>
  <c r="RH49" i="2"/>
  <c r="RI56" i="2"/>
  <c r="RF62" i="2"/>
  <c r="RK62" i="2"/>
  <c r="RF63" i="2"/>
  <c r="RN63" i="2"/>
  <c r="SF3" i="2"/>
  <c r="SG4" i="2"/>
  <c r="SB6" i="2"/>
  <c r="SB8" i="2"/>
  <c r="SG8" i="2"/>
  <c r="SB16" i="2"/>
  <c r="SG16" i="2"/>
  <c r="SB17" i="2"/>
  <c r="SJ17" i="2"/>
  <c r="SF20" i="2"/>
  <c r="SG21" i="2"/>
  <c r="SD23" i="2"/>
  <c r="SB30" i="2"/>
  <c r="SB32" i="2"/>
  <c r="SG32" i="2"/>
  <c r="SB33" i="2"/>
  <c r="SE37" i="2"/>
  <c r="SH37" i="2"/>
  <c r="SI38" i="2"/>
  <c r="SH38" i="2"/>
  <c r="SC38" i="2"/>
  <c r="SG38" i="2"/>
  <c r="SI42" i="2"/>
  <c r="SH42" i="2"/>
  <c r="SC42" i="2"/>
  <c r="SG42" i="2"/>
  <c r="SB48" i="2"/>
  <c r="SI50" i="2"/>
  <c r="SJ50" i="2"/>
  <c r="SD50" i="2"/>
  <c r="SG50" i="2"/>
  <c r="SE52" i="2"/>
  <c r="SC55" i="2"/>
  <c r="SE56" i="2"/>
  <c r="SC58" i="2"/>
  <c r="SC59" i="2"/>
  <c r="SI62" i="2"/>
  <c r="SJ62" i="2"/>
  <c r="SD62" i="2"/>
  <c r="SG62" i="2"/>
  <c r="SB62" i="2"/>
  <c r="SI63" i="2"/>
  <c r="SF63" i="2"/>
  <c r="SJ63" i="2"/>
  <c r="SB63" i="2"/>
  <c r="SY5" i="2"/>
  <c r="TE21" i="2"/>
  <c r="TC21" i="2"/>
  <c r="SX21" i="2"/>
  <c r="TF21" i="2"/>
  <c r="SZ21" i="2"/>
  <c r="TA22" i="2"/>
  <c r="SY22" i="2"/>
  <c r="SY33" i="2"/>
  <c r="TC34" i="2"/>
  <c r="TE39" i="2"/>
  <c r="SX39" i="2"/>
  <c r="TA39" i="2"/>
  <c r="SZ43" i="2"/>
  <c r="TE55" i="2"/>
  <c r="TF55" i="2"/>
  <c r="SX55" i="2"/>
  <c r="TB55" i="2"/>
  <c r="TE57" i="2"/>
  <c r="TC57" i="2"/>
  <c r="SX57" i="2"/>
  <c r="TF57" i="2"/>
  <c r="SZ57" i="2"/>
  <c r="SZ63" i="2"/>
  <c r="SF46" i="2"/>
  <c r="SG47" i="2"/>
  <c r="SZ15" i="2"/>
  <c r="TB17" i="2"/>
  <c r="TD19" i="2"/>
  <c r="TC20" i="2"/>
  <c r="TD23" i="2"/>
  <c r="SY25" i="2"/>
  <c r="TD25" i="2"/>
  <c r="SZ27" i="2"/>
  <c r="SY29" i="2"/>
  <c r="TD29" i="2"/>
  <c r="SZ31" i="2"/>
  <c r="SZ35" i="2"/>
  <c r="TB37" i="2"/>
  <c r="TF38" i="2"/>
  <c r="TB41" i="2"/>
  <c r="TF42" i="2"/>
  <c r="TB45" i="2"/>
  <c r="TF46" i="2"/>
  <c r="TB49" i="2"/>
  <c r="TF50" i="2"/>
  <c r="TB53" i="2"/>
  <c r="TF54" i="2"/>
  <c r="SY61" i="2"/>
  <c r="TD61" i="2"/>
  <c r="TD15" i="2"/>
  <c r="TB25" i="2"/>
  <c r="TD27" i="2"/>
  <c r="TB29" i="2"/>
  <c r="TD31" i="2"/>
  <c r="TD35" i="2"/>
  <c r="TB61" i="2"/>
  <c r="JA31" i="2"/>
  <c r="JB31" i="2"/>
  <c r="IV31" i="2"/>
  <c r="IZ31" i="2"/>
  <c r="IU31" i="2"/>
  <c r="IW32" i="2"/>
  <c r="JB32" i="2"/>
  <c r="IU32" i="2"/>
  <c r="IW34" i="2"/>
  <c r="IV34" i="2"/>
  <c r="JA34" i="2"/>
  <c r="IU34" i="2"/>
  <c r="IT31" i="2"/>
  <c r="IT32" i="2"/>
  <c r="IZ34" i="2"/>
  <c r="JA29" i="2"/>
  <c r="IW29" i="2"/>
  <c r="IT29" i="2"/>
  <c r="IY39" i="2"/>
  <c r="IW39" i="2"/>
  <c r="IU39" i="2"/>
  <c r="JA54" i="2"/>
  <c r="IX54" i="2"/>
  <c r="IV54" i="2"/>
  <c r="JB54" i="2"/>
  <c r="IT54" i="2"/>
  <c r="IY59" i="2"/>
  <c r="IW59" i="2"/>
  <c r="IU59" i="2"/>
  <c r="JW63" i="2"/>
  <c r="JT63" i="2"/>
  <c r="JR63" i="2"/>
  <c r="JX63" i="2"/>
  <c r="IZ29" i="2"/>
  <c r="IY31" i="2"/>
  <c r="JA32" i="2"/>
  <c r="IY40" i="2"/>
  <c r="IX40" i="2"/>
  <c r="IV40" i="2"/>
  <c r="JB40" i="2"/>
  <c r="IT40" i="2"/>
  <c r="IZ54" i="2"/>
  <c r="IY60" i="2"/>
  <c r="IX60" i="2"/>
  <c r="IV60" i="2"/>
  <c r="JB60" i="2"/>
  <c r="IT60" i="2"/>
  <c r="JV63" i="2"/>
  <c r="IZ36" i="2"/>
  <c r="IZ44" i="2"/>
  <c r="IZ48" i="2"/>
  <c r="IZ50" i="2"/>
  <c r="IZ62" i="2"/>
  <c r="IZ30" i="2"/>
  <c r="IX35" i="2"/>
  <c r="IT36" i="2"/>
  <c r="JB36" i="2"/>
  <c r="IZ38" i="2"/>
  <c r="IU43" i="2"/>
  <c r="IT44" i="2"/>
  <c r="JB44" i="2"/>
  <c r="IU47" i="2"/>
  <c r="IT48" i="2"/>
  <c r="JB48" i="2"/>
  <c r="IT50" i="2"/>
  <c r="JB50" i="2"/>
  <c r="IU53" i="2"/>
  <c r="IZ56" i="2"/>
  <c r="IZ58" i="2"/>
  <c r="JB62" i="2"/>
  <c r="IU30" i="2"/>
  <c r="JB33" i="2"/>
  <c r="IT35" i="2"/>
  <c r="IY35" i="2"/>
  <c r="IV36" i="2"/>
  <c r="IT38" i="2"/>
  <c r="JB38" i="2"/>
  <c r="IZ42" i="2"/>
  <c r="IV44" i="2"/>
  <c r="IZ46" i="2"/>
  <c r="IV48" i="2"/>
  <c r="IV50" i="2"/>
  <c r="IZ52" i="2"/>
  <c r="JA53" i="2"/>
  <c r="IT56" i="2"/>
  <c r="JB56" i="2"/>
  <c r="IT58" i="2"/>
  <c r="JB58" i="2"/>
  <c r="IU61" i="2"/>
  <c r="IV62" i="2"/>
  <c r="SY2" i="2"/>
  <c r="TE2" i="2"/>
  <c r="TC3" i="2"/>
  <c r="SY3" i="2"/>
  <c r="TB3" i="2"/>
  <c r="SZ4" i="2"/>
  <c r="TE4" i="2"/>
  <c r="SY6" i="2"/>
  <c r="TE6" i="2"/>
  <c r="TC7" i="2"/>
  <c r="SY7" i="2"/>
  <c r="TB7" i="2"/>
  <c r="TE8" i="2"/>
  <c r="TE10" i="2"/>
  <c r="TC11" i="2"/>
  <c r="SY11" i="2"/>
  <c r="TB11" i="2"/>
  <c r="SZ12" i="2"/>
  <c r="TE12" i="2"/>
  <c r="SY14" i="2"/>
  <c r="TD56" i="2"/>
  <c r="SZ56" i="2"/>
  <c r="TF56" i="2"/>
  <c r="TB56" i="2"/>
  <c r="SX56" i="2"/>
  <c r="TC56" i="2"/>
  <c r="SY56" i="2"/>
  <c r="TF58" i="2"/>
  <c r="TB58" i="2"/>
  <c r="SX58" i="2"/>
  <c r="TD58" i="2"/>
  <c r="SZ58" i="2"/>
  <c r="TC58" i="2"/>
  <c r="SY58" i="2"/>
  <c r="TA2" i="2"/>
  <c r="SX3" i="2"/>
  <c r="TD3" i="2"/>
  <c r="TA6" i="2"/>
  <c r="SX7" i="2"/>
  <c r="TD7" i="2"/>
  <c r="TA10" i="2"/>
  <c r="SX11" i="2"/>
  <c r="TD11" i="2"/>
  <c r="TD16" i="2"/>
  <c r="SZ16" i="2"/>
  <c r="TF16" i="2"/>
  <c r="TB16" i="2"/>
  <c r="SX16" i="2"/>
  <c r="TE16" i="2"/>
  <c r="TF18" i="2"/>
  <c r="TB18" i="2"/>
  <c r="SX18" i="2"/>
  <c r="TD18" i="2"/>
  <c r="SZ18" i="2"/>
  <c r="TE18" i="2"/>
  <c r="TD24" i="2"/>
  <c r="SZ24" i="2"/>
  <c r="TF24" i="2"/>
  <c r="TB24" i="2"/>
  <c r="SX24" i="2"/>
  <c r="TE24" i="2"/>
  <c r="TF26" i="2"/>
  <c r="TB26" i="2"/>
  <c r="SX26" i="2"/>
  <c r="TD26" i="2"/>
  <c r="SZ26" i="2"/>
  <c r="TE26" i="2"/>
  <c r="TF30" i="2"/>
  <c r="TB30" i="2"/>
  <c r="SX30" i="2"/>
  <c r="TD30" i="2"/>
  <c r="SZ30" i="2"/>
  <c r="TE30" i="2"/>
  <c r="TA56" i="2"/>
  <c r="TA58" i="2"/>
  <c r="TD2" i="2"/>
  <c r="SZ2" i="2"/>
  <c r="TB2" i="2"/>
  <c r="SZ3" i="2"/>
  <c r="TE3" i="2"/>
  <c r="TF4" i="2"/>
  <c r="TB4" i="2"/>
  <c r="SX4" i="2"/>
  <c r="TC4" i="2"/>
  <c r="TD6" i="2"/>
  <c r="SZ6" i="2"/>
  <c r="TB6" i="2"/>
  <c r="SZ7" i="2"/>
  <c r="TE7" i="2"/>
  <c r="TF8" i="2"/>
  <c r="TB8" i="2"/>
  <c r="SX8" i="2"/>
  <c r="TC8" i="2"/>
  <c r="TD10" i="2"/>
  <c r="SZ10" i="2"/>
  <c r="TB10" i="2"/>
  <c r="SZ11" i="2"/>
  <c r="TE11" i="2"/>
  <c r="TF12" i="2"/>
  <c r="TB12" i="2"/>
  <c r="SX12" i="2"/>
  <c r="TC12" i="2"/>
  <c r="TF14" i="2"/>
  <c r="TB14" i="2"/>
  <c r="TD14" i="2"/>
  <c r="SZ14" i="2"/>
  <c r="TC14" i="2"/>
  <c r="TD60" i="2"/>
  <c r="SZ60" i="2"/>
  <c r="TF60" i="2"/>
  <c r="TB60" i="2"/>
  <c r="SX60" i="2"/>
  <c r="SY60" i="2"/>
  <c r="TC60" i="2"/>
  <c r="TF62" i="2"/>
  <c r="TB62" i="2"/>
  <c r="SX62" i="2"/>
  <c r="TD62" i="2"/>
  <c r="SZ62" i="2"/>
  <c r="SY62" i="2"/>
  <c r="TC62" i="2"/>
  <c r="SX2" i="2"/>
  <c r="TC2" i="2"/>
  <c r="TA3" i="2"/>
  <c r="TF3" i="2"/>
  <c r="SY4" i="2"/>
  <c r="TD4" i="2"/>
  <c r="SX6" i="2"/>
  <c r="TC6" i="2"/>
  <c r="TA7" i="2"/>
  <c r="TF7" i="2"/>
  <c r="SY8" i="2"/>
  <c r="TD8" i="2"/>
  <c r="SX10" i="2"/>
  <c r="TC10" i="2"/>
  <c r="TA11" i="2"/>
  <c r="TF11" i="2"/>
  <c r="SY12" i="2"/>
  <c r="TD12" i="2"/>
  <c r="SX14" i="2"/>
  <c r="TE14" i="2"/>
  <c r="TD20" i="2"/>
  <c r="SZ20" i="2"/>
  <c r="TF20" i="2"/>
  <c r="TB20" i="2"/>
  <c r="SX20" i="2"/>
  <c r="TE20" i="2"/>
  <c r="TF22" i="2"/>
  <c r="TB22" i="2"/>
  <c r="SX22" i="2"/>
  <c r="TD22" i="2"/>
  <c r="SZ22" i="2"/>
  <c r="TE22" i="2"/>
  <c r="TD32" i="2"/>
  <c r="SZ32" i="2"/>
  <c r="TF32" i="2"/>
  <c r="TB32" i="2"/>
  <c r="SX32" i="2"/>
  <c r="TE32" i="2"/>
  <c r="TF34" i="2"/>
  <c r="TB34" i="2"/>
  <c r="SX34" i="2"/>
  <c r="TD34" i="2"/>
  <c r="SZ34" i="2"/>
  <c r="TE34" i="2"/>
  <c r="TA60" i="2"/>
  <c r="TA62" i="2"/>
  <c r="TA5" i="2"/>
  <c r="TA9" i="2"/>
  <c r="TA13" i="2"/>
  <c r="SY15" i="2"/>
  <c r="TC15" i="2"/>
  <c r="TA17" i="2"/>
  <c r="SY19" i="2"/>
  <c r="TC19" i="2"/>
  <c r="TA21" i="2"/>
  <c r="SY23" i="2"/>
  <c r="TC23" i="2"/>
  <c r="TA25" i="2"/>
  <c r="SY27" i="2"/>
  <c r="TC27" i="2"/>
  <c r="TA29" i="2"/>
  <c r="SY31" i="2"/>
  <c r="TC31" i="2"/>
  <c r="TA33" i="2"/>
  <c r="SY35" i="2"/>
  <c r="TC35" i="2"/>
  <c r="SZ36" i="2"/>
  <c r="SY38" i="2"/>
  <c r="TC39" i="2"/>
  <c r="SY39" i="2"/>
  <c r="TB39" i="2"/>
  <c r="SZ40" i="2"/>
  <c r="SY42" i="2"/>
  <c r="TC43" i="2"/>
  <c r="SY43" i="2"/>
  <c r="TB43" i="2"/>
  <c r="SZ44" i="2"/>
  <c r="SY46" i="2"/>
  <c r="TC47" i="2"/>
  <c r="SY47" i="2"/>
  <c r="TB47" i="2"/>
  <c r="SZ48" i="2"/>
  <c r="SY50" i="2"/>
  <c r="TC51" i="2"/>
  <c r="SY51" i="2"/>
  <c r="TB51" i="2"/>
  <c r="SZ52" i="2"/>
  <c r="SY54" i="2"/>
  <c r="TA15" i="2"/>
  <c r="TA19" i="2"/>
  <c r="TA23" i="2"/>
  <c r="TA27" i="2"/>
  <c r="TA31" i="2"/>
  <c r="TA35" i="2"/>
  <c r="TF36" i="2"/>
  <c r="TB36" i="2"/>
  <c r="SX36" i="2"/>
  <c r="TC36" i="2"/>
  <c r="TD38" i="2"/>
  <c r="SZ38" i="2"/>
  <c r="TB38" i="2"/>
  <c r="TF40" i="2"/>
  <c r="TB40" i="2"/>
  <c r="SX40" i="2"/>
  <c r="TC40" i="2"/>
  <c r="TD42" i="2"/>
  <c r="SZ42" i="2"/>
  <c r="TB42" i="2"/>
  <c r="TF44" i="2"/>
  <c r="TB44" i="2"/>
  <c r="SX44" i="2"/>
  <c r="TC44" i="2"/>
  <c r="TD46" i="2"/>
  <c r="SZ46" i="2"/>
  <c r="TB46" i="2"/>
  <c r="TF48" i="2"/>
  <c r="TB48" i="2"/>
  <c r="SX48" i="2"/>
  <c r="TC48" i="2"/>
  <c r="TD50" i="2"/>
  <c r="SZ50" i="2"/>
  <c r="TB50" i="2"/>
  <c r="TF52" i="2"/>
  <c r="TB52" i="2"/>
  <c r="SX52" i="2"/>
  <c r="TC52" i="2"/>
  <c r="TD54" i="2"/>
  <c r="SZ54" i="2"/>
  <c r="TB54" i="2"/>
  <c r="TA37" i="2"/>
  <c r="TA41" i="2"/>
  <c r="TA45" i="2"/>
  <c r="TA49" i="2"/>
  <c r="TA53" i="2"/>
  <c r="SY55" i="2"/>
  <c r="TC55" i="2"/>
  <c r="TA57" i="2"/>
  <c r="SY59" i="2"/>
  <c r="TC59" i="2"/>
  <c r="TA61" i="2"/>
  <c r="SY63" i="2"/>
  <c r="TC63" i="2"/>
  <c r="TA55" i="2"/>
  <c r="TA59" i="2"/>
  <c r="TA63" i="2"/>
  <c r="SH5" i="2"/>
  <c r="SD5" i="2"/>
  <c r="SJ7" i="2"/>
  <c r="SF7" i="2"/>
  <c r="SB7" i="2"/>
  <c r="SF9" i="2"/>
  <c r="SG19" i="2"/>
  <c r="SC19" i="2"/>
  <c r="SJ19" i="2"/>
  <c r="SF19" i="2"/>
  <c r="SB19" i="2"/>
  <c r="SI22" i="2"/>
  <c r="SG41" i="2"/>
  <c r="SC41" i="2"/>
  <c r="SJ41" i="2"/>
  <c r="SF41" i="2"/>
  <c r="SB41" i="2"/>
  <c r="SE41" i="2"/>
  <c r="SD41" i="2"/>
  <c r="SH44" i="2"/>
  <c r="SD44" i="2"/>
  <c r="SG44" i="2"/>
  <c r="SC44" i="2"/>
  <c r="SE44" i="2"/>
  <c r="SJ44" i="2"/>
  <c r="SB44" i="2"/>
  <c r="SE2" i="2"/>
  <c r="SG5" i="2"/>
  <c r="SH7" i="2"/>
  <c r="SG9" i="2"/>
  <c r="SG15" i="2"/>
  <c r="SC15" i="2"/>
  <c r="SJ15" i="2"/>
  <c r="SF15" i="2"/>
  <c r="SB15" i="2"/>
  <c r="SI18" i="2"/>
  <c r="SB22" i="2"/>
  <c r="SI35" i="2"/>
  <c r="SD61" i="2"/>
  <c r="SB2" i="2"/>
  <c r="SF2" i="2"/>
  <c r="SJ2" i="2"/>
  <c r="SE3" i="2"/>
  <c r="SD4" i="2"/>
  <c r="SH4" i="2"/>
  <c r="SC5" i="2"/>
  <c r="SI5" i="2"/>
  <c r="SG6" i="2"/>
  <c r="SC6" i="2"/>
  <c r="SF6" i="2"/>
  <c r="SD7" i="2"/>
  <c r="SI7" i="2"/>
  <c r="SC9" i="2"/>
  <c r="SH10" i="2"/>
  <c r="SG10" i="2"/>
  <c r="SC10" i="2"/>
  <c r="SF10" i="2"/>
  <c r="SG11" i="2"/>
  <c r="SC11" i="2"/>
  <c r="SJ11" i="2"/>
  <c r="SF11" i="2"/>
  <c r="SB11" i="2"/>
  <c r="SI11" i="2"/>
  <c r="SH14" i="2"/>
  <c r="SD14" i="2"/>
  <c r="SG14" i="2"/>
  <c r="SC14" i="2"/>
  <c r="SI14" i="2"/>
  <c r="SD15" i="2"/>
  <c r="SB18" i="2"/>
  <c r="SE19" i="2"/>
  <c r="SG27" i="2"/>
  <c r="SC27" i="2"/>
  <c r="SJ27" i="2"/>
  <c r="SF27" i="2"/>
  <c r="SB27" i="2"/>
  <c r="SI27" i="2"/>
  <c r="SG31" i="2"/>
  <c r="SC31" i="2"/>
  <c r="SJ31" i="2"/>
  <c r="SF31" i="2"/>
  <c r="SB31" i="2"/>
  <c r="SI31" i="2"/>
  <c r="SH34" i="2"/>
  <c r="SD34" i="2"/>
  <c r="SG34" i="2"/>
  <c r="SC34" i="2"/>
  <c r="SI34" i="2"/>
  <c r="SI41" i="2"/>
  <c r="SI44" i="2"/>
  <c r="SH48" i="2"/>
  <c r="SD48" i="2"/>
  <c r="SG48" i="2"/>
  <c r="SC48" i="2"/>
  <c r="SF48" i="2"/>
  <c r="SE48" i="2"/>
  <c r="SF5" i="2"/>
  <c r="SG7" i="2"/>
  <c r="SH9" i="2"/>
  <c r="SD9" i="2"/>
  <c r="SI19" i="2"/>
  <c r="SH22" i="2"/>
  <c r="SD22" i="2"/>
  <c r="SG22" i="2"/>
  <c r="SC22" i="2"/>
  <c r="SG61" i="2"/>
  <c r="SC61" i="2"/>
  <c r="SJ61" i="2"/>
  <c r="SF61" i="2"/>
  <c r="SB61" i="2"/>
  <c r="SH61" i="2"/>
  <c r="SE61" i="2"/>
  <c r="SI2" i="2"/>
  <c r="SB5" i="2"/>
  <c r="SC7" i="2"/>
  <c r="SB9" i="2"/>
  <c r="SI15" i="2"/>
  <c r="SH18" i="2"/>
  <c r="SD18" i="2"/>
  <c r="SG18" i="2"/>
  <c r="SC18" i="2"/>
  <c r="SD19" i="2"/>
  <c r="SJ22" i="2"/>
  <c r="SG35" i="2"/>
  <c r="SC35" i="2"/>
  <c r="SJ35" i="2"/>
  <c r="SF35" i="2"/>
  <c r="SB35" i="2"/>
  <c r="SH41" i="2"/>
  <c r="SF44" i="2"/>
  <c r="SG57" i="2"/>
  <c r="SC57" i="2"/>
  <c r="SJ57" i="2"/>
  <c r="SF57" i="2"/>
  <c r="SB57" i="2"/>
  <c r="SE57" i="2"/>
  <c r="SD57" i="2"/>
  <c r="SH60" i="2"/>
  <c r="SD60" i="2"/>
  <c r="SG60" i="2"/>
  <c r="SC60" i="2"/>
  <c r="SE60" i="2"/>
  <c r="SJ60" i="2"/>
  <c r="SB60" i="2"/>
  <c r="SC2" i="2"/>
  <c r="SE4" i="2"/>
  <c r="SE5" i="2"/>
  <c r="SJ5" i="2"/>
  <c r="SE7" i="2"/>
  <c r="SE9" i="2"/>
  <c r="SJ9" i="2"/>
  <c r="SE15" i="2"/>
  <c r="SE18" i="2"/>
  <c r="SH19" i="2"/>
  <c r="SF22" i="2"/>
  <c r="SG23" i="2"/>
  <c r="SC23" i="2"/>
  <c r="SJ23" i="2"/>
  <c r="SF23" i="2"/>
  <c r="SB23" i="2"/>
  <c r="SI23" i="2"/>
  <c r="SH26" i="2"/>
  <c r="SD26" i="2"/>
  <c r="SG26" i="2"/>
  <c r="SC26" i="2"/>
  <c r="SI26" i="2"/>
  <c r="SH30" i="2"/>
  <c r="SD30" i="2"/>
  <c r="SG30" i="2"/>
  <c r="SC30" i="2"/>
  <c r="SI30" i="2"/>
  <c r="SE35" i="2"/>
  <c r="SG36" i="2"/>
  <c r="SC36" i="2"/>
  <c r="SI36" i="2"/>
  <c r="SD36" i="2"/>
  <c r="SH36" i="2"/>
  <c r="SB36" i="2"/>
  <c r="SG45" i="2"/>
  <c r="SC45" i="2"/>
  <c r="SJ45" i="2"/>
  <c r="SF45" i="2"/>
  <c r="SB45" i="2"/>
  <c r="SH45" i="2"/>
  <c r="SE45" i="2"/>
  <c r="SI57" i="2"/>
  <c r="SI60" i="2"/>
  <c r="SE8" i="2"/>
  <c r="SE12" i="2"/>
  <c r="SD13" i="2"/>
  <c r="SH13" i="2"/>
  <c r="SE16" i="2"/>
  <c r="SD17" i="2"/>
  <c r="SH17" i="2"/>
  <c r="SE20" i="2"/>
  <c r="SD21" i="2"/>
  <c r="SH21" i="2"/>
  <c r="SE24" i="2"/>
  <c r="SD25" i="2"/>
  <c r="SH25" i="2"/>
  <c r="SD29" i="2"/>
  <c r="SH29" i="2"/>
  <c r="SE32" i="2"/>
  <c r="SD33" i="2"/>
  <c r="SH33" i="2"/>
  <c r="SH40" i="2"/>
  <c r="SD40" i="2"/>
  <c r="SG40" i="2"/>
  <c r="SC40" i="2"/>
  <c r="SI40" i="2"/>
  <c r="SG53" i="2"/>
  <c r="SC53" i="2"/>
  <c r="SJ53" i="2"/>
  <c r="SF53" i="2"/>
  <c r="SB53" i="2"/>
  <c r="SI53" i="2"/>
  <c r="SH56" i="2"/>
  <c r="SD56" i="2"/>
  <c r="SG56" i="2"/>
  <c r="SC56" i="2"/>
  <c r="SI56" i="2"/>
  <c r="SE13" i="2"/>
  <c r="SE17" i="2"/>
  <c r="SE21" i="2"/>
  <c r="SE25" i="2"/>
  <c r="SE29" i="2"/>
  <c r="SE33" i="2"/>
  <c r="SJ37" i="2"/>
  <c r="SF37" i="2"/>
  <c r="SB37" i="2"/>
  <c r="SG37" i="2"/>
  <c r="SG49" i="2"/>
  <c r="SC49" i="2"/>
  <c r="SJ49" i="2"/>
  <c r="SF49" i="2"/>
  <c r="SB49" i="2"/>
  <c r="SI49" i="2"/>
  <c r="SH52" i="2"/>
  <c r="SD52" i="2"/>
  <c r="SG52" i="2"/>
  <c r="SC52" i="2"/>
  <c r="SI52" i="2"/>
  <c r="SE38" i="2"/>
  <c r="SD39" i="2"/>
  <c r="SH39" i="2"/>
  <c r="SE42" i="2"/>
  <c r="SD43" i="2"/>
  <c r="SH43" i="2"/>
  <c r="SE46" i="2"/>
  <c r="SD47" i="2"/>
  <c r="SH47" i="2"/>
  <c r="SE50" i="2"/>
  <c r="SD51" i="2"/>
  <c r="SH51" i="2"/>
  <c r="SE54" i="2"/>
  <c r="SD55" i="2"/>
  <c r="SH55" i="2"/>
  <c r="SE58" i="2"/>
  <c r="SD59" i="2"/>
  <c r="SH59" i="2"/>
  <c r="SE62" i="2"/>
  <c r="SD63" i="2"/>
  <c r="SH63" i="2"/>
  <c r="SE39" i="2"/>
  <c r="SE43" i="2"/>
  <c r="SE47" i="2"/>
  <c r="SE51" i="2"/>
  <c r="SE55" i="2"/>
  <c r="SE59" i="2"/>
  <c r="SE63" i="2"/>
  <c r="RL3" i="2"/>
  <c r="RH3" i="2"/>
  <c r="RN3" i="2"/>
  <c r="RJ3" i="2"/>
  <c r="RF3" i="2"/>
  <c r="RM3" i="2"/>
  <c r="RN5" i="2"/>
  <c r="RJ5" i="2"/>
  <c r="RF5" i="2"/>
  <c r="RL5" i="2"/>
  <c r="RH5" i="2"/>
  <c r="RM5" i="2"/>
  <c r="RI7" i="2"/>
  <c r="RI9" i="2"/>
  <c r="RL11" i="2"/>
  <c r="RH11" i="2"/>
  <c r="RN11" i="2"/>
  <c r="RJ11" i="2"/>
  <c r="RF11" i="2"/>
  <c r="RM11" i="2"/>
  <c r="RN13" i="2"/>
  <c r="RJ13" i="2"/>
  <c r="RF13" i="2"/>
  <c r="RL13" i="2"/>
  <c r="RH13" i="2"/>
  <c r="RM13" i="2"/>
  <c r="RI15" i="2"/>
  <c r="RL30" i="2"/>
  <c r="RH30" i="2"/>
  <c r="RN30" i="2"/>
  <c r="RI30" i="2"/>
  <c r="RK30" i="2"/>
  <c r="RF30" i="2"/>
  <c r="RK32" i="2"/>
  <c r="RL34" i="2"/>
  <c r="RH34" i="2"/>
  <c r="RN34" i="2"/>
  <c r="RI34" i="2"/>
  <c r="RK34" i="2"/>
  <c r="RF34" i="2"/>
  <c r="RG3" i="2"/>
  <c r="RG5" i="2"/>
  <c r="RG11" i="2"/>
  <c r="RG13" i="2"/>
  <c r="RG30" i="2"/>
  <c r="RK31" i="2"/>
  <c r="RG31" i="2"/>
  <c r="RL31" i="2"/>
  <c r="RF31" i="2"/>
  <c r="RN31" i="2"/>
  <c r="RI31" i="2"/>
  <c r="RG34" i="2"/>
  <c r="RM35" i="2"/>
  <c r="RK35" i="2"/>
  <c r="RG35" i="2"/>
  <c r="RL35" i="2"/>
  <c r="RF35" i="2"/>
  <c r="RI35" i="2"/>
  <c r="RL7" i="2"/>
  <c r="RH7" i="2"/>
  <c r="RN7" i="2"/>
  <c r="RJ7" i="2"/>
  <c r="RF7" i="2"/>
  <c r="RM7" i="2"/>
  <c r="RN9" i="2"/>
  <c r="RJ9" i="2"/>
  <c r="RF9" i="2"/>
  <c r="RL9" i="2"/>
  <c r="RH9" i="2"/>
  <c r="RM9" i="2"/>
  <c r="RL15" i="2"/>
  <c r="RH15" i="2"/>
  <c r="RN15" i="2"/>
  <c r="RJ15" i="2"/>
  <c r="RF15" i="2"/>
  <c r="RM15" i="2"/>
  <c r="RN32" i="2"/>
  <c r="RJ32" i="2"/>
  <c r="RF32" i="2"/>
  <c r="RI32" i="2"/>
  <c r="RL32" i="2"/>
  <c r="RG32" i="2"/>
  <c r="RK37" i="2"/>
  <c r="RG37" i="2"/>
  <c r="RN37" i="2"/>
  <c r="RJ37" i="2"/>
  <c r="RF37" i="2"/>
  <c r="RH37" i="2"/>
  <c r="RM37" i="2"/>
  <c r="RI37" i="2"/>
  <c r="RK41" i="2"/>
  <c r="RG41" i="2"/>
  <c r="RN41" i="2"/>
  <c r="RJ41" i="2"/>
  <c r="RF41" i="2"/>
  <c r="RH41" i="2"/>
  <c r="RM41" i="2"/>
  <c r="RI41" i="2"/>
  <c r="RK3" i="2"/>
  <c r="RK5" i="2"/>
  <c r="RG7" i="2"/>
  <c r="RG9" i="2"/>
  <c r="RK11" i="2"/>
  <c r="RK13" i="2"/>
  <c r="RG15" i="2"/>
  <c r="RM30" i="2"/>
  <c r="RH32" i="2"/>
  <c r="RM34" i="2"/>
  <c r="RL37" i="2"/>
  <c r="RL41" i="2"/>
  <c r="RK45" i="2"/>
  <c r="RG45" i="2"/>
  <c r="RN45" i="2"/>
  <c r="RJ45" i="2"/>
  <c r="RF45" i="2"/>
  <c r="RH45" i="2"/>
  <c r="RJ48" i="2"/>
  <c r="RI53" i="2"/>
  <c r="RG2" i="2"/>
  <c r="RK2" i="2"/>
  <c r="RI4" i="2"/>
  <c r="RG6" i="2"/>
  <c r="RK6" i="2"/>
  <c r="RI8" i="2"/>
  <c r="RG10" i="2"/>
  <c r="RK10" i="2"/>
  <c r="RI12" i="2"/>
  <c r="RG14" i="2"/>
  <c r="RK14" i="2"/>
  <c r="RI16" i="2"/>
  <c r="RM16" i="2"/>
  <c r="RG18" i="2"/>
  <c r="RK19" i="2"/>
  <c r="RG19" i="2"/>
  <c r="RJ19" i="2"/>
  <c r="RH20" i="2"/>
  <c r="RG22" i="2"/>
  <c r="RK23" i="2"/>
  <c r="RG23" i="2"/>
  <c r="RJ23" i="2"/>
  <c r="RH24" i="2"/>
  <c r="RG26" i="2"/>
  <c r="RK27" i="2"/>
  <c r="RG27" i="2"/>
  <c r="RJ27" i="2"/>
  <c r="RI45" i="2"/>
  <c r="RL52" i="2"/>
  <c r="RH52" i="2"/>
  <c r="RK52" i="2"/>
  <c r="RG52" i="2"/>
  <c r="RI52" i="2"/>
  <c r="RN52" i="2"/>
  <c r="RK61" i="2"/>
  <c r="RG61" i="2"/>
  <c r="RN61" i="2"/>
  <c r="RJ61" i="2"/>
  <c r="RF61" i="2"/>
  <c r="RL61" i="2"/>
  <c r="RH61" i="2"/>
  <c r="RL45" i="2"/>
  <c r="RL48" i="2"/>
  <c r="RH48" i="2"/>
  <c r="RK48" i="2"/>
  <c r="RG48" i="2"/>
  <c r="RN48" i="2"/>
  <c r="RF48" i="2"/>
  <c r="RK53" i="2"/>
  <c r="RG53" i="2"/>
  <c r="RN53" i="2"/>
  <c r="RJ53" i="2"/>
  <c r="RF53" i="2"/>
  <c r="RL53" i="2"/>
  <c r="RI2" i="2"/>
  <c r="RI6" i="2"/>
  <c r="RI10" i="2"/>
  <c r="RI14" i="2"/>
  <c r="RL18" i="2"/>
  <c r="RH18" i="2"/>
  <c r="RJ18" i="2"/>
  <c r="RN20" i="2"/>
  <c r="RJ20" i="2"/>
  <c r="RF20" i="2"/>
  <c r="RK20" i="2"/>
  <c r="RL22" i="2"/>
  <c r="RH22" i="2"/>
  <c r="RJ22" i="2"/>
  <c r="RN24" i="2"/>
  <c r="RJ24" i="2"/>
  <c r="RF24" i="2"/>
  <c r="RK24" i="2"/>
  <c r="RL26" i="2"/>
  <c r="RH26" i="2"/>
  <c r="RJ26" i="2"/>
  <c r="RM45" i="2"/>
  <c r="RI48" i="2"/>
  <c r="RK49" i="2"/>
  <c r="RG49" i="2"/>
  <c r="RN49" i="2"/>
  <c r="RJ49" i="2"/>
  <c r="RF49" i="2"/>
  <c r="RI49" i="2"/>
  <c r="RH53" i="2"/>
  <c r="RL56" i="2"/>
  <c r="RH56" i="2"/>
  <c r="RK56" i="2"/>
  <c r="RG56" i="2"/>
  <c r="RN56" i="2"/>
  <c r="RF56" i="2"/>
  <c r="RJ56" i="2"/>
  <c r="RI17" i="2"/>
  <c r="RI21" i="2"/>
  <c r="RI25" i="2"/>
  <c r="RI29" i="2"/>
  <c r="RI33" i="2"/>
  <c r="RL36" i="2"/>
  <c r="RH36" i="2"/>
  <c r="RK36" i="2"/>
  <c r="RG36" i="2"/>
  <c r="RM36" i="2"/>
  <c r="RL40" i="2"/>
  <c r="RH40" i="2"/>
  <c r="RK40" i="2"/>
  <c r="RG40" i="2"/>
  <c r="RM40" i="2"/>
  <c r="RL44" i="2"/>
  <c r="RH44" i="2"/>
  <c r="RK44" i="2"/>
  <c r="RG44" i="2"/>
  <c r="RM44" i="2"/>
  <c r="RK57" i="2"/>
  <c r="RG57" i="2"/>
  <c r="RN57" i="2"/>
  <c r="RJ57" i="2"/>
  <c r="RF57" i="2"/>
  <c r="RM57" i="2"/>
  <c r="RL60" i="2"/>
  <c r="RH60" i="2"/>
  <c r="RK60" i="2"/>
  <c r="RG60" i="2"/>
  <c r="RM60" i="2"/>
  <c r="RI38" i="2"/>
  <c r="RM38" i="2"/>
  <c r="RH39" i="2"/>
  <c r="RL39" i="2"/>
  <c r="RI42" i="2"/>
  <c r="RM42" i="2"/>
  <c r="RH43" i="2"/>
  <c r="RL43" i="2"/>
  <c r="RI46" i="2"/>
  <c r="RH47" i="2"/>
  <c r="RL47" i="2"/>
  <c r="RI50" i="2"/>
  <c r="RH51" i="2"/>
  <c r="RL51" i="2"/>
  <c r="RI54" i="2"/>
  <c r="RH55" i="2"/>
  <c r="RL55" i="2"/>
  <c r="RI58" i="2"/>
  <c r="RH59" i="2"/>
  <c r="RL59" i="2"/>
  <c r="RI62" i="2"/>
  <c r="RH63" i="2"/>
  <c r="RL63" i="2"/>
  <c r="RF38" i="2"/>
  <c r="RJ38" i="2"/>
  <c r="RI39" i="2"/>
  <c r="RF42" i="2"/>
  <c r="RJ42" i="2"/>
  <c r="RI43" i="2"/>
  <c r="RI47" i="2"/>
  <c r="RI51" i="2"/>
  <c r="RI55" i="2"/>
  <c r="RI59" i="2"/>
  <c r="RI63" i="2"/>
  <c r="QR4" i="2"/>
  <c r="QN4" i="2"/>
  <c r="QJ4" i="2"/>
  <c r="QP4" i="2"/>
  <c r="QL4" i="2"/>
  <c r="QQ4" i="2"/>
  <c r="QR8" i="2"/>
  <c r="QN8" i="2"/>
  <c r="QJ8" i="2"/>
  <c r="QP8" i="2"/>
  <c r="QL8" i="2"/>
  <c r="QQ8" i="2"/>
  <c r="QR12" i="2"/>
  <c r="QN12" i="2"/>
  <c r="QJ12" i="2"/>
  <c r="QP12" i="2"/>
  <c r="QL12" i="2"/>
  <c r="QQ12" i="2"/>
  <c r="QR16" i="2"/>
  <c r="QN16" i="2"/>
  <c r="QJ16" i="2"/>
  <c r="QP16" i="2"/>
  <c r="QL16" i="2"/>
  <c r="QQ16" i="2"/>
  <c r="QR20" i="2"/>
  <c r="QN20" i="2"/>
  <c r="QJ20" i="2"/>
  <c r="QP20" i="2"/>
  <c r="QL20" i="2"/>
  <c r="QQ20" i="2"/>
  <c r="QR24" i="2"/>
  <c r="QN24" i="2"/>
  <c r="QJ24" i="2"/>
  <c r="QP24" i="2"/>
  <c r="QL24" i="2"/>
  <c r="QQ24" i="2"/>
  <c r="QK4" i="2"/>
  <c r="QK8" i="2"/>
  <c r="QK12" i="2"/>
  <c r="QK16" i="2"/>
  <c r="QK20" i="2"/>
  <c r="QK24" i="2"/>
  <c r="QP2" i="2"/>
  <c r="QL2" i="2"/>
  <c r="QR2" i="2"/>
  <c r="QN2" i="2"/>
  <c r="QJ2" i="2"/>
  <c r="QQ2" i="2"/>
  <c r="QM4" i="2"/>
  <c r="QP6" i="2"/>
  <c r="QL6" i="2"/>
  <c r="QR6" i="2"/>
  <c r="QN6" i="2"/>
  <c r="QJ6" i="2"/>
  <c r="QQ6" i="2"/>
  <c r="QM8" i="2"/>
  <c r="QP10" i="2"/>
  <c r="QL10" i="2"/>
  <c r="QR10" i="2"/>
  <c r="QN10" i="2"/>
  <c r="QJ10" i="2"/>
  <c r="QQ10" i="2"/>
  <c r="QM12" i="2"/>
  <c r="QP14" i="2"/>
  <c r="QL14" i="2"/>
  <c r="QR14" i="2"/>
  <c r="QN14" i="2"/>
  <c r="QJ14" i="2"/>
  <c r="QQ14" i="2"/>
  <c r="QM16" i="2"/>
  <c r="QP18" i="2"/>
  <c r="QL18" i="2"/>
  <c r="QR18" i="2"/>
  <c r="QN18" i="2"/>
  <c r="QJ18" i="2"/>
  <c r="QQ18" i="2"/>
  <c r="QM20" i="2"/>
  <c r="QP22" i="2"/>
  <c r="QL22" i="2"/>
  <c r="QR22" i="2"/>
  <c r="QN22" i="2"/>
  <c r="QJ22" i="2"/>
  <c r="QQ22" i="2"/>
  <c r="QM24" i="2"/>
  <c r="QP26" i="2"/>
  <c r="QL26" i="2"/>
  <c r="QR26" i="2"/>
  <c r="QN26" i="2"/>
  <c r="QJ26" i="2"/>
  <c r="QQ26" i="2"/>
  <c r="QO4" i="2"/>
  <c r="QO8" i="2"/>
  <c r="QO12" i="2"/>
  <c r="QO16" i="2"/>
  <c r="QO20" i="2"/>
  <c r="QO24" i="2"/>
  <c r="QM30" i="2"/>
  <c r="QQ30" i="2"/>
  <c r="QK32" i="2"/>
  <c r="QO32" i="2"/>
  <c r="QM34" i="2"/>
  <c r="QQ34" i="2"/>
  <c r="QP36" i="2"/>
  <c r="QL36" i="2"/>
  <c r="QR36" i="2"/>
  <c r="QN36" i="2"/>
  <c r="QJ36" i="2"/>
  <c r="QQ36" i="2"/>
  <c r="QM38" i="2"/>
  <c r="QP40" i="2"/>
  <c r="QL40" i="2"/>
  <c r="QR40" i="2"/>
  <c r="QN40" i="2"/>
  <c r="QJ40" i="2"/>
  <c r="QQ40" i="2"/>
  <c r="QM42" i="2"/>
  <c r="QP44" i="2"/>
  <c r="QL44" i="2"/>
  <c r="QR44" i="2"/>
  <c r="QN44" i="2"/>
  <c r="QJ44" i="2"/>
  <c r="QQ44" i="2"/>
  <c r="QM46" i="2"/>
  <c r="QP48" i="2"/>
  <c r="QL48" i="2"/>
  <c r="QR48" i="2"/>
  <c r="QN48" i="2"/>
  <c r="QJ48" i="2"/>
  <c r="QQ48" i="2"/>
  <c r="QM50" i="2"/>
  <c r="QP52" i="2"/>
  <c r="QL52" i="2"/>
  <c r="QR52" i="2"/>
  <c r="QN52" i="2"/>
  <c r="QJ52" i="2"/>
  <c r="QQ52" i="2"/>
  <c r="QM54" i="2"/>
  <c r="QP56" i="2"/>
  <c r="QL56" i="2"/>
  <c r="QR56" i="2"/>
  <c r="QN56" i="2"/>
  <c r="QJ56" i="2"/>
  <c r="QQ56" i="2"/>
  <c r="QM58" i="2"/>
  <c r="QP60" i="2"/>
  <c r="QL60" i="2"/>
  <c r="QR60" i="2"/>
  <c r="QN60" i="2"/>
  <c r="QJ60" i="2"/>
  <c r="QQ60" i="2"/>
  <c r="QM62" i="2"/>
  <c r="QM3" i="2"/>
  <c r="QQ3" i="2"/>
  <c r="QK5" i="2"/>
  <c r="QO5" i="2"/>
  <c r="QM7" i="2"/>
  <c r="QQ7" i="2"/>
  <c r="QK9" i="2"/>
  <c r="QO9" i="2"/>
  <c r="QM11" i="2"/>
  <c r="QQ11" i="2"/>
  <c r="QK13" i="2"/>
  <c r="QO13" i="2"/>
  <c r="QM15" i="2"/>
  <c r="QQ15" i="2"/>
  <c r="QK17" i="2"/>
  <c r="QO17" i="2"/>
  <c r="QM19" i="2"/>
  <c r="QQ19" i="2"/>
  <c r="QK21" i="2"/>
  <c r="QO21" i="2"/>
  <c r="QM23" i="2"/>
  <c r="QQ23" i="2"/>
  <c r="QK25" i="2"/>
  <c r="QO25" i="2"/>
  <c r="QM27" i="2"/>
  <c r="QQ27" i="2"/>
  <c r="QK29" i="2"/>
  <c r="QO29" i="2"/>
  <c r="QJ30" i="2"/>
  <c r="QN30" i="2"/>
  <c r="QR30" i="2"/>
  <c r="QM31" i="2"/>
  <c r="QQ31" i="2"/>
  <c r="QL32" i="2"/>
  <c r="QP32" i="2"/>
  <c r="QK33" i="2"/>
  <c r="QO33" i="2"/>
  <c r="QJ34" i="2"/>
  <c r="QN34" i="2"/>
  <c r="QR34" i="2"/>
  <c r="QM35" i="2"/>
  <c r="QQ35" i="2"/>
  <c r="QK36" i="2"/>
  <c r="QK40" i="2"/>
  <c r="QK44" i="2"/>
  <c r="QK48" i="2"/>
  <c r="QK52" i="2"/>
  <c r="QK56" i="2"/>
  <c r="QK60" i="2"/>
  <c r="QO30" i="2"/>
  <c r="QM32" i="2"/>
  <c r="QQ32" i="2"/>
  <c r="QR38" i="2"/>
  <c r="QN38" i="2"/>
  <c r="QJ38" i="2"/>
  <c r="QP38" i="2"/>
  <c r="QL38" i="2"/>
  <c r="QQ38" i="2"/>
  <c r="QR42" i="2"/>
  <c r="QN42" i="2"/>
  <c r="QJ42" i="2"/>
  <c r="QP42" i="2"/>
  <c r="QL42" i="2"/>
  <c r="QQ42" i="2"/>
  <c r="QR46" i="2"/>
  <c r="QN46" i="2"/>
  <c r="QJ46" i="2"/>
  <c r="QP46" i="2"/>
  <c r="QL46" i="2"/>
  <c r="QQ46" i="2"/>
  <c r="QR50" i="2"/>
  <c r="QN50" i="2"/>
  <c r="QJ50" i="2"/>
  <c r="QP50" i="2"/>
  <c r="QL50" i="2"/>
  <c r="QQ50" i="2"/>
  <c r="QR54" i="2"/>
  <c r="QN54" i="2"/>
  <c r="QJ54" i="2"/>
  <c r="QP54" i="2"/>
  <c r="QL54" i="2"/>
  <c r="QQ54" i="2"/>
  <c r="QR58" i="2"/>
  <c r="QN58" i="2"/>
  <c r="QJ58" i="2"/>
  <c r="QP58" i="2"/>
  <c r="QL58" i="2"/>
  <c r="QQ58" i="2"/>
  <c r="QR62" i="2"/>
  <c r="QN62" i="2"/>
  <c r="QJ62" i="2"/>
  <c r="QP62" i="2"/>
  <c r="QL62" i="2"/>
  <c r="QQ62" i="2"/>
  <c r="QK3" i="2"/>
  <c r="QM5" i="2"/>
  <c r="QK7" i="2"/>
  <c r="QM9" i="2"/>
  <c r="QK11" i="2"/>
  <c r="QM13" i="2"/>
  <c r="QK15" i="2"/>
  <c r="QM17" i="2"/>
  <c r="QK19" i="2"/>
  <c r="QM21" i="2"/>
  <c r="QK23" i="2"/>
  <c r="QM25" i="2"/>
  <c r="QK27" i="2"/>
  <c r="QM29" i="2"/>
  <c r="QL30" i="2"/>
  <c r="QK31" i="2"/>
  <c r="QJ32" i="2"/>
  <c r="QN32" i="2"/>
  <c r="QM33" i="2"/>
  <c r="QL34" i="2"/>
  <c r="QK35" i="2"/>
  <c r="QO36" i="2"/>
  <c r="QK38" i="2"/>
  <c r="QO40" i="2"/>
  <c r="QK42" i="2"/>
  <c r="QO44" i="2"/>
  <c r="QK46" i="2"/>
  <c r="QO48" i="2"/>
  <c r="QK50" i="2"/>
  <c r="QO52" i="2"/>
  <c r="QK54" i="2"/>
  <c r="QO56" i="2"/>
  <c r="QK58" i="2"/>
  <c r="QO60" i="2"/>
  <c r="QK62" i="2"/>
  <c r="QM37" i="2"/>
  <c r="QQ37" i="2"/>
  <c r="QK39" i="2"/>
  <c r="QO39" i="2"/>
  <c r="QM41" i="2"/>
  <c r="QQ41" i="2"/>
  <c r="QK43" i="2"/>
  <c r="QO43" i="2"/>
  <c r="QM45" i="2"/>
  <c r="QM66" i="2" s="1"/>
  <c r="QQ45" i="2"/>
  <c r="QK47" i="2"/>
  <c r="QO47" i="2"/>
  <c r="QM49" i="2"/>
  <c r="QQ49" i="2"/>
  <c r="QK51" i="2"/>
  <c r="QO51" i="2"/>
  <c r="QM53" i="2"/>
  <c r="QQ53" i="2"/>
  <c r="QK55" i="2"/>
  <c r="QO55" i="2"/>
  <c r="QM57" i="2"/>
  <c r="QQ57" i="2"/>
  <c r="QK59" i="2"/>
  <c r="QO59" i="2"/>
  <c r="QM61" i="2"/>
  <c r="QQ61" i="2"/>
  <c r="QK63" i="2"/>
  <c r="QO63" i="2"/>
  <c r="QK37" i="2"/>
  <c r="QM39" i="2"/>
  <c r="QK41" i="2"/>
  <c r="QM43" i="2"/>
  <c r="QK45" i="2"/>
  <c r="QM47" i="2"/>
  <c r="QK49" i="2"/>
  <c r="QM51" i="2"/>
  <c r="QK53" i="2"/>
  <c r="QM55" i="2"/>
  <c r="QK57" i="2"/>
  <c r="QM59" i="2"/>
  <c r="QK61" i="2"/>
  <c r="QM63" i="2"/>
  <c r="PP2" i="2"/>
  <c r="PU2" i="2"/>
  <c r="PO4" i="2"/>
  <c r="PU4" i="2"/>
  <c r="PS5" i="2"/>
  <c r="PO5" i="2"/>
  <c r="PR5" i="2"/>
  <c r="PP6" i="2"/>
  <c r="PU6" i="2"/>
  <c r="PO8" i="2"/>
  <c r="PU8" i="2"/>
  <c r="PS9" i="2"/>
  <c r="PO9" i="2"/>
  <c r="PR9" i="2"/>
  <c r="PP10" i="2"/>
  <c r="PU10" i="2"/>
  <c r="PV12" i="2"/>
  <c r="PR12" i="2"/>
  <c r="PN12" i="2"/>
  <c r="PT12" i="2"/>
  <c r="PP12" i="2"/>
  <c r="PU12" i="2"/>
  <c r="PQ14" i="2"/>
  <c r="PQ16" i="2"/>
  <c r="PT18" i="2"/>
  <c r="PP18" i="2"/>
  <c r="PV18" i="2"/>
  <c r="PR18" i="2"/>
  <c r="PN18" i="2"/>
  <c r="PU18" i="2"/>
  <c r="PV20" i="2"/>
  <c r="PR20" i="2"/>
  <c r="PN20" i="2"/>
  <c r="PT20" i="2"/>
  <c r="PP20" i="2"/>
  <c r="PU20" i="2"/>
  <c r="PQ22" i="2"/>
  <c r="PQ24" i="2"/>
  <c r="PT26" i="2"/>
  <c r="PP26" i="2"/>
  <c r="PV26" i="2"/>
  <c r="PR26" i="2"/>
  <c r="PN26" i="2"/>
  <c r="PU26" i="2"/>
  <c r="PT30" i="2"/>
  <c r="PP30" i="2"/>
  <c r="PV30" i="2"/>
  <c r="PR30" i="2"/>
  <c r="PN30" i="2"/>
  <c r="PU30" i="2"/>
  <c r="PV32" i="2"/>
  <c r="PR32" i="2"/>
  <c r="PN32" i="2"/>
  <c r="PT32" i="2"/>
  <c r="PP32" i="2"/>
  <c r="PU32" i="2"/>
  <c r="PQ34" i="2"/>
  <c r="PQ4" i="2"/>
  <c r="PN5" i="2"/>
  <c r="PT5" i="2"/>
  <c r="PQ8" i="2"/>
  <c r="PN9" i="2"/>
  <c r="PT9" i="2"/>
  <c r="PO12" i="2"/>
  <c r="PO18" i="2"/>
  <c r="PO20" i="2"/>
  <c r="PO26" i="2"/>
  <c r="PO30" i="2"/>
  <c r="PO32" i="2"/>
  <c r="PV2" i="2"/>
  <c r="PR2" i="2"/>
  <c r="PN2" i="2"/>
  <c r="PS2" i="2"/>
  <c r="PT4" i="2"/>
  <c r="PP4" i="2"/>
  <c r="PR4" i="2"/>
  <c r="PP5" i="2"/>
  <c r="PU5" i="2"/>
  <c r="PV6" i="2"/>
  <c r="PR6" i="2"/>
  <c r="PN6" i="2"/>
  <c r="PS6" i="2"/>
  <c r="PT8" i="2"/>
  <c r="PP8" i="2"/>
  <c r="PR8" i="2"/>
  <c r="PP9" i="2"/>
  <c r="PU9" i="2"/>
  <c r="PV10" i="2"/>
  <c r="PR10" i="2"/>
  <c r="PN10" i="2"/>
  <c r="PS10" i="2"/>
  <c r="PQ12" i="2"/>
  <c r="PT14" i="2"/>
  <c r="PP14" i="2"/>
  <c r="PV14" i="2"/>
  <c r="PR14" i="2"/>
  <c r="PN14" i="2"/>
  <c r="PU14" i="2"/>
  <c r="PV16" i="2"/>
  <c r="PR16" i="2"/>
  <c r="PN16" i="2"/>
  <c r="PT16" i="2"/>
  <c r="PP16" i="2"/>
  <c r="PU16" i="2"/>
  <c r="PQ18" i="2"/>
  <c r="PQ20" i="2"/>
  <c r="PT22" i="2"/>
  <c r="PP22" i="2"/>
  <c r="PV22" i="2"/>
  <c r="PR22" i="2"/>
  <c r="PN22" i="2"/>
  <c r="PU22" i="2"/>
  <c r="PV24" i="2"/>
  <c r="PR24" i="2"/>
  <c r="PN24" i="2"/>
  <c r="PT24" i="2"/>
  <c r="PP24" i="2"/>
  <c r="PU24" i="2"/>
  <c r="PQ26" i="2"/>
  <c r="PQ30" i="2"/>
  <c r="PQ32" i="2"/>
  <c r="PT34" i="2"/>
  <c r="PP34" i="2"/>
  <c r="PV34" i="2"/>
  <c r="PR34" i="2"/>
  <c r="PN34" i="2"/>
  <c r="PU34" i="2"/>
  <c r="PT60" i="2"/>
  <c r="PP60" i="2"/>
  <c r="PV60" i="2"/>
  <c r="PR60" i="2"/>
  <c r="PN60" i="2"/>
  <c r="PO60" i="2"/>
  <c r="PS60" i="2"/>
  <c r="PV62" i="2"/>
  <c r="PR62" i="2"/>
  <c r="PN62" i="2"/>
  <c r="PT62" i="2"/>
  <c r="PP62" i="2"/>
  <c r="PO62" i="2"/>
  <c r="PS62" i="2"/>
  <c r="PO2" i="2"/>
  <c r="PT2" i="2"/>
  <c r="PN4" i="2"/>
  <c r="PS4" i="2"/>
  <c r="PQ5" i="2"/>
  <c r="PV5" i="2"/>
  <c r="PO6" i="2"/>
  <c r="PT6" i="2"/>
  <c r="PN8" i="2"/>
  <c r="PS8" i="2"/>
  <c r="PQ9" i="2"/>
  <c r="PV9" i="2"/>
  <c r="PO10" i="2"/>
  <c r="PT10" i="2"/>
  <c r="PS12" i="2"/>
  <c r="PO14" i="2"/>
  <c r="PO16" i="2"/>
  <c r="PS18" i="2"/>
  <c r="PS20" i="2"/>
  <c r="PO22" i="2"/>
  <c r="PO24" i="2"/>
  <c r="PS26" i="2"/>
  <c r="PS30" i="2"/>
  <c r="PS32" i="2"/>
  <c r="PO34" i="2"/>
  <c r="PQ60" i="2"/>
  <c r="PQ62" i="2"/>
  <c r="PQ3" i="2"/>
  <c r="PQ7" i="2"/>
  <c r="PQ11" i="2"/>
  <c r="PO13" i="2"/>
  <c r="PS13" i="2"/>
  <c r="PQ15" i="2"/>
  <c r="PO17" i="2"/>
  <c r="PS17" i="2"/>
  <c r="PQ19" i="2"/>
  <c r="PO21" i="2"/>
  <c r="PS21" i="2"/>
  <c r="PQ23" i="2"/>
  <c r="PO25" i="2"/>
  <c r="PS25" i="2"/>
  <c r="PQ27" i="2"/>
  <c r="PO29" i="2"/>
  <c r="PS29" i="2"/>
  <c r="PQ31" i="2"/>
  <c r="PO33" i="2"/>
  <c r="PS33" i="2"/>
  <c r="PQ35" i="2"/>
  <c r="PV36" i="2"/>
  <c r="PR36" i="2"/>
  <c r="PN36" i="2"/>
  <c r="PS36" i="2"/>
  <c r="PT38" i="2"/>
  <c r="PP38" i="2"/>
  <c r="PR38" i="2"/>
  <c r="PP39" i="2"/>
  <c r="PV40" i="2"/>
  <c r="PR40" i="2"/>
  <c r="PN40" i="2"/>
  <c r="PS40" i="2"/>
  <c r="PT42" i="2"/>
  <c r="PP42" i="2"/>
  <c r="PR42" i="2"/>
  <c r="PP43" i="2"/>
  <c r="PV44" i="2"/>
  <c r="PR44" i="2"/>
  <c r="PN44" i="2"/>
  <c r="PS44" i="2"/>
  <c r="PT46" i="2"/>
  <c r="PP46" i="2"/>
  <c r="PR46" i="2"/>
  <c r="PP47" i="2"/>
  <c r="PV48" i="2"/>
  <c r="PR48" i="2"/>
  <c r="PN48" i="2"/>
  <c r="PS48" i="2"/>
  <c r="PT50" i="2"/>
  <c r="PP50" i="2"/>
  <c r="PR50" i="2"/>
  <c r="PP51" i="2"/>
  <c r="PV52" i="2"/>
  <c r="PR52" i="2"/>
  <c r="PN52" i="2"/>
  <c r="PS52" i="2"/>
  <c r="PT54" i="2"/>
  <c r="PP54" i="2"/>
  <c r="PR54" i="2"/>
  <c r="PP55" i="2"/>
  <c r="PV56" i="2"/>
  <c r="PR56" i="2"/>
  <c r="PN56" i="2"/>
  <c r="PS56" i="2"/>
  <c r="PT58" i="2"/>
  <c r="PP58" i="2"/>
  <c r="PR58" i="2"/>
  <c r="PQ13" i="2"/>
  <c r="PQ17" i="2"/>
  <c r="PQ21" i="2"/>
  <c r="PQ25" i="2"/>
  <c r="PQ29" i="2"/>
  <c r="PQ33" i="2"/>
  <c r="PS39" i="2"/>
  <c r="PO39" i="2"/>
  <c r="PR39" i="2"/>
  <c r="PS43" i="2"/>
  <c r="PO43" i="2"/>
  <c r="PR43" i="2"/>
  <c r="PS47" i="2"/>
  <c r="PO47" i="2"/>
  <c r="PR47" i="2"/>
  <c r="PS51" i="2"/>
  <c r="PO51" i="2"/>
  <c r="PR51" i="2"/>
  <c r="PS55" i="2"/>
  <c r="PO55" i="2"/>
  <c r="PR55" i="2"/>
  <c r="PU59" i="2"/>
  <c r="PQ59" i="2"/>
  <c r="PS59" i="2"/>
  <c r="PO59" i="2"/>
  <c r="PT59" i="2"/>
  <c r="PQ37" i="2"/>
  <c r="PQ41" i="2"/>
  <c r="PQ45" i="2"/>
  <c r="PQ49" i="2"/>
  <c r="PQ53" i="2"/>
  <c r="PQ57" i="2"/>
  <c r="PQ61" i="2"/>
  <c r="PO63" i="2"/>
  <c r="PS63" i="2"/>
  <c r="PQ63" i="2"/>
  <c r="OV5" i="2"/>
  <c r="OV9" i="2"/>
  <c r="OW18" i="2"/>
  <c r="OS18" i="2"/>
  <c r="OZ18" i="2"/>
  <c r="OV18" i="2"/>
  <c r="OR18" i="2"/>
  <c r="OY21" i="2"/>
  <c r="OX29" i="2"/>
  <c r="OT29" i="2"/>
  <c r="OW29" i="2"/>
  <c r="OS29" i="2"/>
  <c r="OW41" i="2"/>
  <c r="OS41" i="2"/>
  <c r="OZ41" i="2"/>
  <c r="OV41" i="2"/>
  <c r="OR41" i="2"/>
  <c r="OU41" i="2"/>
  <c r="OT41" i="2"/>
  <c r="OX44" i="2"/>
  <c r="OT44" i="2"/>
  <c r="OW44" i="2"/>
  <c r="OS44" i="2"/>
  <c r="OU44" i="2"/>
  <c r="OZ44" i="2"/>
  <c r="OR44" i="2"/>
  <c r="OW61" i="2"/>
  <c r="OS61" i="2"/>
  <c r="OZ61" i="2"/>
  <c r="OV61" i="2"/>
  <c r="OR61" i="2"/>
  <c r="OX61" i="2"/>
  <c r="OU61" i="2"/>
  <c r="OR5" i="2"/>
  <c r="OX5" i="2"/>
  <c r="OR9" i="2"/>
  <c r="OX9" i="2"/>
  <c r="OW14" i="2"/>
  <c r="OS14" i="2"/>
  <c r="OZ14" i="2"/>
  <c r="OV14" i="2"/>
  <c r="OR14" i="2"/>
  <c r="OY14" i="2"/>
  <c r="OX17" i="2"/>
  <c r="OT17" i="2"/>
  <c r="OW17" i="2"/>
  <c r="OS17" i="2"/>
  <c r="OY17" i="2"/>
  <c r="OT18" i="2"/>
  <c r="OR21" i="2"/>
  <c r="OZ21" i="2"/>
  <c r="OR29" i="2"/>
  <c r="OZ29" i="2"/>
  <c r="OR39" i="2"/>
  <c r="OX41" i="2"/>
  <c r="OV44" i="2"/>
  <c r="OW57" i="2"/>
  <c r="OS57" i="2"/>
  <c r="OZ57" i="2"/>
  <c r="OV57" i="2"/>
  <c r="OR57" i="2"/>
  <c r="OU57" i="2"/>
  <c r="OT57" i="2"/>
  <c r="OX60" i="2"/>
  <c r="OT60" i="2"/>
  <c r="OW60" i="2"/>
  <c r="OS60" i="2"/>
  <c r="OU60" i="2"/>
  <c r="OZ60" i="2"/>
  <c r="OR60" i="2"/>
  <c r="OT61" i="2"/>
  <c r="OZ2" i="2"/>
  <c r="OV2" i="2"/>
  <c r="OR2" i="2"/>
  <c r="OW2" i="2"/>
  <c r="OX4" i="2"/>
  <c r="OT4" i="2"/>
  <c r="OV4" i="2"/>
  <c r="OT5" i="2"/>
  <c r="OZ6" i="2"/>
  <c r="OV6" i="2"/>
  <c r="OR6" i="2"/>
  <c r="OW6" i="2"/>
  <c r="OX8" i="2"/>
  <c r="OT8" i="2"/>
  <c r="OV8" i="2"/>
  <c r="OT9" i="2"/>
  <c r="OW10" i="2"/>
  <c r="OS10" i="2"/>
  <c r="OZ10" i="2"/>
  <c r="OV10" i="2"/>
  <c r="OR10" i="2"/>
  <c r="OY10" i="2"/>
  <c r="OX13" i="2"/>
  <c r="OT13" i="2"/>
  <c r="OW13" i="2"/>
  <c r="OS13" i="2"/>
  <c r="OY13" i="2"/>
  <c r="OT14" i="2"/>
  <c r="OR17" i="2"/>
  <c r="OZ17" i="2"/>
  <c r="OU18" i="2"/>
  <c r="OW26" i="2"/>
  <c r="OS26" i="2"/>
  <c r="OZ26" i="2"/>
  <c r="OV26" i="2"/>
  <c r="OR26" i="2"/>
  <c r="OY26" i="2"/>
  <c r="OU29" i="2"/>
  <c r="OW34" i="2"/>
  <c r="OS34" i="2"/>
  <c r="OZ34" i="2"/>
  <c r="OV34" i="2"/>
  <c r="OR34" i="2"/>
  <c r="OY34" i="2"/>
  <c r="OZ37" i="2"/>
  <c r="OV37" i="2"/>
  <c r="OR37" i="2"/>
  <c r="OU37" i="2"/>
  <c r="OY37" i="2"/>
  <c r="OT37" i="2"/>
  <c r="OY41" i="2"/>
  <c r="OY44" i="2"/>
  <c r="OX48" i="2"/>
  <c r="OT48" i="2"/>
  <c r="OW48" i="2"/>
  <c r="OS48" i="2"/>
  <c r="OV48" i="2"/>
  <c r="OU48" i="2"/>
  <c r="OX57" i="2"/>
  <c r="OV60" i="2"/>
  <c r="OY61" i="2"/>
  <c r="OW5" i="2"/>
  <c r="OS5" i="2"/>
  <c r="OW9" i="2"/>
  <c r="OS9" i="2"/>
  <c r="OY18" i="2"/>
  <c r="OX21" i="2"/>
  <c r="OT21" i="2"/>
  <c r="OW21" i="2"/>
  <c r="OS21" i="2"/>
  <c r="OY29" i="2"/>
  <c r="OX39" i="2"/>
  <c r="OT39" i="2"/>
  <c r="OZ39" i="2"/>
  <c r="OU39" i="2"/>
  <c r="OY39" i="2"/>
  <c r="OS39" i="2"/>
  <c r="OU5" i="2"/>
  <c r="OZ5" i="2"/>
  <c r="OU9" i="2"/>
  <c r="OZ9" i="2"/>
  <c r="OU14" i="2"/>
  <c r="OU17" i="2"/>
  <c r="OX18" i="2"/>
  <c r="OV21" i="2"/>
  <c r="OW22" i="2"/>
  <c r="OS22" i="2"/>
  <c r="OZ22" i="2"/>
  <c r="OV22" i="2"/>
  <c r="OR22" i="2"/>
  <c r="OY22" i="2"/>
  <c r="OX25" i="2"/>
  <c r="OT25" i="2"/>
  <c r="OW25" i="2"/>
  <c r="OS25" i="2"/>
  <c r="OY25" i="2"/>
  <c r="OV29" i="2"/>
  <c r="OW30" i="2"/>
  <c r="OS30" i="2"/>
  <c r="OZ30" i="2"/>
  <c r="OV30" i="2"/>
  <c r="OR30" i="2"/>
  <c r="OY30" i="2"/>
  <c r="OX33" i="2"/>
  <c r="OT33" i="2"/>
  <c r="OW33" i="2"/>
  <c r="OS33" i="2"/>
  <c r="OY33" i="2"/>
  <c r="OW39" i="2"/>
  <c r="OW45" i="2"/>
  <c r="OS45" i="2"/>
  <c r="OZ45" i="2"/>
  <c r="OV45" i="2"/>
  <c r="OR45" i="2"/>
  <c r="OX45" i="2"/>
  <c r="OU45" i="2"/>
  <c r="OY57" i="2"/>
  <c r="OY60" i="2"/>
  <c r="OU3" i="2"/>
  <c r="OU7" i="2"/>
  <c r="OU11" i="2"/>
  <c r="OT12" i="2"/>
  <c r="OX12" i="2"/>
  <c r="OU15" i="2"/>
  <c r="OT16" i="2"/>
  <c r="OX16" i="2"/>
  <c r="OU19" i="2"/>
  <c r="OT20" i="2"/>
  <c r="OX20" i="2"/>
  <c r="OU23" i="2"/>
  <c r="OT24" i="2"/>
  <c r="OX24" i="2"/>
  <c r="OU27" i="2"/>
  <c r="OU31" i="2"/>
  <c r="OT32" i="2"/>
  <c r="OX32" i="2"/>
  <c r="OU35" i="2"/>
  <c r="OW36" i="2"/>
  <c r="OS36" i="2"/>
  <c r="OV36" i="2"/>
  <c r="OX40" i="2"/>
  <c r="OT40" i="2"/>
  <c r="OW40" i="2"/>
  <c r="OS40" i="2"/>
  <c r="OY40" i="2"/>
  <c r="OW53" i="2"/>
  <c r="OS53" i="2"/>
  <c r="OZ53" i="2"/>
  <c r="OV53" i="2"/>
  <c r="OR53" i="2"/>
  <c r="OY53" i="2"/>
  <c r="OX56" i="2"/>
  <c r="OT56" i="2"/>
  <c r="OW56" i="2"/>
  <c r="OS56" i="2"/>
  <c r="OY56" i="2"/>
  <c r="OU12" i="2"/>
  <c r="OU16" i="2"/>
  <c r="OU20" i="2"/>
  <c r="OU24" i="2"/>
  <c r="OU32" i="2"/>
  <c r="OW49" i="2"/>
  <c r="OS49" i="2"/>
  <c r="OZ49" i="2"/>
  <c r="OV49" i="2"/>
  <c r="OR49" i="2"/>
  <c r="OY49" i="2"/>
  <c r="OX52" i="2"/>
  <c r="OT52" i="2"/>
  <c r="OW52" i="2"/>
  <c r="OS52" i="2"/>
  <c r="OY52" i="2"/>
  <c r="OU38" i="2"/>
  <c r="OU42" i="2"/>
  <c r="OT43" i="2"/>
  <c r="OX43" i="2"/>
  <c r="OU46" i="2"/>
  <c r="OT47" i="2"/>
  <c r="OX47" i="2"/>
  <c r="OU50" i="2"/>
  <c r="OT51" i="2"/>
  <c r="OX51" i="2"/>
  <c r="OU54" i="2"/>
  <c r="OT55" i="2"/>
  <c r="OX55" i="2"/>
  <c r="OU58" i="2"/>
  <c r="OT59" i="2"/>
  <c r="OX59" i="2"/>
  <c r="OU62" i="2"/>
  <c r="OT63" i="2"/>
  <c r="OX63" i="2"/>
  <c r="OU43" i="2"/>
  <c r="OU47" i="2"/>
  <c r="OU51" i="2"/>
  <c r="OU55" i="2"/>
  <c r="OU59" i="2"/>
  <c r="OU63" i="2"/>
  <c r="NY6" i="2"/>
  <c r="OD8" i="2"/>
  <c r="NZ8" i="2"/>
  <c r="NV8" i="2"/>
  <c r="OB8" i="2"/>
  <c r="NX8" i="2"/>
  <c r="OC8" i="2"/>
  <c r="OB10" i="2"/>
  <c r="NX10" i="2"/>
  <c r="OD10" i="2"/>
  <c r="NZ10" i="2"/>
  <c r="NV10" i="2"/>
  <c r="OC10" i="2"/>
  <c r="NY12" i="2"/>
  <c r="NY14" i="2"/>
  <c r="OD16" i="2"/>
  <c r="NZ16" i="2"/>
  <c r="NV16" i="2"/>
  <c r="OB16" i="2"/>
  <c r="NX16" i="2"/>
  <c r="OC16" i="2"/>
  <c r="OB18" i="2"/>
  <c r="NX18" i="2"/>
  <c r="OD18" i="2"/>
  <c r="NZ18" i="2"/>
  <c r="NV18" i="2"/>
  <c r="OC18" i="2"/>
  <c r="OD24" i="2"/>
  <c r="NZ24" i="2"/>
  <c r="NV24" i="2"/>
  <c r="OB24" i="2"/>
  <c r="NX24" i="2"/>
  <c r="OA24" i="2"/>
  <c r="NW24" i="2"/>
  <c r="OB2" i="2"/>
  <c r="NX2" i="2"/>
  <c r="OD2" i="2"/>
  <c r="NZ2" i="2"/>
  <c r="OC2" i="2"/>
  <c r="NW8" i="2"/>
  <c r="NW10" i="2"/>
  <c r="NW16" i="2"/>
  <c r="NW18" i="2"/>
  <c r="OD20" i="2"/>
  <c r="NZ20" i="2"/>
  <c r="NV20" i="2"/>
  <c r="OB20" i="2"/>
  <c r="NX20" i="2"/>
  <c r="OA20" i="2"/>
  <c r="NW20" i="2"/>
  <c r="NY24" i="2"/>
  <c r="OB6" i="2"/>
  <c r="NX6" i="2"/>
  <c r="OD6" i="2"/>
  <c r="NZ6" i="2"/>
  <c r="NV6" i="2"/>
  <c r="OC6" i="2"/>
  <c r="OD12" i="2"/>
  <c r="NZ12" i="2"/>
  <c r="NV12" i="2"/>
  <c r="OB12" i="2"/>
  <c r="NX12" i="2"/>
  <c r="OC12" i="2"/>
  <c r="OB14" i="2"/>
  <c r="NX14" i="2"/>
  <c r="OD14" i="2"/>
  <c r="NZ14" i="2"/>
  <c r="NV14" i="2"/>
  <c r="OC14" i="2"/>
  <c r="OD4" i="2"/>
  <c r="NZ4" i="2"/>
  <c r="NV4" i="2"/>
  <c r="OB4" i="2"/>
  <c r="NX4" i="2"/>
  <c r="OC4" i="2"/>
  <c r="NW6" i="2"/>
  <c r="OA8" i="2"/>
  <c r="OA10" i="2"/>
  <c r="NW12" i="2"/>
  <c r="NW14" i="2"/>
  <c r="OA16" i="2"/>
  <c r="OA18" i="2"/>
  <c r="NY22" i="2"/>
  <c r="OC22" i="2"/>
  <c r="NY26" i="2"/>
  <c r="OC26" i="2"/>
  <c r="NY30" i="2"/>
  <c r="OC30" i="2"/>
  <c r="NW32" i="2"/>
  <c r="OA32" i="2"/>
  <c r="NY34" i="2"/>
  <c r="OC34" i="2"/>
  <c r="OB36" i="2"/>
  <c r="NX36" i="2"/>
  <c r="OD36" i="2"/>
  <c r="NZ36" i="2"/>
  <c r="NV36" i="2"/>
  <c r="OC36" i="2"/>
  <c r="NY38" i="2"/>
  <c r="OB40" i="2"/>
  <c r="NX40" i="2"/>
  <c r="OD40" i="2"/>
  <c r="NZ40" i="2"/>
  <c r="NV40" i="2"/>
  <c r="OC40" i="2"/>
  <c r="NY42" i="2"/>
  <c r="OB44" i="2"/>
  <c r="NX44" i="2"/>
  <c r="OD44" i="2"/>
  <c r="NZ44" i="2"/>
  <c r="NV44" i="2"/>
  <c r="OC44" i="2"/>
  <c r="NY46" i="2"/>
  <c r="OB48" i="2"/>
  <c r="NX48" i="2"/>
  <c r="OD48" i="2"/>
  <c r="NZ48" i="2"/>
  <c r="NV48" i="2"/>
  <c r="OC48" i="2"/>
  <c r="NY50" i="2"/>
  <c r="OB52" i="2"/>
  <c r="NX52" i="2"/>
  <c r="OD52" i="2"/>
  <c r="NZ52" i="2"/>
  <c r="NV52" i="2"/>
  <c r="OC52" i="2"/>
  <c r="NY54" i="2"/>
  <c r="OB56" i="2"/>
  <c r="NX56" i="2"/>
  <c r="OD56" i="2"/>
  <c r="NZ56" i="2"/>
  <c r="NV56" i="2"/>
  <c r="OC56" i="2"/>
  <c r="NY58" i="2"/>
  <c r="OB60" i="2"/>
  <c r="NX60" i="2"/>
  <c r="OD60" i="2"/>
  <c r="NZ60" i="2"/>
  <c r="NV60" i="2"/>
  <c r="OC60" i="2"/>
  <c r="NY62" i="2"/>
  <c r="NY3" i="2"/>
  <c r="OC3" i="2"/>
  <c r="OA5" i="2"/>
  <c r="NY7" i="2"/>
  <c r="OC7" i="2"/>
  <c r="NY11" i="2"/>
  <c r="OC11" i="2"/>
  <c r="NY15" i="2"/>
  <c r="OC15" i="2"/>
  <c r="NY19" i="2"/>
  <c r="OC19" i="2"/>
  <c r="NV22" i="2"/>
  <c r="NZ22" i="2"/>
  <c r="OD22" i="2"/>
  <c r="NY23" i="2"/>
  <c r="OC23" i="2"/>
  <c r="NV26" i="2"/>
  <c r="NZ26" i="2"/>
  <c r="OD26" i="2"/>
  <c r="NY27" i="2"/>
  <c r="OC27" i="2"/>
  <c r="NV30" i="2"/>
  <c r="NZ30" i="2"/>
  <c r="OD30" i="2"/>
  <c r="NY31" i="2"/>
  <c r="OC31" i="2"/>
  <c r="NX32" i="2"/>
  <c r="OB32" i="2"/>
  <c r="NV34" i="2"/>
  <c r="NZ34" i="2"/>
  <c r="OD34" i="2"/>
  <c r="NY35" i="2"/>
  <c r="OC35" i="2"/>
  <c r="NW36" i="2"/>
  <c r="NW40" i="2"/>
  <c r="NW44" i="2"/>
  <c r="NW48" i="2"/>
  <c r="NW52" i="2"/>
  <c r="NW56" i="2"/>
  <c r="NW60" i="2"/>
  <c r="NY32" i="2"/>
  <c r="OC32" i="2"/>
  <c r="OD38" i="2"/>
  <c r="NZ38" i="2"/>
  <c r="NV38" i="2"/>
  <c r="OB38" i="2"/>
  <c r="NX38" i="2"/>
  <c r="OC38" i="2"/>
  <c r="OD42" i="2"/>
  <c r="NZ42" i="2"/>
  <c r="NV42" i="2"/>
  <c r="OB42" i="2"/>
  <c r="NX42" i="2"/>
  <c r="OC42" i="2"/>
  <c r="OD46" i="2"/>
  <c r="NZ46" i="2"/>
  <c r="NV46" i="2"/>
  <c r="OB46" i="2"/>
  <c r="NX46" i="2"/>
  <c r="OC46" i="2"/>
  <c r="OD50" i="2"/>
  <c r="NZ50" i="2"/>
  <c r="NV50" i="2"/>
  <c r="OB50" i="2"/>
  <c r="NX50" i="2"/>
  <c r="OC50" i="2"/>
  <c r="OD54" i="2"/>
  <c r="NZ54" i="2"/>
  <c r="NV54" i="2"/>
  <c r="OB54" i="2"/>
  <c r="NX54" i="2"/>
  <c r="OC54" i="2"/>
  <c r="OD58" i="2"/>
  <c r="NZ58" i="2"/>
  <c r="NV58" i="2"/>
  <c r="OB58" i="2"/>
  <c r="NX58" i="2"/>
  <c r="OC58" i="2"/>
  <c r="OD62" i="2"/>
  <c r="NZ62" i="2"/>
  <c r="NV62" i="2"/>
  <c r="OB62" i="2"/>
  <c r="NX62" i="2"/>
  <c r="OC62" i="2"/>
  <c r="NW3" i="2"/>
  <c r="NY5" i="2"/>
  <c r="NW7" i="2"/>
  <c r="NY9" i="2"/>
  <c r="NW11" i="2"/>
  <c r="NY13" i="2"/>
  <c r="NW15" i="2"/>
  <c r="NY17" i="2"/>
  <c r="NW19" i="2"/>
  <c r="NY21" i="2"/>
  <c r="NX22" i="2"/>
  <c r="NW23" i="2"/>
  <c r="NY25" i="2"/>
  <c r="NX26" i="2"/>
  <c r="NW27" i="2"/>
  <c r="NY29" i="2"/>
  <c r="NX30" i="2"/>
  <c r="NW31" i="2"/>
  <c r="NV32" i="2"/>
  <c r="NZ32" i="2"/>
  <c r="NY33" i="2"/>
  <c r="NX34" i="2"/>
  <c r="NW35" i="2"/>
  <c r="OA36" i="2"/>
  <c r="NW38" i="2"/>
  <c r="OA40" i="2"/>
  <c r="NW42" i="2"/>
  <c r="OA44" i="2"/>
  <c r="NW46" i="2"/>
  <c r="OA48" i="2"/>
  <c r="NW50" i="2"/>
  <c r="OA52" i="2"/>
  <c r="NW54" i="2"/>
  <c r="OA56" i="2"/>
  <c r="NW58" i="2"/>
  <c r="OA60" i="2"/>
  <c r="NW62" i="2"/>
  <c r="NY37" i="2"/>
  <c r="OC37" i="2"/>
  <c r="NW39" i="2"/>
  <c r="OA39" i="2"/>
  <c r="NY41" i="2"/>
  <c r="OC41" i="2"/>
  <c r="NW43" i="2"/>
  <c r="OA43" i="2"/>
  <c r="NY45" i="2"/>
  <c r="OC45" i="2"/>
  <c r="NW47" i="2"/>
  <c r="OA47" i="2"/>
  <c r="NY49" i="2"/>
  <c r="OC49" i="2"/>
  <c r="NW51" i="2"/>
  <c r="OA51" i="2"/>
  <c r="NY53" i="2"/>
  <c r="OC53" i="2"/>
  <c r="NW55" i="2"/>
  <c r="OA55" i="2"/>
  <c r="NY57" i="2"/>
  <c r="OC57" i="2"/>
  <c r="NW59" i="2"/>
  <c r="OA59" i="2"/>
  <c r="NY61" i="2"/>
  <c r="OC61" i="2"/>
  <c r="NW63" i="2"/>
  <c r="OA63" i="2"/>
  <c r="NW37" i="2"/>
  <c r="NY39" i="2"/>
  <c r="NW41" i="2"/>
  <c r="NY43" i="2"/>
  <c r="NW45" i="2"/>
  <c r="NY47" i="2"/>
  <c r="NW49" i="2"/>
  <c r="NY51" i="2"/>
  <c r="NW53" i="2"/>
  <c r="NY55" i="2"/>
  <c r="NW57" i="2"/>
  <c r="NY59" i="2"/>
  <c r="NW61" i="2"/>
  <c r="NY63" i="2"/>
  <c r="NF4" i="2"/>
  <c r="NB4" i="2"/>
  <c r="NH4" i="2"/>
  <c r="ND4" i="2"/>
  <c r="NE4" i="2"/>
  <c r="NA4" i="2"/>
  <c r="MZ4" i="2"/>
  <c r="NH42" i="2"/>
  <c r="ND42" i="2"/>
  <c r="MZ42" i="2"/>
  <c r="NF42" i="2"/>
  <c r="NB42" i="2"/>
  <c r="NE42" i="2"/>
  <c r="NA42" i="2"/>
  <c r="NF48" i="2"/>
  <c r="NB48" i="2"/>
  <c r="NH48" i="2"/>
  <c r="ND48" i="2"/>
  <c r="MZ48" i="2"/>
  <c r="NE48" i="2"/>
  <c r="NA48" i="2"/>
  <c r="NF56" i="2"/>
  <c r="NB56" i="2"/>
  <c r="NH56" i="2"/>
  <c r="ND56" i="2"/>
  <c r="MZ56" i="2"/>
  <c r="NE56" i="2"/>
  <c r="NA56" i="2"/>
  <c r="NE5" i="2"/>
  <c r="NA5" i="2"/>
  <c r="NE9" i="2"/>
  <c r="NA9" i="2"/>
  <c r="NF14" i="2"/>
  <c r="NB14" i="2"/>
  <c r="NH14" i="2"/>
  <c r="ND14" i="2"/>
  <c r="MZ14" i="2"/>
  <c r="NG16" i="2"/>
  <c r="NF22" i="2"/>
  <c r="NB22" i="2"/>
  <c r="NH22" i="2"/>
  <c r="ND22" i="2"/>
  <c r="MZ22" i="2"/>
  <c r="NG22" i="2"/>
  <c r="NH24" i="2"/>
  <c r="ND24" i="2"/>
  <c r="MZ24" i="2"/>
  <c r="NF24" i="2"/>
  <c r="NB24" i="2"/>
  <c r="NG24" i="2"/>
  <c r="NC48" i="2"/>
  <c r="NC56" i="2"/>
  <c r="NC2" i="2"/>
  <c r="NB3" i="2"/>
  <c r="NF3" i="2"/>
  <c r="MZ5" i="2"/>
  <c r="NF5" i="2"/>
  <c r="NC8" i="2"/>
  <c r="MZ9" i="2"/>
  <c r="NF9" i="2"/>
  <c r="NA14" i="2"/>
  <c r="NA22" i="2"/>
  <c r="NA24" i="2"/>
  <c r="NG42" i="2"/>
  <c r="NF44" i="2"/>
  <c r="NB44" i="2"/>
  <c r="NH44" i="2"/>
  <c r="ND44" i="2"/>
  <c r="MZ44" i="2"/>
  <c r="NA44" i="2"/>
  <c r="NE44" i="2"/>
  <c r="NH46" i="2"/>
  <c r="ND46" i="2"/>
  <c r="MZ46" i="2"/>
  <c r="NF46" i="2"/>
  <c r="NB46" i="2"/>
  <c r="NA46" i="2"/>
  <c r="NE46" i="2"/>
  <c r="NG48" i="2"/>
  <c r="NF52" i="2"/>
  <c r="NB52" i="2"/>
  <c r="NH52" i="2"/>
  <c r="ND52" i="2"/>
  <c r="MZ52" i="2"/>
  <c r="NA52" i="2"/>
  <c r="NE52" i="2"/>
  <c r="NH54" i="2"/>
  <c r="ND54" i="2"/>
  <c r="MZ54" i="2"/>
  <c r="NF54" i="2"/>
  <c r="NB54" i="2"/>
  <c r="NA54" i="2"/>
  <c r="NE54" i="2"/>
  <c r="NG56" i="2"/>
  <c r="NF60" i="2"/>
  <c r="NB60" i="2"/>
  <c r="NH60" i="2"/>
  <c r="ND60" i="2"/>
  <c r="MZ60" i="2"/>
  <c r="NA60" i="2"/>
  <c r="NE60" i="2"/>
  <c r="NH62" i="2"/>
  <c r="ND62" i="2"/>
  <c r="MZ62" i="2"/>
  <c r="NF62" i="2"/>
  <c r="NB62" i="2"/>
  <c r="NA62" i="2"/>
  <c r="NE62" i="2"/>
  <c r="NH50" i="2"/>
  <c r="ND50" i="2"/>
  <c r="MZ50" i="2"/>
  <c r="NF50" i="2"/>
  <c r="NB50" i="2"/>
  <c r="NE50" i="2"/>
  <c r="NA50" i="2"/>
  <c r="NH58" i="2"/>
  <c r="ND58" i="2"/>
  <c r="MZ58" i="2"/>
  <c r="NF58" i="2"/>
  <c r="NB58" i="2"/>
  <c r="NE58" i="2"/>
  <c r="NA58" i="2"/>
  <c r="ND5" i="2"/>
  <c r="ND9" i="2"/>
  <c r="NG14" i="2"/>
  <c r="NH16" i="2"/>
  <c r="ND16" i="2"/>
  <c r="MZ16" i="2"/>
  <c r="NF16" i="2"/>
  <c r="NB16" i="2"/>
  <c r="NF34" i="2"/>
  <c r="NB34" i="2"/>
  <c r="NH34" i="2"/>
  <c r="ND34" i="2"/>
  <c r="MZ34" i="2"/>
  <c r="NG34" i="2"/>
  <c r="NC42" i="2"/>
  <c r="NC50" i="2"/>
  <c r="NC58" i="2"/>
  <c r="NC3" i="2"/>
  <c r="NB5" i="2"/>
  <c r="NG5" i="2"/>
  <c r="NH6" i="2"/>
  <c r="ND6" i="2"/>
  <c r="MZ6" i="2"/>
  <c r="NE6" i="2"/>
  <c r="NF8" i="2"/>
  <c r="NB8" i="2"/>
  <c r="ND8" i="2"/>
  <c r="NB9" i="2"/>
  <c r="NG9" i="2"/>
  <c r="NH10" i="2"/>
  <c r="ND10" i="2"/>
  <c r="MZ10" i="2"/>
  <c r="NE10" i="2"/>
  <c r="NH12" i="2"/>
  <c r="ND12" i="2"/>
  <c r="MZ12" i="2"/>
  <c r="NF12" i="2"/>
  <c r="NB12" i="2"/>
  <c r="NG12" i="2"/>
  <c r="NC14" i="2"/>
  <c r="NC16" i="2"/>
  <c r="NF18" i="2"/>
  <c r="NB18" i="2"/>
  <c r="NH18" i="2"/>
  <c r="ND18" i="2"/>
  <c r="MZ18" i="2"/>
  <c r="NG18" i="2"/>
  <c r="NH20" i="2"/>
  <c r="ND20" i="2"/>
  <c r="MZ20" i="2"/>
  <c r="NF20" i="2"/>
  <c r="NB20" i="2"/>
  <c r="NG20" i="2"/>
  <c r="NC22" i="2"/>
  <c r="NC24" i="2"/>
  <c r="NF26" i="2"/>
  <c r="NB26" i="2"/>
  <c r="NH26" i="2"/>
  <c r="ND26" i="2"/>
  <c r="MZ26" i="2"/>
  <c r="NG26" i="2"/>
  <c r="NF30" i="2"/>
  <c r="NB30" i="2"/>
  <c r="NH30" i="2"/>
  <c r="ND30" i="2"/>
  <c r="MZ30" i="2"/>
  <c r="NG30" i="2"/>
  <c r="NH32" i="2"/>
  <c r="ND32" i="2"/>
  <c r="MZ32" i="2"/>
  <c r="NF32" i="2"/>
  <c r="NB32" i="2"/>
  <c r="NG32" i="2"/>
  <c r="NC34" i="2"/>
  <c r="NC7" i="2"/>
  <c r="NC11" i="2"/>
  <c r="NA13" i="2"/>
  <c r="NE13" i="2"/>
  <c r="NC15" i="2"/>
  <c r="NA17" i="2"/>
  <c r="NE17" i="2"/>
  <c r="NC19" i="2"/>
  <c r="NA21" i="2"/>
  <c r="NE21" i="2"/>
  <c r="NC23" i="2"/>
  <c r="NA25" i="2"/>
  <c r="NE25" i="2"/>
  <c r="NC27" i="2"/>
  <c r="NA29" i="2"/>
  <c r="NE29" i="2"/>
  <c r="NC31" i="2"/>
  <c r="NA33" i="2"/>
  <c r="NE33" i="2"/>
  <c r="NC35" i="2"/>
  <c r="NH36" i="2"/>
  <c r="ND36" i="2"/>
  <c r="MZ36" i="2"/>
  <c r="NE36" i="2"/>
  <c r="NF38" i="2"/>
  <c r="NB38" i="2"/>
  <c r="ND38" i="2"/>
  <c r="NB39" i="2"/>
  <c r="NH40" i="2"/>
  <c r="ND40" i="2"/>
  <c r="MZ40" i="2"/>
  <c r="NE40" i="2"/>
  <c r="NC13" i="2"/>
  <c r="NC17" i="2"/>
  <c r="NC21" i="2"/>
  <c r="NC25" i="2"/>
  <c r="NC29" i="2"/>
  <c r="NC33" i="2"/>
  <c r="NE39" i="2"/>
  <c r="NA39" i="2"/>
  <c r="ND39" i="2"/>
  <c r="NC37" i="2"/>
  <c r="NC41" i="2"/>
  <c r="NA43" i="2"/>
  <c r="NE43" i="2"/>
  <c r="NC45" i="2"/>
  <c r="NA47" i="2"/>
  <c r="NE47" i="2"/>
  <c r="NC49" i="2"/>
  <c r="NA51" i="2"/>
  <c r="NE51" i="2"/>
  <c r="NC53" i="2"/>
  <c r="NA55" i="2"/>
  <c r="NE55" i="2"/>
  <c r="NC57" i="2"/>
  <c r="NA59" i="2"/>
  <c r="NE59" i="2"/>
  <c r="NC61" i="2"/>
  <c r="NA63" i="2"/>
  <c r="NE63" i="2"/>
  <c r="NC43" i="2"/>
  <c r="NC47" i="2"/>
  <c r="NC51" i="2"/>
  <c r="NC55" i="2"/>
  <c r="NC59" i="2"/>
  <c r="NC63" i="2"/>
  <c r="MG2" i="2"/>
  <c r="MK2" i="2"/>
  <c r="MG6" i="2"/>
  <c r="MK6" i="2"/>
  <c r="MJ7" i="2"/>
  <c r="MF7" i="2"/>
  <c r="MH7" i="2"/>
  <c r="ML9" i="2"/>
  <c r="MH9" i="2"/>
  <c r="MD9" i="2"/>
  <c r="MI9" i="2"/>
  <c r="MJ11" i="2"/>
  <c r="MF11" i="2"/>
  <c r="MH11" i="2"/>
  <c r="ML13" i="2"/>
  <c r="MH13" i="2"/>
  <c r="MD13" i="2"/>
  <c r="MI13" i="2"/>
  <c r="MJ15" i="2"/>
  <c r="MF15" i="2"/>
  <c r="MH15" i="2"/>
  <c r="MJ21" i="2"/>
  <c r="MF21" i="2"/>
  <c r="ML21" i="2"/>
  <c r="MH21" i="2"/>
  <c r="MD21" i="2"/>
  <c r="MK21" i="2"/>
  <c r="ML23" i="2"/>
  <c r="MH23" i="2"/>
  <c r="MD23" i="2"/>
  <c r="MJ23" i="2"/>
  <c r="MF23" i="2"/>
  <c r="MK23" i="2"/>
  <c r="MG25" i="2"/>
  <c r="MG27" i="2"/>
  <c r="MJ33" i="2"/>
  <c r="MF33" i="2"/>
  <c r="ML33" i="2"/>
  <c r="MH33" i="2"/>
  <c r="MD33" i="2"/>
  <c r="MK33" i="2"/>
  <c r="ML35" i="2"/>
  <c r="MH35" i="2"/>
  <c r="MD35" i="2"/>
  <c r="MJ35" i="2"/>
  <c r="MF35" i="2"/>
  <c r="MK35" i="2"/>
  <c r="MJ38" i="2"/>
  <c r="MF38" i="2"/>
  <c r="MI38" i="2"/>
  <c r="MD38" i="2"/>
  <c r="ML38" i="2"/>
  <c r="MG38" i="2"/>
  <c r="MI40" i="2"/>
  <c r="MJ42" i="2"/>
  <c r="MF42" i="2"/>
  <c r="MI42" i="2"/>
  <c r="MD42" i="2"/>
  <c r="ML42" i="2"/>
  <c r="MG42" i="2"/>
  <c r="MJ48" i="2"/>
  <c r="MF48" i="2"/>
  <c r="ML48" i="2"/>
  <c r="MH48" i="2"/>
  <c r="MD48" i="2"/>
  <c r="MI48" i="2"/>
  <c r="ME48" i="2"/>
  <c r="ML50" i="2"/>
  <c r="MH50" i="2"/>
  <c r="MD50" i="2"/>
  <c r="MJ50" i="2"/>
  <c r="MF50" i="2"/>
  <c r="MI50" i="2"/>
  <c r="ME50" i="2"/>
  <c r="MJ56" i="2"/>
  <c r="MF56" i="2"/>
  <c r="ML56" i="2"/>
  <c r="MH56" i="2"/>
  <c r="MD56" i="2"/>
  <c r="MI56" i="2"/>
  <c r="ME56" i="2"/>
  <c r="ML58" i="2"/>
  <c r="MH58" i="2"/>
  <c r="MD58" i="2"/>
  <c r="MJ58" i="2"/>
  <c r="MF58" i="2"/>
  <c r="MI58" i="2"/>
  <c r="ME58" i="2"/>
  <c r="MD2" i="2"/>
  <c r="MH2" i="2"/>
  <c r="ML2" i="2"/>
  <c r="MG3" i="2"/>
  <c r="MF4" i="2"/>
  <c r="MJ4" i="2"/>
  <c r="ME5" i="2"/>
  <c r="MI5" i="2"/>
  <c r="MD6" i="2"/>
  <c r="MH6" i="2"/>
  <c r="ML6" i="2"/>
  <c r="MD7" i="2"/>
  <c r="MI7" i="2"/>
  <c r="MG8" i="2"/>
  <c r="ME9" i="2"/>
  <c r="MJ9" i="2"/>
  <c r="MD11" i="2"/>
  <c r="MI11" i="2"/>
  <c r="MG12" i="2"/>
  <c r="ME13" i="2"/>
  <c r="MJ13" i="2"/>
  <c r="MD15" i="2"/>
  <c r="MI15" i="2"/>
  <c r="ME21" i="2"/>
  <c r="ME23" i="2"/>
  <c r="ME33" i="2"/>
  <c r="ME35" i="2"/>
  <c r="ME38" i="2"/>
  <c r="MI39" i="2"/>
  <c r="ME39" i="2"/>
  <c r="ML39" i="2"/>
  <c r="MG39" i="2"/>
  <c r="MJ39" i="2"/>
  <c r="MD39" i="2"/>
  <c r="ME42" i="2"/>
  <c r="MI43" i="2"/>
  <c r="ME43" i="2"/>
  <c r="ML43" i="2"/>
  <c r="MG43" i="2"/>
  <c r="MJ43" i="2"/>
  <c r="MD43" i="2"/>
  <c r="MG48" i="2"/>
  <c r="MG50" i="2"/>
  <c r="MG56" i="2"/>
  <c r="MG58" i="2"/>
  <c r="ME2" i="2"/>
  <c r="MI2" i="2"/>
  <c r="MG4" i="2"/>
  <c r="MK4" i="2"/>
  <c r="ME6" i="2"/>
  <c r="MI6" i="2"/>
  <c r="ME7" i="2"/>
  <c r="MK7" i="2"/>
  <c r="MI8" i="2"/>
  <c r="ME8" i="2"/>
  <c r="MH8" i="2"/>
  <c r="MF9" i="2"/>
  <c r="MK9" i="2"/>
  <c r="ME11" i="2"/>
  <c r="MK11" i="2"/>
  <c r="MI12" i="2"/>
  <c r="ME12" i="2"/>
  <c r="MH12" i="2"/>
  <c r="MF13" i="2"/>
  <c r="MK13" i="2"/>
  <c r="ME15" i="2"/>
  <c r="MK15" i="2"/>
  <c r="MK16" i="2"/>
  <c r="MI16" i="2"/>
  <c r="ME16" i="2"/>
  <c r="MH16" i="2"/>
  <c r="MJ17" i="2"/>
  <c r="MF17" i="2"/>
  <c r="ML17" i="2"/>
  <c r="MH17" i="2"/>
  <c r="MD17" i="2"/>
  <c r="MK17" i="2"/>
  <c r="ML19" i="2"/>
  <c r="MH19" i="2"/>
  <c r="MD19" i="2"/>
  <c r="MJ19" i="2"/>
  <c r="MF19" i="2"/>
  <c r="MK19" i="2"/>
  <c r="MG21" i="2"/>
  <c r="MG23" i="2"/>
  <c r="MJ25" i="2"/>
  <c r="MF25" i="2"/>
  <c r="ML25" i="2"/>
  <c r="MH25" i="2"/>
  <c r="MD25" i="2"/>
  <c r="MK25" i="2"/>
  <c r="ML27" i="2"/>
  <c r="MH27" i="2"/>
  <c r="MD27" i="2"/>
  <c r="MJ27" i="2"/>
  <c r="MF27" i="2"/>
  <c r="MK27" i="2"/>
  <c r="MJ29" i="2"/>
  <c r="MF29" i="2"/>
  <c r="ML29" i="2"/>
  <c r="MH29" i="2"/>
  <c r="MD29" i="2"/>
  <c r="MK29" i="2"/>
  <c r="ML31" i="2"/>
  <c r="MH31" i="2"/>
  <c r="MD31" i="2"/>
  <c r="MJ31" i="2"/>
  <c r="MF31" i="2"/>
  <c r="MK31" i="2"/>
  <c r="MG33" i="2"/>
  <c r="MG35" i="2"/>
  <c r="ML36" i="2"/>
  <c r="MH36" i="2"/>
  <c r="MD36" i="2"/>
  <c r="MJ36" i="2"/>
  <c r="ME36" i="2"/>
  <c r="MG36" i="2"/>
  <c r="MH38" i="2"/>
  <c r="ML40" i="2"/>
  <c r="MH40" i="2"/>
  <c r="MD40" i="2"/>
  <c r="MJ40" i="2"/>
  <c r="ME40" i="2"/>
  <c r="MG40" i="2"/>
  <c r="MJ44" i="2"/>
  <c r="MF44" i="2"/>
  <c r="ML44" i="2"/>
  <c r="MH44" i="2"/>
  <c r="MD44" i="2"/>
  <c r="ME44" i="2"/>
  <c r="MI44" i="2"/>
  <c r="ML46" i="2"/>
  <c r="MH46" i="2"/>
  <c r="MD46" i="2"/>
  <c r="MJ46" i="2"/>
  <c r="MF46" i="2"/>
  <c r="ME46" i="2"/>
  <c r="MI46" i="2"/>
  <c r="MJ52" i="2"/>
  <c r="MF52" i="2"/>
  <c r="ML52" i="2"/>
  <c r="MH52" i="2"/>
  <c r="MD52" i="2"/>
  <c r="ME52" i="2"/>
  <c r="MI52" i="2"/>
  <c r="ML54" i="2"/>
  <c r="MH54" i="2"/>
  <c r="MD54" i="2"/>
  <c r="MJ54" i="2"/>
  <c r="MF54" i="2"/>
  <c r="ME54" i="2"/>
  <c r="MI54" i="2"/>
  <c r="MJ60" i="2"/>
  <c r="MF60" i="2"/>
  <c r="ML60" i="2"/>
  <c r="MH60" i="2"/>
  <c r="MD60" i="2"/>
  <c r="ME60" i="2"/>
  <c r="MI60" i="2"/>
  <c r="ML62" i="2"/>
  <c r="MH62" i="2"/>
  <c r="MD62" i="2"/>
  <c r="MJ62" i="2"/>
  <c r="MF62" i="2"/>
  <c r="ME62" i="2"/>
  <c r="MI62" i="2"/>
  <c r="MF2" i="2"/>
  <c r="MD4" i="2"/>
  <c r="MH4" i="2"/>
  <c r="MG5" i="2"/>
  <c r="MF6" i="2"/>
  <c r="MG7" i="2"/>
  <c r="ML7" i="2"/>
  <c r="MD8" i="2"/>
  <c r="MJ8" i="2"/>
  <c r="MG9" i="2"/>
  <c r="MG11" i="2"/>
  <c r="ML11" i="2"/>
  <c r="MD12" i="2"/>
  <c r="MJ12" i="2"/>
  <c r="MG13" i="2"/>
  <c r="MG15" i="2"/>
  <c r="ML15" i="2"/>
  <c r="MD16" i="2"/>
  <c r="MJ16" i="2"/>
  <c r="ME17" i="2"/>
  <c r="ME19" i="2"/>
  <c r="MI21" i="2"/>
  <c r="MI23" i="2"/>
  <c r="ME25" i="2"/>
  <c r="ME27" i="2"/>
  <c r="ME29" i="2"/>
  <c r="ME31" i="2"/>
  <c r="MI33" i="2"/>
  <c r="MI35" i="2"/>
  <c r="MF36" i="2"/>
  <c r="MK38" i="2"/>
  <c r="MF40" i="2"/>
  <c r="MK42" i="2"/>
  <c r="MG44" i="2"/>
  <c r="MG46" i="2"/>
  <c r="MG52" i="2"/>
  <c r="MG54" i="2"/>
  <c r="MG60" i="2"/>
  <c r="MG62" i="2"/>
  <c r="MG10" i="2"/>
  <c r="MG14" i="2"/>
  <c r="MG18" i="2"/>
  <c r="ME20" i="2"/>
  <c r="MI20" i="2"/>
  <c r="MG22" i="2"/>
  <c r="ME24" i="2"/>
  <c r="MI24" i="2"/>
  <c r="MG26" i="2"/>
  <c r="MG30" i="2"/>
  <c r="ME32" i="2"/>
  <c r="MI32" i="2"/>
  <c r="MG34" i="2"/>
  <c r="MG20" i="2"/>
  <c r="MG24" i="2"/>
  <c r="MG32" i="2"/>
  <c r="MG37" i="2"/>
  <c r="MG41" i="2"/>
  <c r="MG45" i="2"/>
  <c r="ME47" i="2"/>
  <c r="MI47" i="2"/>
  <c r="MG49" i="2"/>
  <c r="ME51" i="2"/>
  <c r="MI51" i="2"/>
  <c r="MG53" i="2"/>
  <c r="ME55" i="2"/>
  <c r="MI55" i="2"/>
  <c r="MG57" i="2"/>
  <c r="ME59" i="2"/>
  <c r="MI59" i="2"/>
  <c r="MG61" i="2"/>
  <c r="ME63" i="2"/>
  <c r="MI63" i="2"/>
  <c r="MG47" i="2"/>
  <c r="MG51" i="2"/>
  <c r="MG55" i="2"/>
  <c r="MG59" i="2"/>
  <c r="MG63" i="2"/>
  <c r="LJ2" i="2"/>
  <c r="LO2" i="2"/>
  <c r="LI4" i="2"/>
  <c r="LO4" i="2"/>
  <c r="LM5" i="2"/>
  <c r="LI5" i="2"/>
  <c r="LL5" i="2"/>
  <c r="LJ6" i="2"/>
  <c r="LO6" i="2"/>
  <c r="LI8" i="2"/>
  <c r="LO8" i="2"/>
  <c r="LM9" i="2"/>
  <c r="LI9" i="2"/>
  <c r="LL9" i="2"/>
  <c r="LJ10" i="2"/>
  <c r="LO10" i="2"/>
  <c r="LP12" i="2"/>
  <c r="LL12" i="2"/>
  <c r="LH12" i="2"/>
  <c r="LN12" i="2"/>
  <c r="LJ12" i="2"/>
  <c r="LO12" i="2"/>
  <c r="LK14" i="2"/>
  <c r="LK16" i="2"/>
  <c r="LN18" i="2"/>
  <c r="LJ18" i="2"/>
  <c r="LP18" i="2"/>
  <c r="LL18" i="2"/>
  <c r="LH18" i="2"/>
  <c r="LO18" i="2"/>
  <c r="LP20" i="2"/>
  <c r="LL20" i="2"/>
  <c r="LH20" i="2"/>
  <c r="LN20" i="2"/>
  <c r="LJ20" i="2"/>
  <c r="LO20" i="2"/>
  <c r="LK22" i="2"/>
  <c r="LK24" i="2"/>
  <c r="LN26" i="2"/>
  <c r="LJ26" i="2"/>
  <c r="LP26" i="2"/>
  <c r="LL26" i="2"/>
  <c r="LH26" i="2"/>
  <c r="LO26" i="2"/>
  <c r="LN30" i="2"/>
  <c r="LJ30" i="2"/>
  <c r="LP30" i="2"/>
  <c r="LL30" i="2"/>
  <c r="LH30" i="2"/>
  <c r="LO30" i="2"/>
  <c r="LP32" i="2"/>
  <c r="LL32" i="2"/>
  <c r="LH32" i="2"/>
  <c r="LN32" i="2"/>
  <c r="LJ32" i="2"/>
  <c r="LO32" i="2"/>
  <c r="LK34" i="2"/>
  <c r="LK4" i="2"/>
  <c r="LH5" i="2"/>
  <c r="LN5" i="2"/>
  <c r="LK8" i="2"/>
  <c r="LH9" i="2"/>
  <c r="LN9" i="2"/>
  <c r="LI12" i="2"/>
  <c r="LI18" i="2"/>
  <c r="LI20" i="2"/>
  <c r="LI26" i="2"/>
  <c r="LI30" i="2"/>
  <c r="LI32" i="2"/>
  <c r="LP2" i="2"/>
  <c r="LL2" i="2"/>
  <c r="LH2" i="2"/>
  <c r="LM2" i="2"/>
  <c r="LN4" i="2"/>
  <c r="LJ4" i="2"/>
  <c r="LL4" i="2"/>
  <c r="LP6" i="2"/>
  <c r="LL6" i="2"/>
  <c r="LH6" i="2"/>
  <c r="LM6" i="2"/>
  <c r="LN8" i="2"/>
  <c r="LJ8" i="2"/>
  <c r="LL8" i="2"/>
  <c r="LP10" i="2"/>
  <c r="LL10" i="2"/>
  <c r="LH10" i="2"/>
  <c r="LM10" i="2"/>
  <c r="LN14" i="2"/>
  <c r="LJ14" i="2"/>
  <c r="LP14" i="2"/>
  <c r="LL14" i="2"/>
  <c r="LH14" i="2"/>
  <c r="LO14" i="2"/>
  <c r="LP16" i="2"/>
  <c r="LL16" i="2"/>
  <c r="LH16" i="2"/>
  <c r="LN16" i="2"/>
  <c r="LJ16" i="2"/>
  <c r="LO16" i="2"/>
  <c r="LN22" i="2"/>
  <c r="LJ22" i="2"/>
  <c r="LP22" i="2"/>
  <c r="LL22" i="2"/>
  <c r="LH22" i="2"/>
  <c r="LO22" i="2"/>
  <c r="LP24" i="2"/>
  <c r="LL24" i="2"/>
  <c r="LH24" i="2"/>
  <c r="LN24" i="2"/>
  <c r="LJ24" i="2"/>
  <c r="LO24" i="2"/>
  <c r="LN34" i="2"/>
  <c r="LJ34" i="2"/>
  <c r="LP34" i="2"/>
  <c r="LL34" i="2"/>
  <c r="LH34" i="2"/>
  <c r="LO34" i="2"/>
  <c r="LN60" i="2"/>
  <c r="LJ60" i="2"/>
  <c r="LP60" i="2"/>
  <c r="LL60" i="2"/>
  <c r="LH60" i="2"/>
  <c r="LI60" i="2"/>
  <c r="LM60" i="2"/>
  <c r="LP62" i="2"/>
  <c r="LL62" i="2"/>
  <c r="LH62" i="2"/>
  <c r="LN62" i="2"/>
  <c r="LJ62" i="2"/>
  <c r="LI62" i="2"/>
  <c r="LM62" i="2"/>
  <c r="LI2" i="2"/>
  <c r="LN2" i="2"/>
  <c r="LH4" i="2"/>
  <c r="LM4" i="2"/>
  <c r="LK5" i="2"/>
  <c r="LP5" i="2"/>
  <c r="LI6" i="2"/>
  <c r="LN6" i="2"/>
  <c r="LH8" i="2"/>
  <c r="LM8" i="2"/>
  <c r="LK9" i="2"/>
  <c r="LP9" i="2"/>
  <c r="LI10" i="2"/>
  <c r="LN10" i="2"/>
  <c r="LM12" i="2"/>
  <c r="LI14" i="2"/>
  <c r="LI16" i="2"/>
  <c r="LM18" i="2"/>
  <c r="LM20" i="2"/>
  <c r="LI22" i="2"/>
  <c r="LI24" i="2"/>
  <c r="LM26" i="2"/>
  <c r="LM30" i="2"/>
  <c r="LM32" i="2"/>
  <c r="LI34" i="2"/>
  <c r="LK60" i="2"/>
  <c r="LK62" i="2"/>
  <c r="LK3" i="2"/>
  <c r="LK7" i="2"/>
  <c r="LK11" i="2"/>
  <c r="LI13" i="2"/>
  <c r="LM13" i="2"/>
  <c r="LK15" i="2"/>
  <c r="LI17" i="2"/>
  <c r="LM17" i="2"/>
  <c r="LK19" i="2"/>
  <c r="LI21" i="2"/>
  <c r="LM21" i="2"/>
  <c r="LK23" i="2"/>
  <c r="LI25" i="2"/>
  <c r="LM25" i="2"/>
  <c r="LK27" i="2"/>
  <c r="LI29" i="2"/>
  <c r="LM29" i="2"/>
  <c r="LK31" i="2"/>
  <c r="LI33" i="2"/>
  <c r="LM33" i="2"/>
  <c r="LK35" i="2"/>
  <c r="LP36" i="2"/>
  <c r="LL36" i="2"/>
  <c r="LH36" i="2"/>
  <c r="LM36" i="2"/>
  <c r="LN38" i="2"/>
  <c r="LJ38" i="2"/>
  <c r="LL38" i="2"/>
  <c r="LJ39" i="2"/>
  <c r="LP40" i="2"/>
  <c r="LL40" i="2"/>
  <c r="LH40" i="2"/>
  <c r="LM40" i="2"/>
  <c r="LN42" i="2"/>
  <c r="LJ42" i="2"/>
  <c r="LL42" i="2"/>
  <c r="LJ43" i="2"/>
  <c r="LP44" i="2"/>
  <c r="LL44" i="2"/>
  <c r="LH44" i="2"/>
  <c r="LM44" i="2"/>
  <c r="LN46" i="2"/>
  <c r="LJ46" i="2"/>
  <c r="LL46" i="2"/>
  <c r="LJ47" i="2"/>
  <c r="LP48" i="2"/>
  <c r="LL48" i="2"/>
  <c r="LH48" i="2"/>
  <c r="LM48" i="2"/>
  <c r="LN50" i="2"/>
  <c r="LJ50" i="2"/>
  <c r="LL50" i="2"/>
  <c r="LJ51" i="2"/>
  <c r="LP52" i="2"/>
  <c r="LL52" i="2"/>
  <c r="LH52" i="2"/>
  <c r="LM52" i="2"/>
  <c r="LN54" i="2"/>
  <c r="LJ54" i="2"/>
  <c r="LL54" i="2"/>
  <c r="LJ55" i="2"/>
  <c r="LP56" i="2"/>
  <c r="LL56" i="2"/>
  <c r="LH56" i="2"/>
  <c r="LM56" i="2"/>
  <c r="LN58" i="2"/>
  <c r="LJ58" i="2"/>
  <c r="LL58" i="2"/>
  <c r="LK13" i="2"/>
  <c r="LK17" i="2"/>
  <c r="LK21" i="2"/>
  <c r="LK25" i="2"/>
  <c r="LK29" i="2"/>
  <c r="LK33" i="2"/>
  <c r="LM39" i="2"/>
  <c r="LI39" i="2"/>
  <c r="LL39" i="2"/>
  <c r="LM43" i="2"/>
  <c r="LI43" i="2"/>
  <c r="LL43" i="2"/>
  <c r="LM47" i="2"/>
  <c r="LI47" i="2"/>
  <c r="LL47" i="2"/>
  <c r="LM51" i="2"/>
  <c r="LI51" i="2"/>
  <c r="LL51" i="2"/>
  <c r="LM55" i="2"/>
  <c r="LI55" i="2"/>
  <c r="LL55" i="2"/>
  <c r="LO59" i="2"/>
  <c r="LK59" i="2"/>
  <c r="LM59" i="2"/>
  <c r="LI59" i="2"/>
  <c r="LN59" i="2"/>
  <c r="LK37" i="2"/>
  <c r="LK41" i="2"/>
  <c r="LK45" i="2"/>
  <c r="LK49" i="2"/>
  <c r="LK53" i="2"/>
  <c r="LK57" i="2"/>
  <c r="LK61" i="2"/>
  <c r="LI63" i="2"/>
  <c r="LM63" i="2"/>
  <c r="LK63" i="2"/>
  <c r="KS5" i="2"/>
  <c r="KS11" i="2"/>
  <c r="KR14" i="2"/>
  <c r="KN14" i="2"/>
  <c r="KQ14" i="2"/>
  <c r="KM14" i="2"/>
  <c r="KS31" i="2"/>
  <c r="KR34" i="2"/>
  <c r="KN34" i="2"/>
  <c r="KQ34" i="2"/>
  <c r="KM34" i="2"/>
  <c r="KQ41" i="2"/>
  <c r="KM41" i="2"/>
  <c r="KT41" i="2"/>
  <c r="KP41" i="2"/>
  <c r="KL41" i="2"/>
  <c r="KO41" i="2"/>
  <c r="KN41" i="2"/>
  <c r="KS2" i="2"/>
  <c r="KL5" i="2"/>
  <c r="KO6" i="2"/>
  <c r="KS6" i="2"/>
  <c r="KQ7" i="2"/>
  <c r="KR9" i="2"/>
  <c r="KN9" i="2"/>
  <c r="KP9" i="2"/>
  <c r="KN11" i="2"/>
  <c r="KL14" i="2"/>
  <c r="KQ23" i="2"/>
  <c r="KM23" i="2"/>
  <c r="KT23" i="2"/>
  <c r="KP23" i="2"/>
  <c r="KL23" i="2"/>
  <c r="KS23" i="2"/>
  <c r="KS26" i="2"/>
  <c r="KS30" i="2"/>
  <c r="KL34" i="2"/>
  <c r="KQ36" i="2"/>
  <c r="KM36" i="2"/>
  <c r="KS36" i="2"/>
  <c r="KN36" i="2"/>
  <c r="KR36" i="2"/>
  <c r="KL36" i="2"/>
  <c r="KR41" i="2"/>
  <c r="KP44" i="2"/>
  <c r="KN61" i="2"/>
  <c r="KL2" i="2"/>
  <c r="KP2" i="2"/>
  <c r="KT2" i="2"/>
  <c r="KO3" i="2"/>
  <c r="KN4" i="2"/>
  <c r="KR4" i="2"/>
  <c r="KM5" i="2"/>
  <c r="KQ5" i="2"/>
  <c r="KL6" i="2"/>
  <c r="KP6" i="2"/>
  <c r="KT6" i="2"/>
  <c r="KM7" i="2"/>
  <c r="KL9" i="2"/>
  <c r="KQ9" i="2"/>
  <c r="KO10" i="2"/>
  <c r="KO14" i="2"/>
  <c r="KQ19" i="2"/>
  <c r="KM19" i="2"/>
  <c r="KT19" i="2"/>
  <c r="KP19" i="2"/>
  <c r="KL19" i="2"/>
  <c r="KS19" i="2"/>
  <c r="KR22" i="2"/>
  <c r="KN22" i="2"/>
  <c r="KQ22" i="2"/>
  <c r="KM22" i="2"/>
  <c r="KS22" i="2"/>
  <c r="KN23" i="2"/>
  <c r="KL26" i="2"/>
  <c r="KL30" i="2"/>
  <c r="KO34" i="2"/>
  <c r="KO36" i="2"/>
  <c r="KS41" i="2"/>
  <c r="KR48" i="2"/>
  <c r="KN48" i="2"/>
  <c r="KQ48" i="2"/>
  <c r="KM48" i="2"/>
  <c r="KP48" i="2"/>
  <c r="KO48" i="2"/>
  <c r="KO5" i="2"/>
  <c r="KQ11" i="2"/>
  <c r="KM11" i="2"/>
  <c r="KT11" i="2"/>
  <c r="KP11" i="2"/>
  <c r="KL11" i="2"/>
  <c r="KS14" i="2"/>
  <c r="KQ27" i="2"/>
  <c r="KM27" i="2"/>
  <c r="KT27" i="2"/>
  <c r="KP27" i="2"/>
  <c r="KL27" i="2"/>
  <c r="KS27" i="2"/>
  <c r="KQ31" i="2"/>
  <c r="KM31" i="2"/>
  <c r="KT31" i="2"/>
  <c r="KP31" i="2"/>
  <c r="KL31" i="2"/>
  <c r="KS34" i="2"/>
  <c r="KR44" i="2"/>
  <c r="KN44" i="2"/>
  <c r="KQ44" i="2"/>
  <c r="KM44" i="2"/>
  <c r="KO44" i="2"/>
  <c r="KT44" i="2"/>
  <c r="KL44" i="2"/>
  <c r="KQ61" i="2"/>
  <c r="KM61" i="2"/>
  <c r="KT61" i="2"/>
  <c r="KP61" i="2"/>
  <c r="KL61" i="2"/>
  <c r="KR61" i="2"/>
  <c r="KO61" i="2"/>
  <c r="KO2" i="2"/>
  <c r="KP5" i="2"/>
  <c r="KT5" i="2"/>
  <c r="KT7" i="2"/>
  <c r="KP7" i="2"/>
  <c r="KL7" i="2"/>
  <c r="KT14" i="2"/>
  <c r="KR26" i="2"/>
  <c r="KN26" i="2"/>
  <c r="KQ26" i="2"/>
  <c r="KM26" i="2"/>
  <c r="KN27" i="2"/>
  <c r="KR30" i="2"/>
  <c r="KN30" i="2"/>
  <c r="KQ30" i="2"/>
  <c r="KM30" i="2"/>
  <c r="KN31" i="2"/>
  <c r="KT34" i="2"/>
  <c r="KQ57" i="2"/>
  <c r="KM57" i="2"/>
  <c r="KT57" i="2"/>
  <c r="KP57" i="2"/>
  <c r="KL57" i="2"/>
  <c r="KO57" i="2"/>
  <c r="KN57" i="2"/>
  <c r="KR60" i="2"/>
  <c r="KN60" i="2"/>
  <c r="KQ60" i="2"/>
  <c r="KM60" i="2"/>
  <c r="KO60" i="2"/>
  <c r="KT60" i="2"/>
  <c r="KL60" i="2"/>
  <c r="KM2" i="2"/>
  <c r="KO4" i="2"/>
  <c r="KN5" i="2"/>
  <c r="KM6" i="2"/>
  <c r="KN7" i="2"/>
  <c r="KS7" i="2"/>
  <c r="KM9" i="2"/>
  <c r="KS9" i="2"/>
  <c r="KQ10" i="2"/>
  <c r="KM10" i="2"/>
  <c r="KP10" i="2"/>
  <c r="KR11" i="2"/>
  <c r="KP14" i="2"/>
  <c r="KQ15" i="2"/>
  <c r="KM15" i="2"/>
  <c r="KT15" i="2"/>
  <c r="KP15" i="2"/>
  <c r="KL15" i="2"/>
  <c r="KS15" i="2"/>
  <c r="KR18" i="2"/>
  <c r="KN18" i="2"/>
  <c r="KQ18" i="2"/>
  <c r="KM18" i="2"/>
  <c r="KS18" i="2"/>
  <c r="KO23" i="2"/>
  <c r="KO26" i="2"/>
  <c r="KR27" i="2"/>
  <c r="KO30" i="2"/>
  <c r="KR31" i="2"/>
  <c r="KP34" i="2"/>
  <c r="KQ35" i="2"/>
  <c r="KM35" i="2"/>
  <c r="KT35" i="2"/>
  <c r="KP35" i="2"/>
  <c r="KL35" i="2"/>
  <c r="KS35" i="2"/>
  <c r="KP36" i="2"/>
  <c r="KQ45" i="2"/>
  <c r="KM45" i="2"/>
  <c r="KT45" i="2"/>
  <c r="KP45" i="2"/>
  <c r="KL45" i="2"/>
  <c r="KR45" i="2"/>
  <c r="KO45" i="2"/>
  <c r="KS57" i="2"/>
  <c r="KS60" i="2"/>
  <c r="KO8" i="2"/>
  <c r="KO12" i="2"/>
  <c r="KN13" i="2"/>
  <c r="KR13" i="2"/>
  <c r="KO16" i="2"/>
  <c r="KN17" i="2"/>
  <c r="KR17" i="2"/>
  <c r="KO20" i="2"/>
  <c r="KN21" i="2"/>
  <c r="KR21" i="2"/>
  <c r="KO24" i="2"/>
  <c r="KN25" i="2"/>
  <c r="KR25" i="2"/>
  <c r="KN29" i="2"/>
  <c r="KR29" i="2"/>
  <c r="KO32" i="2"/>
  <c r="KN33" i="2"/>
  <c r="KR33" i="2"/>
  <c r="KR40" i="2"/>
  <c r="KN40" i="2"/>
  <c r="KQ40" i="2"/>
  <c r="KM40" i="2"/>
  <c r="KS40" i="2"/>
  <c r="KQ53" i="2"/>
  <c r="KM53" i="2"/>
  <c r="KT53" i="2"/>
  <c r="KP53" i="2"/>
  <c r="KL53" i="2"/>
  <c r="KS53" i="2"/>
  <c r="KR56" i="2"/>
  <c r="KN56" i="2"/>
  <c r="KQ56" i="2"/>
  <c r="KM56" i="2"/>
  <c r="KS56" i="2"/>
  <c r="KO13" i="2"/>
  <c r="KO17" i="2"/>
  <c r="KO21" i="2"/>
  <c r="KO25" i="2"/>
  <c r="KO29" i="2"/>
  <c r="KO33" i="2"/>
  <c r="KT37" i="2"/>
  <c r="KP37" i="2"/>
  <c r="KL37" i="2"/>
  <c r="KQ37" i="2"/>
  <c r="KS39" i="2"/>
  <c r="KO39" i="2"/>
  <c r="KR39" i="2"/>
  <c r="KN39" i="2"/>
  <c r="KQ39" i="2"/>
  <c r="KQ49" i="2"/>
  <c r="KM49" i="2"/>
  <c r="KT49" i="2"/>
  <c r="KP49" i="2"/>
  <c r="KL49" i="2"/>
  <c r="KS49" i="2"/>
  <c r="KR52" i="2"/>
  <c r="KN52" i="2"/>
  <c r="KQ52" i="2"/>
  <c r="KM52" i="2"/>
  <c r="KS52" i="2"/>
  <c r="KO38" i="2"/>
  <c r="KO42" i="2"/>
  <c r="KN43" i="2"/>
  <c r="KR43" i="2"/>
  <c r="KO46" i="2"/>
  <c r="KN47" i="2"/>
  <c r="KR47" i="2"/>
  <c r="KO50" i="2"/>
  <c r="KN51" i="2"/>
  <c r="KR51" i="2"/>
  <c r="KO54" i="2"/>
  <c r="KN55" i="2"/>
  <c r="KR55" i="2"/>
  <c r="KO58" i="2"/>
  <c r="KN59" i="2"/>
  <c r="KR59" i="2"/>
  <c r="KO62" i="2"/>
  <c r="KN63" i="2"/>
  <c r="KR63" i="2"/>
  <c r="KO43" i="2"/>
  <c r="KO47" i="2"/>
  <c r="KO51" i="2"/>
  <c r="KO55" i="2"/>
  <c r="KO59" i="2"/>
  <c r="KO63" i="2"/>
  <c r="JS19" i="2"/>
  <c r="JS21" i="2"/>
  <c r="JV23" i="2"/>
  <c r="JR23" i="2"/>
  <c r="JX23" i="2"/>
  <c r="JT23" i="2"/>
  <c r="JP23" i="2"/>
  <c r="JW23" i="2"/>
  <c r="JX25" i="2"/>
  <c r="JT25" i="2"/>
  <c r="JP25" i="2"/>
  <c r="JV25" i="2"/>
  <c r="JR25" i="2"/>
  <c r="JW25" i="2"/>
  <c r="JS27" i="2"/>
  <c r="JU39" i="2"/>
  <c r="JQ39" i="2"/>
  <c r="JV39" i="2"/>
  <c r="JP39" i="2"/>
  <c r="JX39" i="2"/>
  <c r="JS39" i="2"/>
  <c r="JU43" i="2"/>
  <c r="JQ43" i="2"/>
  <c r="JV43" i="2"/>
  <c r="JP43" i="2"/>
  <c r="JX43" i="2"/>
  <c r="JS43" i="2"/>
  <c r="JV48" i="2"/>
  <c r="JR48" i="2"/>
  <c r="JX48" i="2"/>
  <c r="JT48" i="2"/>
  <c r="JP48" i="2"/>
  <c r="JU48" i="2"/>
  <c r="JQ48" i="2"/>
  <c r="JX50" i="2"/>
  <c r="JT50" i="2"/>
  <c r="JP50" i="2"/>
  <c r="JV50" i="2"/>
  <c r="JR50" i="2"/>
  <c r="JU50" i="2"/>
  <c r="JQ50" i="2"/>
  <c r="JV56" i="2"/>
  <c r="JR56" i="2"/>
  <c r="JX56" i="2"/>
  <c r="JT56" i="2"/>
  <c r="JP56" i="2"/>
  <c r="JU56" i="2"/>
  <c r="JQ56" i="2"/>
  <c r="JX58" i="2"/>
  <c r="JT58" i="2"/>
  <c r="JP58" i="2"/>
  <c r="JV58" i="2"/>
  <c r="JR58" i="2"/>
  <c r="JU58" i="2"/>
  <c r="JQ58" i="2"/>
  <c r="JU2" i="2"/>
  <c r="JQ2" i="2"/>
  <c r="JT2" i="2"/>
  <c r="JR3" i="2"/>
  <c r="JQ5" i="2"/>
  <c r="JU6" i="2"/>
  <c r="JQ6" i="2"/>
  <c r="JT6" i="2"/>
  <c r="JR7" i="2"/>
  <c r="JQ9" i="2"/>
  <c r="JU10" i="2"/>
  <c r="JQ10" i="2"/>
  <c r="JT10" i="2"/>
  <c r="JR11" i="2"/>
  <c r="JQ13" i="2"/>
  <c r="JU14" i="2"/>
  <c r="JQ14" i="2"/>
  <c r="JT14" i="2"/>
  <c r="JR15" i="2"/>
  <c r="JQ23" i="2"/>
  <c r="JQ25" i="2"/>
  <c r="JV31" i="2"/>
  <c r="JR31" i="2"/>
  <c r="JX31" i="2"/>
  <c r="JT31" i="2"/>
  <c r="JP31" i="2"/>
  <c r="JW31" i="2"/>
  <c r="JX33" i="2"/>
  <c r="JT33" i="2"/>
  <c r="JP33" i="2"/>
  <c r="JV33" i="2"/>
  <c r="JR33" i="2"/>
  <c r="JW33" i="2"/>
  <c r="JX36" i="2"/>
  <c r="JT36" i="2"/>
  <c r="JP36" i="2"/>
  <c r="JS36" i="2"/>
  <c r="JV36" i="2"/>
  <c r="JQ36" i="2"/>
  <c r="JR39" i="2"/>
  <c r="JX40" i="2"/>
  <c r="JT40" i="2"/>
  <c r="JP40" i="2"/>
  <c r="JS40" i="2"/>
  <c r="JV40" i="2"/>
  <c r="JQ40" i="2"/>
  <c r="JR43" i="2"/>
  <c r="JX44" i="2"/>
  <c r="JT44" i="2"/>
  <c r="JP44" i="2"/>
  <c r="JS44" i="2"/>
  <c r="JV44" i="2"/>
  <c r="JQ44" i="2"/>
  <c r="JS48" i="2"/>
  <c r="JS50" i="2"/>
  <c r="JS56" i="2"/>
  <c r="JS58" i="2"/>
  <c r="JV19" i="2"/>
  <c r="JR19" i="2"/>
  <c r="JX19" i="2"/>
  <c r="JT19" i="2"/>
  <c r="JP19" i="2"/>
  <c r="JW19" i="2"/>
  <c r="JX21" i="2"/>
  <c r="JT21" i="2"/>
  <c r="JP21" i="2"/>
  <c r="JV21" i="2"/>
  <c r="JR21" i="2"/>
  <c r="JW21" i="2"/>
  <c r="JV27" i="2"/>
  <c r="JR27" i="2"/>
  <c r="JX27" i="2"/>
  <c r="JT27" i="2"/>
  <c r="JP27" i="2"/>
  <c r="JW27" i="2"/>
  <c r="JT39" i="2"/>
  <c r="JX46" i="2"/>
  <c r="JT46" i="2"/>
  <c r="JP46" i="2"/>
  <c r="JV46" i="2"/>
  <c r="JR46" i="2"/>
  <c r="JQ46" i="2"/>
  <c r="JU46" i="2"/>
  <c r="JV52" i="2"/>
  <c r="JR52" i="2"/>
  <c r="JX52" i="2"/>
  <c r="JT52" i="2"/>
  <c r="JP52" i="2"/>
  <c r="JQ52" i="2"/>
  <c r="JU52" i="2"/>
  <c r="JX54" i="2"/>
  <c r="JT54" i="2"/>
  <c r="JP54" i="2"/>
  <c r="JV54" i="2"/>
  <c r="JR54" i="2"/>
  <c r="JQ54" i="2"/>
  <c r="JU54" i="2"/>
  <c r="JV60" i="2"/>
  <c r="JR60" i="2"/>
  <c r="JX60" i="2"/>
  <c r="JT60" i="2"/>
  <c r="JP60" i="2"/>
  <c r="JQ60" i="2"/>
  <c r="JU60" i="2"/>
  <c r="JX62" i="2"/>
  <c r="JT62" i="2"/>
  <c r="JP62" i="2"/>
  <c r="JV62" i="2"/>
  <c r="JR62" i="2"/>
  <c r="JQ62" i="2"/>
  <c r="JU62" i="2"/>
  <c r="JX3" i="2"/>
  <c r="JT3" i="2"/>
  <c r="JP3" i="2"/>
  <c r="JU3" i="2"/>
  <c r="JV5" i="2"/>
  <c r="JR5" i="2"/>
  <c r="JT5" i="2"/>
  <c r="JX7" i="2"/>
  <c r="JT7" i="2"/>
  <c r="JP7" i="2"/>
  <c r="JU7" i="2"/>
  <c r="JV9" i="2"/>
  <c r="JR9" i="2"/>
  <c r="JT9" i="2"/>
  <c r="JX11" i="2"/>
  <c r="JT11" i="2"/>
  <c r="JP11" i="2"/>
  <c r="JU11" i="2"/>
  <c r="JV13" i="2"/>
  <c r="JR13" i="2"/>
  <c r="JT13" i="2"/>
  <c r="JX15" i="2"/>
  <c r="JT15" i="2"/>
  <c r="JP15" i="2"/>
  <c r="JU15" i="2"/>
  <c r="JX17" i="2"/>
  <c r="JT17" i="2"/>
  <c r="JV17" i="2"/>
  <c r="JR17" i="2"/>
  <c r="JU17" i="2"/>
  <c r="JQ19" i="2"/>
  <c r="JQ21" i="2"/>
  <c r="JU23" i="2"/>
  <c r="JU25" i="2"/>
  <c r="JQ27" i="2"/>
  <c r="JX29" i="2"/>
  <c r="JT29" i="2"/>
  <c r="JP29" i="2"/>
  <c r="JV29" i="2"/>
  <c r="JR29" i="2"/>
  <c r="JW29" i="2"/>
  <c r="JV35" i="2"/>
  <c r="JR35" i="2"/>
  <c r="JX35" i="2"/>
  <c r="JT35" i="2"/>
  <c r="JP35" i="2"/>
  <c r="JW35" i="2"/>
  <c r="JV38" i="2"/>
  <c r="JR38" i="2"/>
  <c r="JX38" i="2"/>
  <c r="JS38" i="2"/>
  <c r="JU38" i="2"/>
  <c r="JP38" i="2"/>
  <c r="JW39" i="2"/>
  <c r="JV42" i="2"/>
  <c r="JR42" i="2"/>
  <c r="JX42" i="2"/>
  <c r="JS42" i="2"/>
  <c r="JU42" i="2"/>
  <c r="JP42" i="2"/>
  <c r="JW43" i="2"/>
  <c r="JS46" i="2"/>
  <c r="JS52" i="2"/>
  <c r="JS54" i="2"/>
  <c r="JS60" i="2"/>
  <c r="JS62" i="2"/>
  <c r="JS4" i="2"/>
  <c r="JS8" i="2"/>
  <c r="JS12" i="2"/>
  <c r="JS16" i="2"/>
  <c r="JQ18" i="2"/>
  <c r="JU18" i="2"/>
  <c r="JS20" i="2"/>
  <c r="JQ22" i="2"/>
  <c r="JU22" i="2"/>
  <c r="JS24" i="2"/>
  <c r="JQ26" i="2"/>
  <c r="JU26" i="2"/>
  <c r="JQ30" i="2"/>
  <c r="JU30" i="2"/>
  <c r="JS32" i="2"/>
  <c r="JQ34" i="2"/>
  <c r="JU34" i="2"/>
  <c r="JS18" i="2"/>
  <c r="JS22" i="2"/>
  <c r="JS26" i="2"/>
  <c r="JS30" i="2"/>
  <c r="JS34" i="2"/>
  <c r="JS37" i="2"/>
  <c r="JS41" i="2"/>
  <c r="JS45" i="2"/>
  <c r="JQ47" i="2"/>
  <c r="JU47" i="2"/>
  <c r="JS49" i="2"/>
  <c r="JQ51" i="2"/>
  <c r="JU51" i="2"/>
  <c r="JS53" i="2"/>
  <c r="JQ55" i="2"/>
  <c r="JU55" i="2"/>
  <c r="JS57" i="2"/>
  <c r="JQ59" i="2"/>
  <c r="JU59" i="2"/>
  <c r="JS61" i="2"/>
  <c r="JQ63" i="2"/>
  <c r="JU63" i="2"/>
  <c r="JS47" i="2"/>
  <c r="JS51" i="2"/>
  <c r="JS55" i="2"/>
  <c r="JS59" i="2"/>
  <c r="JS63" i="2"/>
  <c r="IW3" i="2"/>
  <c r="IW5" i="2"/>
  <c r="IZ7" i="2"/>
  <c r="IV7" i="2"/>
  <c r="JB7" i="2"/>
  <c r="IX7" i="2"/>
  <c r="IT7" i="2"/>
  <c r="JA7" i="2"/>
  <c r="JB9" i="2"/>
  <c r="IX9" i="2"/>
  <c r="IT9" i="2"/>
  <c r="IZ9" i="2"/>
  <c r="IV9" i="2"/>
  <c r="JA9" i="2"/>
  <c r="IW11" i="2"/>
  <c r="IW13" i="2"/>
  <c r="IZ15" i="2"/>
  <c r="IV15" i="2"/>
  <c r="JB15" i="2"/>
  <c r="IX15" i="2"/>
  <c r="IT15" i="2"/>
  <c r="JA15" i="2"/>
  <c r="IY17" i="2"/>
  <c r="IU17" i="2"/>
  <c r="IZ17" i="2"/>
  <c r="IT17" i="2"/>
  <c r="JB17" i="2"/>
  <c r="IW17" i="2"/>
  <c r="IY21" i="2"/>
  <c r="IU21" i="2"/>
  <c r="IZ21" i="2"/>
  <c r="IT21" i="2"/>
  <c r="JB21" i="2"/>
  <c r="IW21" i="2"/>
  <c r="IY25" i="2"/>
  <c r="IU25" i="2"/>
  <c r="IZ25" i="2"/>
  <c r="IT25" i="2"/>
  <c r="JB25" i="2"/>
  <c r="IW25" i="2"/>
  <c r="JB41" i="2"/>
  <c r="IX41" i="2"/>
  <c r="IT41" i="2"/>
  <c r="IZ41" i="2"/>
  <c r="IV41" i="2"/>
  <c r="IW41" i="2"/>
  <c r="JA41" i="2"/>
  <c r="IU41" i="2"/>
  <c r="IU7" i="2"/>
  <c r="IU9" i="2"/>
  <c r="IU15" i="2"/>
  <c r="IV17" i="2"/>
  <c r="JB18" i="2"/>
  <c r="IX18" i="2"/>
  <c r="IT18" i="2"/>
  <c r="IW18" i="2"/>
  <c r="IZ18" i="2"/>
  <c r="IU18" i="2"/>
  <c r="IV21" i="2"/>
  <c r="JB22" i="2"/>
  <c r="IX22" i="2"/>
  <c r="IT22" i="2"/>
  <c r="IW22" i="2"/>
  <c r="IZ22" i="2"/>
  <c r="IU22" i="2"/>
  <c r="IV25" i="2"/>
  <c r="JB26" i="2"/>
  <c r="IX26" i="2"/>
  <c r="IT26" i="2"/>
  <c r="IW26" i="2"/>
  <c r="IZ26" i="2"/>
  <c r="IU26" i="2"/>
  <c r="IY41" i="2"/>
  <c r="IZ3" i="2"/>
  <c r="IV3" i="2"/>
  <c r="JB3" i="2"/>
  <c r="IX3" i="2"/>
  <c r="IT3" i="2"/>
  <c r="JA3" i="2"/>
  <c r="JB5" i="2"/>
  <c r="IX5" i="2"/>
  <c r="IT5" i="2"/>
  <c r="IZ5" i="2"/>
  <c r="IV5" i="2"/>
  <c r="JA5" i="2"/>
  <c r="IZ11" i="2"/>
  <c r="IV11" i="2"/>
  <c r="JB11" i="2"/>
  <c r="IX11" i="2"/>
  <c r="IT11" i="2"/>
  <c r="JA11" i="2"/>
  <c r="JB13" i="2"/>
  <c r="IX13" i="2"/>
  <c r="IT13" i="2"/>
  <c r="IZ13" i="2"/>
  <c r="IV13" i="2"/>
  <c r="JA13" i="2"/>
  <c r="IU3" i="2"/>
  <c r="IU5" i="2"/>
  <c r="IY7" i="2"/>
  <c r="IY9" i="2"/>
  <c r="IU11" i="2"/>
  <c r="IU13" i="2"/>
  <c r="IY15" i="2"/>
  <c r="JA17" i="2"/>
  <c r="IZ20" i="2"/>
  <c r="IV20" i="2"/>
  <c r="JB20" i="2"/>
  <c r="IW20" i="2"/>
  <c r="IY20" i="2"/>
  <c r="IT20" i="2"/>
  <c r="JA21" i="2"/>
  <c r="IZ24" i="2"/>
  <c r="IV24" i="2"/>
  <c r="JB24" i="2"/>
  <c r="IW24" i="2"/>
  <c r="IY24" i="2"/>
  <c r="IT24" i="2"/>
  <c r="JA25" i="2"/>
  <c r="JB49" i="2"/>
  <c r="IX49" i="2"/>
  <c r="IT49" i="2"/>
  <c r="IZ49" i="2"/>
  <c r="IV49" i="2"/>
  <c r="IW49" i="2"/>
  <c r="IU49" i="2"/>
  <c r="JA49" i="2"/>
  <c r="JB57" i="2"/>
  <c r="IX57" i="2"/>
  <c r="IT57" i="2"/>
  <c r="IZ57" i="2"/>
  <c r="IV57" i="2"/>
  <c r="IW57" i="2"/>
  <c r="IU2" i="2"/>
  <c r="IY2" i="2"/>
  <c r="IW4" i="2"/>
  <c r="IU6" i="2"/>
  <c r="IY6" i="2"/>
  <c r="IW8" i="2"/>
  <c r="IU10" i="2"/>
  <c r="IY10" i="2"/>
  <c r="IW12" i="2"/>
  <c r="IU14" i="2"/>
  <c r="IY14" i="2"/>
  <c r="IW16" i="2"/>
  <c r="IV29" i="2"/>
  <c r="JB30" i="2"/>
  <c r="IX30" i="2"/>
  <c r="IT30" i="2"/>
  <c r="IY30" i="2"/>
  <c r="IZ32" i="2"/>
  <c r="IV32" i="2"/>
  <c r="IX32" i="2"/>
  <c r="IV33" i="2"/>
  <c r="JB34" i="2"/>
  <c r="IX34" i="2"/>
  <c r="IT34" i="2"/>
  <c r="IY34" i="2"/>
  <c r="JB45" i="2"/>
  <c r="IX45" i="2"/>
  <c r="IT45" i="2"/>
  <c r="IZ45" i="2"/>
  <c r="IV45" i="2"/>
  <c r="IW45" i="2"/>
  <c r="IU57" i="2"/>
  <c r="IW2" i="2"/>
  <c r="IW6" i="2"/>
  <c r="IW10" i="2"/>
  <c r="IW14" i="2"/>
  <c r="IY29" i="2"/>
  <c r="IU29" i="2"/>
  <c r="IX29" i="2"/>
  <c r="IY33" i="2"/>
  <c r="IU33" i="2"/>
  <c r="IX33" i="2"/>
  <c r="JB37" i="2"/>
  <c r="IX37" i="2"/>
  <c r="IT37" i="2"/>
  <c r="IZ37" i="2"/>
  <c r="IV37" i="2"/>
  <c r="IW37" i="2"/>
  <c r="JB53" i="2"/>
  <c r="IX53" i="2"/>
  <c r="IT53" i="2"/>
  <c r="IZ53" i="2"/>
  <c r="IV53" i="2"/>
  <c r="IW53" i="2"/>
  <c r="JA57" i="2"/>
  <c r="IW19" i="2"/>
  <c r="IW23" i="2"/>
  <c r="IW27" i="2"/>
  <c r="IW31" i="2"/>
  <c r="IW35" i="2"/>
  <c r="JA35" i="2"/>
  <c r="IZ39" i="2"/>
  <c r="IV39" i="2"/>
  <c r="JB39" i="2"/>
  <c r="IX39" i="2"/>
  <c r="IT39" i="2"/>
  <c r="JA39" i="2"/>
  <c r="IZ43" i="2"/>
  <c r="IV43" i="2"/>
  <c r="JB43" i="2"/>
  <c r="IX43" i="2"/>
  <c r="IT43" i="2"/>
  <c r="JA43" i="2"/>
  <c r="IZ47" i="2"/>
  <c r="IV47" i="2"/>
  <c r="JB47" i="2"/>
  <c r="IX47" i="2"/>
  <c r="IT47" i="2"/>
  <c r="JA47" i="2"/>
  <c r="IZ51" i="2"/>
  <c r="IV51" i="2"/>
  <c r="JB51" i="2"/>
  <c r="IX51" i="2"/>
  <c r="IT51" i="2"/>
  <c r="JA51" i="2"/>
  <c r="IZ55" i="2"/>
  <c r="IV55" i="2"/>
  <c r="JB55" i="2"/>
  <c r="IX55" i="2"/>
  <c r="IT55" i="2"/>
  <c r="JA55" i="2"/>
  <c r="IZ59" i="2"/>
  <c r="IV59" i="2"/>
  <c r="JB59" i="2"/>
  <c r="IX59" i="2"/>
  <c r="IT59" i="2"/>
  <c r="JA59" i="2"/>
  <c r="IZ63" i="2"/>
  <c r="IV63" i="2"/>
  <c r="JB63" i="2"/>
  <c r="IX63" i="2"/>
  <c r="JA63" i="2"/>
  <c r="JB61" i="2"/>
  <c r="IX61" i="2"/>
  <c r="IT61" i="2"/>
  <c r="IZ61" i="2"/>
  <c r="IV61" i="2"/>
  <c r="JA61" i="2"/>
  <c r="IW36" i="2"/>
  <c r="JA36" i="2"/>
  <c r="IU38" i="2"/>
  <c r="IY38" i="2"/>
  <c r="IW40" i="2"/>
  <c r="JA40" i="2"/>
  <c r="IU42" i="2"/>
  <c r="IY42" i="2"/>
  <c r="IW44" i="2"/>
  <c r="JA44" i="2"/>
  <c r="IU46" i="2"/>
  <c r="IY46" i="2"/>
  <c r="IW48" i="2"/>
  <c r="JA48" i="2"/>
  <c r="IU50" i="2"/>
  <c r="IY50" i="2"/>
  <c r="IW52" i="2"/>
  <c r="JA52" i="2"/>
  <c r="IU54" i="2"/>
  <c r="IY54" i="2"/>
  <c r="IW56" i="2"/>
  <c r="JA56" i="2"/>
  <c r="IU58" i="2"/>
  <c r="IY58" i="2"/>
  <c r="IW60" i="2"/>
  <c r="JA60" i="2"/>
  <c r="IU62" i="2"/>
  <c r="IY62" i="2"/>
  <c r="IU36" i="2"/>
  <c r="IW38" i="2"/>
  <c r="IU40" i="2"/>
  <c r="IW42" i="2"/>
  <c r="IU44" i="2"/>
  <c r="IW46" i="2"/>
  <c r="IU48" i="2"/>
  <c r="IW50" i="2"/>
  <c r="IU52" i="2"/>
  <c r="IW54" i="2"/>
  <c r="IU56" i="2"/>
  <c r="IW58" i="2"/>
  <c r="IU60" i="2"/>
  <c r="IW62" i="2"/>
  <c r="AO2" i="2"/>
  <c r="DY2" i="2"/>
  <c r="HI2" i="2"/>
  <c r="AO3" i="2"/>
  <c r="DU3" i="2"/>
  <c r="HI3" i="2"/>
  <c r="AO4" i="2"/>
  <c r="DU4" i="2"/>
  <c r="HH4" i="2"/>
  <c r="HD4" i="2"/>
  <c r="AI2" i="2"/>
  <c r="AM2" i="2"/>
  <c r="CC2" i="2"/>
  <c r="CG2" i="2"/>
  <c r="DS2" i="2"/>
  <c r="DW2" i="2"/>
  <c r="FM2" i="2"/>
  <c r="FQ2" i="2"/>
  <c r="HC2" i="2"/>
  <c r="HG2" i="2"/>
  <c r="AI3" i="2"/>
  <c r="AM3" i="2"/>
  <c r="CC3" i="2"/>
  <c r="CG3" i="2"/>
  <c r="DS3" i="2"/>
  <c r="DW3" i="2"/>
  <c r="FM3" i="2"/>
  <c r="FQ3" i="2"/>
  <c r="HC3" i="2"/>
  <c r="HG3" i="2"/>
  <c r="AI4" i="2"/>
  <c r="AM4" i="2"/>
  <c r="CC4" i="2"/>
  <c r="CG4" i="2"/>
  <c r="DS4" i="2"/>
  <c r="DW4" i="2"/>
  <c r="FM4" i="2"/>
  <c r="FQ4" i="2"/>
  <c r="HC4" i="2"/>
  <c r="HI4" i="2"/>
  <c r="IC4" i="2"/>
  <c r="HY4" i="2"/>
  <c r="IB4" i="2"/>
  <c r="AN6" i="2"/>
  <c r="AJ6" i="2"/>
  <c r="AL6" i="2"/>
  <c r="BF6" i="2"/>
  <c r="BK6" i="2"/>
  <c r="CH6" i="2"/>
  <c r="CD6" i="2"/>
  <c r="BZ6" i="2"/>
  <c r="CE6" i="2"/>
  <c r="DX6" i="2"/>
  <c r="DT6" i="2"/>
  <c r="DV6" i="2"/>
  <c r="EP6" i="2"/>
  <c r="EU6" i="2"/>
  <c r="FR6" i="2"/>
  <c r="FN6" i="2"/>
  <c r="FJ6" i="2"/>
  <c r="FO6" i="2"/>
  <c r="HH6" i="2"/>
  <c r="HD6" i="2"/>
  <c r="HF6" i="2"/>
  <c r="HZ6" i="2"/>
  <c r="IE6" i="2"/>
  <c r="AI8" i="2"/>
  <c r="AO8" i="2"/>
  <c r="BI8" i="2"/>
  <c r="BE8" i="2"/>
  <c r="BH8" i="2"/>
  <c r="CB8" i="2"/>
  <c r="CG8" i="2"/>
  <c r="DS8" i="2"/>
  <c r="DY8" i="2"/>
  <c r="ES8" i="2"/>
  <c r="EO8" i="2"/>
  <c r="ER8" i="2"/>
  <c r="FL8" i="2"/>
  <c r="FQ8" i="2"/>
  <c r="HC8" i="2"/>
  <c r="HI8" i="2"/>
  <c r="IC8" i="2"/>
  <c r="HY8" i="2"/>
  <c r="IB8" i="2"/>
  <c r="CF9" i="2"/>
  <c r="CB9" i="2"/>
  <c r="CH9" i="2"/>
  <c r="CD9" i="2"/>
  <c r="BZ9" i="2"/>
  <c r="CG9" i="2"/>
  <c r="DZ9" i="2"/>
  <c r="DV9" i="2"/>
  <c r="DR9" i="2"/>
  <c r="DX9" i="2"/>
  <c r="DT9" i="2"/>
  <c r="DY9" i="2"/>
  <c r="FM9" i="2"/>
  <c r="HE9" i="2"/>
  <c r="AK10" i="2"/>
  <c r="CF10" i="2"/>
  <c r="CB10" i="2"/>
  <c r="CH10" i="2"/>
  <c r="CD10" i="2"/>
  <c r="BZ10" i="2"/>
  <c r="CG10" i="2"/>
  <c r="DZ10" i="2"/>
  <c r="DV10" i="2"/>
  <c r="DR10" i="2"/>
  <c r="DX10" i="2"/>
  <c r="DT10" i="2"/>
  <c r="DY10" i="2"/>
  <c r="FM10" i="2"/>
  <c r="HE10" i="2"/>
  <c r="AK11" i="2"/>
  <c r="CF11" i="2"/>
  <c r="CB11" i="2"/>
  <c r="CH11" i="2"/>
  <c r="CD11" i="2"/>
  <c r="BZ11" i="2"/>
  <c r="CG11" i="2"/>
  <c r="DZ11" i="2"/>
  <c r="DV11" i="2"/>
  <c r="DR11" i="2"/>
  <c r="DX11" i="2"/>
  <c r="DT11" i="2"/>
  <c r="DY11" i="2"/>
  <c r="FM11" i="2"/>
  <c r="HE11" i="2"/>
  <c r="AK12" i="2"/>
  <c r="CF12" i="2"/>
  <c r="CB12" i="2"/>
  <c r="CH12" i="2"/>
  <c r="CD12" i="2"/>
  <c r="BZ12" i="2"/>
  <c r="CG12" i="2"/>
  <c r="DZ12" i="2"/>
  <c r="DV12" i="2"/>
  <c r="DR12" i="2"/>
  <c r="DX12" i="2"/>
  <c r="DT12" i="2"/>
  <c r="DY12" i="2"/>
  <c r="FM12" i="2"/>
  <c r="HE12" i="2"/>
  <c r="AK13" i="2"/>
  <c r="CF13" i="2"/>
  <c r="CB13" i="2"/>
  <c r="CH13" i="2"/>
  <c r="CD13" i="2"/>
  <c r="BZ13" i="2"/>
  <c r="CG13" i="2"/>
  <c r="DZ13" i="2"/>
  <c r="DV13" i="2"/>
  <c r="DR13" i="2"/>
  <c r="DX13" i="2"/>
  <c r="DT13" i="2"/>
  <c r="DY13" i="2"/>
  <c r="FM13" i="2"/>
  <c r="HE13" i="2"/>
  <c r="AK14" i="2"/>
  <c r="CF14" i="2"/>
  <c r="CB14" i="2"/>
  <c r="CH14" i="2"/>
  <c r="CD14" i="2"/>
  <c r="BZ14" i="2"/>
  <c r="CG14" i="2"/>
  <c r="DZ14" i="2"/>
  <c r="DV14" i="2"/>
  <c r="DR14" i="2"/>
  <c r="DX14" i="2"/>
  <c r="DT14" i="2"/>
  <c r="DY14" i="2"/>
  <c r="FM14" i="2"/>
  <c r="HE14" i="2"/>
  <c r="AK15" i="2"/>
  <c r="CF15" i="2"/>
  <c r="CB15" i="2"/>
  <c r="CH15" i="2"/>
  <c r="CD15" i="2"/>
  <c r="BZ15" i="2"/>
  <c r="CG15" i="2"/>
  <c r="DZ15" i="2"/>
  <c r="DV15" i="2"/>
  <c r="DR15" i="2"/>
  <c r="DX15" i="2"/>
  <c r="DT15" i="2"/>
  <c r="DY15" i="2"/>
  <c r="FM15" i="2"/>
  <c r="HE15" i="2"/>
  <c r="AK16" i="2"/>
  <c r="CF16" i="2"/>
  <c r="CB16" i="2"/>
  <c r="CH16" i="2"/>
  <c r="CD16" i="2"/>
  <c r="BZ16" i="2"/>
  <c r="CG16" i="2"/>
  <c r="DZ16" i="2"/>
  <c r="DV16" i="2"/>
  <c r="DR16" i="2"/>
  <c r="DX16" i="2"/>
  <c r="DT16" i="2"/>
  <c r="DY16" i="2"/>
  <c r="FM16" i="2"/>
  <c r="HE16" i="2"/>
  <c r="AK17" i="2"/>
  <c r="CF17" i="2"/>
  <c r="CB17" i="2"/>
  <c r="CH17" i="2"/>
  <c r="CD17" i="2"/>
  <c r="BZ17" i="2"/>
  <c r="CG17" i="2"/>
  <c r="DZ17" i="2"/>
  <c r="DV17" i="2"/>
  <c r="DR17" i="2"/>
  <c r="DX17" i="2"/>
  <c r="DT17" i="2"/>
  <c r="DY17" i="2"/>
  <c r="FM17" i="2"/>
  <c r="HE17" i="2"/>
  <c r="AK18" i="2"/>
  <c r="CF18" i="2"/>
  <c r="CB18" i="2"/>
  <c r="CH18" i="2"/>
  <c r="CD18" i="2"/>
  <c r="BZ18" i="2"/>
  <c r="CG18" i="2"/>
  <c r="DZ18" i="2"/>
  <c r="DV18" i="2"/>
  <c r="DR18" i="2"/>
  <c r="DX18" i="2"/>
  <c r="DT18" i="2"/>
  <c r="DY18" i="2"/>
  <c r="FM18" i="2"/>
  <c r="HE18" i="2"/>
  <c r="AK19" i="2"/>
  <c r="CF19" i="2"/>
  <c r="CB19" i="2"/>
  <c r="CH19" i="2"/>
  <c r="CD19" i="2"/>
  <c r="BZ19" i="2"/>
  <c r="CG19" i="2"/>
  <c r="DZ19" i="2"/>
  <c r="DV19" i="2"/>
  <c r="DR19" i="2"/>
  <c r="DX19" i="2"/>
  <c r="DT19" i="2"/>
  <c r="DY19" i="2"/>
  <c r="FM19" i="2"/>
  <c r="HE19" i="2"/>
  <c r="AK20" i="2"/>
  <c r="CF20" i="2"/>
  <c r="CB20" i="2"/>
  <c r="CH20" i="2"/>
  <c r="CD20" i="2"/>
  <c r="BZ20" i="2"/>
  <c r="CG20" i="2"/>
  <c r="DZ20" i="2"/>
  <c r="DV20" i="2"/>
  <c r="DR20" i="2"/>
  <c r="DX20" i="2"/>
  <c r="DT20" i="2"/>
  <c r="DY20" i="2"/>
  <c r="FM20" i="2"/>
  <c r="HE20" i="2"/>
  <c r="AK21" i="2"/>
  <c r="CF21" i="2"/>
  <c r="CB21" i="2"/>
  <c r="CH21" i="2"/>
  <c r="CD21" i="2"/>
  <c r="BZ21" i="2"/>
  <c r="CG21" i="2"/>
  <c r="DZ21" i="2"/>
  <c r="DV21" i="2"/>
  <c r="DR21" i="2"/>
  <c r="DX21" i="2"/>
  <c r="DT21" i="2"/>
  <c r="DY21" i="2"/>
  <c r="FM21" i="2"/>
  <c r="HE21" i="2"/>
  <c r="AK22" i="2"/>
  <c r="CF22" i="2"/>
  <c r="CB22" i="2"/>
  <c r="CH22" i="2"/>
  <c r="CD22" i="2"/>
  <c r="BZ22" i="2"/>
  <c r="CG22" i="2"/>
  <c r="DZ22" i="2"/>
  <c r="DV22" i="2"/>
  <c r="DR22" i="2"/>
  <c r="DX22" i="2"/>
  <c r="DT22" i="2"/>
  <c r="DY22" i="2"/>
  <c r="FM22" i="2"/>
  <c r="HE22" i="2"/>
  <c r="AK23" i="2"/>
  <c r="CF23" i="2"/>
  <c r="CB23" i="2"/>
  <c r="CH23" i="2"/>
  <c r="CD23" i="2"/>
  <c r="BZ23" i="2"/>
  <c r="CG23" i="2"/>
  <c r="DZ23" i="2"/>
  <c r="DV23" i="2"/>
  <c r="DR23" i="2"/>
  <c r="DX23" i="2"/>
  <c r="DT23" i="2"/>
  <c r="DY23" i="2"/>
  <c r="FM23" i="2"/>
  <c r="HE23" i="2"/>
  <c r="AK24" i="2"/>
  <c r="CF24" i="2"/>
  <c r="CB24" i="2"/>
  <c r="CH24" i="2"/>
  <c r="CD24" i="2"/>
  <c r="BZ24" i="2"/>
  <c r="CG24" i="2"/>
  <c r="DZ24" i="2"/>
  <c r="DV24" i="2"/>
  <c r="DR24" i="2"/>
  <c r="DX24" i="2"/>
  <c r="DT24" i="2"/>
  <c r="DY24" i="2"/>
  <c r="FM24" i="2"/>
  <c r="HE24" i="2"/>
  <c r="AK25" i="2"/>
  <c r="CF25" i="2"/>
  <c r="CB25" i="2"/>
  <c r="CH25" i="2"/>
  <c r="CD25" i="2"/>
  <c r="BZ25" i="2"/>
  <c r="CG25" i="2"/>
  <c r="DZ25" i="2"/>
  <c r="DV25" i="2"/>
  <c r="DR25" i="2"/>
  <c r="DX25" i="2"/>
  <c r="DT25" i="2"/>
  <c r="DY25" i="2"/>
  <c r="FM25" i="2"/>
  <c r="HE25" i="2"/>
  <c r="P27" i="2"/>
  <c r="CZ27" i="2"/>
  <c r="GJ27" i="2"/>
  <c r="O2" i="2"/>
  <c r="AJ2" i="2"/>
  <c r="AN2" i="2"/>
  <c r="BE2" i="2"/>
  <c r="BI2" i="2"/>
  <c r="BZ2" i="2"/>
  <c r="CD2" i="2"/>
  <c r="CH2" i="2"/>
  <c r="CY2" i="2"/>
  <c r="DT2" i="2"/>
  <c r="DX2" i="2"/>
  <c r="EO2" i="2"/>
  <c r="ES2" i="2"/>
  <c r="FJ2" i="2"/>
  <c r="FN2" i="2"/>
  <c r="FR2" i="2"/>
  <c r="GI2" i="2"/>
  <c r="HD2" i="2"/>
  <c r="HH2" i="2"/>
  <c r="HY2" i="2"/>
  <c r="IC2" i="2"/>
  <c r="O3" i="2"/>
  <c r="AJ3" i="2"/>
  <c r="AN3" i="2"/>
  <c r="BE3" i="2"/>
  <c r="BI3" i="2"/>
  <c r="BZ3" i="2"/>
  <c r="CD3" i="2"/>
  <c r="CH3" i="2"/>
  <c r="CY3" i="2"/>
  <c r="DT3" i="2"/>
  <c r="DX3" i="2"/>
  <c r="EO3" i="2"/>
  <c r="ES3" i="2"/>
  <c r="FJ3" i="2"/>
  <c r="FN3" i="2"/>
  <c r="FR3" i="2"/>
  <c r="GI3" i="2"/>
  <c r="HD3" i="2"/>
  <c r="HH3" i="2"/>
  <c r="HY3" i="2"/>
  <c r="IC3" i="2"/>
  <c r="O4" i="2"/>
  <c r="AJ4" i="2"/>
  <c r="AN4" i="2"/>
  <c r="BE4" i="2"/>
  <c r="BI4" i="2"/>
  <c r="BZ4" i="2"/>
  <c r="CD4" i="2"/>
  <c r="CH4" i="2"/>
  <c r="CY4" i="2"/>
  <c r="DT4" i="2"/>
  <c r="DX4" i="2"/>
  <c r="EO4" i="2"/>
  <c r="ES4" i="2"/>
  <c r="FJ4" i="2"/>
  <c r="FN4" i="2"/>
  <c r="FR4" i="2"/>
  <c r="GI4" i="2"/>
  <c r="HE4" i="2"/>
  <c r="HJ4" i="2"/>
  <c r="HX4" i="2"/>
  <c r="ID4" i="2"/>
  <c r="AN5" i="2"/>
  <c r="AJ5" i="2"/>
  <c r="AL5" i="2"/>
  <c r="BF5" i="2"/>
  <c r="CH5" i="2"/>
  <c r="CD5" i="2"/>
  <c r="BZ5" i="2"/>
  <c r="CE5" i="2"/>
  <c r="DX5" i="2"/>
  <c r="DT5" i="2"/>
  <c r="DV5" i="2"/>
  <c r="EP5" i="2"/>
  <c r="FR5" i="2"/>
  <c r="FN5" i="2"/>
  <c r="FJ5" i="2"/>
  <c r="FO5" i="2"/>
  <c r="HH5" i="2"/>
  <c r="HD5" i="2"/>
  <c r="HF5" i="2"/>
  <c r="HZ5" i="2"/>
  <c r="AH6" i="2"/>
  <c r="AM6" i="2"/>
  <c r="BG6" i="2"/>
  <c r="CA6" i="2"/>
  <c r="CF6" i="2"/>
  <c r="DR6" i="2"/>
  <c r="DW6" i="2"/>
  <c r="EQ6" i="2"/>
  <c r="FK6" i="2"/>
  <c r="FP6" i="2"/>
  <c r="HB6" i="2"/>
  <c r="HG6" i="2"/>
  <c r="IA6" i="2"/>
  <c r="AI7" i="2"/>
  <c r="BI7" i="2"/>
  <c r="BE7" i="2"/>
  <c r="BH7" i="2"/>
  <c r="CB7" i="2"/>
  <c r="DS7" i="2"/>
  <c r="ES7" i="2"/>
  <c r="EO7" i="2"/>
  <c r="ER7" i="2"/>
  <c r="FL7" i="2"/>
  <c r="HC7" i="2"/>
  <c r="IC7" i="2"/>
  <c r="HY7" i="2"/>
  <c r="IB7" i="2"/>
  <c r="AK8" i="2"/>
  <c r="BD8" i="2"/>
  <c r="BJ8" i="2"/>
  <c r="DU8" i="2"/>
  <c r="EN8" i="2"/>
  <c r="ET8" i="2"/>
  <c r="HE8" i="2"/>
  <c r="HX8" i="2"/>
  <c r="ID8" i="2"/>
  <c r="AP9" i="2"/>
  <c r="AL9" i="2"/>
  <c r="AN9" i="2"/>
  <c r="AJ9" i="2"/>
  <c r="AM9" i="2"/>
  <c r="CA9" i="2"/>
  <c r="DS9" i="2"/>
  <c r="CA10" i="2"/>
  <c r="DS10" i="2"/>
  <c r="CA11" i="2"/>
  <c r="DS11" i="2"/>
  <c r="CA12" i="2"/>
  <c r="DS12" i="2"/>
  <c r="CA13" i="2"/>
  <c r="DS13" i="2"/>
  <c r="CA14" i="2"/>
  <c r="DS14" i="2"/>
  <c r="CA15" i="2"/>
  <c r="DS15" i="2"/>
  <c r="CA16" i="2"/>
  <c r="DS16" i="2"/>
  <c r="CA17" i="2"/>
  <c r="DS17" i="2"/>
  <c r="CA18" i="2"/>
  <c r="DS18" i="2"/>
  <c r="CA19" i="2"/>
  <c r="DS19" i="2"/>
  <c r="CA20" i="2"/>
  <c r="DS20" i="2"/>
  <c r="CA21" i="2"/>
  <c r="DS21" i="2"/>
  <c r="CA22" i="2"/>
  <c r="DS22" i="2"/>
  <c r="CA23" i="2"/>
  <c r="DS23" i="2"/>
  <c r="CA24" i="2"/>
  <c r="DS24" i="2"/>
  <c r="CA25" i="2"/>
  <c r="DS25" i="2"/>
  <c r="CF27" i="2"/>
  <c r="CB27" i="2"/>
  <c r="CH27" i="2"/>
  <c r="CC27" i="2"/>
  <c r="CE27" i="2"/>
  <c r="BZ27" i="2"/>
  <c r="FP27" i="2"/>
  <c r="FL27" i="2"/>
  <c r="FR27" i="2"/>
  <c r="FM27" i="2"/>
  <c r="FO27" i="2"/>
  <c r="FJ27" i="2"/>
  <c r="EV28" i="2"/>
  <c r="ES28" i="2"/>
  <c r="DZ53" i="2"/>
  <c r="DV53" i="2"/>
  <c r="DR53" i="2"/>
  <c r="DX53" i="2"/>
  <c r="DS53" i="2"/>
  <c r="DU53" i="2"/>
  <c r="DY53" i="2"/>
  <c r="DT53" i="2"/>
  <c r="DW53" i="2"/>
  <c r="DA57" i="2"/>
  <c r="CW57" i="2"/>
  <c r="DB57" i="2"/>
  <c r="CV57" i="2"/>
  <c r="DD57" i="2"/>
  <c r="CX57" i="2"/>
  <c r="CZ57" i="2"/>
  <c r="CY57" i="2"/>
  <c r="DC57" i="2"/>
  <c r="AK2" i="2"/>
  <c r="DU2" i="2"/>
  <c r="HE2" i="2"/>
  <c r="AK3" i="2"/>
  <c r="DY3" i="2"/>
  <c r="HE3" i="2"/>
  <c r="AK4" i="2"/>
  <c r="DY4" i="2"/>
  <c r="HF4" i="2"/>
  <c r="BI6" i="2"/>
  <c r="BE6" i="2"/>
  <c r="BH6" i="2"/>
  <c r="ES6" i="2"/>
  <c r="EO6" i="2"/>
  <c r="ER6" i="2"/>
  <c r="IC6" i="2"/>
  <c r="HY6" i="2"/>
  <c r="IB6" i="2"/>
  <c r="AN8" i="2"/>
  <c r="AJ8" i="2"/>
  <c r="AL8" i="2"/>
  <c r="CH8" i="2"/>
  <c r="CD8" i="2"/>
  <c r="BZ8" i="2"/>
  <c r="CE8" i="2"/>
  <c r="DX8" i="2"/>
  <c r="DT8" i="2"/>
  <c r="DV8" i="2"/>
  <c r="FR8" i="2"/>
  <c r="FN8" i="2"/>
  <c r="FJ8" i="2"/>
  <c r="FO8" i="2"/>
  <c r="HH8" i="2"/>
  <c r="HD8" i="2"/>
  <c r="HF8" i="2"/>
  <c r="FP9" i="2"/>
  <c r="FL9" i="2"/>
  <c r="FR9" i="2"/>
  <c r="FN9" i="2"/>
  <c r="FJ9" i="2"/>
  <c r="FQ9" i="2"/>
  <c r="HJ9" i="2"/>
  <c r="HF9" i="2"/>
  <c r="HB9" i="2"/>
  <c r="HH9" i="2"/>
  <c r="HD9" i="2"/>
  <c r="HI9" i="2"/>
  <c r="AP10" i="2"/>
  <c r="AL10" i="2"/>
  <c r="AH10" i="2"/>
  <c r="AN10" i="2"/>
  <c r="AJ10" i="2"/>
  <c r="AO10" i="2"/>
  <c r="FP10" i="2"/>
  <c r="FL10" i="2"/>
  <c r="FR10" i="2"/>
  <c r="FN10" i="2"/>
  <c r="FJ10" i="2"/>
  <c r="FQ10" i="2"/>
  <c r="HJ10" i="2"/>
  <c r="HF10" i="2"/>
  <c r="HB10" i="2"/>
  <c r="HH10" i="2"/>
  <c r="HD10" i="2"/>
  <c r="HI10" i="2"/>
  <c r="AP11" i="2"/>
  <c r="AL11" i="2"/>
  <c r="AH11" i="2"/>
  <c r="AN11" i="2"/>
  <c r="AJ11" i="2"/>
  <c r="AO11" i="2"/>
  <c r="FP11" i="2"/>
  <c r="FL11" i="2"/>
  <c r="FR11" i="2"/>
  <c r="FN11" i="2"/>
  <c r="FJ11" i="2"/>
  <c r="FQ11" i="2"/>
  <c r="HJ11" i="2"/>
  <c r="HF11" i="2"/>
  <c r="HB11" i="2"/>
  <c r="HH11" i="2"/>
  <c r="HD11" i="2"/>
  <c r="HI11" i="2"/>
  <c r="AP12" i="2"/>
  <c r="AL12" i="2"/>
  <c r="AH12" i="2"/>
  <c r="AN12" i="2"/>
  <c r="AJ12" i="2"/>
  <c r="AO12" i="2"/>
  <c r="FP12" i="2"/>
  <c r="FL12" i="2"/>
  <c r="FR12" i="2"/>
  <c r="FN12" i="2"/>
  <c r="FJ12" i="2"/>
  <c r="FQ12" i="2"/>
  <c r="HJ12" i="2"/>
  <c r="HF12" i="2"/>
  <c r="HB12" i="2"/>
  <c r="HH12" i="2"/>
  <c r="HD12" i="2"/>
  <c r="HI12" i="2"/>
  <c r="AP13" i="2"/>
  <c r="AL13" i="2"/>
  <c r="AH13" i="2"/>
  <c r="AN13" i="2"/>
  <c r="AJ13" i="2"/>
  <c r="AO13" i="2"/>
  <c r="FP13" i="2"/>
  <c r="FL13" i="2"/>
  <c r="FR13" i="2"/>
  <c r="FN13" i="2"/>
  <c r="FJ13" i="2"/>
  <c r="FQ13" i="2"/>
  <c r="HJ13" i="2"/>
  <c r="HF13" i="2"/>
  <c r="HB13" i="2"/>
  <c r="HH13" i="2"/>
  <c r="HD13" i="2"/>
  <c r="HI13" i="2"/>
  <c r="AP14" i="2"/>
  <c r="AL14" i="2"/>
  <c r="AH14" i="2"/>
  <c r="AN14" i="2"/>
  <c r="AJ14" i="2"/>
  <c r="AO14" i="2"/>
  <c r="FP14" i="2"/>
  <c r="FL14" i="2"/>
  <c r="FR14" i="2"/>
  <c r="FN14" i="2"/>
  <c r="FJ14" i="2"/>
  <c r="FQ14" i="2"/>
  <c r="HJ14" i="2"/>
  <c r="HF14" i="2"/>
  <c r="HB14" i="2"/>
  <c r="HH14" i="2"/>
  <c r="HD14" i="2"/>
  <c r="HI14" i="2"/>
  <c r="AP15" i="2"/>
  <c r="AL15" i="2"/>
  <c r="AH15" i="2"/>
  <c r="AN15" i="2"/>
  <c r="AJ15" i="2"/>
  <c r="AO15" i="2"/>
  <c r="FP15" i="2"/>
  <c r="FL15" i="2"/>
  <c r="FR15" i="2"/>
  <c r="FN15" i="2"/>
  <c r="FJ15" i="2"/>
  <c r="FQ15" i="2"/>
  <c r="HJ15" i="2"/>
  <c r="HF15" i="2"/>
  <c r="HB15" i="2"/>
  <c r="HH15" i="2"/>
  <c r="HD15" i="2"/>
  <c r="HI15" i="2"/>
  <c r="AP16" i="2"/>
  <c r="AL16" i="2"/>
  <c r="AH16" i="2"/>
  <c r="AN16" i="2"/>
  <c r="AJ16" i="2"/>
  <c r="AO16" i="2"/>
  <c r="FP16" i="2"/>
  <c r="FL16" i="2"/>
  <c r="FR16" i="2"/>
  <c r="FN16" i="2"/>
  <c r="FJ16" i="2"/>
  <c r="FQ16" i="2"/>
  <c r="HJ16" i="2"/>
  <c r="HF16" i="2"/>
  <c r="HB16" i="2"/>
  <c r="HH16" i="2"/>
  <c r="HD16" i="2"/>
  <c r="HI16" i="2"/>
  <c r="AP17" i="2"/>
  <c r="AL17" i="2"/>
  <c r="AH17" i="2"/>
  <c r="AN17" i="2"/>
  <c r="AJ17" i="2"/>
  <c r="AO17" i="2"/>
  <c r="FP17" i="2"/>
  <c r="FL17" i="2"/>
  <c r="FR17" i="2"/>
  <c r="FN17" i="2"/>
  <c r="FJ17" i="2"/>
  <c r="FQ17" i="2"/>
  <c r="HJ17" i="2"/>
  <c r="HF17" i="2"/>
  <c r="HB17" i="2"/>
  <c r="HH17" i="2"/>
  <c r="HD17" i="2"/>
  <c r="HI17" i="2"/>
  <c r="AP18" i="2"/>
  <c r="AL18" i="2"/>
  <c r="AH18" i="2"/>
  <c r="AN18" i="2"/>
  <c r="AJ18" i="2"/>
  <c r="AO18" i="2"/>
  <c r="FP18" i="2"/>
  <c r="FL18" i="2"/>
  <c r="FR18" i="2"/>
  <c r="FN18" i="2"/>
  <c r="FJ18" i="2"/>
  <c r="FQ18" i="2"/>
  <c r="HJ18" i="2"/>
  <c r="HF18" i="2"/>
  <c r="HB18" i="2"/>
  <c r="HH18" i="2"/>
  <c r="HD18" i="2"/>
  <c r="HI18" i="2"/>
  <c r="AP19" i="2"/>
  <c r="AL19" i="2"/>
  <c r="AH19" i="2"/>
  <c r="AN19" i="2"/>
  <c r="AJ19" i="2"/>
  <c r="AO19" i="2"/>
  <c r="FP19" i="2"/>
  <c r="FL19" i="2"/>
  <c r="FR19" i="2"/>
  <c r="FN19" i="2"/>
  <c r="FJ19" i="2"/>
  <c r="FQ19" i="2"/>
  <c r="HJ19" i="2"/>
  <c r="HF19" i="2"/>
  <c r="HB19" i="2"/>
  <c r="HH19" i="2"/>
  <c r="HD19" i="2"/>
  <c r="HI19" i="2"/>
  <c r="AP20" i="2"/>
  <c r="AL20" i="2"/>
  <c r="AH20" i="2"/>
  <c r="AN20" i="2"/>
  <c r="AJ20" i="2"/>
  <c r="AO20" i="2"/>
  <c r="FP20" i="2"/>
  <c r="FL20" i="2"/>
  <c r="FR20" i="2"/>
  <c r="FN20" i="2"/>
  <c r="FJ20" i="2"/>
  <c r="FQ20" i="2"/>
  <c r="HJ20" i="2"/>
  <c r="HF20" i="2"/>
  <c r="HB20" i="2"/>
  <c r="HH20" i="2"/>
  <c r="HD20" i="2"/>
  <c r="HI20" i="2"/>
  <c r="AP21" i="2"/>
  <c r="AL21" i="2"/>
  <c r="AH21" i="2"/>
  <c r="AN21" i="2"/>
  <c r="AJ21" i="2"/>
  <c r="AO21" i="2"/>
  <c r="FP21" i="2"/>
  <c r="FL21" i="2"/>
  <c r="FR21" i="2"/>
  <c r="FN21" i="2"/>
  <c r="FJ21" i="2"/>
  <c r="FQ21" i="2"/>
  <c r="HJ21" i="2"/>
  <c r="HF21" i="2"/>
  <c r="HB21" i="2"/>
  <c r="HH21" i="2"/>
  <c r="HD21" i="2"/>
  <c r="HI21" i="2"/>
  <c r="AP22" i="2"/>
  <c r="AL22" i="2"/>
  <c r="AH22" i="2"/>
  <c r="AN22" i="2"/>
  <c r="AJ22" i="2"/>
  <c r="AO22" i="2"/>
  <c r="FP22" i="2"/>
  <c r="FL22" i="2"/>
  <c r="FR22" i="2"/>
  <c r="FN22" i="2"/>
  <c r="FJ22" i="2"/>
  <c r="FQ22" i="2"/>
  <c r="HJ22" i="2"/>
  <c r="HF22" i="2"/>
  <c r="HB22" i="2"/>
  <c r="HH22" i="2"/>
  <c r="HD22" i="2"/>
  <c r="HI22" i="2"/>
  <c r="AP23" i="2"/>
  <c r="AL23" i="2"/>
  <c r="AH23" i="2"/>
  <c r="AN23" i="2"/>
  <c r="AJ23" i="2"/>
  <c r="AO23" i="2"/>
  <c r="FP23" i="2"/>
  <c r="FL23" i="2"/>
  <c r="FR23" i="2"/>
  <c r="FN23" i="2"/>
  <c r="FJ23" i="2"/>
  <c r="FQ23" i="2"/>
  <c r="HJ23" i="2"/>
  <c r="HF23" i="2"/>
  <c r="HB23" i="2"/>
  <c r="HH23" i="2"/>
  <c r="HD23" i="2"/>
  <c r="HI23" i="2"/>
  <c r="AP24" i="2"/>
  <c r="AL24" i="2"/>
  <c r="AH24" i="2"/>
  <c r="AN24" i="2"/>
  <c r="AJ24" i="2"/>
  <c r="AO24" i="2"/>
  <c r="FP24" i="2"/>
  <c r="FL24" i="2"/>
  <c r="FR24" i="2"/>
  <c r="FN24" i="2"/>
  <c r="FJ24" i="2"/>
  <c r="FQ24" i="2"/>
  <c r="HJ24" i="2"/>
  <c r="HF24" i="2"/>
  <c r="HB24" i="2"/>
  <c r="HH24" i="2"/>
  <c r="HD24" i="2"/>
  <c r="HI24" i="2"/>
  <c r="AP25" i="2"/>
  <c r="AL25" i="2"/>
  <c r="AH25" i="2"/>
  <c r="AN25" i="2"/>
  <c r="AJ25" i="2"/>
  <c r="AO25" i="2"/>
  <c r="FP25" i="2"/>
  <c r="FL25" i="2"/>
  <c r="FR25" i="2"/>
  <c r="FN25" i="2"/>
  <c r="FJ25" i="2"/>
  <c r="FQ25" i="2"/>
  <c r="HJ25" i="2"/>
  <c r="HF25" i="2"/>
  <c r="HB25" i="2"/>
  <c r="HH25" i="2"/>
  <c r="HD25" i="2"/>
  <c r="HI25" i="2"/>
  <c r="Q27" i="2"/>
  <c r="M27" i="2"/>
  <c r="R27" i="2"/>
  <c r="L27" i="2"/>
  <c r="T27" i="2"/>
  <c r="O27" i="2"/>
  <c r="DA27" i="2"/>
  <c r="CW27" i="2"/>
  <c r="DB27" i="2"/>
  <c r="CV27" i="2"/>
  <c r="DD27" i="2"/>
  <c r="CY27" i="2"/>
  <c r="GK27" i="2"/>
  <c r="GG27" i="2"/>
  <c r="GL27" i="2"/>
  <c r="GF27" i="2"/>
  <c r="GN27" i="2"/>
  <c r="GI27" i="2"/>
  <c r="CF28" i="2"/>
  <c r="BZ28" i="2"/>
  <c r="FO44" i="2"/>
  <c r="FK44" i="2"/>
  <c r="FP44" i="2"/>
  <c r="FJ44" i="2"/>
  <c r="FR44" i="2"/>
  <c r="FM44" i="2"/>
  <c r="FL44" i="2"/>
  <c r="FQ44" i="2"/>
  <c r="AH2" i="2"/>
  <c r="AL2" i="2"/>
  <c r="BG2" i="2"/>
  <c r="CB2" i="2"/>
  <c r="DR2" i="2"/>
  <c r="DV2" i="2"/>
  <c r="EQ2" i="2"/>
  <c r="FL2" i="2"/>
  <c r="HB2" i="2"/>
  <c r="HF2" i="2"/>
  <c r="IA2" i="2"/>
  <c r="AH3" i="2"/>
  <c r="AL3" i="2"/>
  <c r="BG3" i="2"/>
  <c r="CB3" i="2"/>
  <c r="DR3" i="2"/>
  <c r="DV3" i="2"/>
  <c r="EQ3" i="2"/>
  <c r="FL3" i="2"/>
  <c r="HB3" i="2"/>
  <c r="HF3" i="2"/>
  <c r="IA3" i="2"/>
  <c r="AH4" i="2"/>
  <c r="AL4" i="2"/>
  <c r="BG4" i="2"/>
  <c r="CB4" i="2"/>
  <c r="DR4" i="2"/>
  <c r="DV4" i="2"/>
  <c r="EQ4" i="2"/>
  <c r="FL4" i="2"/>
  <c r="HB4" i="2"/>
  <c r="HG4" i="2"/>
  <c r="IA4" i="2"/>
  <c r="IF4" i="2"/>
  <c r="BI5" i="2"/>
  <c r="BE5" i="2"/>
  <c r="BH5" i="2"/>
  <c r="ES5" i="2"/>
  <c r="EO5" i="2"/>
  <c r="ER5" i="2"/>
  <c r="IC5" i="2"/>
  <c r="HY5" i="2"/>
  <c r="IB5" i="2"/>
  <c r="AK6" i="2"/>
  <c r="AP6" i="2"/>
  <c r="BD6" i="2"/>
  <c r="BJ6" i="2"/>
  <c r="CC6" i="2"/>
  <c r="DU6" i="2"/>
  <c r="DZ6" i="2"/>
  <c r="EN6" i="2"/>
  <c r="ET6" i="2"/>
  <c r="FM6" i="2"/>
  <c r="HE6" i="2"/>
  <c r="HJ6" i="2"/>
  <c r="HX6" i="2"/>
  <c r="ID6" i="2"/>
  <c r="AN7" i="2"/>
  <c r="AJ7" i="2"/>
  <c r="AL7" i="2"/>
  <c r="CH7" i="2"/>
  <c r="CD7" i="2"/>
  <c r="BZ7" i="2"/>
  <c r="CE7" i="2"/>
  <c r="DX7" i="2"/>
  <c r="DT7" i="2"/>
  <c r="DV7" i="2"/>
  <c r="FR7" i="2"/>
  <c r="FN7" i="2"/>
  <c r="FJ7" i="2"/>
  <c r="FO7" i="2"/>
  <c r="HH7" i="2"/>
  <c r="HD7" i="2"/>
  <c r="HF7" i="2"/>
  <c r="AH8" i="2"/>
  <c r="AM8" i="2"/>
  <c r="BG8" i="2"/>
  <c r="BL8" i="2"/>
  <c r="CA8" i="2"/>
  <c r="CF8" i="2"/>
  <c r="DR8" i="2"/>
  <c r="DW8" i="2"/>
  <c r="EQ8" i="2"/>
  <c r="EV8" i="2"/>
  <c r="FK8" i="2"/>
  <c r="FP8" i="2"/>
  <c r="HB8" i="2"/>
  <c r="HG8" i="2"/>
  <c r="IA8" i="2"/>
  <c r="IF8" i="2"/>
  <c r="CE9" i="2"/>
  <c r="DW9" i="2"/>
  <c r="FK9" i="2"/>
  <c r="HC9" i="2"/>
  <c r="AI10" i="2"/>
  <c r="CE10" i="2"/>
  <c r="DW10" i="2"/>
  <c r="FK10" i="2"/>
  <c r="HC10" i="2"/>
  <c r="AI11" i="2"/>
  <c r="CE11" i="2"/>
  <c r="DW11" i="2"/>
  <c r="FK11" i="2"/>
  <c r="HC11" i="2"/>
  <c r="AI12" i="2"/>
  <c r="CE12" i="2"/>
  <c r="DW12" i="2"/>
  <c r="FK12" i="2"/>
  <c r="HC12" i="2"/>
  <c r="AI13" i="2"/>
  <c r="CE13" i="2"/>
  <c r="DW13" i="2"/>
  <c r="FK13" i="2"/>
  <c r="HC13" i="2"/>
  <c r="AI14" i="2"/>
  <c r="CE14" i="2"/>
  <c r="DW14" i="2"/>
  <c r="FK14" i="2"/>
  <c r="HC14" i="2"/>
  <c r="AI15" i="2"/>
  <c r="CE15" i="2"/>
  <c r="DW15" i="2"/>
  <c r="FK15" i="2"/>
  <c r="HC15" i="2"/>
  <c r="AI16" i="2"/>
  <c r="CE16" i="2"/>
  <c r="DW16" i="2"/>
  <c r="FK16" i="2"/>
  <c r="HC16" i="2"/>
  <c r="AI17" i="2"/>
  <c r="CE17" i="2"/>
  <c r="DW17" i="2"/>
  <c r="FK17" i="2"/>
  <c r="HC17" i="2"/>
  <c r="AI18" i="2"/>
  <c r="CE18" i="2"/>
  <c r="DW18" i="2"/>
  <c r="FK18" i="2"/>
  <c r="HC18" i="2"/>
  <c r="AI19" i="2"/>
  <c r="CE19" i="2"/>
  <c r="DW19" i="2"/>
  <c r="FK19" i="2"/>
  <c r="HC19" i="2"/>
  <c r="AI20" i="2"/>
  <c r="CE20" i="2"/>
  <c r="DW20" i="2"/>
  <c r="FK20" i="2"/>
  <c r="HC20" i="2"/>
  <c r="AI21" i="2"/>
  <c r="CE21" i="2"/>
  <c r="DW21" i="2"/>
  <c r="FK21" i="2"/>
  <c r="HC21" i="2"/>
  <c r="AI22" i="2"/>
  <c r="CE22" i="2"/>
  <c r="DW22" i="2"/>
  <c r="FK22" i="2"/>
  <c r="HC22" i="2"/>
  <c r="AI23" i="2"/>
  <c r="CE23" i="2"/>
  <c r="DW23" i="2"/>
  <c r="FK23" i="2"/>
  <c r="HC23" i="2"/>
  <c r="AI24" i="2"/>
  <c r="CE24" i="2"/>
  <c r="DW24" i="2"/>
  <c r="FK24" i="2"/>
  <c r="HC24" i="2"/>
  <c r="AI25" i="2"/>
  <c r="CE25" i="2"/>
  <c r="DW25" i="2"/>
  <c r="FK25" i="2"/>
  <c r="HC25" i="2"/>
  <c r="N27" i="2"/>
  <c r="AP27" i="2"/>
  <c r="AL27" i="2"/>
  <c r="AH27" i="2"/>
  <c r="AK27" i="2"/>
  <c r="AN27" i="2"/>
  <c r="AI27" i="2"/>
  <c r="CX27" i="2"/>
  <c r="DZ27" i="2"/>
  <c r="DV27" i="2"/>
  <c r="DR27" i="2"/>
  <c r="DU27" i="2"/>
  <c r="DX27" i="2"/>
  <c r="DS27" i="2"/>
  <c r="GH27" i="2"/>
  <c r="HJ27" i="2"/>
  <c r="HF27" i="2"/>
  <c r="HB27" i="2"/>
  <c r="HE27" i="2"/>
  <c r="HH27" i="2"/>
  <c r="HC27" i="2"/>
  <c r="AN28" i="2"/>
  <c r="AI28" i="2"/>
  <c r="AL28" i="2"/>
  <c r="AP28" i="2"/>
  <c r="AJ28" i="2"/>
  <c r="BI28" i="2"/>
  <c r="BK28" i="2"/>
  <c r="BD28" i="2"/>
  <c r="FO42" i="2"/>
  <c r="FK42" i="2"/>
  <c r="FR42" i="2"/>
  <c r="FM42" i="2"/>
  <c r="FP42" i="2"/>
  <c r="FJ42" i="2"/>
  <c r="FL42" i="2"/>
  <c r="FQ42" i="2"/>
  <c r="CE44" i="2"/>
  <c r="CA44" i="2"/>
  <c r="CF44" i="2"/>
  <c r="BZ44" i="2"/>
  <c r="CH44" i="2"/>
  <c r="CC44" i="2"/>
  <c r="CB44" i="2"/>
  <c r="CG44" i="2"/>
  <c r="FN44" i="2"/>
  <c r="O5" i="2"/>
  <c r="CY5" i="2"/>
  <c r="GI5" i="2"/>
  <c r="O6" i="2"/>
  <c r="CY6" i="2"/>
  <c r="GI6" i="2"/>
  <c r="O7" i="2"/>
  <c r="CY7" i="2"/>
  <c r="GI7" i="2"/>
  <c r="O8" i="2"/>
  <c r="CY8" i="2"/>
  <c r="GI8" i="2"/>
  <c r="O9" i="2"/>
  <c r="BE9" i="2"/>
  <c r="BI9" i="2"/>
  <c r="CY9" i="2"/>
  <c r="EO9" i="2"/>
  <c r="ES9" i="2"/>
  <c r="GI9" i="2"/>
  <c r="HY9" i="2"/>
  <c r="IC9" i="2"/>
  <c r="O10" i="2"/>
  <c r="BE10" i="2"/>
  <c r="BI10" i="2"/>
  <c r="CY10" i="2"/>
  <c r="EO10" i="2"/>
  <c r="ES10" i="2"/>
  <c r="GI10" i="2"/>
  <c r="HY10" i="2"/>
  <c r="IC10" i="2"/>
  <c r="O11" i="2"/>
  <c r="BE11" i="2"/>
  <c r="BI11" i="2"/>
  <c r="CY11" i="2"/>
  <c r="EO11" i="2"/>
  <c r="ES11" i="2"/>
  <c r="GI11" i="2"/>
  <c r="HY11" i="2"/>
  <c r="IC11" i="2"/>
  <c r="O12" i="2"/>
  <c r="BE12" i="2"/>
  <c r="BI12" i="2"/>
  <c r="CY12" i="2"/>
  <c r="EO12" i="2"/>
  <c r="ES12" i="2"/>
  <c r="GI12" i="2"/>
  <c r="HY12" i="2"/>
  <c r="IC12" i="2"/>
  <c r="O13" i="2"/>
  <c r="BE13" i="2"/>
  <c r="BI13" i="2"/>
  <c r="CY13" i="2"/>
  <c r="EO13" i="2"/>
  <c r="ES13" i="2"/>
  <c r="GI13" i="2"/>
  <c r="HY13" i="2"/>
  <c r="IC13" i="2"/>
  <c r="O14" i="2"/>
  <c r="BE14" i="2"/>
  <c r="BI14" i="2"/>
  <c r="CY14" i="2"/>
  <c r="EO14" i="2"/>
  <c r="ES14" i="2"/>
  <c r="GI14" i="2"/>
  <c r="HY14" i="2"/>
  <c r="IC14" i="2"/>
  <c r="O15" i="2"/>
  <c r="BE15" i="2"/>
  <c r="BI15" i="2"/>
  <c r="CY15" i="2"/>
  <c r="EO15" i="2"/>
  <c r="ES15" i="2"/>
  <c r="GI15" i="2"/>
  <c r="HY15" i="2"/>
  <c r="IC15" i="2"/>
  <c r="O16" i="2"/>
  <c r="BE16" i="2"/>
  <c r="BI16" i="2"/>
  <c r="CY16" i="2"/>
  <c r="EO16" i="2"/>
  <c r="ES16" i="2"/>
  <c r="GI16" i="2"/>
  <c r="HY16" i="2"/>
  <c r="IC16" i="2"/>
  <c r="O17" i="2"/>
  <c r="BE17" i="2"/>
  <c r="BI17" i="2"/>
  <c r="CY17" i="2"/>
  <c r="EO17" i="2"/>
  <c r="ES17" i="2"/>
  <c r="GI17" i="2"/>
  <c r="HY17" i="2"/>
  <c r="IC17" i="2"/>
  <c r="O18" i="2"/>
  <c r="BE18" i="2"/>
  <c r="BI18" i="2"/>
  <c r="CY18" i="2"/>
  <c r="EO18" i="2"/>
  <c r="ES18" i="2"/>
  <c r="GI18" i="2"/>
  <c r="HY18" i="2"/>
  <c r="IC18" i="2"/>
  <c r="O19" i="2"/>
  <c r="BE19" i="2"/>
  <c r="BI19" i="2"/>
  <c r="CY19" i="2"/>
  <c r="EO19" i="2"/>
  <c r="ES19" i="2"/>
  <c r="GI19" i="2"/>
  <c r="HY19" i="2"/>
  <c r="IC19" i="2"/>
  <c r="O20" i="2"/>
  <c r="BE20" i="2"/>
  <c r="BI20" i="2"/>
  <c r="CY20" i="2"/>
  <c r="EO20" i="2"/>
  <c r="ES20" i="2"/>
  <c r="GI20" i="2"/>
  <c r="HY20" i="2"/>
  <c r="IC20" i="2"/>
  <c r="O21" i="2"/>
  <c r="BE21" i="2"/>
  <c r="BI21" i="2"/>
  <c r="CY21" i="2"/>
  <c r="EO21" i="2"/>
  <c r="ES21" i="2"/>
  <c r="GI21" i="2"/>
  <c r="HY21" i="2"/>
  <c r="IC21" i="2"/>
  <c r="O22" i="2"/>
  <c r="BE22" i="2"/>
  <c r="BI22" i="2"/>
  <c r="CY22" i="2"/>
  <c r="EO22" i="2"/>
  <c r="ES22" i="2"/>
  <c r="GI22" i="2"/>
  <c r="HY22" i="2"/>
  <c r="IC22" i="2"/>
  <c r="O23" i="2"/>
  <c r="BE23" i="2"/>
  <c r="BI23" i="2"/>
  <c r="CY23" i="2"/>
  <c r="EO23" i="2"/>
  <c r="ES23" i="2"/>
  <c r="GI23" i="2"/>
  <c r="HY23" i="2"/>
  <c r="IC23" i="2"/>
  <c r="O24" i="2"/>
  <c r="BE24" i="2"/>
  <c r="BI24" i="2"/>
  <c r="CY24" i="2"/>
  <c r="EO24" i="2"/>
  <c r="ES24" i="2"/>
  <c r="GI24" i="2"/>
  <c r="HY24" i="2"/>
  <c r="IC24" i="2"/>
  <c r="O25" i="2"/>
  <c r="BE25" i="2"/>
  <c r="BI25" i="2"/>
  <c r="CY25" i="2"/>
  <c r="EO25" i="2"/>
  <c r="ES25" i="2"/>
  <c r="GI25" i="2"/>
  <c r="HY25" i="2"/>
  <c r="IC25" i="2"/>
  <c r="O26" i="2"/>
  <c r="AP26" i="2"/>
  <c r="AL26" i="2"/>
  <c r="AH26" i="2"/>
  <c r="AM26" i="2"/>
  <c r="CF26" i="2"/>
  <c r="CB26" i="2"/>
  <c r="CD26" i="2"/>
  <c r="CX26" i="2"/>
  <c r="DZ26" i="2"/>
  <c r="DV26" i="2"/>
  <c r="DR26" i="2"/>
  <c r="DW26" i="2"/>
  <c r="FP26" i="2"/>
  <c r="FL26" i="2"/>
  <c r="FN26" i="2"/>
  <c r="GH26" i="2"/>
  <c r="HJ26" i="2"/>
  <c r="HF26" i="2"/>
  <c r="HB26" i="2"/>
  <c r="HG26" i="2"/>
  <c r="S28" i="2"/>
  <c r="GL28" i="2"/>
  <c r="GF28" i="2"/>
  <c r="HY28" i="2"/>
  <c r="N29" i="2"/>
  <c r="BE29" i="2"/>
  <c r="CG29" i="2"/>
  <c r="CE29" i="2"/>
  <c r="CA29" i="2"/>
  <c r="CD29" i="2"/>
  <c r="DB29" i="2"/>
  <c r="CX29" i="2"/>
  <c r="DD29" i="2"/>
  <c r="CZ29" i="2"/>
  <c r="CV29" i="2"/>
  <c r="DC29" i="2"/>
  <c r="EV29" i="2"/>
  <c r="ER29" i="2"/>
  <c r="EN29" i="2"/>
  <c r="ET29" i="2"/>
  <c r="EP29" i="2"/>
  <c r="EU29" i="2"/>
  <c r="DB30" i="2"/>
  <c r="CX30" i="2"/>
  <c r="DD30" i="2"/>
  <c r="CZ30" i="2"/>
  <c r="CV30" i="2"/>
  <c r="DC30" i="2"/>
  <c r="EV30" i="2"/>
  <c r="ER30" i="2"/>
  <c r="EN30" i="2"/>
  <c r="ET30" i="2"/>
  <c r="EP30" i="2"/>
  <c r="EU30" i="2"/>
  <c r="DB31" i="2"/>
  <c r="CX31" i="2"/>
  <c r="DD31" i="2"/>
  <c r="CZ31" i="2"/>
  <c r="CV31" i="2"/>
  <c r="DC31" i="2"/>
  <c r="EV31" i="2"/>
  <c r="ER31" i="2"/>
  <c r="EN31" i="2"/>
  <c r="ET31" i="2"/>
  <c r="EP31" i="2"/>
  <c r="EU31" i="2"/>
  <c r="DB32" i="2"/>
  <c r="CX32" i="2"/>
  <c r="DD32" i="2"/>
  <c r="CZ32" i="2"/>
  <c r="CV32" i="2"/>
  <c r="DC32" i="2"/>
  <c r="EV32" i="2"/>
  <c r="ER32" i="2"/>
  <c r="EN32" i="2"/>
  <c r="ET32" i="2"/>
  <c r="EP32" i="2"/>
  <c r="EU32" i="2"/>
  <c r="DB33" i="2"/>
  <c r="CX33" i="2"/>
  <c r="DD33" i="2"/>
  <c r="CZ33" i="2"/>
  <c r="CV33" i="2"/>
  <c r="DC33" i="2"/>
  <c r="EV33" i="2"/>
  <c r="ER33" i="2"/>
  <c r="EN33" i="2"/>
  <c r="ET33" i="2"/>
  <c r="EP33" i="2"/>
  <c r="EU33" i="2"/>
  <c r="DB34" i="2"/>
  <c r="CX34" i="2"/>
  <c r="DD34" i="2"/>
  <c r="CZ34" i="2"/>
  <c r="CV34" i="2"/>
  <c r="DC34" i="2"/>
  <c r="EV34" i="2"/>
  <c r="ER34" i="2"/>
  <c r="EN34" i="2"/>
  <c r="ET34" i="2"/>
  <c r="EP34" i="2"/>
  <c r="EU34" i="2"/>
  <c r="DB35" i="2"/>
  <c r="CX35" i="2"/>
  <c r="DD35" i="2"/>
  <c r="CZ35" i="2"/>
  <c r="CV35" i="2"/>
  <c r="DC35" i="2"/>
  <c r="EV35" i="2"/>
  <c r="ER35" i="2"/>
  <c r="EN35" i="2"/>
  <c r="ET35" i="2"/>
  <c r="EP35" i="2"/>
  <c r="EU35" i="2"/>
  <c r="DB36" i="2"/>
  <c r="CX36" i="2"/>
  <c r="DD36" i="2"/>
  <c r="CZ36" i="2"/>
  <c r="CV36" i="2"/>
  <c r="DC36" i="2"/>
  <c r="EV36" i="2"/>
  <c r="ER36" i="2"/>
  <c r="EN36" i="2"/>
  <c r="ET36" i="2"/>
  <c r="EP36" i="2"/>
  <c r="EU36" i="2"/>
  <c r="DB37" i="2"/>
  <c r="CX37" i="2"/>
  <c r="DD37" i="2"/>
  <c r="CZ37" i="2"/>
  <c r="CV37" i="2"/>
  <c r="DC37" i="2"/>
  <c r="EV37" i="2"/>
  <c r="ER37" i="2"/>
  <c r="EN37" i="2"/>
  <c r="ET37" i="2"/>
  <c r="EP37" i="2"/>
  <c r="EU37" i="2"/>
  <c r="DB38" i="2"/>
  <c r="CX38" i="2"/>
  <c r="DD38" i="2"/>
  <c r="CZ38" i="2"/>
  <c r="CV38" i="2"/>
  <c r="DC38" i="2"/>
  <c r="EV38" i="2"/>
  <c r="ER38" i="2"/>
  <c r="EN38" i="2"/>
  <c r="ET38" i="2"/>
  <c r="EP38" i="2"/>
  <c r="EU38" i="2"/>
  <c r="DB39" i="2"/>
  <c r="CX39" i="2"/>
  <c r="DD39" i="2"/>
  <c r="CZ39" i="2"/>
  <c r="CV39" i="2"/>
  <c r="DC39" i="2"/>
  <c r="EV39" i="2"/>
  <c r="ER39" i="2"/>
  <c r="EN39" i="2"/>
  <c r="ET39" i="2"/>
  <c r="EP39" i="2"/>
  <c r="EU39" i="2"/>
  <c r="DB40" i="2"/>
  <c r="CX40" i="2"/>
  <c r="DD40" i="2"/>
  <c r="CZ40" i="2"/>
  <c r="CV40" i="2"/>
  <c r="DC40" i="2"/>
  <c r="EV40" i="2"/>
  <c r="ER40" i="2"/>
  <c r="EN40" i="2"/>
  <c r="ET40" i="2"/>
  <c r="EP40" i="2"/>
  <c r="EU40" i="2"/>
  <c r="DB41" i="2"/>
  <c r="CX41" i="2"/>
  <c r="DD41" i="2"/>
  <c r="CZ41" i="2"/>
  <c r="CV41" i="2"/>
  <c r="DC41" i="2"/>
  <c r="EV41" i="2"/>
  <c r="ER41" i="2"/>
  <c r="EN41" i="2"/>
  <c r="ET41" i="2"/>
  <c r="EP41" i="2"/>
  <c r="EU41" i="2"/>
  <c r="DB42" i="2"/>
  <c r="CX42" i="2"/>
  <c r="DD42" i="2"/>
  <c r="CZ42" i="2"/>
  <c r="CV42" i="2"/>
  <c r="DC42" i="2"/>
  <c r="ET42" i="2"/>
  <c r="EP42" i="2"/>
  <c r="ES42" i="2"/>
  <c r="EN42" i="2"/>
  <c r="EV42" i="2"/>
  <c r="EQ42" i="2"/>
  <c r="ID42" i="2"/>
  <c r="HZ42" i="2"/>
  <c r="IC42" i="2"/>
  <c r="HX42" i="2"/>
  <c r="IF42" i="2"/>
  <c r="IA42" i="2"/>
  <c r="BJ44" i="2"/>
  <c r="BF44" i="2"/>
  <c r="BF66" i="2" s="1"/>
  <c r="BL44" i="2"/>
  <c r="BG44" i="2"/>
  <c r="BI44" i="2"/>
  <c r="BD44" i="2"/>
  <c r="ET44" i="2"/>
  <c r="EP44" i="2"/>
  <c r="EV44" i="2"/>
  <c r="EQ44" i="2"/>
  <c r="ES44" i="2"/>
  <c r="EN44" i="2"/>
  <c r="ID44" i="2"/>
  <c r="HZ44" i="2"/>
  <c r="IF44" i="2"/>
  <c r="IA44" i="2"/>
  <c r="IC44" i="2"/>
  <c r="HX44" i="2"/>
  <c r="AP55" i="2"/>
  <c r="AL55" i="2"/>
  <c r="AH55" i="2"/>
  <c r="AK55" i="2"/>
  <c r="AN55" i="2"/>
  <c r="AI55" i="2"/>
  <c r="AJ55" i="2"/>
  <c r="AO55" i="2"/>
  <c r="AM55" i="2"/>
  <c r="DZ55" i="2"/>
  <c r="DV55" i="2"/>
  <c r="DR55" i="2"/>
  <c r="DU55" i="2"/>
  <c r="DX55" i="2"/>
  <c r="DS55" i="2"/>
  <c r="DT55" i="2"/>
  <c r="DY55" i="2"/>
  <c r="DW55" i="2"/>
  <c r="HJ55" i="2"/>
  <c r="HF55" i="2"/>
  <c r="HB55" i="2"/>
  <c r="HE55" i="2"/>
  <c r="HH55" i="2"/>
  <c r="HC55" i="2"/>
  <c r="HD55" i="2"/>
  <c r="HI55" i="2"/>
  <c r="HG55" i="2"/>
  <c r="AP59" i="2"/>
  <c r="AL59" i="2"/>
  <c r="AH59" i="2"/>
  <c r="AN59" i="2"/>
  <c r="AI59" i="2"/>
  <c r="AJ59" i="2"/>
  <c r="AM59" i="2"/>
  <c r="AK59" i="2"/>
  <c r="AO59" i="2"/>
  <c r="BG9" i="2"/>
  <c r="EQ9" i="2"/>
  <c r="IA9" i="2"/>
  <c r="BG10" i="2"/>
  <c r="EQ10" i="2"/>
  <c r="IA10" i="2"/>
  <c r="BG11" i="2"/>
  <c r="EQ11" i="2"/>
  <c r="IA11" i="2"/>
  <c r="BG12" i="2"/>
  <c r="EQ12" i="2"/>
  <c r="IA12" i="2"/>
  <c r="BG13" i="2"/>
  <c r="EQ13" i="2"/>
  <c r="IA13" i="2"/>
  <c r="BG14" i="2"/>
  <c r="EQ14" i="2"/>
  <c r="IA14" i="2"/>
  <c r="BG15" i="2"/>
  <c r="EQ15" i="2"/>
  <c r="IA15" i="2"/>
  <c r="BG16" i="2"/>
  <c r="EQ16" i="2"/>
  <c r="IA16" i="2"/>
  <c r="BG17" i="2"/>
  <c r="EQ17" i="2"/>
  <c r="IA17" i="2"/>
  <c r="BG18" i="2"/>
  <c r="EQ18" i="2"/>
  <c r="IA18" i="2"/>
  <c r="BG19" i="2"/>
  <c r="EQ19" i="2"/>
  <c r="IA19" i="2"/>
  <c r="BG20" i="2"/>
  <c r="EQ20" i="2"/>
  <c r="IA20" i="2"/>
  <c r="BG21" i="2"/>
  <c r="EQ21" i="2"/>
  <c r="IA21" i="2"/>
  <c r="BG22" i="2"/>
  <c r="EQ22" i="2"/>
  <c r="IA22" i="2"/>
  <c r="BG23" i="2"/>
  <c r="EQ23" i="2"/>
  <c r="IA23" i="2"/>
  <c r="BG24" i="2"/>
  <c r="EQ24" i="2"/>
  <c r="IA24" i="2"/>
  <c r="BG25" i="2"/>
  <c r="EQ25" i="2"/>
  <c r="IA25" i="2"/>
  <c r="DA26" i="2"/>
  <c r="CW26" i="2"/>
  <c r="CZ26" i="2"/>
  <c r="GK26" i="2"/>
  <c r="GG26" i="2"/>
  <c r="GJ26" i="2"/>
  <c r="IE28" i="2"/>
  <c r="T29" i="2"/>
  <c r="P29" i="2"/>
  <c r="L29" i="2"/>
  <c r="Q29" i="2"/>
  <c r="BJ29" i="2"/>
  <c r="BF29" i="2"/>
  <c r="BH29" i="2"/>
  <c r="GL29" i="2"/>
  <c r="GH29" i="2"/>
  <c r="GN29" i="2"/>
  <c r="GJ29" i="2"/>
  <c r="GF29" i="2"/>
  <c r="GM29" i="2"/>
  <c r="IF29" i="2"/>
  <c r="IB29" i="2"/>
  <c r="HX29" i="2"/>
  <c r="ID29" i="2"/>
  <c r="HZ29" i="2"/>
  <c r="IE29" i="2"/>
  <c r="R30" i="2"/>
  <c r="N30" i="2"/>
  <c r="T30" i="2"/>
  <c r="P30" i="2"/>
  <c r="L30" i="2"/>
  <c r="S30" i="2"/>
  <c r="BL30" i="2"/>
  <c r="BH30" i="2"/>
  <c r="BD30" i="2"/>
  <c r="BJ30" i="2"/>
  <c r="BF30" i="2"/>
  <c r="BK30" i="2"/>
  <c r="GL30" i="2"/>
  <c r="GH30" i="2"/>
  <c r="GN30" i="2"/>
  <c r="GJ30" i="2"/>
  <c r="GF30" i="2"/>
  <c r="GM30" i="2"/>
  <c r="IF30" i="2"/>
  <c r="IB30" i="2"/>
  <c r="HX30" i="2"/>
  <c r="ID30" i="2"/>
  <c r="HZ30" i="2"/>
  <c r="IE30" i="2"/>
  <c r="R31" i="2"/>
  <c r="N31" i="2"/>
  <c r="T31" i="2"/>
  <c r="P31" i="2"/>
  <c r="L31" i="2"/>
  <c r="S31" i="2"/>
  <c r="BL31" i="2"/>
  <c r="BH31" i="2"/>
  <c r="BD31" i="2"/>
  <c r="BJ31" i="2"/>
  <c r="BF31" i="2"/>
  <c r="BK31" i="2"/>
  <c r="GL31" i="2"/>
  <c r="GH31" i="2"/>
  <c r="GN31" i="2"/>
  <c r="GJ31" i="2"/>
  <c r="GF31" i="2"/>
  <c r="GM31" i="2"/>
  <c r="IF31" i="2"/>
  <c r="IB31" i="2"/>
  <c r="HX31" i="2"/>
  <c r="ID31" i="2"/>
  <c r="HZ31" i="2"/>
  <c r="IE31" i="2"/>
  <c r="R32" i="2"/>
  <c r="N32" i="2"/>
  <c r="T32" i="2"/>
  <c r="P32" i="2"/>
  <c r="L32" i="2"/>
  <c r="S32" i="2"/>
  <c r="BL32" i="2"/>
  <c r="BH32" i="2"/>
  <c r="BD32" i="2"/>
  <c r="BJ32" i="2"/>
  <c r="BF32" i="2"/>
  <c r="BK32" i="2"/>
  <c r="GL32" i="2"/>
  <c r="GH32" i="2"/>
  <c r="GN32" i="2"/>
  <c r="GJ32" i="2"/>
  <c r="GF32" i="2"/>
  <c r="GM32" i="2"/>
  <c r="IF32" i="2"/>
  <c r="IB32" i="2"/>
  <c r="HX32" i="2"/>
  <c r="ID32" i="2"/>
  <c r="HZ32" i="2"/>
  <c r="IE32" i="2"/>
  <c r="R33" i="2"/>
  <c r="N33" i="2"/>
  <c r="T33" i="2"/>
  <c r="P33" i="2"/>
  <c r="L33" i="2"/>
  <c r="S33" i="2"/>
  <c r="BL33" i="2"/>
  <c r="BH33" i="2"/>
  <c r="BD33" i="2"/>
  <c r="BJ33" i="2"/>
  <c r="BF33" i="2"/>
  <c r="BK33" i="2"/>
  <c r="GL33" i="2"/>
  <c r="GH33" i="2"/>
  <c r="GN33" i="2"/>
  <c r="GJ33" i="2"/>
  <c r="GF33" i="2"/>
  <c r="GM33" i="2"/>
  <c r="IF33" i="2"/>
  <c r="IB33" i="2"/>
  <c r="HX33" i="2"/>
  <c r="ID33" i="2"/>
  <c r="HZ33" i="2"/>
  <c r="IE33" i="2"/>
  <c r="R34" i="2"/>
  <c r="N34" i="2"/>
  <c r="T34" i="2"/>
  <c r="P34" i="2"/>
  <c r="L34" i="2"/>
  <c r="S34" i="2"/>
  <c r="BL34" i="2"/>
  <c r="BH34" i="2"/>
  <c r="BD34" i="2"/>
  <c r="BJ34" i="2"/>
  <c r="BF34" i="2"/>
  <c r="BK34" i="2"/>
  <c r="GL34" i="2"/>
  <c r="GH34" i="2"/>
  <c r="GN34" i="2"/>
  <c r="GJ34" i="2"/>
  <c r="GF34" i="2"/>
  <c r="GM34" i="2"/>
  <c r="IF34" i="2"/>
  <c r="IB34" i="2"/>
  <c r="HX34" i="2"/>
  <c r="ID34" i="2"/>
  <c r="HZ34" i="2"/>
  <c r="IE34" i="2"/>
  <c r="R35" i="2"/>
  <c r="N35" i="2"/>
  <c r="T35" i="2"/>
  <c r="P35" i="2"/>
  <c r="L35" i="2"/>
  <c r="S35" i="2"/>
  <c r="BL35" i="2"/>
  <c r="BH35" i="2"/>
  <c r="BD35" i="2"/>
  <c r="BJ35" i="2"/>
  <c r="BF35" i="2"/>
  <c r="BK35" i="2"/>
  <c r="GL35" i="2"/>
  <c r="GH35" i="2"/>
  <c r="GN35" i="2"/>
  <c r="GJ35" i="2"/>
  <c r="GF35" i="2"/>
  <c r="GM35" i="2"/>
  <c r="IF35" i="2"/>
  <c r="IB35" i="2"/>
  <c r="HX35" i="2"/>
  <c r="ID35" i="2"/>
  <c r="HZ35" i="2"/>
  <c r="IE35" i="2"/>
  <c r="R36" i="2"/>
  <c r="N36" i="2"/>
  <c r="T36" i="2"/>
  <c r="P36" i="2"/>
  <c r="L36" i="2"/>
  <c r="S36" i="2"/>
  <c r="BL36" i="2"/>
  <c r="BH36" i="2"/>
  <c r="BD36" i="2"/>
  <c r="BJ36" i="2"/>
  <c r="BF36" i="2"/>
  <c r="BK36" i="2"/>
  <c r="GL36" i="2"/>
  <c r="GH36" i="2"/>
  <c r="GN36" i="2"/>
  <c r="GJ36" i="2"/>
  <c r="GF36" i="2"/>
  <c r="GM36" i="2"/>
  <c r="IF36" i="2"/>
  <c r="IB36" i="2"/>
  <c r="HX36" i="2"/>
  <c r="ID36" i="2"/>
  <c r="HZ36" i="2"/>
  <c r="IE36" i="2"/>
  <c r="R37" i="2"/>
  <c r="N37" i="2"/>
  <c r="T37" i="2"/>
  <c r="P37" i="2"/>
  <c r="L37" i="2"/>
  <c r="S37" i="2"/>
  <c r="BL37" i="2"/>
  <c r="BH37" i="2"/>
  <c r="BD37" i="2"/>
  <c r="BJ37" i="2"/>
  <c r="BF37" i="2"/>
  <c r="BK37" i="2"/>
  <c r="GL37" i="2"/>
  <c r="GH37" i="2"/>
  <c r="GN37" i="2"/>
  <c r="GJ37" i="2"/>
  <c r="GF37" i="2"/>
  <c r="GM37" i="2"/>
  <c r="IF37" i="2"/>
  <c r="IB37" i="2"/>
  <c r="HX37" i="2"/>
  <c r="ID37" i="2"/>
  <c r="HZ37" i="2"/>
  <c r="IE37" i="2"/>
  <c r="R38" i="2"/>
  <c r="N38" i="2"/>
  <c r="T38" i="2"/>
  <c r="P38" i="2"/>
  <c r="L38" i="2"/>
  <c r="S38" i="2"/>
  <c r="BL38" i="2"/>
  <c r="BH38" i="2"/>
  <c r="BD38" i="2"/>
  <c r="BJ38" i="2"/>
  <c r="BF38" i="2"/>
  <c r="BK38" i="2"/>
  <c r="GL38" i="2"/>
  <c r="GH38" i="2"/>
  <c r="GN38" i="2"/>
  <c r="GJ38" i="2"/>
  <c r="GF38" i="2"/>
  <c r="GM38" i="2"/>
  <c r="IF38" i="2"/>
  <c r="IB38" i="2"/>
  <c r="HX38" i="2"/>
  <c r="ID38" i="2"/>
  <c r="HZ38" i="2"/>
  <c r="IE38" i="2"/>
  <c r="R39" i="2"/>
  <c r="N39" i="2"/>
  <c r="T39" i="2"/>
  <c r="P39" i="2"/>
  <c r="L39" i="2"/>
  <c r="S39" i="2"/>
  <c r="BL39" i="2"/>
  <c r="BH39" i="2"/>
  <c r="BD39" i="2"/>
  <c r="BJ39" i="2"/>
  <c r="BF39" i="2"/>
  <c r="BK39" i="2"/>
  <c r="GL39" i="2"/>
  <c r="GH39" i="2"/>
  <c r="GN39" i="2"/>
  <c r="GJ39" i="2"/>
  <c r="GF39" i="2"/>
  <c r="GM39" i="2"/>
  <c r="IF39" i="2"/>
  <c r="IB39" i="2"/>
  <c r="HX39" i="2"/>
  <c r="ID39" i="2"/>
  <c r="HZ39" i="2"/>
  <c r="IE39" i="2"/>
  <c r="R40" i="2"/>
  <c r="N40" i="2"/>
  <c r="T40" i="2"/>
  <c r="P40" i="2"/>
  <c r="L40" i="2"/>
  <c r="S40" i="2"/>
  <c r="BL40" i="2"/>
  <c r="BH40" i="2"/>
  <c r="BD40" i="2"/>
  <c r="BJ40" i="2"/>
  <c r="BF40" i="2"/>
  <c r="BK40" i="2"/>
  <c r="GL40" i="2"/>
  <c r="GH40" i="2"/>
  <c r="GN40" i="2"/>
  <c r="GJ40" i="2"/>
  <c r="GF40" i="2"/>
  <c r="GM40" i="2"/>
  <c r="IF40" i="2"/>
  <c r="IB40" i="2"/>
  <c r="HX40" i="2"/>
  <c r="ID40" i="2"/>
  <c r="HZ40" i="2"/>
  <c r="IE40" i="2"/>
  <c r="R41" i="2"/>
  <c r="N41" i="2"/>
  <c r="T41" i="2"/>
  <c r="P41" i="2"/>
  <c r="L41" i="2"/>
  <c r="S41" i="2"/>
  <c r="BL41" i="2"/>
  <c r="BH41" i="2"/>
  <c r="BD41" i="2"/>
  <c r="BJ41" i="2"/>
  <c r="BF41" i="2"/>
  <c r="BK41" i="2"/>
  <c r="GL41" i="2"/>
  <c r="GH41" i="2"/>
  <c r="GN41" i="2"/>
  <c r="GJ41" i="2"/>
  <c r="GF41" i="2"/>
  <c r="GM41" i="2"/>
  <c r="IF41" i="2"/>
  <c r="IB41" i="2"/>
  <c r="HX41" i="2"/>
  <c r="ID41" i="2"/>
  <c r="HZ41" i="2"/>
  <c r="IE41" i="2"/>
  <c r="R42" i="2"/>
  <c r="N42" i="2"/>
  <c r="T42" i="2"/>
  <c r="P42" i="2"/>
  <c r="L42" i="2"/>
  <c r="S42" i="2"/>
  <c r="BL42" i="2"/>
  <c r="BH42" i="2"/>
  <c r="BD42" i="2"/>
  <c r="BJ42" i="2"/>
  <c r="BF42" i="2"/>
  <c r="BK42" i="2"/>
  <c r="GN42" i="2"/>
  <c r="GJ42" i="2"/>
  <c r="GF42" i="2"/>
  <c r="GL42" i="2"/>
  <c r="GG42" i="2"/>
  <c r="GI42" i="2"/>
  <c r="T44" i="2"/>
  <c r="P44" i="2"/>
  <c r="L44" i="2"/>
  <c r="O44" i="2"/>
  <c r="R44" i="2"/>
  <c r="M44" i="2"/>
  <c r="DD44" i="2"/>
  <c r="CZ44" i="2"/>
  <c r="CV44" i="2"/>
  <c r="CY44" i="2"/>
  <c r="DB44" i="2"/>
  <c r="CW44" i="2"/>
  <c r="GN44" i="2"/>
  <c r="GJ44" i="2"/>
  <c r="GF44" i="2"/>
  <c r="GI44" i="2"/>
  <c r="GL44" i="2"/>
  <c r="GG44" i="2"/>
  <c r="DZ52" i="2"/>
  <c r="DV52" i="2"/>
  <c r="DR52" i="2"/>
  <c r="DY52" i="2"/>
  <c r="DT52" i="2"/>
  <c r="DW52" i="2"/>
  <c r="DS52" i="2"/>
  <c r="DU52" i="2"/>
  <c r="CF53" i="2"/>
  <c r="CB53" i="2"/>
  <c r="CE53" i="2"/>
  <c r="BZ53" i="2"/>
  <c r="CH53" i="2"/>
  <c r="CC53" i="2"/>
  <c r="CA53" i="2"/>
  <c r="CG53" i="2"/>
  <c r="CD53" i="2"/>
  <c r="CF57" i="2"/>
  <c r="CB57" i="2"/>
  <c r="CH57" i="2"/>
  <c r="CC57" i="2"/>
  <c r="CG57" i="2"/>
  <c r="BZ57" i="2"/>
  <c r="CD57" i="2"/>
  <c r="CA57" i="2"/>
  <c r="CE57" i="2"/>
  <c r="BG26" i="2"/>
  <c r="EQ26" i="2"/>
  <c r="IA26" i="2"/>
  <c r="BG27" i="2"/>
  <c r="EQ27" i="2"/>
  <c r="IA27" i="2"/>
  <c r="AK29" i="2"/>
  <c r="DU29" i="2"/>
  <c r="FK29" i="2"/>
  <c r="FO29" i="2"/>
  <c r="HE29" i="2"/>
  <c r="AK30" i="2"/>
  <c r="CA30" i="2"/>
  <c r="CE30" i="2"/>
  <c r="DU30" i="2"/>
  <c r="FK30" i="2"/>
  <c r="FO30" i="2"/>
  <c r="HE30" i="2"/>
  <c r="AK31" i="2"/>
  <c r="CA31" i="2"/>
  <c r="CE31" i="2"/>
  <c r="DU31" i="2"/>
  <c r="FK31" i="2"/>
  <c r="FO31" i="2"/>
  <c r="HE31" i="2"/>
  <c r="AK32" i="2"/>
  <c r="CA32" i="2"/>
  <c r="CE32" i="2"/>
  <c r="DU32" i="2"/>
  <c r="FK32" i="2"/>
  <c r="FO32" i="2"/>
  <c r="HE32" i="2"/>
  <c r="AK33" i="2"/>
  <c r="CA33" i="2"/>
  <c r="CE33" i="2"/>
  <c r="DU33" i="2"/>
  <c r="FK33" i="2"/>
  <c r="FO33" i="2"/>
  <c r="HE33" i="2"/>
  <c r="AK34" i="2"/>
  <c r="CA34" i="2"/>
  <c r="CE34" i="2"/>
  <c r="DU34" i="2"/>
  <c r="FK34" i="2"/>
  <c r="FO34" i="2"/>
  <c r="HE34" i="2"/>
  <c r="AK35" i="2"/>
  <c r="CA35" i="2"/>
  <c r="CE35" i="2"/>
  <c r="DU35" i="2"/>
  <c r="FK35" i="2"/>
  <c r="FO35" i="2"/>
  <c r="HE35" i="2"/>
  <c r="AK36" i="2"/>
  <c r="CA36" i="2"/>
  <c r="CE36" i="2"/>
  <c r="DU36" i="2"/>
  <c r="FK36" i="2"/>
  <c r="FO36" i="2"/>
  <c r="HE36" i="2"/>
  <c r="AK37" i="2"/>
  <c r="CA37" i="2"/>
  <c r="CE37" i="2"/>
  <c r="DU37" i="2"/>
  <c r="FK37" i="2"/>
  <c r="FO37" i="2"/>
  <c r="HE37" i="2"/>
  <c r="AK38" i="2"/>
  <c r="CA38" i="2"/>
  <c r="CE38" i="2"/>
  <c r="DU38" i="2"/>
  <c r="FK38" i="2"/>
  <c r="FO38" i="2"/>
  <c r="HE38" i="2"/>
  <c r="AK39" i="2"/>
  <c r="CA39" i="2"/>
  <c r="CE39" i="2"/>
  <c r="DU39" i="2"/>
  <c r="FK39" i="2"/>
  <c r="FO39" i="2"/>
  <c r="HE39" i="2"/>
  <c r="AK40" i="2"/>
  <c r="CA40" i="2"/>
  <c r="CE40" i="2"/>
  <c r="DU40" i="2"/>
  <c r="FK40" i="2"/>
  <c r="FO40" i="2"/>
  <c r="HE40" i="2"/>
  <c r="AK41" i="2"/>
  <c r="CA41" i="2"/>
  <c r="CE41" i="2"/>
  <c r="DU41" i="2"/>
  <c r="FK41" i="2"/>
  <c r="FO41" i="2"/>
  <c r="HE41" i="2"/>
  <c r="AK42" i="2"/>
  <c r="CA42" i="2"/>
  <c r="CE42" i="2"/>
  <c r="DU42" i="2"/>
  <c r="T43" i="2"/>
  <c r="P43" i="2"/>
  <c r="L43" i="2"/>
  <c r="Q43" i="2"/>
  <c r="BJ43" i="2"/>
  <c r="BF43" i="2"/>
  <c r="BH43" i="2"/>
  <c r="CB43" i="2"/>
  <c r="DD43" i="2"/>
  <c r="CZ43" i="2"/>
  <c r="CV43" i="2"/>
  <c r="DA43" i="2"/>
  <c r="ET43" i="2"/>
  <c r="EP43" i="2"/>
  <c r="ER43" i="2"/>
  <c r="FL43" i="2"/>
  <c r="GN43" i="2"/>
  <c r="GJ43" i="2"/>
  <c r="GF43" i="2"/>
  <c r="GK43" i="2"/>
  <c r="ID43" i="2"/>
  <c r="HZ43" i="2"/>
  <c r="IB43" i="2"/>
  <c r="DB45" i="2"/>
  <c r="CX45" i="2"/>
  <c r="DD45" i="2"/>
  <c r="CZ45" i="2"/>
  <c r="CV45" i="2"/>
  <c r="DC45" i="2"/>
  <c r="EV45" i="2"/>
  <c r="ER45" i="2"/>
  <c r="EN45" i="2"/>
  <c r="ET45" i="2"/>
  <c r="EP45" i="2"/>
  <c r="EU45" i="2"/>
  <c r="DB46" i="2"/>
  <c r="CX46" i="2"/>
  <c r="DD46" i="2"/>
  <c r="CZ46" i="2"/>
  <c r="CV46" i="2"/>
  <c r="DC46" i="2"/>
  <c r="EV46" i="2"/>
  <c r="ER46" i="2"/>
  <c r="EN46" i="2"/>
  <c r="ET46" i="2"/>
  <c r="EP46" i="2"/>
  <c r="EU46" i="2"/>
  <c r="DB47" i="2"/>
  <c r="CX47" i="2"/>
  <c r="DD47" i="2"/>
  <c r="CZ47" i="2"/>
  <c r="CV47" i="2"/>
  <c r="DC47" i="2"/>
  <c r="EV47" i="2"/>
  <c r="ER47" i="2"/>
  <c r="EN47" i="2"/>
  <c r="ET47" i="2"/>
  <c r="EP47" i="2"/>
  <c r="EU47" i="2"/>
  <c r="DB48" i="2"/>
  <c r="CX48" i="2"/>
  <c r="DD48" i="2"/>
  <c r="CZ48" i="2"/>
  <c r="CV48" i="2"/>
  <c r="DC48" i="2"/>
  <c r="EV48" i="2"/>
  <c r="ER48" i="2"/>
  <c r="EN48" i="2"/>
  <c r="ET48" i="2"/>
  <c r="EP48" i="2"/>
  <c r="EU48" i="2"/>
  <c r="DB49" i="2"/>
  <c r="CX49" i="2"/>
  <c r="DD49" i="2"/>
  <c r="CZ49" i="2"/>
  <c r="CV49" i="2"/>
  <c r="DC49" i="2"/>
  <c r="EV49" i="2"/>
  <c r="ER49" i="2"/>
  <c r="EN49" i="2"/>
  <c r="ET49" i="2"/>
  <c r="EP49" i="2"/>
  <c r="EU49" i="2"/>
  <c r="DB50" i="2"/>
  <c r="CX50" i="2"/>
  <c r="DD50" i="2"/>
  <c r="CZ50" i="2"/>
  <c r="CV50" i="2"/>
  <c r="DC50" i="2"/>
  <c r="EV50" i="2"/>
  <c r="ER50" i="2"/>
  <c r="EN50" i="2"/>
  <c r="ET50" i="2"/>
  <c r="EP50" i="2"/>
  <c r="EU50" i="2"/>
  <c r="CF51" i="2"/>
  <c r="CB51" i="2"/>
  <c r="CE51" i="2"/>
  <c r="BZ51" i="2"/>
  <c r="CH51" i="2"/>
  <c r="CA51" i="2"/>
  <c r="CD51" i="2"/>
  <c r="FP51" i="2"/>
  <c r="FL51" i="2"/>
  <c r="FO51" i="2"/>
  <c r="FJ51" i="2"/>
  <c r="FR51" i="2"/>
  <c r="FK51" i="2"/>
  <c r="FN51" i="2"/>
  <c r="HJ53" i="2"/>
  <c r="HF53" i="2"/>
  <c r="HB53" i="2"/>
  <c r="HH53" i="2"/>
  <c r="HC53" i="2"/>
  <c r="HE53" i="2"/>
  <c r="HI53" i="2"/>
  <c r="HD53" i="2"/>
  <c r="FP55" i="2"/>
  <c r="FL55" i="2"/>
  <c r="FR55" i="2"/>
  <c r="FM55" i="2"/>
  <c r="FO55" i="2"/>
  <c r="FJ55" i="2"/>
  <c r="FQ55" i="2"/>
  <c r="FK55" i="2"/>
  <c r="GK57" i="2"/>
  <c r="GG57" i="2"/>
  <c r="GL57" i="2"/>
  <c r="GF57" i="2"/>
  <c r="GN57" i="2"/>
  <c r="GH57" i="2"/>
  <c r="GJ57" i="2"/>
  <c r="GI57" i="2"/>
  <c r="FP60" i="2"/>
  <c r="FL60" i="2"/>
  <c r="FQ60" i="2"/>
  <c r="FK60" i="2"/>
  <c r="FR60" i="2"/>
  <c r="FJ60" i="2"/>
  <c r="FN60" i="2"/>
  <c r="FM60" i="2"/>
  <c r="FO60" i="2"/>
  <c r="FM29" i="2"/>
  <c r="CC30" i="2"/>
  <c r="FM30" i="2"/>
  <c r="CC31" i="2"/>
  <c r="FM31" i="2"/>
  <c r="CC32" i="2"/>
  <c r="FM32" i="2"/>
  <c r="CC33" i="2"/>
  <c r="FM33" i="2"/>
  <c r="CC34" i="2"/>
  <c r="FM34" i="2"/>
  <c r="CC35" i="2"/>
  <c r="FM35" i="2"/>
  <c r="CC36" i="2"/>
  <c r="FM36" i="2"/>
  <c r="CC37" i="2"/>
  <c r="FM37" i="2"/>
  <c r="CC38" i="2"/>
  <c r="FM38" i="2"/>
  <c r="CC39" i="2"/>
  <c r="FM39" i="2"/>
  <c r="CC40" i="2"/>
  <c r="FM40" i="2"/>
  <c r="CC41" i="2"/>
  <c r="FM41" i="2"/>
  <c r="CC42" i="2"/>
  <c r="CE43" i="2"/>
  <c r="CA43" i="2"/>
  <c r="CD43" i="2"/>
  <c r="FO43" i="2"/>
  <c r="FK43" i="2"/>
  <c r="FN43" i="2"/>
  <c r="R45" i="2"/>
  <c r="N45" i="2"/>
  <c r="T45" i="2"/>
  <c r="P45" i="2"/>
  <c r="L45" i="2"/>
  <c r="S45" i="2"/>
  <c r="BL45" i="2"/>
  <c r="BH45" i="2"/>
  <c r="BD45" i="2"/>
  <c r="BJ45" i="2"/>
  <c r="BF45" i="2"/>
  <c r="BK45" i="2"/>
  <c r="GL45" i="2"/>
  <c r="GH45" i="2"/>
  <c r="GN45" i="2"/>
  <c r="GJ45" i="2"/>
  <c r="GF45" i="2"/>
  <c r="GM45" i="2"/>
  <c r="IF45" i="2"/>
  <c r="IB45" i="2"/>
  <c r="HX45" i="2"/>
  <c r="ID45" i="2"/>
  <c r="HZ45" i="2"/>
  <c r="IE45" i="2"/>
  <c r="R46" i="2"/>
  <c r="N46" i="2"/>
  <c r="T46" i="2"/>
  <c r="P46" i="2"/>
  <c r="L46" i="2"/>
  <c r="S46" i="2"/>
  <c r="BL46" i="2"/>
  <c r="BH46" i="2"/>
  <c r="BD46" i="2"/>
  <c r="BJ46" i="2"/>
  <c r="BF46" i="2"/>
  <c r="BK46" i="2"/>
  <c r="GL46" i="2"/>
  <c r="GH46" i="2"/>
  <c r="GN46" i="2"/>
  <c r="GJ46" i="2"/>
  <c r="GF46" i="2"/>
  <c r="GM46" i="2"/>
  <c r="IF46" i="2"/>
  <c r="IB46" i="2"/>
  <c r="HX46" i="2"/>
  <c r="ID46" i="2"/>
  <c r="HZ46" i="2"/>
  <c r="IE46" i="2"/>
  <c r="R47" i="2"/>
  <c r="N47" i="2"/>
  <c r="T47" i="2"/>
  <c r="P47" i="2"/>
  <c r="L47" i="2"/>
  <c r="S47" i="2"/>
  <c r="BL47" i="2"/>
  <c r="BH47" i="2"/>
  <c r="BD47" i="2"/>
  <c r="BJ47" i="2"/>
  <c r="BF47" i="2"/>
  <c r="BK47" i="2"/>
  <c r="GL47" i="2"/>
  <c r="GH47" i="2"/>
  <c r="GN47" i="2"/>
  <c r="GJ47" i="2"/>
  <c r="GF47" i="2"/>
  <c r="GM47" i="2"/>
  <c r="IF47" i="2"/>
  <c r="IB47" i="2"/>
  <c r="HX47" i="2"/>
  <c r="ID47" i="2"/>
  <c r="HZ47" i="2"/>
  <c r="IE47" i="2"/>
  <c r="R48" i="2"/>
  <c r="N48" i="2"/>
  <c r="T48" i="2"/>
  <c r="P48" i="2"/>
  <c r="L48" i="2"/>
  <c r="S48" i="2"/>
  <c r="BL48" i="2"/>
  <c r="BH48" i="2"/>
  <c r="BD48" i="2"/>
  <c r="BJ48" i="2"/>
  <c r="BF48" i="2"/>
  <c r="BK48" i="2"/>
  <c r="GL48" i="2"/>
  <c r="GH48" i="2"/>
  <c r="GN48" i="2"/>
  <c r="GJ48" i="2"/>
  <c r="GF48" i="2"/>
  <c r="GM48" i="2"/>
  <c r="IF48" i="2"/>
  <c r="IB48" i="2"/>
  <c r="HX48" i="2"/>
  <c r="ID48" i="2"/>
  <c r="HZ48" i="2"/>
  <c r="IE48" i="2"/>
  <c r="R49" i="2"/>
  <c r="N49" i="2"/>
  <c r="T49" i="2"/>
  <c r="P49" i="2"/>
  <c r="L49" i="2"/>
  <c r="S49" i="2"/>
  <c r="BL49" i="2"/>
  <c r="BH49" i="2"/>
  <c r="BD49" i="2"/>
  <c r="BJ49" i="2"/>
  <c r="BF49" i="2"/>
  <c r="BK49" i="2"/>
  <c r="GL49" i="2"/>
  <c r="GH49" i="2"/>
  <c r="GN49" i="2"/>
  <c r="GJ49" i="2"/>
  <c r="GF49" i="2"/>
  <c r="GM49" i="2"/>
  <c r="IF49" i="2"/>
  <c r="IB49" i="2"/>
  <c r="HX49" i="2"/>
  <c r="ID49" i="2"/>
  <c r="HZ49" i="2"/>
  <c r="IE49" i="2"/>
  <c r="R50" i="2"/>
  <c r="N50" i="2"/>
  <c r="T50" i="2"/>
  <c r="P50" i="2"/>
  <c r="L50" i="2"/>
  <c r="S50" i="2"/>
  <c r="BL50" i="2"/>
  <c r="BH50" i="2"/>
  <c r="BD50" i="2"/>
  <c r="BJ50" i="2"/>
  <c r="BF50" i="2"/>
  <c r="BK50" i="2"/>
  <c r="GN50" i="2"/>
  <c r="GJ50" i="2"/>
  <c r="GF50" i="2"/>
  <c r="GI50" i="2"/>
  <c r="GL50" i="2"/>
  <c r="GG50" i="2"/>
  <c r="CF52" i="2"/>
  <c r="CB52" i="2"/>
  <c r="CG52" i="2"/>
  <c r="CA52" i="2"/>
  <c r="CD52" i="2"/>
  <c r="CH52" i="2"/>
  <c r="BZ52" i="2"/>
  <c r="AP53" i="2"/>
  <c r="AL53" i="2"/>
  <c r="AH53" i="2"/>
  <c r="AN53" i="2"/>
  <c r="AI53" i="2"/>
  <c r="AK53" i="2"/>
  <c r="AO53" i="2"/>
  <c r="AJ53" i="2"/>
  <c r="FP53" i="2"/>
  <c r="FL53" i="2"/>
  <c r="FO53" i="2"/>
  <c r="FJ53" i="2"/>
  <c r="FR53" i="2"/>
  <c r="FM53" i="2"/>
  <c r="FK53" i="2"/>
  <c r="FQ53" i="2"/>
  <c r="CF55" i="2"/>
  <c r="CB55" i="2"/>
  <c r="CH55" i="2"/>
  <c r="CC55" i="2"/>
  <c r="CE55" i="2"/>
  <c r="BZ55" i="2"/>
  <c r="CG55" i="2"/>
  <c r="CA55" i="2"/>
  <c r="Q57" i="2"/>
  <c r="M57" i="2"/>
  <c r="R57" i="2"/>
  <c r="L57" i="2"/>
  <c r="T57" i="2"/>
  <c r="N57" i="2"/>
  <c r="P57" i="2"/>
  <c r="O57" i="2"/>
  <c r="FP57" i="2"/>
  <c r="FL57" i="2"/>
  <c r="FR57" i="2"/>
  <c r="FM57" i="2"/>
  <c r="FQ57" i="2"/>
  <c r="FJ57" i="2"/>
  <c r="FN57" i="2"/>
  <c r="FK57" i="2"/>
  <c r="Q59" i="2"/>
  <c r="M59" i="2"/>
  <c r="T59" i="2"/>
  <c r="O59" i="2"/>
  <c r="S59" i="2"/>
  <c r="L59" i="2"/>
  <c r="P59" i="2"/>
  <c r="N59" i="2"/>
  <c r="R59" i="2"/>
  <c r="BL62" i="2"/>
  <c r="BH62" i="2"/>
  <c r="BD62" i="2"/>
  <c r="BJ62" i="2"/>
  <c r="BE62" i="2"/>
  <c r="BG62" i="2"/>
  <c r="BK62" i="2"/>
  <c r="BF62" i="2"/>
  <c r="BI62" i="2"/>
  <c r="HE42" i="2"/>
  <c r="AK43" i="2"/>
  <c r="DU43" i="2"/>
  <c r="HE43" i="2"/>
  <c r="AK44" i="2"/>
  <c r="DU44" i="2"/>
  <c r="HE44" i="2"/>
  <c r="AK45" i="2"/>
  <c r="CA45" i="2"/>
  <c r="CE45" i="2"/>
  <c r="DU45" i="2"/>
  <c r="FK45" i="2"/>
  <c r="FO45" i="2"/>
  <c r="HE45" i="2"/>
  <c r="AK46" i="2"/>
  <c r="CA46" i="2"/>
  <c r="CE46" i="2"/>
  <c r="DU46" i="2"/>
  <c r="FK46" i="2"/>
  <c r="FO46" i="2"/>
  <c r="HE46" i="2"/>
  <c r="AK47" i="2"/>
  <c r="CA47" i="2"/>
  <c r="CE47" i="2"/>
  <c r="DU47" i="2"/>
  <c r="FK47" i="2"/>
  <c r="FO47" i="2"/>
  <c r="HE47" i="2"/>
  <c r="AK48" i="2"/>
  <c r="CA48" i="2"/>
  <c r="CE48" i="2"/>
  <c r="DU48" i="2"/>
  <c r="FK48" i="2"/>
  <c r="FO48" i="2"/>
  <c r="HE48" i="2"/>
  <c r="AK49" i="2"/>
  <c r="CA49" i="2"/>
  <c r="CE49" i="2"/>
  <c r="DU49" i="2"/>
  <c r="FK49" i="2"/>
  <c r="FO49" i="2"/>
  <c r="HE49" i="2"/>
  <c r="AK50" i="2"/>
  <c r="CA50" i="2"/>
  <c r="CE50" i="2"/>
  <c r="DU50" i="2"/>
  <c r="FK50" i="2"/>
  <c r="FO50" i="2"/>
  <c r="Q51" i="2"/>
  <c r="M51" i="2"/>
  <c r="T51" i="2"/>
  <c r="O51" i="2"/>
  <c r="R51" i="2"/>
  <c r="AP51" i="2"/>
  <c r="AL51" i="2"/>
  <c r="AH51" i="2"/>
  <c r="AN51" i="2"/>
  <c r="AI51" i="2"/>
  <c r="AO51" i="2"/>
  <c r="DA51" i="2"/>
  <c r="CW51" i="2"/>
  <c r="DD51" i="2"/>
  <c r="CY51" i="2"/>
  <c r="DB51" i="2"/>
  <c r="DZ51" i="2"/>
  <c r="DV51" i="2"/>
  <c r="DR51" i="2"/>
  <c r="DX51" i="2"/>
  <c r="DS51" i="2"/>
  <c r="DY51" i="2"/>
  <c r="GK51" i="2"/>
  <c r="GG51" i="2"/>
  <c r="GN51" i="2"/>
  <c r="GI51" i="2"/>
  <c r="GL51" i="2"/>
  <c r="HJ51" i="2"/>
  <c r="HF51" i="2"/>
  <c r="HB51" i="2"/>
  <c r="HH51" i="2"/>
  <c r="HC51" i="2"/>
  <c r="HI51" i="2"/>
  <c r="FP52" i="2"/>
  <c r="FL52" i="2"/>
  <c r="FQ52" i="2"/>
  <c r="FK52" i="2"/>
  <c r="FO52" i="2"/>
  <c r="HJ52" i="2"/>
  <c r="HF52" i="2"/>
  <c r="HB52" i="2"/>
  <c r="HI52" i="2"/>
  <c r="HD52" i="2"/>
  <c r="HH52" i="2"/>
  <c r="Q55" i="2"/>
  <c r="M55" i="2"/>
  <c r="R55" i="2"/>
  <c r="L55" i="2"/>
  <c r="T55" i="2"/>
  <c r="O55" i="2"/>
  <c r="DA55" i="2"/>
  <c r="CW55" i="2"/>
  <c r="DB55" i="2"/>
  <c r="CV55" i="2"/>
  <c r="DD55" i="2"/>
  <c r="CY55" i="2"/>
  <c r="GK55" i="2"/>
  <c r="GG55" i="2"/>
  <c r="GL55" i="2"/>
  <c r="GF55" i="2"/>
  <c r="GN55" i="2"/>
  <c r="GI55" i="2"/>
  <c r="HJ59" i="2"/>
  <c r="HF59" i="2"/>
  <c r="HB59" i="2"/>
  <c r="HH59" i="2"/>
  <c r="HC59" i="2"/>
  <c r="HD59" i="2"/>
  <c r="HG59" i="2"/>
  <c r="HE59" i="2"/>
  <c r="CF61" i="2"/>
  <c r="CB61" i="2"/>
  <c r="CH61" i="2"/>
  <c r="CC61" i="2"/>
  <c r="CD61" i="2"/>
  <c r="CG61" i="2"/>
  <c r="BZ61" i="2"/>
  <c r="CA61" i="2"/>
  <c r="CC45" i="2"/>
  <c r="FM45" i="2"/>
  <c r="CC46" i="2"/>
  <c r="FM46" i="2"/>
  <c r="CC47" i="2"/>
  <c r="FM47" i="2"/>
  <c r="CC48" i="2"/>
  <c r="FM48" i="2"/>
  <c r="CC49" i="2"/>
  <c r="FM49" i="2"/>
  <c r="CC50" i="2"/>
  <c r="FM50" i="2"/>
  <c r="AP52" i="2"/>
  <c r="AL52" i="2"/>
  <c r="AH52" i="2"/>
  <c r="AO52" i="2"/>
  <c r="AJ52" i="2"/>
  <c r="AN52" i="2"/>
  <c r="Q53" i="2"/>
  <c r="M53" i="2"/>
  <c r="T53" i="2"/>
  <c r="O53" i="2"/>
  <c r="R53" i="2"/>
  <c r="L53" i="2"/>
  <c r="DA53" i="2"/>
  <c r="CW53" i="2"/>
  <c r="DD53" i="2"/>
  <c r="CY53" i="2"/>
  <c r="DB53" i="2"/>
  <c r="CV53" i="2"/>
  <c r="GK53" i="2"/>
  <c r="GG53" i="2"/>
  <c r="GN53" i="2"/>
  <c r="GI53" i="2"/>
  <c r="GL53" i="2"/>
  <c r="GF53" i="2"/>
  <c r="GK58" i="2"/>
  <c r="GG58" i="2"/>
  <c r="GM58" i="2"/>
  <c r="GH58" i="2"/>
  <c r="GL58" i="2"/>
  <c r="GI58" i="2"/>
  <c r="GF58" i="2"/>
  <c r="GN58" i="2"/>
  <c r="GK59" i="2"/>
  <c r="GG59" i="2"/>
  <c r="GN59" i="2"/>
  <c r="GI59" i="2"/>
  <c r="GM59" i="2"/>
  <c r="GF59" i="2"/>
  <c r="GJ59" i="2"/>
  <c r="GH59" i="2"/>
  <c r="DA61" i="2"/>
  <c r="CW61" i="2"/>
  <c r="DB61" i="2"/>
  <c r="CV61" i="2"/>
  <c r="CZ61" i="2"/>
  <c r="DD61" i="2"/>
  <c r="CX61" i="2"/>
  <c r="CY61" i="2"/>
  <c r="HJ50" i="2"/>
  <c r="HF50" i="2"/>
  <c r="HB50" i="2"/>
  <c r="HG50" i="2"/>
  <c r="Q52" i="2"/>
  <c r="M52" i="2"/>
  <c r="P52" i="2"/>
  <c r="DA52" i="2"/>
  <c r="CW52" i="2"/>
  <c r="CZ52" i="2"/>
  <c r="GK52" i="2"/>
  <c r="GG52" i="2"/>
  <c r="GJ52" i="2"/>
  <c r="N54" i="2"/>
  <c r="AP54" i="2"/>
  <c r="AL54" i="2"/>
  <c r="AH54" i="2"/>
  <c r="AM54" i="2"/>
  <c r="CF54" i="2"/>
  <c r="CB54" i="2"/>
  <c r="CD54" i="2"/>
  <c r="CX54" i="2"/>
  <c r="DZ54" i="2"/>
  <c r="DV54" i="2"/>
  <c r="DR54" i="2"/>
  <c r="DW54" i="2"/>
  <c r="FP54" i="2"/>
  <c r="FL54" i="2"/>
  <c r="FN54" i="2"/>
  <c r="GH54" i="2"/>
  <c r="HJ54" i="2"/>
  <c r="HF54" i="2"/>
  <c r="HB54" i="2"/>
  <c r="HG54" i="2"/>
  <c r="Q56" i="2"/>
  <c r="M56" i="2"/>
  <c r="P56" i="2"/>
  <c r="AJ56" i="2"/>
  <c r="CA56" i="2"/>
  <c r="DA56" i="2"/>
  <c r="CW56" i="2"/>
  <c r="CZ56" i="2"/>
  <c r="DT56" i="2"/>
  <c r="FK56" i="2"/>
  <c r="GK56" i="2"/>
  <c r="GG56" i="2"/>
  <c r="GJ56" i="2"/>
  <c r="AP57" i="2"/>
  <c r="AL57" i="2"/>
  <c r="AH57" i="2"/>
  <c r="AK57" i="2"/>
  <c r="AN57" i="2"/>
  <c r="DZ57" i="2"/>
  <c r="DV57" i="2"/>
  <c r="DR57" i="2"/>
  <c r="DU57" i="2"/>
  <c r="DX57" i="2"/>
  <c r="HJ57" i="2"/>
  <c r="HF57" i="2"/>
  <c r="HB57" i="2"/>
  <c r="HE57" i="2"/>
  <c r="HH57" i="2"/>
  <c r="DA59" i="2"/>
  <c r="CW59" i="2"/>
  <c r="DD59" i="2"/>
  <c r="CY59" i="2"/>
  <c r="DC59" i="2"/>
  <c r="CV59" i="2"/>
  <c r="CZ59" i="2"/>
  <c r="DZ59" i="2"/>
  <c r="DV59" i="2"/>
  <c r="DR59" i="2"/>
  <c r="DX59" i="2"/>
  <c r="DS59" i="2"/>
  <c r="DT59" i="2"/>
  <c r="DW59" i="2"/>
  <c r="Q61" i="2"/>
  <c r="M61" i="2"/>
  <c r="R61" i="2"/>
  <c r="L61" i="2"/>
  <c r="P61" i="2"/>
  <c r="T61" i="2"/>
  <c r="N61" i="2"/>
  <c r="EV63" i="2"/>
  <c r="ER63" i="2"/>
  <c r="EN63" i="2"/>
  <c r="EU63" i="2"/>
  <c r="EP63" i="2"/>
  <c r="EO63" i="2"/>
  <c r="ES63" i="2"/>
  <c r="EQ63" i="2"/>
  <c r="Q54" i="2"/>
  <c r="M54" i="2"/>
  <c r="P54" i="2"/>
  <c r="DA54" i="2"/>
  <c r="CW54" i="2"/>
  <c r="CZ54" i="2"/>
  <c r="GK54" i="2"/>
  <c r="GG54" i="2"/>
  <c r="GJ54" i="2"/>
  <c r="AP56" i="2"/>
  <c r="AL56" i="2"/>
  <c r="AH56" i="2"/>
  <c r="AM56" i="2"/>
  <c r="CF56" i="2"/>
  <c r="CB56" i="2"/>
  <c r="CD56" i="2"/>
  <c r="DZ56" i="2"/>
  <c r="DV56" i="2"/>
  <c r="DR56" i="2"/>
  <c r="DW56" i="2"/>
  <c r="FP56" i="2"/>
  <c r="FL56" i="2"/>
  <c r="FN56" i="2"/>
  <c r="HJ56" i="2"/>
  <c r="HF56" i="2"/>
  <c r="HB56" i="2"/>
  <c r="HI56" i="2"/>
  <c r="HG56" i="2"/>
  <c r="Q58" i="2"/>
  <c r="M58" i="2"/>
  <c r="S58" i="2"/>
  <c r="N58" i="2"/>
  <c r="O58" i="2"/>
  <c r="T58" i="2"/>
  <c r="AP60" i="2"/>
  <c r="AL60" i="2"/>
  <c r="AH60" i="2"/>
  <c r="AO60" i="2"/>
  <c r="AJ60" i="2"/>
  <c r="AM60" i="2"/>
  <c r="AI60" i="2"/>
  <c r="HJ60" i="2"/>
  <c r="HF60" i="2"/>
  <c r="HB60" i="2"/>
  <c r="HI60" i="2"/>
  <c r="HD60" i="2"/>
  <c r="HC60" i="2"/>
  <c r="HG60" i="2"/>
  <c r="AM62" i="2"/>
  <c r="AI62" i="2"/>
  <c r="AP62" i="2"/>
  <c r="AK62" i="2"/>
  <c r="AJ62" i="2"/>
  <c r="AH62" i="2"/>
  <c r="AN62" i="2"/>
  <c r="DA58" i="2"/>
  <c r="CW58" i="2"/>
  <c r="DC58" i="2"/>
  <c r="CX58" i="2"/>
  <c r="DB58" i="2"/>
  <c r="CF60" i="2"/>
  <c r="CB60" i="2"/>
  <c r="CG60" i="2"/>
  <c r="CA60" i="2"/>
  <c r="CE60" i="2"/>
  <c r="DZ60" i="2"/>
  <c r="DV60" i="2"/>
  <c r="DR60" i="2"/>
  <c r="DY60" i="2"/>
  <c r="DT60" i="2"/>
  <c r="DX60" i="2"/>
  <c r="R62" i="2"/>
  <c r="N62" i="2"/>
  <c r="Q62" i="2"/>
  <c r="L62" i="2"/>
  <c r="T62" i="2"/>
  <c r="M62" i="2"/>
  <c r="DB62" i="2"/>
  <c r="CX62" i="2"/>
  <c r="DA62" i="2"/>
  <c r="CV62" i="2"/>
  <c r="DD62" i="2"/>
  <c r="CW62" i="2"/>
  <c r="CZ62" i="2"/>
  <c r="CF59" i="2"/>
  <c r="CB59" i="2"/>
  <c r="CE59" i="2"/>
  <c r="BZ59" i="2"/>
  <c r="CG59" i="2"/>
  <c r="FP59" i="2"/>
  <c r="FL59" i="2"/>
  <c r="FO59" i="2"/>
  <c r="FJ59" i="2"/>
  <c r="FQ59" i="2"/>
  <c r="AP61" i="2"/>
  <c r="AL61" i="2"/>
  <c r="AH61" i="2"/>
  <c r="AK61" i="2"/>
  <c r="AN61" i="2"/>
  <c r="HG61" i="2"/>
  <c r="HC61" i="2"/>
  <c r="HI61" i="2"/>
  <c r="HD61" i="2"/>
  <c r="HE61" i="2"/>
  <c r="HJ61" i="2"/>
  <c r="GL62" i="2"/>
  <c r="GH62" i="2"/>
  <c r="GK62" i="2"/>
  <c r="GF62" i="2"/>
  <c r="GN62" i="2"/>
  <c r="GG62" i="2"/>
  <c r="GJ62" i="2"/>
  <c r="DB63" i="2"/>
  <c r="CX63" i="2"/>
  <c r="DC63" i="2"/>
  <c r="CW63" i="2"/>
  <c r="DD63" i="2"/>
  <c r="CV63" i="2"/>
  <c r="CZ63" i="2"/>
  <c r="DW62" i="2"/>
  <c r="DS62" i="2"/>
  <c r="DZ62" i="2"/>
  <c r="DU62" i="2"/>
  <c r="DX62" i="2"/>
  <c r="EV62" i="2"/>
  <c r="ER62" i="2"/>
  <c r="EN62" i="2"/>
  <c r="ET62" i="2"/>
  <c r="EO62" i="2"/>
  <c r="EU62" i="2"/>
  <c r="HG62" i="2"/>
  <c r="HC62" i="2"/>
  <c r="HJ62" i="2"/>
  <c r="HE62" i="2"/>
  <c r="HH62" i="2"/>
  <c r="IF62" i="2"/>
  <c r="IB62" i="2"/>
  <c r="HX62" i="2"/>
  <c r="ID62" i="2"/>
  <c r="HY62" i="2"/>
  <c r="IE62" i="2"/>
  <c r="R63" i="2"/>
  <c r="N63" i="2"/>
  <c r="S63" i="2"/>
  <c r="M63" i="2"/>
  <c r="Q63" i="2"/>
  <c r="BL63" i="2"/>
  <c r="BH63" i="2"/>
  <c r="BD63" i="2"/>
  <c r="BK63" i="2"/>
  <c r="BF63" i="2"/>
  <c r="BJ63" i="2"/>
  <c r="IA50" i="2"/>
  <c r="BG51" i="2"/>
  <c r="EQ51" i="2"/>
  <c r="IA51" i="2"/>
  <c r="BG52" i="2"/>
  <c r="EQ52" i="2"/>
  <c r="IA52" i="2"/>
  <c r="BG53" i="2"/>
  <c r="EQ53" i="2"/>
  <c r="IA53" i="2"/>
  <c r="BG54" i="2"/>
  <c r="EQ54" i="2"/>
  <c r="IA54" i="2"/>
  <c r="BG55" i="2"/>
  <c r="EQ55" i="2"/>
  <c r="IA55" i="2"/>
  <c r="BG56" i="2"/>
  <c r="EQ56" i="2"/>
  <c r="IA56" i="2"/>
  <c r="BG57" i="2"/>
  <c r="EQ57" i="2"/>
  <c r="IA57" i="2"/>
  <c r="AP58" i="2"/>
  <c r="AL58" i="2"/>
  <c r="AH58" i="2"/>
  <c r="AM58" i="2"/>
  <c r="CF58" i="2"/>
  <c r="CB58" i="2"/>
  <c r="CD58" i="2"/>
  <c r="DZ58" i="2"/>
  <c r="DV58" i="2"/>
  <c r="DR58" i="2"/>
  <c r="DW58" i="2"/>
  <c r="FP58" i="2"/>
  <c r="FL58" i="2"/>
  <c r="FN58" i="2"/>
  <c r="HJ58" i="2"/>
  <c r="HF58" i="2"/>
  <c r="HB58" i="2"/>
  <c r="HG58" i="2"/>
  <c r="Q60" i="2"/>
  <c r="M60" i="2"/>
  <c r="P60" i="2"/>
  <c r="DA60" i="2"/>
  <c r="CW60" i="2"/>
  <c r="CZ60" i="2"/>
  <c r="GK60" i="2"/>
  <c r="GG60" i="2"/>
  <c r="GJ60" i="2"/>
  <c r="DW61" i="2"/>
  <c r="DS61" i="2"/>
  <c r="DY61" i="2"/>
  <c r="DT61" i="2"/>
  <c r="DX61" i="2"/>
  <c r="DT62" i="2"/>
  <c r="EQ62" i="2"/>
  <c r="HD62" i="2"/>
  <c r="IA62" i="2"/>
  <c r="O63" i="2"/>
  <c r="BG63" i="2"/>
  <c r="GL63" i="2"/>
  <c r="GH63" i="2"/>
  <c r="GM63" i="2"/>
  <c r="GG63" i="2"/>
  <c r="GK63" i="2"/>
  <c r="IF63" i="2"/>
  <c r="IB63" i="2"/>
  <c r="HX63" i="2"/>
  <c r="IE63" i="2"/>
  <c r="HZ63" i="2"/>
  <c r="ID63" i="2"/>
  <c r="BG58" i="2"/>
  <c r="EQ58" i="2"/>
  <c r="IA58" i="2"/>
  <c r="BG59" i="2"/>
  <c r="EQ59" i="2"/>
  <c r="IA59" i="2"/>
  <c r="BG60" i="2"/>
  <c r="EQ60" i="2"/>
  <c r="IA60" i="2"/>
  <c r="BG61" i="2"/>
  <c r="EV61" i="2"/>
  <c r="ER61" i="2"/>
  <c r="EN61" i="2"/>
  <c r="ES61" i="2"/>
  <c r="GL61" i="2"/>
  <c r="GH61" i="2"/>
  <c r="GJ61" i="2"/>
  <c r="IF61" i="2"/>
  <c r="IB61" i="2"/>
  <c r="HX61" i="2"/>
  <c r="IC61" i="2"/>
  <c r="AM63" i="2"/>
  <c r="AI63" i="2"/>
  <c r="AL63" i="2"/>
  <c r="DW63" i="2"/>
  <c r="DS63" i="2"/>
  <c r="DV63" i="2"/>
  <c r="HG63" i="2"/>
  <c r="HC63" i="2"/>
  <c r="HF63" i="2"/>
  <c r="FM61" i="2"/>
  <c r="CC62" i="2"/>
  <c r="FM62" i="2"/>
  <c r="CC63" i="2"/>
  <c r="FM63" i="2"/>
  <c r="JX69" i="2" l="1"/>
  <c r="N66" i="2"/>
  <c r="IB66" i="2"/>
  <c r="CC68" i="2"/>
  <c r="CD66" i="2"/>
  <c r="CV66" i="2"/>
  <c r="HZ66" i="2"/>
  <c r="BD66" i="2"/>
  <c r="GI68" i="2"/>
  <c r="BI68" i="2"/>
  <c r="FQ66" i="2"/>
  <c r="FO68" i="2"/>
  <c r="HJ67" i="2"/>
  <c r="DT68" i="2"/>
  <c r="DZ68" i="2"/>
  <c r="DZ67" i="2"/>
  <c r="IW66" i="2"/>
  <c r="IY68" i="2"/>
  <c r="KL66" i="2"/>
  <c r="KQ66" i="2"/>
  <c r="LO68" i="2"/>
  <c r="NC66" i="2"/>
  <c r="NY66" i="2"/>
  <c r="NZ68" i="2"/>
  <c r="NY69" i="2"/>
  <c r="PR68" i="2"/>
  <c r="PQ67" i="2"/>
  <c r="QN66" i="2"/>
  <c r="TC68" i="2"/>
  <c r="TF67" i="2"/>
  <c r="OX67" i="2"/>
  <c r="GH68" i="2"/>
  <c r="IE68" i="2"/>
  <c r="HJ66" i="2"/>
  <c r="JX67" i="2"/>
  <c r="EV69" i="2"/>
  <c r="KS66" i="2"/>
  <c r="OU68" i="2"/>
  <c r="PQ69" i="2"/>
  <c r="TF69" i="2"/>
  <c r="PS68" i="2"/>
  <c r="MJ67" i="2"/>
  <c r="BH67" i="2"/>
  <c r="HY66" i="2"/>
  <c r="DD68" i="2"/>
  <c r="NE68" i="2"/>
  <c r="CX69" i="2"/>
  <c r="OX69" i="2"/>
  <c r="IY66" i="2"/>
  <c r="MI68" i="2"/>
  <c r="BK68" i="2"/>
  <c r="NZ66" i="2"/>
  <c r="RJ68" i="2"/>
  <c r="SE68" i="2"/>
  <c r="TF66" i="2"/>
  <c r="RF68" i="2"/>
  <c r="ET68" i="2"/>
  <c r="Q66" i="2"/>
  <c r="GM68" i="2"/>
  <c r="AP67" i="2"/>
  <c r="JB69" i="2"/>
  <c r="N69" i="2"/>
  <c r="SY66" i="2"/>
  <c r="GM66" i="2"/>
  <c r="HG68" i="2"/>
  <c r="AM68" i="2"/>
  <c r="JB67" i="2"/>
  <c r="LK67" i="2"/>
  <c r="GJ69" i="2"/>
  <c r="DU68" i="2"/>
  <c r="DZ69" i="2"/>
  <c r="LM68" i="2"/>
  <c r="Q67" i="2"/>
  <c r="GL66" i="2"/>
  <c r="BG68" i="2"/>
  <c r="CE66" i="2"/>
  <c r="CE68" i="2"/>
  <c r="FJ66" i="2"/>
  <c r="HH68" i="2"/>
  <c r="FL68" i="2"/>
  <c r="HE69" i="2"/>
  <c r="HE67" i="2"/>
  <c r="IC69" i="2"/>
  <c r="IC67" i="2"/>
  <c r="ES69" i="2"/>
  <c r="ES67" i="2"/>
  <c r="BI69" i="2"/>
  <c r="BI67" i="2"/>
  <c r="HC69" i="2"/>
  <c r="HC67" i="2"/>
  <c r="IU66" i="2"/>
  <c r="LN69" i="2"/>
  <c r="LN67" i="2"/>
  <c r="LJ69" i="2"/>
  <c r="LJ67" i="2"/>
  <c r="MG66" i="2"/>
  <c r="MH66" i="2"/>
  <c r="NB66" i="2"/>
  <c r="ND68" i="2"/>
  <c r="OY68" i="2"/>
  <c r="OW66" i="2"/>
  <c r="PU67" i="2"/>
  <c r="PU69" i="2"/>
  <c r="QL69" i="2"/>
  <c r="QL67" i="2"/>
  <c r="SG68" i="2"/>
  <c r="SI68" i="2"/>
  <c r="SZ66" i="2"/>
  <c r="TB69" i="2"/>
  <c r="TB67" i="2"/>
  <c r="TE67" i="2"/>
  <c r="TE69" i="2"/>
  <c r="IT66" i="2"/>
  <c r="QO68" i="2"/>
  <c r="OS69" i="2"/>
  <c r="OS67" i="2"/>
  <c r="LJ66" i="2"/>
  <c r="KO68" i="2"/>
  <c r="BH66" i="2"/>
  <c r="SH69" i="2"/>
  <c r="SH67" i="2"/>
  <c r="AO66" i="2"/>
  <c r="JU66" i="2"/>
  <c r="CX66" i="2"/>
  <c r="R68" i="2"/>
  <c r="CW69" i="2"/>
  <c r="CW67" i="2"/>
  <c r="DA69" i="2"/>
  <c r="DA67" i="2"/>
  <c r="TD66" i="2"/>
  <c r="RH69" i="2"/>
  <c r="RH67" i="2"/>
  <c r="MF68" i="2"/>
  <c r="IT67" i="2"/>
  <c r="IT69" i="2"/>
  <c r="KP68" i="2"/>
  <c r="ER69" i="2"/>
  <c r="ER67" i="2"/>
  <c r="DC68" i="2"/>
  <c r="IB67" i="2"/>
  <c r="IB69" i="2"/>
  <c r="JP68" i="2"/>
  <c r="S69" i="2"/>
  <c r="S67" i="2"/>
  <c r="AN66" i="2"/>
  <c r="EV67" i="2"/>
  <c r="N67" i="2"/>
  <c r="GI66" i="2"/>
  <c r="CW66" i="2"/>
  <c r="ID66" i="2"/>
  <c r="BJ66" i="2"/>
  <c r="ES68" i="2"/>
  <c r="BZ66" i="2"/>
  <c r="EQ67" i="2"/>
  <c r="EQ69" i="2"/>
  <c r="FL66" i="2"/>
  <c r="HB68" i="2"/>
  <c r="AH68" i="2"/>
  <c r="DS68" i="2"/>
  <c r="HE66" i="2"/>
  <c r="GF66" i="2"/>
  <c r="DB66" i="2"/>
  <c r="DD66" i="2"/>
  <c r="L66" i="2"/>
  <c r="IA68" i="2"/>
  <c r="IA66" i="2"/>
  <c r="EP66" i="2"/>
  <c r="IC68" i="2"/>
  <c r="O68" i="2"/>
  <c r="CF66" i="2"/>
  <c r="FK68" i="2"/>
  <c r="DV69" i="2"/>
  <c r="DV67" i="2"/>
  <c r="AL69" i="2"/>
  <c r="AL67" i="2"/>
  <c r="FK66" i="2"/>
  <c r="HI68" i="2"/>
  <c r="FN68" i="2"/>
  <c r="AO68" i="2"/>
  <c r="AK69" i="2"/>
  <c r="AK67" i="2"/>
  <c r="HH69" i="2"/>
  <c r="HH67" i="2"/>
  <c r="FN67" i="2"/>
  <c r="FN69" i="2"/>
  <c r="CD69" i="2"/>
  <c r="CD67" i="2"/>
  <c r="DR68" i="2"/>
  <c r="BZ68" i="2"/>
  <c r="FM69" i="2"/>
  <c r="FM67" i="2"/>
  <c r="CC69" i="2"/>
  <c r="CC67" i="2"/>
  <c r="AO69" i="2"/>
  <c r="AO67" i="2"/>
  <c r="IZ68" i="2"/>
  <c r="JQ68" i="2"/>
  <c r="JQ66" i="2"/>
  <c r="KR66" i="2"/>
  <c r="KS68" i="2"/>
  <c r="KT67" i="2"/>
  <c r="KT69" i="2"/>
  <c r="LM66" i="2"/>
  <c r="LL67" i="2"/>
  <c r="LL69" i="2"/>
  <c r="MF66" i="2"/>
  <c r="MH69" i="2"/>
  <c r="MH67" i="2"/>
  <c r="MK67" i="2"/>
  <c r="MK69" i="2"/>
  <c r="NC68" i="2"/>
  <c r="ND66" i="2"/>
  <c r="NB68" i="2"/>
  <c r="OC66" i="2"/>
  <c r="OC68" i="2"/>
  <c r="NX69" i="2"/>
  <c r="NX67" i="2"/>
  <c r="OZ67" i="2"/>
  <c r="OZ69" i="2"/>
  <c r="OV66" i="2"/>
  <c r="OU66" i="2"/>
  <c r="PP68" i="2"/>
  <c r="PN67" i="2"/>
  <c r="PN69" i="2"/>
  <c r="QL66" i="2"/>
  <c r="QP68" i="2"/>
  <c r="QN67" i="2"/>
  <c r="QN69" i="2"/>
  <c r="DU66" i="2"/>
  <c r="GG66" i="2"/>
  <c r="GJ66" i="2"/>
  <c r="CY66" i="2"/>
  <c r="M66" i="2"/>
  <c r="P66" i="2"/>
  <c r="EQ68" i="2"/>
  <c r="IF66" i="2"/>
  <c r="ES66" i="2"/>
  <c r="ET66" i="2"/>
  <c r="BL66" i="2"/>
  <c r="HY68" i="2"/>
  <c r="CY68" i="2"/>
  <c r="CC66" i="2"/>
  <c r="CA66" i="2"/>
  <c r="DW68" i="2"/>
  <c r="HB67" i="2"/>
  <c r="HB69" i="2"/>
  <c r="DR69" i="2"/>
  <c r="DR67" i="2"/>
  <c r="AH67" i="2"/>
  <c r="AH69" i="2"/>
  <c r="FR66" i="2"/>
  <c r="FO66" i="2"/>
  <c r="HD68" i="2"/>
  <c r="HJ68" i="2"/>
  <c r="FR68" i="2"/>
  <c r="AJ68" i="2"/>
  <c r="AP68" i="2"/>
  <c r="HD69" i="2"/>
  <c r="HD67" i="2"/>
  <c r="FJ67" i="2"/>
  <c r="FJ69" i="2"/>
  <c r="DT67" i="2"/>
  <c r="DT69" i="2"/>
  <c r="BZ69" i="2"/>
  <c r="BZ67" i="2"/>
  <c r="AJ67" i="2"/>
  <c r="AJ69" i="2"/>
  <c r="DY68" i="2"/>
  <c r="DV68" i="2"/>
  <c r="CD68" i="2"/>
  <c r="AK68" i="2"/>
  <c r="HG67" i="2"/>
  <c r="HG69" i="2"/>
  <c r="DW69" i="2"/>
  <c r="DW67" i="2"/>
  <c r="AM67" i="2"/>
  <c r="AM69" i="2"/>
  <c r="JA66" i="2"/>
  <c r="IY69" i="2"/>
  <c r="IY67" i="2"/>
  <c r="IW68" i="2"/>
  <c r="JS68" i="2"/>
  <c r="JV66" i="2"/>
  <c r="JX66" i="2"/>
  <c r="KM66" i="2"/>
  <c r="KM68" i="2"/>
  <c r="KP69" i="2"/>
  <c r="KP67" i="2"/>
  <c r="LH66" i="2"/>
  <c r="LP68" i="2"/>
  <c r="LP69" i="2"/>
  <c r="LP67" i="2"/>
  <c r="LO69" i="2"/>
  <c r="LO67" i="2"/>
  <c r="MD66" i="2"/>
  <c r="MJ66" i="2"/>
  <c r="MD67" i="2"/>
  <c r="MD69" i="2"/>
  <c r="MG69" i="2"/>
  <c r="MG67" i="2"/>
  <c r="NE66" i="2"/>
  <c r="NH66" i="2"/>
  <c r="MZ68" i="2"/>
  <c r="NF68" i="2"/>
  <c r="OD68" i="2"/>
  <c r="NV66" i="2"/>
  <c r="OB66" i="2"/>
  <c r="NY68" i="2"/>
  <c r="OC67" i="2"/>
  <c r="OC69" i="2"/>
  <c r="OB69" i="2"/>
  <c r="OB67" i="2"/>
  <c r="OZ68" i="2"/>
  <c r="OY66" i="2"/>
  <c r="OW69" i="2"/>
  <c r="OW67" i="2"/>
  <c r="OS66" i="2"/>
  <c r="PR66" i="2"/>
  <c r="PT69" i="2"/>
  <c r="PT67" i="2"/>
  <c r="PN68" i="2"/>
  <c r="PT68" i="2"/>
  <c r="PR69" i="2"/>
  <c r="PR67" i="2"/>
  <c r="QJ66" i="2"/>
  <c r="QP66" i="2"/>
  <c r="QN68" i="2"/>
  <c r="QR69" i="2"/>
  <c r="QR67" i="2"/>
  <c r="RK66" i="2"/>
  <c r="RG69" i="2"/>
  <c r="RG67" i="2"/>
  <c r="SC69" i="2"/>
  <c r="SC67" i="2"/>
  <c r="SI69" i="2"/>
  <c r="SI67" i="2"/>
  <c r="SC68" i="2"/>
  <c r="SF67" i="2"/>
  <c r="SF69" i="2"/>
  <c r="SB68" i="2"/>
  <c r="SJ66" i="2"/>
  <c r="SD66" i="2"/>
  <c r="TB66" i="2"/>
  <c r="TD68" i="2"/>
  <c r="TC69" i="2"/>
  <c r="TC67" i="2"/>
  <c r="TA67" i="2"/>
  <c r="TA69" i="2"/>
  <c r="JB66" i="2"/>
  <c r="RJ69" i="2"/>
  <c r="RJ67" i="2"/>
  <c r="NW68" i="2"/>
  <c r="QM68" i="2"/>
  <c r="NV67" i="2"/>
  <c r="NV69" i="2"/>
  <c r="NB69" i="2"/>
  <c r="NB67" i="2"/>
  <c r="OU67" i="2"/>
  <c r="OU69" i="2"/>
  <c r="ID68" i="2"/>
  <c r="JP69" i="2"/>
  <c r="JP67" i="2"/>
  <c r="IV68" i="2"/>
  <c r="HC66" i="2"/>
  <c r="HZ68" i="2"/>
  <c r="GK68" i="2"/>
  <c r="SD69" i="2"/>
  <c r="SD67" i="2"/>
  <c r="BE66" i="2"/>
  <c r="AM66" i="2"/>
  <c r="GK66" i="2"/>
  <c r="BJ67" i="2"/>
  <c r="BJ69" i="2"/>
  <c r="GK69" i="2"/>
  <c r="GK67" i="2"/>
  <c r="DC66" i="2"/>
  <c r="IF69" i="2"/>
  <c r="IF67" i="2"/>
  <c r="DD69" i="2"/>
  <c r="DD67" i="2"/>
  <c r="RN66" i="2"/>
  <c r="L68" i="2"/>
  <c r="S68" i="2"/>
  <c r="GG67" i="2"/>
  <c r="GG69" i="2"/>
  <c r="CV69" i="2"/>
  <c r="CV67" i="2"/>
  <c r="BF67" i="2"/>
  <c r="BF69" i="2"/>
  <c r="IX66" i="2"/>
  <c r="LO66" i="2"/>
  <c r="JX68" i="2"/>
  <c r="RN68" i="2"/>
  <c r="JR68" i="2"/>
  <c r="RM67" i="2"/>
  <c r="RM69" i="2"/>
  <c r="MK68" i="2"/>
  <c r="IX69" i="2"/>
  <c r="IX67" i="2"/>
  <c r="KN69" i="2"/>
  <c r="KN67" i="2"/>
  <c r="HI66" i="2"/>
  <c r="EO66" i="2"/>
  <c r="HG66" i="2"/>
  <c r="CE69" i="2"/>
  <c r="CE67" i="2"/>
  <c r="CX68" i="2"/>
  <c r="JT68" i="2"/>
  <c r="OB68" i="2"/>
  <c r="PU66" i="2"/>
  <c r="BD68" i="2"/>
  <c r="HJ69" i="2"/>
  <c r="AP69" i="2"/>
  <c r="LK69" i="2"/>
  <c r="M67" i="2"/>
  <c r="M69" i="2"/>
  <c r="Q69" i="2"/>
  <c r="AL66" i="2"/>
  <c r="CX67" i="2"/>
  <c r="MJ69" i="2"/>
  <c r="AK66" i="2"/>
  <c r="T66" i="2"/>
  <c r="HX66" i="2"/>
  <c r="FN66" i="2"/>
  <c r="FL69" i="2"/>
  <c r="FL67" i="2"/>
  <c r="CB67" i="2"/>
  <c r="CB69" i="2"/>
  <c r="FQ68" i="2"/>
  <c r="GI67" i="2"/>
  <c r="GI69" i="2"/>
  <c r="V2" i="2"/>
  <c r="W2" i="2" s="1"/>
  <c r="O69" i="2"/>
  <c r="O67" i="2"/>
  <c r="AI67" i="2"/>
  <c r="AI69" i="2"/>
  <c r="IW69" i="2"/>
  <c r="IW67" i="2"/>
  <c r="IU69" i="2"/>
  <c r="IU67" i="2"/>
  <c r="JS66" i="2"/>
  <c r="KO69" i="2"/>
  <c r="KO67" i="2"/>
  <c r="KQ68" i="2"/>
  <c r="KL67" i="2"/>
  <c r="KL69" i="2"/>
  <c r="LK68" i="2"/>
  <c r="NA66" i="2"/>
  <c r="NZ69" i="2"/>
  <c r="NZ67" i="2"/>
  <c r="OR69" i="2"/>
  <c r="OR67" i="2"/>
  <c r="OR66" i="2"/>
  <c r="PV67" i="2"/>
  <c r="PV69" i="2"/>
  <c r="QQ69" i="2"/>
  <c r="QQ67" i="2"/>
  <c r="RH66" i="2"/>
  <c r="SB69" i="2"/>
  <c r="SB67" i="2"/>
  <c r="SH66" i="2"/>
  <c r="JW69" i="2"/>
  <c r="JW67" i="2"/>
  <c r="ET69" i="2"/>
  <c r="ET67" i="2"/>
  <c r="AJ66" i="2"/>
  <c r="GL69" i="2"/>
  <c r="GL67" i="2"/>
  <c r="GH69" i="2"/>
  <c r="GH67" i="2"/>
  <c r="HZ69" i="2"/>
  <c r="HZ67" i="2"/>
  <c r="FO67" i="2"/>
  <c r="FO69" i="2"/>
  <c r="GJ68" i="2"/>
  <c r="GL68" i="2"/>
  <c r="ME68" i="2"/>
  <c r="EU66" i="2"/>
  <c r="EN68" i="2"/>
  <c r="CZ66" i="2"/>
  <c r="IC66" i="2"/>
  <c r="BI66" i="2"/>
  <c r="AI68" i="2"/>
  <c r="IA67" i="2"/>
  <c r="IA69" i="2"/>
  <c r="BG69" i="2"/>
  <c r="BG67" i="2"/>
  <c r="FJ68" i="2"/>
  <c r="DU67" i="2"/>
  <c r="DU69" i="2"/>
  <c r="HY69" i="2"/>
  <c r="HY67" i="2"/>
  <c r="FR69" i="2"/>
  <c r="FR67" i="2"/>
  <c r="EO69" i="2"/>
  <c r="EO67" i="2"/>
  <c r="CH69" i="2"/>
  <c r="CH67" i="2"/>
  <c r="BE67" i="2"/>
  <c r="BE69" i="2"/>
  <c r="HE68" i="2"/>
  <c r="DX68" i="2"/>
  <c r="CG68" i="2"/>
  <c r="CB68" i="2"/>
  <c r="FQ69" i="2"/>
  <c r="FQ67" i="2"/>
  <c r="CG69" i="2"/>
  <c r="CG67" i="2"/>
  <c r="DY69" i="2"/>
  <c r="DY67" i="2"/>
  <c r="IU68" i="2"/>
  <c r="IX68" i="2"/>
  <c r="JU68" i="2"/>
  <c r="JP66" i="2"/>
  <c r="JQ69" i="2"/>
  <c r="JQ67" i="2"/>
  <c r="KT66" i="2"/>
  <c r="KN66" i="2"/>
  <c r="KN68" i="2"/>
  <c r="LP66" i="2"/>
  <c r="LI69" i="2"/>
  <c r="LI67" i="2"/>
  <c r="LH68" i="2"/>
  <c r="LN68" i="2"/>
  <c r="LH69" i="2"/>
  <c r="LH67" i="2"/>
  <c r="MG68" i="2"/>
  <c r="MF69" i="2"/>
  <c r="MF67" i="2"/>
  <c r="MI66" i="2"/>
  <c r="ML66" i="2"/>
  <c r="MI69" i="2"/>
  <c r="MI67" i="2"/>
  <c r="ML67" i="2"/>
  <c r="ML69" i="2"/>
  <c r="MZ66" i="2"/>
  <c r="NF66" i="2"/>
  <c r="NC67" i="2"/>
  <c r="NC69" i="2"/>
  <c r="NH68" i="2"/>
  <c r="OA66" i="2"/>
  <c r="NW66" i="2"/>
  <c r="NV68" i="2"/>
  <c r="OD66" i="2"/>
  <c r="OD67" i="2"/>
  <c r="OD69" i="2"/>
  <c r="OR68" i="2"/>
  <c r="OW68" i="2"/>
  <c r="OV67" i="2"/>
  <c r="OV69" i="2"/>
  <c r="OZ66" i="2"/>
  <c r="OT66" i="2"/>
  <c r="PS66" i="2"/>
  <c r="PO68" i="2"/>
  <c r="PV68" i="2"/>
  <c r="PS69" i="2"/>
  <c r="PS67" i="2"/>
  <c r="PQ68" i="2"/>
  <c r="PP69" i="2"/>
  <c r="PP67" i="2"/>
  <c r="QO66" i="2"/>
  <c r="QR66" i="2"/>
  <c r="QQ68" i="2"/>
  <c r="QL68" i="2"/>
  <c r="QJ69" i="2"/>
  <c r="QJ67" i="2"/>
  <c r="QP69" i="2"/>
  <c r="QP67" i="2"/>
  <c r="RM66" i="2"/>
  <c r="RL66" i="2"/>
  <c r="RH68" i="2"/>
  <c r="RI69" i="2"/>
  <c r="RI67" i="2"/>
  <c r="RG68" i="2"/>
  <c r="SF68" i="2"/>
  <c r="SJ68" i="2"/>
  <c r="SD68" i="2"/>
  <c r="SE67" i="2"/>
  <c r="SE69" i="2"/>
  <c r="SC66" i="2"/>
  <c r="TC66" i="2"/>
  <c r="TE68" i="2"/>
  <c r="TB68" i="2"/>
  <c r="SZ67" i="2"/>
  <c r="SZ69" i="2"/>
  <c r="SY69" i="2"/>
  <c r="SY67" i="2"/>
  <c r="IV66" i="2"/>
  <c r="SY68" i="2"/>
  <c r="RL69" i="2"/>
  <c r="RL67" i="2"/>
  <c r="RI68" i="2"/>
  <c r="QK68" i="2"/>
  <c r="PT66" i="2"/>
  <c r="MH68" i="2"/>
  <c r="NW69" i="2"/>
  <c r="NW67" i="2"/>
  <c r="MZ69" i="2"/>
  <c r="MZ67" i="2"/>
  <c r="NG69" i="2"/>
  <c r="NG67" i="2"/>
  <c r="OY69" i="2"/>
  <c r="OY67" i="2"/>
  <c r="QK69" i="2"/>
  <c r="QK67" i="2"/>
  <c r="IZ69" i="2"/>
  <c r="IZ67" i="2"/>
  <c r="HF66" i="2"/>
  <c r="DS66" i="2"/>
  <c r="CZ68" i="2"/>
  <c r="AI66" i="2"/>
  <c r="GN68" i="2"/>
  <c r="SG69" i="2"/>
  <c r="SG67" i="2"/>
  <c r="AP66" i="2"/>
  <c r="GF69" i="2"/>
  <c r="GF67" i="2"/>
  <c r="JW66" i="2"/>
  <c r="GN67" i="2"/>
  <c r="GN69" i="2"/>
  <c r="DA66" i="2"/>
  <c r="HL28" i="2"/>
  <c r="HM28" i="2" s="1"/>
  <c r="BI28" i="1" s="1"/>
  <c r="CK28" i="1" s="1"/>
  <c r="IE69" i="2"/>
  <c r="IE67" i="2"/>
  <c r="BD67" i="2"/>
  <c r="BD69" i="2"/>
  <c r="RI66" i="2"/>
  <c r="M68" i="2"/>
  <c r="N68" i="2"/>
  <c r="FP69" i="2"/>
  <c r="FP67" i="2"/>
  <c r="DC69" i="2"/>
  <c r="DC67" i="2"/>
  <c r="NG66" i="2"/>
  <c r="TE66" i="2"/>
  <c r="OT68" i="2"/>
  <c r="RF67" i="2"/>
  <c r="RF69" i="2"/>
  <c r="MD68" i="2"/>
  <c r="LI66" i="2"/>
  <c r="IB68" i="2"/>
  <c r="KL68" i="2"/>
  <c r="IG60" i="2"/>
  <c r="DA68" i="2"/>
  <c r="CW68" i="2"/>
  <c r="EN69" i="2"/>
  <c r="EN67" i="2"/>
  <c r="CV68" i="2"/>
  <c r="CA69" i="2"/>
  <c r="CA67" i="2"/>
  <c r="GG68" i="2"/>
  <c r="ID69" i="2"/>
  <c r="ID67" i="2"/>
  <c r="NA69" i="2"/>
  <c r="NA67" i="2"/>
  <c r="PQ66" i="2"/>
  <c r="ML68" i="2"/>
  <c r="ER66" i="2"/>
  <c r="ER68" i="2"/>
  <c r="DW66" i="2"/>
  <c r="JV69" i="2"/>
  <c r="JV67" i="2"/>
  <c r="JW68" i="2"/>
  <c r="GJ67" i="2"/>
  <c r="P67" i="2"/>
  <c r="P69" i="2"/>
  <c r="EU68" i="2"/>
  <c r="NY67" i="2"/>
  <c r="IF68" i="2"/>
  <c r="R69" i="2"/>
  <c r="R67" i="2"/>
  <c r="BH69" i="2"/>
  <c r="GN66" i="2"/>
  <c r="R66" i="2"/>
  <c r="EQ66" i="2"/>
  <c r="CH66" i="2"/>
  <c r="AN68" i="2"/>
  <c r="CY69" i="2"/>
  <c r="CY67" i="2"/>
  <c r="CH68" i="2"/>
  <c r="DS69" i="2"/>
  <c r="DS67" i="2"/>
  <c r="HI69" i="2"/>
  <c r="HI67" i="2"/>
  <c r="IT68" i="2"/>
  <c r="JT67" i="2"/>
  <c r="JT69" i="2"/>
  <c r="KM69" i="2"/>
  <c r="KM67" i="2"/>
  <c r="KS67" i="2"/>
  <c r="KS69" i="2"/>
  <c r="LL66" i="2"/>
  <c r="LJ68" i="2"/>
  <c r="LM69" i="2"/>
  <c r="LM67" i="2"/>
  <c r="NA68" i="2"/>
  <c r="OS68" i="2"/>
  <c r="PV66" i="2"/>
  <c r="PO69" i="2"/>
  <c r="PO67" i="2"/>
  <c r="QK66" i="2"/>
  <c r="QR68" i="2"/>
  <c r="SE66" i="2"/>
  <c r="SX68" i="2"/>
  <c r="TH2" i="2"/>
  <c r="SX69" i="2"/>
  <c r="SX67" i="2"/>
  <c r="NH69" i="2"/>
  <c r="NH67" i="2"/>
  <c r="QO69" i="2"/>
  <c r="QO67" i="2"/>
  <c r="JA67" i="2"/>
  <c r="JA69" i="2"/>
  <c r="JA68" i="2"/>
  <c r="DX66" i="2"/>
  <c r="EP68" i="2"/>
  <c r="RF66" i="2"/>
  <c r="Q68" i="2"/>
  <c r="BK69" i="2"/>
  <c r="BK67" i="2"/>
  <c r="TA66" i="2"/>
  <c r="NF69" i="2"/>
  <c r="NF67" i="2"/>
  <c r="KQ69" i="2"/>
  <c r="KQ67" i="2"/>
  <c r="LK66" i="2"/>
  <c r="DR66" i="2"/>
  <c r="JR69" i="2"/>
  <c r="JR67" i="2"/>
  <c r="T67" i="2"/>
  <c r="T69" i="2"/>
  <c r="O66" i="2"/>
  <c r="EV66" i="2"/>
  <c r="BE68" i="2"/>
  <c r="CG66" i="2"/>
  <c r="HC68" i="2"/>
  <c r="FP66" i="2"/>
  <c r="FP68" i="2"/>
  <c r="EN66" i="2"/>
  <c r="BG66" i="2"/>
  <c r="EO68" i="2"/>
  <c r="CB66" i="2"/>
  <c r="HF67" i="2"/>
  <c r="HF69" i="2"/>
  <c r="FM66" i="2"/>
  <c r="HF68" i="2"/>
  <c r="AL68" i="2"/>
  <c r="CA68" i="2"/>
  <c r="DX69" i="2"/>
  <c r="DX67" i="2"/>
  <c r="AN67" i="2"/>
  <c r="AN69" i="2"/>
  <c r="FM68" i="2"/>
  <c r="CF68" i="2"/>
  <c r="JB68" i="2"/>
  <c r="JT66" i="2"/>
  <c r="JU69" i="2"/>
  <c r="JU67" i="2"/>
  <c r="KO66" i="2"/>
  <c r="KR68" i="2"/>
  <c r="KP66" i="2"/>
  <c r="LI68" i="2"/>
  <c r="LL68" i="2"/>
  <c r="ME66" i="2"/>
  <c r="ME69" i="2"/>
  <c r="ME67" i="2"/>
  <c r="NG68" i="2"/>
  <c r="NX68" i="2"/>
  <c r="NX66" i="2"/>
  <c r="OV68" i="2"/>
  <c r="OX66" i="2"/>
  <c r="PN66" i="2"/>
  <c r="PU68" i="2"/>
  <c r="QQ66" i="2"/>
  <c r="QJ68" i="2"/>
  <c r="RG66" i="2"/>
  <c r="RL68" i="2"/>
  <c r="RK69" i="2"/>
  <c r="RK67" i="2"/>
  <c r="SF66" i="2"/>
  <c r="SH68" i="2"/>
  <c r="SI66" i="2"/>
  <c r="SJ69" i="2"/>
  <c r="SJ67" i="2"/>
  <c r="SB66" i="2"/>
  <c r="SG66" i="2"/>
  <c r="SX66" i="2"/>
  <c r="SZ68" i="2"/>
  <c r="TF68" i="2"/>
  <c r="TD67" i="2"/>
  <c r="TD69" i="2"/>
  <c r="IZ66" i="2"/>
  <c r="TA68" i="2"/>
  <c r="RM68" i="2"/>
  <c r="PO66" i="2"/>
  <c r="OA69" i="2"/>
  <c r="OA67" i="2"/>
  <c r="NE69" i="2"/>
  <c r="NE67" i="2"/>
  <c r="OT69" i="2"/>
  <c r="OT67" i="2"/>
  <c r="JV68" i="2"/>
  <c r="QM67" i="2"/>
  <c r="QM69" i="2"/>
  <c r="IV69" i="2"/>
  <c r="IV67" i="2"/>
  <c r="DV66" i="2"/>
  <c r="JS67" i="2"/>
  <c r="JS69" i="2"/>
  <c r="HH66" i="2"/>
  <c r="S66" i="2"/>
  <c r="BJ68" i="2"/>
  <c r="GF68" i="2"/>
  <c r="BK66" i="2"/>
  <c r="AH66" i="2"/>
  <c r="GH66" i="2"/>
  <c r="CZ69" i="2"/>
  <c r="CZ67" i="2"/>
  <c r="JR66" i="2"/>
  <c r="GM67" i="2"/>
  <c r="GM69" i="2"/>
  <c r="FK69" i="2"/>
  <c r="FK67" i="2"/>
  <c r="RJ66" i="2"/>
  <c r="P68" i="2"/>
  <c r="T68" i="2"/>
  <c r="DB67" i="2"/>
  <c r="DB69" i="2"/>
  <c r="BL67" i="2"/>
  <c r="BL69" i="2"/>
  <c r="OX68" i="2"/>
  <c r="RK68" i="2"/>
  <c r="RN67" i="2"/>
  <c r="RN69" i="2"/>
  <c r="MJ68" i="2"/>
  <c r="DZ66" i="2"/>
  <c r="HD66" i="2"/>
  <c r="KR69" i="2"/>
  <c r="KR67" i="2"/>
  <c r="HB66" i="2"/>
  <c r="LN66" i="2"/>
  <c r="BL68" i="2"/>
  <c r="KT68" i="2"/>
  <c r="EU67" i="2"/>
  <c r="EU69" i="2"/>
  <c r="DB68" i="2"/>
  <c r="CF69" i="2"/>
  <c r="CF67" i="2"/>
  <c r="HX69" i="2"/>
  <c r="HX67" i="2"/>
  <c r="OA68" i="2"/>
  <c r="ND67" i="2"/>
  <c r="ND69" i="2"/>
  <c r="IE66" i="2"/>
  <c r="PP66" i="2"/>
  <c r="HX68" i="2"/>
  <c r="DT66" i="2"/>
  <c r="BH68" i="2"/>
  <c r="DY66" i="2"/>
  <c r="BF68" i="2"/>
  <c r="EP67" i="2"/>
  <c r="EP69" i="2"/>
  <c r="L67" i="2"/>
  <c r="L69" i="2"/>
  <c r="CI38" i="2"/>
  <c r="DE26" i="2"/>
  <c r="GP11" i="2"/>
  <c r="GQ11" i="2" s="1"/>
  <c r="BH11" i="1" s="1"/>
  <c r="LR29" i="2"/>
  <c r="LS29" i="2" s="1"/>
  <c r="BN29" i="1" s="1"/>
  <c r="CP29" i="1" s="1"/>
  <c r="RP21" i="2"/>
  <c r="RQ21" i="2" s="1"/>
  <c r="BU21" i="1" s="1"/>
  <c r="CW21" i="1" s="1"/>
  <c r="NI61" i="2"/>
  <c r="PX28" i="2"/>
  <c r="PY28" i="2" s="1"/>
  <c r="BS28" i="1" s="1"/>
  <c r="CU28" i="1" s="1"/>
  <c r="RO28" i="2"/>
  <c r="OF33" i="2"/>
  <c r="OG33" i="2" s="1"/>
  <c r="BQ33" i="1" s="1"/>
  <c r="CS33" i="1" s="1"/>
  <c r="PA3" i="2"/>
  <c r="PW63" i="2"/>
  <c r="PW21" i="2"/>
  <c r="PX15" i="2"/>
  <c r="PY15" i="2" s="1"/>
  <c r="BS15" i="1" s="1"/>
  <c r="CU15" i="1" s="1"/>
  <c r="PW7" i="2"/>
  <c r="U2" i="2"/>
  <c r="EA5" i="2"/>
  <c r="LQ28" i="2"/>
  <c r="CI42" i="2"/>
  <c r="CI34" i="2"/>
  <c r="CI30" i="2"/>
  <c r="GP15" i="2"/>
  <c r="GQ15" i="2" s="1"/>
  <c r="BH15" i="1" s="1"/>
  <c r="JD28" i="2"/>
  <c r="JE28" i="2" s="1"/>
  <c r="BK28" i="1" s="1"/>
  <c r="CM28" i="1" s="1"/>
  <c r="FS61" i="2"/>
  <c r="GP21" i="2"/>
  <c r="GQ21" i="2" s="1"/>
  <c r="BH21" i="1" s="1"/>
  <c r="JC19" i="2"/>
  <c r="JC14" i="2"/>
  <c r="TH17" i="2"/>
  <c r="TI17" i="2" s="1"/>
  <c r="BW17" i="1" s="1"/>
  <c r="CY17" i="1" s="1"/>
  <c r="PX35" i="2"/>
  <c r="PY35" i="2" s="1"/>
  <c r="BS35" i="1" s="1"/>
  <c r="CU35" i="1" s="1"/>
  <c r="PX19" i="2"/>
  <c r="PY19" i="2" s="1"/>
  <c r="BS19" i="1" s="1"/>
  <c r="CU19" i="1" s="1"/>
  <c r="NI45" i="2"/>
  <c r="EB28" i="2"/>
  <c r="EC28" i="2" s="1"/>
  <c r="BE28" i="1" s="1"/>
  <c r="CG28" i="1" s="1"/>
  <c r="BM26" i="2"/>
  <c r="JC28" i="2"/>
  <c r="BN52" i="2"/>
  <c r="BO52" i="2" s="1"/>
  <c r="BB52" i="1" s="1"/>
  <c r="CD52" i="1" s="1"/>
  <c r="IG28" i="2"/>
  <c r="IH5" i="2"/>
  <c r="II5" i="2" s="1"/>
  <c r="BJ5" i="1" s="1"/>
  <c r="CL5" i="1" s="1"/>
  <c r="MN26" i="2"/>
  <c r="MO26" i="2" s="1"/>
  <c r="BO26" i="1" s="1"/>
  <c r="CQ26" i="1" s="1"/>
  <c r="NI19" i="2"/>
  <c r="NI2" i="2"/>
  <c r="OE43" i="2"/>
  <c r="OF9" i="2"/>
  <c r="OG9" i="2" s="1"/>
  <c r="BQ9" i="1" s="1"/>
  <c r="CS9" i="1" s="1"/>
  <c r="RP46" i="2"/>
  <c r="RQ46" i="2" s="1"/>
  <c r="BU46" i="1" s="1"/>
  <c r="CW46" i="1" s="1"/>
  <c r="RO22" i="2"/>
  <c r="SK50" i="2"/>
  <c r="GP9" i="2"/>
  <c r="GQ9" i="2" s="1"/>
  <c r="BH9" i="1" s="1"/>
  <c r="OF59" i="2"/>
  <c r="OG59" i="2" s="1"/>
  <c r="BQ59" i="1" s="1"/>
  <c r="CS59" i="1" s="1"/>
  <c r="TH28" i="2"/>
  <c r="TI28" i="2" s="1"/>
  <c r="BW28" i="1" s="1"/>
  <c r="CY28" i="1" s="1"/>
  <c r="TG28" i="2"/>
  <c r="JD8" i="2"/>
  <c r="JE8" i="2" s="1"/>
  <c r="BK8" i="1" s="1"/>
  <c r="CM8" i="1" s="1"/>
  <c r="JY32" i="2"/>
  <c r="U28" i="2"/>
  <c r="EW59" i="2"/>
  <c r="IH52" i="2"/>
  <c r="II52" i="2" s="1"/>
  <c r="BJ52" i="1" s="1"/>
  <c r="CL52" i="1" s="1"/>
  <c r="AQ37" i="2"/>
  <c r="HK28" i="2"/>
  <c r="DE10" i="2"/>
  <c r="DE8" i="2"/>
  <c r="SL14" i="2"/>
  <c r="SM14" i="2" s="1"/>
  <c r="BV14" i="1" s="1"/>
  <c r="GO21" i="2"/>
  <c r="V15" i="2"/>
  <c r="W15" i="2" s="1"/>
  <c r="AZ15" i="1" s="1"/>
  <c r="GO13" i="2"/>
  <c r="EB47" i="2"/>
  <c r="EC47" i="2" s="1"/>
  <c r="BE47" i="1" s="1"/>
  <c r="CG47" i="1" s="1"/>
  <c r="HL42" i="2"/>
  <c r="HM42" i="2" s="1"/>
  <c r="BI42" i="1" s="1"/>
  <c r="CK42" i="1" s="1"/>
  <c r="HK5" i="2"/>
  <c r="GO4" i="2"/>
  <c r="DF4" i="2"/>
  <c r="DG4" i="2" s="1"/>
  <c r="BD4" i="1" s="1"/>
  <c r="CF4" i="1" s="1"/>
  <c r="U4" i="2"/>
  <c r="JY24" i="2"/>
  <c r="JY13" i="2"/>
  <c r="JY2" i="2"/>
  <c r="SK8" i="2"/>
  <c r="SK24" i="2"/>
  <c r="JZ12" i="2"/>
  <c r="KA12" i="2" s="1"/>
  <c r="BL12" i="1" s="1"/>
  <c r="PW15" i="2"/>
  <c r="PX7" i="2"/>
  <c r="PY7" i="2" s="1"/>
  <c r="BS7" i="1" s="1"/>
  <c r="CU7" i="1" s="1"/>
  <c r="MM28" i="2"/>
  <c r="MN28" i="2"/>
  <c r="MO28" i="2" s="1"/>
  <c r="BO28" i="1" s="1"/>
  <c r="CQ28" i="1" s="1"/>
  <c r="NI28" i="2"/>
  <c r="NJ28" i="2"/>
  <c r="NK28" i="2" s="1"/>
  <c r="BP28" i="1" s="1"/>
  <c r="CR28" i="1" s="1"/>
  <c r="HL63" i="2"/>
  <c r="HM63" i="2" s="1"/>
  <c r="BI63" i="1" s="1"/>
  <c r="CK63" i="1" s="1"/>
  <c r="EA63" i="2"/>
  <c r="BN61" i="2"/>
  <c r="BO61" i="2" s="1"/>
  <c r="BB61" i="1" s="1"/>
  <c r="CD61" i="1" s="1"/>
  <c r="IH59" i="2"/>
  <c r="II59" i="2" s="1"/>
  <c r="BJ59" i="1" s="1"/>
  <c r="CL59" i="1" s="1"/>
  <c r="EA62" i="2"/>
  <c r="BN24" i="2"/>
  <c r="BO24" i="2" s="1"/>
  <c r="BB24" i="1" s="1"/>
  <c r="CD24" i="1" s="1"/>
  <c r="IH22" i="2"/>
  <c r="II22" i="2" s="1"/>
  <c r="BJ22" i="1" s="1"/>
  <c r="GP19" i="2"/>
  <c r="GQ19" i="2" s="1"/>
  <c r="BH19" i="1" s="1"/>
  <c r="DF18" i="2"/>
  <c r="DG18" i="2" s="1"/>
  <c r="BD18" i="1" s="1"/>
  <c r="CF18" i="1" s="1"/>
  <c r="BN16" i="2"/>
  <c r="BO16" i="2" s="1"/>
  <c r="BB16" i="1" s="1"/>
  <c r="CD16" i="1" s="1"/>
  <c r="IH14" i="2"/>
  <c r="II14" i="2" s="1"/>
  <c r="BJ14" i="1" s="1"/>
  <c r="CL14" i="1" s="1"/>
  <c r="DF14" i="2"/>
  <c r="DG14" i="2" s="1"/>
  <c r="BD14" i="1" s="1"/>
  <c r="CF14" i="1" s="1"/>
  <c r="BM12" i="2"/>
  <c r="V5" i="2"/>
  <c r="W5" i="2" s="1"/>
  <c r="AZ5" i="1" s="1"/>
  <c r="GP3" i="2"/>
  <c r="GQ3" i="2" s="1"/>
  <c r="BH3" i="1" s="1"/>
  <c r="JZ5" i="2"/>
  <c r="KA5" i="2" s="1"/>
  <c r="BL5" i="1" s="1"/>
  <c r="KU54" i="2"/>
  <c r="KU43" i="2"/>
  <c r="KU29" i="2"/>
  <c r="NI63" i="2"/>
  <c r="PA31" i="2"/>
  <c r="QT29" i="2"/>
  <c r="QU29" i="2" s="1"/>
  <c r="BT29" i="1" s="1"/>
  <c r="CV29" i="1" s="1"/>
  <c r="QS25" i="2"/>
  <c r="QS17" i="2"/>
  <c r="QS9" i="2"/>
  <c r="TH21" i="2"/>
  <c r="TI21" i="2" s="1"/>
  <c r="BW21" i="1" s="1"/>
  <c r="CY21" i="1" s="1"/>
  <c r="IH56" i="2"/>
  <c r="II56" i="2" s="1"/>
  <c r="BJ56" i="1" s="1"/>
  <c r="CL56" i="1" s="1"/>
  <c r="EW53" i="2"/>
  <c r="QT59" i="2"/>
  <c r="QU59" i="2" s="1"/>
  <c r="BT59" i="1" s="1"/>
  <c r="CV59" i="1" s="1"/>
  <c r="JY28" i="2"/>
  <c r="JZ28" i="2"/>
  <c r="KA28" i="2" s="1"/>
  <c r="BL28" i="1" s="1"/>
  <c r="LR28" i="2"/>
  <c r="LS28" i="2" s="1"/>
  <c r="BN28" i="1" s="1"/>
  <c r="CP28" i="1" s="1"/>
  <c r="SK3" i="2"/>
  <c r="QS28" i="2"/>
  <c r="QT28" i="2"/>
  <c r="QU28" i="2" s="1"/>
  <c r="BT28" i="1" s="1"/>
  <c r="CV28" i="1" s="1"/>
  <c r="CI63" i="2"/>
  <c r="AR63" i="2"/>
  <c r="AS63" i="2" s="1"/>
  <c r="BA63" i="1" s="1"/>
  <c r="CC63" i="1" s="1"/>
  <c r="EX58" i="2"/>
  <c r="EY58" i="2" s="1"/>
  <c r="BF58" i="1" s="1"/>
  <c r="CH58" i="1" s="1"/>
  <c r="GO63" i="2"/>
  <c r="DF60" i="2"/>
  <c r="DG60" i="2" s="1"/>
  <c r="BD60" i="1" s="1"/>
  <c r="CF60" i="1" s="1"/>
  <c r="EW57" i="2"/>
  <c r="BN56" i="2"/>
  <c r="BO56" i="2" s="1"/>
  <c r="BB56" i="1" s="1"/>
  <c r="CD56" i="1" s="1"/>
  <c r="IG54" i="2"/>
  <c r="EX53" i="2"/>
  <c r="EY53" i="2" s="1"/>
  <c r="BF53" i="1" s="1"/>
  <c r="CH53" i="1" s="1"/>
  <c r="V63" i="2"/>
  <c r="W63" i="2" s="1"/>
  <c r="AZ63" i="1" s="1"/>
  <c r="HK61" i="2"/>
  <c r="CI43" i="2"/>
  <c r="GP23" i="2"/>
  <c r="GQ23" i="2" s="1"/>
  <c r="BH23" i="1" s="1"/>
  <c r="DF22" i="2"/>
  <c r="DG22" i="2" s="1"/>
  <c r="BD22" i="1" s="1"/>
  <c r="BN20" i="2"/>
  <c r="BO20" i="2" s="1"/>
  <c r="BB20" i="1" s="1"/>
  <c r="CD20" i="1" s="1"/>
  <c r="IH18" i="2"/>
  <c r="II18" i="2" s="1"/>
  <c r="BJ18" i="1" s="1"/>
  <c r="CL18" i="1" s="1"/>
  <c r="DF10" i="2"/>
  <c r="DG10" i="2" s="1"/>
  <c r="BD10" i="1" s="1"/>
  <c r="CF10" i="1" s="1"/>
  <c r="U9" i="2"/>
  <c r="GO7" i="2"/>
  <c r="V3" i="2"/>
  <c r="W3" i="2" s="1"/>
  <c r="AZ3" i="1" s="1"/>
  <c r="KV59" i="2"/>
  <c r="KW59" i="2" s="1"/>
  <c r="BM59" i="1" s="1"/>
  <c r="KV52" i="2"/>
  <c r="KW52" i="2" s="1"/>
  <c r="BM52" i="1" s="1"/>
  <c r="KV48" i="2"/>
  <c r="KW48" i="2" s="1"/>
  <c r="BM48" i="1" s="1"/>
  <c r="NI41" i="2"/>
  <c r="NI33" i="2"/>
  <c r="PA23" i="2"/>
  <c r="QT21" i="2"/>
  <c r="QU21" i="2" s="1"/>
  <c r="BT21" i="1" s="1"/>
  <c r="CV21" i="1" s="1"/>
  <c r="QS13" i="2"/>
  <c r="QT5" i="2"/>
  <c r="QU5" i="2" s="1"/>
  <c r="BT5" i="1" s="1"/>
  <c r="CV5" i="1" s="1"/>
  <c r="TG5" i="2"/>
  <c r="TH5" i="2"/>
  <c r="TI5" i="2" s="1"/>
  <c r="BW5" i="1" s="1"/>
  <c r="CY5" i="1" s="1"/>
  <c r="QS21" i="2"/>
  <c r="BM56" i="2"/>
  <c r="KV50" i="2"/>
  <c r="KW50" i="2" s="1"/>
  <c r="BM50" i="1" s="1"/>
  <c r="GP17" i="2"/>
  <c r="GQ17" i="2" s="1"/>
  <c r="BH17" i="1" s="1"/>
  <c r="JY53" i="2"/>
  <c r="V11" i="2"/>
  <c r="W11" i="2" s="1"/>
  <c r="AZ11" i="1" s="1"/>
  <c r="GP7" i="2"/>
  <c r="GQ7" i="2" s="1"/>
  <c r="BH7" i="1" s="1"/>
  <c r="U7" i="2"/>
  <c r="FT58" i="2"/>
  <c r="FU58" i="2" s="1"/>
  <c r="BG58" i="1" s="1"/>
  <c r="CI58" i="1" s="1"/>
  <c r="BN53" i="2"/>
  <c r="BO53" i="2" s="1"/>
  <c r="BB53" i="1" s="1"/>
  <c r="CD53" i="1" s="1"/>
  <c r="CI47" i="2"/>
  <c r="AR50" i="2"/>
  <c r="AS50" i="2" s="1"/>
  <c r="BA50" i="1" s="1"/>
  <c r="CC50" i="1" s="1"/>
  <c r="EB49" i="2"/>
  <c r="EC49" i="2" s="1"/>
  <c r="BE49" i="1" s="1"/>
  <c r="CG49" i="1" s="1"/>
  <c r="HL48" i="2"/>
  <c r="HM48" i="2" s="1"/>
  <c r="BI48" i="1" s="1"/>
  <c r="CK48" i="1" s="1"/>
  <c r="AR46" i="2"/>
  <c r="AS46" i="2" s="1"/>
  <c r="BA46" i="1" s="1"/>
  <c r="CC46" i="1" s="1"/>
  <c r="EB45" i="2"/>
  <c r="EC45" i="2" s="1"/>
  <c r="BE45" i="1" s="1"/>
  <c r="CG45" i="1" s="1"/>
  <c r="HL44" i="2"/>
  <c r="HM44" i="2" s="1"/>
  <c r="BI44" i="1" s="1"/>
  <c r="EB43" i="2"/>
  <c r="EC43" i="2" s="1"/>
  <c r="BE43" i="1" s="1"/>
  <c r="CG43" i="1" s="1"/>
  <c r="DF9" i="2"/>
  <c r="DG9" i="2" s="1"/>
  <c r="BD9" i="1" s="1"/>
  <c r="CF9" i="1" s="1"/>
  <c r="JZ59" i="2"/>
  <c r="KA59" i="2" s="1"/>
  <c r="BL59" i="1" s="1"/>
  <c r="JZ41" i="2"/>
  <c r="KA41" i="2" s="1"/>
  <c r="BL41" i="1" s="1"/>
  <c r="JZ16" i="2"/>
  <c r="KA16" i="2" s="1"/>
  <c r="BL16" i="1" s="1"/>
  <c r="JY5" i="2"/>
  <c r="PA56" i="2"/>
  <c r="PX25" i="2"/>
  <c r="PY25" i="2" s="1"/>
  <c r="BS25" i="1" s="1"/>
  <c r="CU25" i="1" s="1"/>
  <c r="PX23" i="2"/>
  <c r="PY23" i="2" s="1"/>
  <c r="BS23" i="1" s="1"/>
  <c r="CU23" i="1" s="1"/>
  <c r="PW13" i="2"/>
  <c r="RP23" i="2"/>
  <c r="RQ23" i="2" s="1"/>
  <c r="BU23" i="1" s="1"/>
  <c r="CW23" i="1" s="1"/>
  <c r="RP19" i="2"/>
  <c r="RQ19" i="2" s="1"/>
  <c r="BU19" i="1" s="1"/>
  <c r="CW19" i="1" s="1"/>
  <c r="RO12" i="2"/>
  <c r="RP6" i="2"/>
  <c r="RQ6" i="2" s="1"/>
  <c r="BU6" i="1" s="1"/>
  <c r="CW6" i="1" s="1"/>
  <c r="TG63" i="2"/>
  <c r="TH37" i="2"/>
  <c r="TI37" i="2" s="1"/>
  <c r="BW37" i="1" s="1"/>
  <c r="CY37" i="1" s="1"/>
  <c r="TH35" i="2"/>
  <c r="TI35" i="2" s="1"/>
  <c r="BW35" i="1" s="1"/>
  <c r="CY35" i="1" s="1"/>
  <c r="TG21" i="2"/>
  <c r="NI37" i="2"/>
  <c r="BM60" i="2"/>
  <c r="GO15" i="2"/>
  <c r="HK39" i="2"/>
  <c r="HK35" i="2"/>
  <c r="HK31" i="2"/>
  <c r="AQ41" i="2"/>
  <c r="AQ33" i="2"/>
  <c r="PB28" i="2"/>
  <c r="PC28" i="2" s="1"/>
  <c r="BR28" i="1" s="1"/>
  <c r="CT28" i="1" s="1"/>
  <c r="OF28" i="2"/>
  <c r="OG28" i="2" s="1"/>
  <c r="BQ28" i="1" s="1"/>
  <c r="CS28" i="1" s="1"/>
  <c r="EW55" i="2"/>
  <c r="EW51" i="2"/>
  <c r="GO54" i="2"/>
  <c r="IG56" i="2"/>
  <c r="FT56" i="2"/>
  <c r="FU56" i="2" s="1"/>
  <c r="BG56" i="1" s="1"/>
  <c r="CI56" i="1" s="1"/>
  <c r="U56" i="2"/>
  <c r="FT54" i="2"/>
  <c r="FU54" i="2" s="1"/>
  <c r="BG54" i="1" s="1"/>
  <c r="CI54" i="1" s="1"/>
  <c r="CJ54" i="2"/>
  <c r="CK54" i="2" s="1"/>
  <c r="BC54" i="1" s="1"/>
  <c r="GO52" i="2"/>
  <c r="EA44" i="2"/>
  <c r="EB42" i="2"/>
  <c r="EC42" i="2" s="1"/>
  <c r="BE42" i="1" s="1"/>
  <c r="CG42" i="1" s="1"/>
  <c r="HL41" i="2"/>
  <c r="HM41" i="2" s="1"/>
  <c r="BI41" i="1" s="1"/>
  <c r="CK41" i="1" s="1"/>
  <c r="AR39" i="2"/>
  <c r="AS39" i="2" s="1"/>
  <c r="BA39" i="1" s="1"/>
  <c r="CC39" i="1" s="1"/>
  <c r="EB38" i="2"/>
  <c r="EC38" i="2" s="1"/>
  <c r="BE38" i="1" s="1"/>
  <c r="CG38" i="1" s="1"/>
  <c r="HL37" i="2"/>
  <c r="HM37" i="2" s="1"/>
  <c r="BI37" i="1" s="1"/>
  <c r="CK37" i="1" s="1"/>
  <c r="AR35" i="2"/>
  <c r="AS35" i="2" s="1"/>
  <c r="BA35" i="1" s="1"/>
  <c r="CC35" i="1" s="1"/>
  <c r="EB34" i="2"/>
  <c r="EC34" i="2" s="1"/>
  <c r="BE34" i="1" s="1"/>
  <c r="CG34" i="1" s="1"/>
  <c r="HL33" i="2"/>
  <c r="HM33" i="2" s="1"/>
  <c r="BI33" i="1" s="1"/>
  <c r="CK33" i="1" s="1"/>
  <c r="AR31" i="2"/>
  <c r="AS31" i="2" s="1"/>
  <c r="BA31" i="1" s="1"/>
  <c r="CC31" i="1" s="1"/>
  <c r="EB30" i="2"/>
  <c r="EC30" i="2" s="1"/>
  <c r="BE30" i="1" s="1"/>
  <c r="CG30" i="1" s="1"/>
  <c r="HL29" i="2"/>
  <c r="HM29" i="2" s="1"/>
  <c r="BI29" i="1" s="1"/>
  <c r="CK29" i="1" s="1"/>
  <c r="AR29" i="2"/>
  <c r="AS29" i="2" s="1"/>
  <c r="BA29" i="1" s="1"/>
  <c r="CC29" i="1" s="1"/>
  <c r="GP25" i="2"/>
  <c r="GQ25" i="2" s="1"/>
  <c r="BH25" i="1" s="1"/>
  <c r="U19" i="2"/>
  <c r="GO17" i="2"/>
  <c r="U15" i="2"/>
  <c r="GP13" i="2"/>
  <c r="GQ13" i="2" s="1"/>
  <c r="BH13" i="1" s="1"/>
  <c r="CJ28" i="2"/>
  <c r="CK28" i="2" s="1"/>
  <c r="BC28" i="1" s="1"/>
  <c r="JC23" i="2"/>
  <c r="JD12" i="2"/>
  <c r="JE12" i="2" s="1"/>
  <c r="BK12" i="1" s="1"/>
  <c r="CM12" i="1" s="1"/>
  <c r="JD2" i="2"/>
  <c r="JE2" i="2" s="1"/>
  <c r="BK2" i="1" s="1"/>
  <c r="LR45" i="2"/>
  <c r="LS45" i="2" s="1"/>
  <c r="BN45" i="1" s="1"/>
  <c r="CP45" i="1" s="1"/>
  <c r="LQ29" i="2"/>
  <c r="LQ13" i="2"/>
  <c r="NI49" i="2"/>
  <c r="NJ15" i="2"/>
  <c r="NK15" i="2" s="1"/>
  <c r="BP15" i="1" s="1"/>
  <c r="CR15" i="1" s="1"/>
  <c r="NJ7" i="2"/>
  <c r="NK7" i="2" s="1"/>
  <c r="BP7" i="1" s="1"/>
  <c r="CR7" i="1" s="1"/>
  <c r="OF43" i="2"/>
  <c r="OG43" i="2" s="1"/>
  <c r="BQ43" i="1" s="1"/>
  <c r="CS43" i="1" s="1"/>
  <c r="PA50" i="2"/>
  <c r="PA48" i="2"/>
  <c r="PA13" i="2"/>
  <c r="PX21" i="2"/>
  <c r="PY21" i="2" s="1"/>
  <c r="BS21" i="1" s="1"/>
  <c r="CU21" i="1" s="1"/>
  <c r="PW27" i="2"/>
  <c r="PW11" i="2"/>
  <c r="RO63" i="2"/>
  <c r="RO44" i="2"/>
  <c r="RO36" i="2"/>
  <c r="RO33" i="2"/>
  <c r="RP17" i="2"/>
  <c r="RQ17" i="2" s="1"/>
  <c r="BU17" i="1" s="1"/>
  <c r="CW17" i="1" s="1"/>
  <c r="SK21" i="2"/>
  <c r="SL17" i="2"/>
  <c r="SM17" i="2" s="1"/>
  <c r="BV17" i="1" s="1"/>
  <c r="TG19" i="2"/>
  <c r="PX49" i="2"/>
  <c r="PY49" i="2" s="1"/>
  <c r="BS49" i="1" s="1"/>
  <c r="CU49" i="1" s="1"/>
  <c r="PX31" i="2"/>
  <c r="PY31" i="2" s="1"/>
  <c r="BS31" i="1" s="1"/>
  <c r="CU31" i="1" s="1"/>
  <c r="SL24" i="2"/>
  <c r="SM24" i="2" s="1"/>
  <c r="BV24" i="1" s="1"/>
  <c r="IH54" i="2"/>
  <c r="II54" i="2" s="1"/>
  <c r="BJ54" i="1" s="1"/>
  <c r="CL54" i="1" s="1"/>
  <c r="BN54" i="2"/>
  <c r="BO54" i="2" s="1"/>
  <c r="BB54" i="1" s="1"/>
  <c r="CD54" i="1" s="1"/>
  <c r="JY26" i="2"/>
  <c r="AQ35" i="2"/>
  <c r="AQ29" i="2"/>
  <c r="AQ39" i="2"/>
  <c r="AQ31" i="2"/>
  <c r="FS28" i="2"/>
  <c r="SL46" i="2"/>
  <c r="SM46" i="2" s="1"/>
  <c r="BV46" i="1" s="1"/>
  <c r="OE28" i="2"/>
  <c r="PW28" i="2"/>
  <c r="RP28" i="2"/>
  <c r="RQ28" i="2" s="1"/>
  <c r="BU28" i="1" s="1"/>
  <c r="CW28" i="1" s="1"/>
  <c r="SL28" i="2"/>
  <c r="SM28" i="2" s="1"/>
  <c r="BV28" i="1" s="1"/>
  <c r="SK28" i="2"/>
  <c r="KU28" i="2"/>
  <c r="KV28" i="2"/>
  <c r="KW28" i="2" s="1"/>
  <c r="BM28" i="1" s="1"/>
  <c r="PA28" i="2"/>
  <c r="MM45" i="2"/>
  <c r="TH25" i="2"/>
  <c r="TI25" i="2" s="1"/>
  <c r="BW25" i="1" s="1"/>
  <c r="CY25" i="1" s="1"/>
  <c r="SL20" i="2"/>
  <c r="SM20" i="2" s="1"/>
  <c r="BV20" i="1" s="1"/>
  <c r="SL6" i="2"/>
  <c r="SM6" i="2" s="1"/>
  <c r="BV6" i="1" s="1"/>
  <c r="SK12" i="2"/>
  <c r="SL3" i="2"/>
  <c r="SM3" i="2" s="1"/>
  <c r="BV3" i="1" s="1"/>
  <c r="RO4" i="2"/>
  <c r="RO14" i="2"/>
  <c r="RO21" i="2"/>
  <c r="RO8" i="2"/>
  <c r="PW3" i="2"/>
  <c r="PA24" i="2"/>
  <c r="PA20" i="2"/>
  <c r="PA7" i="2"/>
  <c r="PA27" i="2"/>
  <c r="PA11" i="2"/>
  <c r="PB8" i="2"/>
  <c r="PC8" i="2" s="1"/>
  <c r="BR8" i="1" s="1"/>
  <c r="CT8" i="1" s="1"/>
  <c r="PB19" i="2"/>
  <c r="PC19" i="2" s="1"/>
  <c r="BR19" i="1" s="1"/>
  <c r="CT19" i="1" s="1"/>
  <c r="PB23" i="2"/>
  <c r="PC23" i="2" s="1"/>
  <c r="BR23" i="1" s="1"/>
  <c r="CT23" i="1" s="1"/>
  <c r="OF25" i="2"/>
  <c r="OG25" i="2" s="1"/>
  <c r="BQ25" i="1" s="1"/>
  <c r="CS25" i="1" s="1"/>
  <c r="OF19" i="2"/>
  <c r="OG19" i="2" s="1"/>
  <c r="BQ19" i="1" s="1"/>
  <c r="CS19" i="1" s="1"/>
  <c r="OE11" i="2"/>
  <c r="OE3" i="2"/>
  <c r="NJ23" i="2"/>
  <c r="NK23" i="2" s="1"/>
  <c r="BP23" i="1" s="1"/>
  <c r="CR23" i="1" s="1"/>
  <c r="NJ19" i="2"/>
  <c r="NK19" i="2" s="1"/>
  <c r="BP19" i="1" s="1"/>
  <c r="CR19" i="1" s="1"/>
  <c r="MM10" i="2"/>
  <c r="LQ7" i="2"/>
  <c r="LQ23" i="2"/>
  <c r="LR13" i="2"/>
  <c r="LS13" i="2" s="1"/>
  <c r="BN13" i="1" s="1"/>
  <c r="CP13" i="1" s="1"/>
  <c r="LQ3" i="2"/>
  <c r="LQ25" i="2"/>
  <c r="LR21" i="2"/>
  <c r="LS21" i="2" s="1"/>
  <c r="BN21" i="1" s="1"/>
  <c r="CP21" i="1" s="1"/>
  <c r="LR15" i="2"/>
  <c r="LS15" i="2" s="1"/>
  <c r="BN15" i="1" s="1"/>
  <c r="CP15" i="1" s="1"/>
  <c r="LR7" i="2"/>
  <c r="LS7" i="2" s="1"/>
  <c r="BN7" i="1" s="1"/>
  <c r="CP7" i="1" s="1"/>
  <c r="MM61" i="2"/>
  <c r="MM57" i="2"/>
  <c r="MM63" i="2"/>
  <c r="MN34" i="2"/>
  <c r="MO34" i="2" s="1"/>
  <c r="BO34" i="1" s="1"/>
  <c r="CQ34" i="1" s="1"/>
  <c r="KU25" i="2"/>
  <c r="KV20" i="2"/>
  <c r="KW20" i="2" s="1"/>
  <c r="BM20" i="1" s="1"/>
  <c r="KV22" i="2"/>
  <c r="KW22" i="2" s="1"/>
  <c r="BM22" i="1" s="1"/>
  <c r="JY9" i="2"/>
  <c r="JZ22" i="2"/>
  <c r="KA22" i="2" s="1"/>
  <c r="BL22" i="1" s="1"/>
  <c r="JY12" i="2"/>
  <c r="JY17" i="2"/>
  <c r="JZ13" i="2"/>
  <c r="KA13" i="2" s="1"/>
  <c r="BL13" i="1" s="1"/>
  <c r="JZ18" i="2"/>
  <c r="KA18" i="2" s="1"/>
  <c r="BL18" i="1" s="1"/>
  <c r="JZ4" i="2"/>
  <c r="KA4" i="2" s="1"/>
  <c r="BL4" i="1" s="1"/>
  <c r="TH41" i="2"/>
  <c r="TI41" i="2" s="1"/>
  <c r="BW41" i="1" s="1"/>
  <c r="CY41" i="1" s="1"/>
  <c r="TG46" i="2"/>
  <c r="TH50" i="2"/>
  <c r="TI50" i="2" s="1"/>
  <c r="BW50" i="1" s="1"/>
  <c r="CY50" i="1" s="1"/>
  <c r="TG43" i="2"/>
  <c r="TG29" i="2"/>
  <c r="TH57" i="2"/>
  <c r="TI57" i="2" s="1"/>
  <c r="BW57" i="1" s="1"/>
  <c r="CY57" i="1" s="1"/>
  <c r="TH49" i="2"/>
  <c r="TI49" i="2" s="1"/>
  <c r="BW49" i="1" s="1"/>
  <c r="CY49" i="1" s="1"/>
  <c r="SK63" i="2"/>
  <c r="SK46" i="2"/>
  <c r="SL40" i="2"/>
  <c r="SM40" i="2" s="1"/>
  <c r="BV40" i="1" s="1"/>
  <c r="SL29" i="2"/>
  <c r="SM29" i="2" s="1"/>
  <c r="BV29" i="1" s="1"/>
  <c r="SK55" i="2"/>
  <c r="SK39" i="2"/>
  <c r="SK52" i="2"/>
  <c r="SL47" i="2"/>
  <c r="SM47" i="2" s="1"/>
  <c r="BV47" i="1" s="1"/>
  <c r="SK34" i="2"/>
  <c r="RP62" i="2"/>
  <c r="RQ62" i="2" s="1"/>
  <c r="BU62" i="1" s="1"/>
  <c r="CW62" i="1" s="1"/>
  <c r="RP51" i="2"/>
  <c r="RQ51" i="2" s="1"/>
  <c r="BU51" i="1" s="1"/>
  <c r="CW51" i="1" s="1"/>
  <c r="RO60" i="2"/>
  <c r="RO52" i="2"/>
  <c r="RO62" i="2"/>
  <c r="RO51" i="2"/>
  <c r="RP58" i="2"/>
  <c r="RQ58" i="2" s="1"/>
  <c r="BU58" i="1" s="1"/>
  <c r="CW58" i="1" s="1"/>
  <c r="QS51" i="2"/>
  <c r="QT43" i="2"/>
  <c r="QU43" i="2" s="1"/>
  <c r="BT43" i="1" s="1"/>
  <c r="CV43" i="1" s="1"/>
  <c r="QS63" i="2"/>
  <c r="QT55" i="2"/>
  <c r="QU55" i="2" s="1"/>
  <c r="BT55" i="1" s="1"/>
  <c r="CV55" i="1" s="1"/>
  <c r="QS47" i="2"/>
  <c r="QT39" i="2"/>
  <c r="QU39" i="2" s="1"/>
  <c r="BT39" i="1" s="1"/>
  <c r="CV39" i="1" s="1"/>
  <c r="PW31" i="2"/>
  <c r="PW37" i="2"/>
  <c r="PX61" i="2"/>
  <c r="PY61" i="2" s="1"/>
  <c r="BS61" i="1" s="1"/>
  <c r="CU61" i="1" s="1"/>
  <c r="PX47" i="2"/>
  <c r="PY47" i="2" s="1"/>
  <c r="BS47" i="1" s="1"/>
  <c r="CU47" i="1" s="1"/>
  <c r="PW49" i="2"/>
  <c r="PX63" i="2"/>
  <c r="PY63" i="2" s="1"/>
  <c r="BS63" i="1" s="1"/>
  <c r="CU63" i="1" s="1"/>
  <c r="PW57" i="2"/>
  <c r="PX41" i="2"/>
  <c r="PY41" i="2" s="1"/>
  <c r="BS41" i="1" s="1"/>
  <c r="CU41" i="1" s="1"/>
  <c r="PW55" i="2"/>
  <c r="PW51" i="2"/>
  <c r="PX43" i="2"/>
  <c r="PY43" i="2" s="1"/>
  <c r="BS43" i="1" s="1"/>
  <c r="CU43" i="1" s="1"/>
  <c r="PW39" i="2"/>
  <c r="PW58" i="2"/>
  <c r="PX38" i="2"/>
  <c r="PY38" i="2" s="1"/>
  <c r="BS38" i="1" s="1"/>
  <c r="CU38" i="1" s="1"/>
  <c r="PX33" i="2"/>
  <c r="PY33" i="2" s="1"/>
  <c r="BS33" i="1" s="1"/>
  <c r="CU33" i="1" s="1"/>
  <c r="PW29" i="2"/>
  <c r="PA63" i="2"/>
  <c r="PB63" i="2"/>
  <c r="PC63" i="2" s="1"/>
  <c r="BR63" i="1" s="1"/>
  <c r="CT63" i="1" s="1"/>
  <c r="PB47" i="2"/>
  <c r="PC47" i="2" s="1"/>
  <c r="BR47" i="1" s="1"/>
  <c r="CT47" i="1" s="1"/>
  <c r="PB40" i="2"/>
  <c r="PC40" i="2" s="1"/>
  <c r="BR40" i="1" s="1"/>
  <c r="CT40" i="1" s="1"/>
  <c r="PA47" i="2"/>
  <c r="PA46" i="2"/>
  <c r="PB35" i="2"/>
  <c r="PC35" i="2" s="1"/>
  <c r="BR35" i="1" s="1"/>
  <c r="CT35" i="1" s="1"/>
  <c r="PB51" i="2"/>
  <c r="PC51" i="2" s="1"/>
  <c r="BR51" i="1" s="1"/>
  <c r="CT51" i="1" s="1"/>
  <c r="PB38" i="2"/>
  <c r="PC38" i="2" s="1"/>
  <c r="BR38" i="1" s="1"/>
  <c r="CT38" i="1" s="1"/>
  <c r="PA36" i="2"/>
  <c r="PA32" i="2"/>
  <c r="OE63" i="2"/>
  <c r="OE59" i="2"/>
  <c r="NJ59" i="2"/>
  <c r="NK59" i="2" s="1"/>
  <c r="BP59" i="1" s="1"/>
  <c r="CR59" i="1" s="1"/>
  <c r="NJ53" i="2"/>
  <c r="NK53" i="2" s="1"/>
  <c r="BP53" i="1" s="1"/>
  <c r="CR53" i="1" s="1"/>
  <c r="NJ43" i="2"/>
  <c r="NK43" i="2" s="1"/>
  <c r="BP43" i="1" s="1"/>
  <c r="CR43" i="1" s="1"/>
  <c r="NJ39" i="2"/>
  <c r="NK39" i="2" s="1"/>
  <c r="BP39" i="1" s="1"/>
  <c r="CR39" i="1" s="1"/>
  <c r="NJ35" i="2"/>
  <c r="NK35" i="2" s="1"/>
  <c r="BP35" i="1" s="1"/>
  <c r="CR35" i="1" s="1"/>
  <c r="NJ61" i="2"/>
  <c r="NK61" i="2" s="1"/>
  <c r="BP61" i="1" s="1"/>
  <c r="CR61" i="1" s="1"/>
  <c r="NJ37" i="2"/>
  <c r="NK37" i="2" s="1"/>
  <c r="BP37" i="1" s="1"/>
  <c r="CR37" i="1" s="1"/>
  <c r="MN53" i="2"/>
  <c r="MO53" i="2" s="1"/>
  <c r="BO53" i="1" s="1"/>
  <c r="CQ53" i="1" s="1"/>
  <c r="LR63" i="2"/>
  <c r="LS63" i="2" s="1"/>
  <c r="BN63" i="1" s="1"/>
  <c r="CP63" i="1" s="1"/>
  <c r="LR49" i="2"/>
  <c r="LS49" i="2" s="1"/>
  <c r="BN49" i="1" s="1"/>
  <c r="CP49" i="1" s="1"/>
  <c r="LR47" i="2"/>
  <c r="LS47" i="2" s="1"/>
  <c r="BN47" i="1" s="1"/>
  <c r="CP47" i="1" s="1"/>
  <c r="LQ31" i="2"/>
  <c r="LR35" i="2"/>
  <c r="LS35" i="2" s="1"/>
  <c r="BN35" i="1" s="1"/>
  <c r="CP35" i="1" s="1"/>
  <c r="LQ63" i="2"/>
  <c r="LR57" i="2"/>
  <c r="LS57" i="2" s="1"/>
  <c r="BN57" i="1" s="1"/>
  <c r="CP57" i="1" s="1"/>
  <c r="KU63" i="2"/>
  <c r="KU56" i="2"/>
  <c r="KU40" i="2"/>
  <c r="KV32" i="2"/>
  <c r="KW32" i="2" s="1"/>
  <c r="BM32" i="1" s="1"/>
  <c r="KV54" i="2"/>
  <c r="KW54" i="2" s="1"/>
  <c r="BM54" i="1" s="1"/>
  <c r="JY37" i="2"/>
  <c r="JY41" i="2"/>
  <c r="JY61" i="2"/>
  <c r="JZ51" i="2"/>
  <c r="KA51" i="2" s="1"/>
  <c r="BL51" i="1" s="1"/>
  <c r="JY45" i="2"/>
  <c r="HK41" i="2"/>
  <c r="HK37" i="2"/>
  <c r="HK29" i="2"/>
  <c r="BN5" i="2"/>
  <c r="BO5" i="2" s="1"/>
  <c r="BB5" i="1" s="1"/>
  <c r="CD5" i="1" s="1"/>
  <c r="DE22" i="2"/>
  <c r="KU32" i="2"/>
  <c r="NJ25" i="2"/>
  <c r="NK25" i="2" s="1"/>
  <c r="BP25" i="1" s="1"/>
  <c r="CR25" i="1" s="1"/>
  <c r="OE19" i="2"/>
  <c r="QS5" i="2"/>
  <c r="RO2" i="2"/>
  <c r="TG55" i="2"/>
  <c r="FS62" i="2"/>
  <c r="IH60" i="2"/>
  <c r="II60" i="2" s="1"/>
  <c r="BJ60" i="1" s="1"/>
  <c r="CL60" i="1" s="1"/>
  <c r="GP63" i="2"/>
  <c r="GQ63" i="2" s="1"/>
  <c r="BH63" i="1" s="1"/>
  <c r="GP60" i="2"/>
  <c r="GQ60" i="2" s="1"/>
  <c r="BH60" i="1" s="1"/>
  <c r="DE60" i="2"/>
  <c r="CJ58" i="2"/>
  <c r="CK58" i="2" s="1"/>
  <c r="BC58" i="1" s="1"/>
  <c r="U63" i="2"/>
  <c r="EB62" i="2"/>
  <c r="EC62" i="2" s="1"/>
  <c r="BE62" i="1" s="1"/>
  <c r="CG62" i="1" s="1"/>
  <c r="CJ56" i="2"/>
  <c r="CK56" i="2" s="1"/>
  <c r="BC56" i="1" s="1"/>
  <c r="V51" i="2"/>
  <c r="W51" i="2" s="1"/>
  <c r="AZ51" i="1" s="1"/>
  <c r="HL49" i="2"/>
  <c r="HM49" i="2" s="1"/>
  <c r="BI49" i="1" s="1"/>
  <c r="CK49" i="1" s="1"/>
  <c r="FS48" i="2"/>
  <c r="AR47" i="2"/>
  <c r="AS47" i="2" s="1"/>
  <c r="BA47" i="1" s="1"/>
  <c r="CC47" i="1" s="1"/>
  <c r="HL45" i="2"/>
  <c r="HM45" i="2" s="1"/>
  <c r="BI45" i="1" s="1"/>
  <c r="CK45" i="1" s="1"/>
  <c r="AQ43" i="2"/>
  <c r="IH43" i="2"/>
  <c r="II43" i="2" s="1"/>
  <c r="BJ43" i="1" s="1"/>
  <c r="CL43" i="1" s="1"/>
  <c r="CJ41" i="2"/>
  <c r="CK41" i="2" s="1"/>
  <c r="BC41" i="1" s="1"/>
  <c r="AR40" i="2"/>
  <c r="AS40" i="2" s="1"/>
  <c r="BA40" i="1" s="1"/>
  <c r="CC40" i="1" s="1"/>
  <c r="EB39" i="2"/>
  <c r="EC39" i="2" s="1"/>
  <c r="BE39" i="1" s="1"/>
  <c r="CG39" i="1" s="1"/>
  <c r="CJ37" i="2"/>
  <c r="CK37" i="2" s="1"/>
  <c r="BC37" i="1" s="1"/>
  <c r="EB35" i="2"/>
  <c r="EC35" i="2" s="1"/>
  <c r="BE35" i="1" s="1"/>
  <c r="CG35" i="1" s="1"/>
  <c r="CJ33" i="2"/>
  <c r="CK33" i="2" s="1"/>
  <c r="BC33" i="1" s="1"/>
  <c r="AR32" i="2"/>
  <c r="AS32" i="2" s="1"/>
  <c r="BA32" i="1" s="1"/>
  <c r="CC32" i="1" s="1"/>
  <c r="IH27" i="2"/>
  <c r="II27" i="2" s="1"/>
  <c r="BJ27" i="1" s="1"/>
  <c r="CL27" i="1" s="1"/>
  <c r="GO26" i="2"/>
  <c r="FT26" i="2"/>
  <c r="FU26" i="2" s="1"/>
  <c r="BG26" i="1" s="1"/>
  <c r="CI26" i="1" s="1"/>
  <c r="IG25" i="2"/>
  <c r="GO22" i="2"/>
  <c r="V20" i="2"/>
  <c r="W20" i="2" s="1"/>
  <c r="AZ20" i="1" s="1"/>
  <c r="DF17" i="2"/>
  <c r="DG17" i="2" s="1"/>
  <c r="BD17" i="1" s="1"/>
  <c r="CF17" i="1" s="1"/>
  <c r="IG13" i="2"/>
  <c r="DE7" i="2"/>
  <c r="GO19" i="2"/>
  <c r="BM7" i="2"/>
  <c r="DF3" i="2"/>
  <c r="DG3" i="2" s="1"/>
  <c r="BD3" i="1" s="1"/>
  <c r="CF3" i="1" s="1"/>
  <c r="GO3" i="2"/>
  <c r="JD56" i="2"/>
  <c r="JE56" i="2" s="1"/>
  <c r="BK56" i="1" s="1"/>
  <c r="CM56" i="1" s="1"/>
  <c r="JD62" i="2"/>
  <c r="JE62" i="2" s="1"/>
  <c r="BK62" i="1" s="1"/>
  <c r="CM62" i="1" s="1"/>
  <c r="JD54" i="2"/>
  <c r="JE54" i="2" s="1"/>
  <c r="BK54" i="1" s="1"/>
  <c r="CM54" i="1" s="1"/>
  <c r="JC50" i="2"/>
  <c r="JD38" i="2"/>
  <c r="JE38" i="2" s="1"/>
  <c r="BK38" i="1" s="1"/>
  <c r="CM38" i="1" s="1"/>
  <c r="JD35" i="2"/>
  <c r="JE35" i="2" s="1"/>
  <c r="BK35" i="1" s="1"/>
  <c r="CM35" i="1" s="1"/>
  <c r="JD32" i="2"/>
  <c r="JE32" i="2" s="1"/>
  <c r="BK32" i="1" s="1"/>
  <c r="CM32" i="1" s="1"/>
  <c r="JC16" i="2"/>
  <c r="JY49" i="2"/>
  <c r="KU52" i="2"/>
  <c r="KV39" i="2"/>
  <c r="KW39" i="2" s="1"/>
  <c r="BM39" i="1" s="1"/>
  <c r="KU17" i="2"/>
  <c r="KV18" i="2"/>
  <c r="KW18" i="2" s="1"/>
  <c r="BM18" i="1" s="1"/>
  <c r="LQ59" i="2"/>
  <c r="LR25" i="2"/>
  <c r="LS25" i="2" s="1"/>
  <c r="BN25" i="1" s="1"/>
  <c r="CP25" i="1" s="1"/>
  <c r="LQ19" i="2"/>
  <c r="MN51" i="2"/>
  <c r="MO51" i="2" s="1"/>
  <c r="BO51" i="1" s="1"/>
  <c r="CQ51" i="1" s="1"/>
  <c r="NJ51" i="2"/>
  <c r="NK51" i="2" s="1"/>
  <c r="BP51" i="1" s="1"/>
  <c r="CR51" i="1" s="1"/>
  <c r="NJ47" i="2"/>
  <c r="NK47" i="2" s="1"/>
  <c r="BP47" i="1" s="1"/>
  <c r="CR47" i="1" s="1"/>
  <c r="OE53" i="2"/>
  <c r="OE45" i="2"/>
  <c r="OE37" i="2"/>
  <c r="PB62" i="2"/>
  <c r="PC62" i="2" s="1"/>
  <c r="BR62" i="1" s="1"/>
  <c r="CT62" i="1" s="1"/>
  <c r="PB46" i="2"/>
  <c r="PC46" i="2" s="1"/>
  <c r="BR46" i="1" s="1"/>
  <c r="CT46" i="1" s="1"/>
  <c r="PB31" i="2"/>
  <c r="PC31" i="2" s="1"/>
  <c r="BR31" i="1" s="1"/>
  <c r="CT31" i="1" s="1"/>
  <c r="PB24" i="2"/>
  <c r="PC24" i="2" s="1"/>
  <c r="BR24" i="1" s="1"/>
  <c r="CT24" i="1" s="1"/>
  <c r="PA12" i="2"/>
  <c r="PB25" i="2"/>
  <c r="PC25" i="2" s="1"/>
  <c r="BR25" i="1" s="1"/>
  <c r="CT25" i="1" s="1"/>
  <c r="PX50" i="2"/>
  <c r="PY50" i="2" s="1"/>
  <c r="BS50" i="1" s="1"/>
  <c r="CU50" i="1" s="1"/>
  <c r="PX46" i="2"/>
  <c r="PY46" i="2" s="1"/>
  <c r="BS46" i="1" s="1"/>
  <c r="CU46" i="1" s="1"/>
  <c r="PW38" i="2"/>
  <c r="PW33" i="2"/>
  <c r="QS37" i="2"/>
  <c r="QS33" i="2"/>
  <c r="RP59" i="2"/>
  <c r="RQ59" i="2" s="1"/>
  <c r="BU59" i="1" s="1"/>
  <c r="CW59" i="1" s="1"/>
  <c r="RP43" i="2"/>
  <c r="RQ43" i="2" s="1"/>
  <c r="BU43" i="1" s="1"/>
  <c r="CW43" i="1" s="1"/>
  <c r="RO16" i="2"/>
  <c r="SL38" i="2"/>
  <c r="SM38" i="2" s="1"/>
  <c r="BV38" i="1" s="1"/>
  <c r="SL21" i="2"/>
  <c r="SM21" i="2" s="1"/>
  <c r="BV21" i="1" s="1"/>
  <c r="SL8" i="2"/>
  <c r="SM8" i="2" s="1"/>
  <c r="BV8" i="1" s="1"/>
  <c r="SL4" i="2"/>
  <c r="SM4" i="2" s="1"/>
  <c r="BV4" i="1" s="1"/>
  <c r="TH59" i="2"/>
  <c r="TI59" i="2" s="1"/>
  <c r="BW59" i="1" s="1"/>
  <c r="CY59" i="1" s="1"/>
  <c r="TH46" i="2"/>
  <c r="TI46" i="2" s="1"/>
  <c r="BW46" i="1" s="1"/>
  <c r="CY46" i="1" s="1"/>
  <c r="TG39" i="2"/>
  <c r="TH31" i="2"/>
  <c r="TI31" i="2" s="1"/>
  <c r="BW31" i="1" s="1"/>
  <c r="CY31" i="1" s="1"/>
  <c r="CI62" i="2"/>
  <c r="GP61" i="2"/>
  <c r="GQ61" i="2" s="1"/>
  <c r="BH61" i="1" s="1"/>
  <c r="EW60" i="2"/>
  <c r="BN59" i="2"/>
  <c r="BO59" i="2" s="1"/>
  <c r="BB59" i="1" s="1"/>
  <c r="CD59" i="1" s="1"/>
  <c r="EB61" i="2"/>
  <c r="EC61" i="2" s="1"/>
  <c r="BE61" i="1" s="1"/>
  <c r="CG61" i="1" s="1"/>
  <c r="BM54" i="2"/>
  <c r="IG52" i="2"/>
  <c r="HL61" i="2"/>
  <c r="HM61" i="2" s="1"/>
  <c r="BI61" i="1" s="1"/>
  <c r="CK61" i="1" s="1"/>
  <c r="U58" i="2"/>
  <c r="CI56" i="2"/>
  <c r="U54" i="2"/>
  <c r="GO56" i="2"/>
  <c r="DE56" i="2"/>
  <c r="DF54" i="2"/>
  <c r="DG54" i="2" s="1"/>
  <c r="BD54" i="1" s="1"/>
  <c r="CF54" i="1" s="1"/>
  <c r="DE52" i="2"/>
  <c r="U52" i="2"/>
  <c r="FS52" i="2"/>
  <c r="DE51" i="2"/>
  <c r="CI49" i="2"/>
  <c r="AR48" i="2"/>
  <c r="AS48" i="2" s="1"/>
  <c r="BA48" i="1" s="1"/>
  <c r="CC48" i="1" s="1"/>
  <c r="HL46" i="2"/>
  <c r="HM46" i="2" s="1"/>
  <c r="BI46" i="1" s="1"/>
  <c r="CK46" i="1" s="1"/>
  <c r="CI45" i="2"/>
  <c r="AQ44" i="2"/>
  <c r="HK42" i="2"/>
  <c r="IG43" i="2"/>
  <c r="EW43" i="2"/>
  <c r="BN43" i="2"/>
  <c r="BO43" i="2" s="1"/>
  <c r="BB43" i="1" s="1"/>
  <c r="CD43" i="1" s="1"/>
  <c r="AR41" i="2"/>
  <c r="AS41" i="2" s="1"/>
  <c r="BA41" i="1" s="1"/>
  <c r="CC41" i="1" s="1"/>
  <c r="EB40" i="2"/>
  <c r="EC40" i="2" s="1"/>
  <c r="BE40" i="1" s="1"/>
  <c r="CG40" i="1" s="1"/>
  <c r="HL39" i="2"/>
  <c r="HM39" i="2" s="1"/>
  <c r="BI39" i="1" s="1"/>
  <c r="CK39" i="1" s="1"/>
  <c r="AR37" i="2"/>
  <c r="AS37" i="2" s="1"/>
  <c r="BA37" i="1" s="1"/>
  <c r="CC37" i="1" s="1"/>
  <c r="EB36" i="2"/>
  <c r="EC36" i="2" s="1"/>
  <c r="BE36" i="1" s="1"/>
  <c r="CG36" i="1" s="1"/>
  <c r="HL35" i="2"/>
  <c r="HM35" i="2" s="1"/>
  <c r="BI35" i="1" s="1"/>
  <c r="CK35" i="1" s="1"/>
  <c r="AR33" i="2"/>
  <c r="AS33" i="2" s="1"/>
  <c r="BA33" i="1" s="1"/>
  <c r="CC33" i="1" s="1"/>
  <c r="EB32" i="2"/>
  <c r="EC32" i="2" s="1"/>
  <c r="BE32" i="1" s="1"/>
  <c r="CG32" i="1" s="1"/>
  <c r="HL31" i="2"/>
  <c r="HM31" i="2" s="1"/>
  <c r="BI31" i="1" s="1"/>
  <c r="CK31" i="1" s="1"/>
  <c r="EX27" i="2"/>
  <c r="EY27" i="2" s="1"/>
  <c r="BF27" i="1" s="1"/>
  <c r="CH27" i="1" s="1"/>
  <c r="BN26" i="2"/>
  <c r="BO26" i="2" s="1"/>
  <c r="BB26" i="1" s="1"/>
  <c r="CD26" i="1" s="1"/>
  <c r="V28" i="2"/>
  <c r="W28" i="2" s="1"/>
  <c r="AZ28" i="1" s="1"/>
  <c r="DE24" i="2"/>
  <c r="U23" i="2"/>
  <c r="BN22" i="2"/>
  <c r="BO22" i="2" s="1"/>
  <c r="BB22" i="1" s="1"/>
  <c r="DE20" i="2"/>
  <c r="BN18" i="2"/>
  <c r="BO18" i="2" s="1"/>
  <c r="BB18" i="1" s="1"/>
  <c r="CD18" i="1" s="1"/>
  <c r="DE16" i="2"/>
  <c r="BN14" i="2"/>
  <c r="BO14" i="2" s="1"/>
  <c r="BB14" i="1" s="1"/>
  <c r="CD14" i="1" s="1"/>
  <c r="U11" i="2"/>
  <c r="BM10" i="2"/>
  <c r="DF8" i="2"/>
  <c r="DG8" i="2" s="1"/>
  <c r="BD8" i="1" s="1"/>
  <c r="CF8" i="1" s="1"/>
  <c r="V7" i="2"/>
  <c r="W7" i="2" s="1"/>
  <c r="AZ7" i="1" s="1"/>
  <c r="GP5" i="2"/>
  <c r="GQ5" i="2" s="1"/>
  <c r="BH5" i="1" s="1"/>
  <c r="BM52" i="2"/>
  <c r="BN28" i="2"/>
  <c r="BO28" i="2" s="1"/>
  <c r="BB28" i="1" s="1"/>
  <c r="CD28" i="1" s="1"/>
  <c r="EW4" i="2"/>
  <c r="GO25" i="2"/>
  <c r="GO9" i="2"/>
  <c r="FT28" i="2"/>
  <c r="FU28" i="2" s="1"/>
  <c r="BG28" i="1" s="1"/>
  <c r="CI28" i="1" s="1"/>
  <c r="DF28" i="2"/>
  <c r="DG28" i="2" s="1"/>
  <c r="BD28" i="1" s="1"/>
  <c r="CF28" i="1" s="1"/>
  <c r="AR9" i="2"/>
  <c r="AS9" i="2" s="1"/>
  <c r="BA9" i="1" s="1"/>
  <c r="CC9" i="1" s="1"/>
  <c r="EB5" i="2"/>
  <c r="EC5" i="2" s="1"/>
  <c r="BE5" i="1" s="1"/>
  <c r="CG5" i="1" s="1"/>
  <c r="AQ5" i="2"/>
  <c r="EX3" i="2"/>
  <c r="EY3" i="2" s="1"/>
  <c r="BF3" i="1" s="1"/>
  <c r="CH3" i="1" s="1"/>
  <c r="BN3" i="2"/>
  <c r="BO3" i="2" s="1"/>
  <c r="BB3" i="1" s="1"/>
  <c r="CD3" i="1" s="1"/>
  <c r="DE2" i="2"/>
  <c r="DE14" i="2"/>
  <c r="V23" i="2"/>
  <c r="W23" i="2" s="1"/>
  <c r="AZ23" i="1" s="1"/>
  <c r="U3" i="2"/>
  <c r="JC4" i="2"/>
  <c r="JY59" i="2"/>
  <c r="JZ53" i="2"/>
  <c r="KA53" i="2" s="1"/>
  <c r="BL53" i="1" s="1"/>
  <c r="JZ32" i="2"/>
  <c r="KA32" i="2" s="1"/>
  <c r="BL32" i="1" s="1"/>
  <c r="JZ26" i="2"/>
  <c r="KA26" i="2" s="1"/>
  <c r="BL26" i="1" s="1"/>
  <c r="JZ20" i="2"/>
  <c r="KA20" i="2" s="1"/>
  <c r="BL20" i="1" s="1"/>
  <c r="JZ14" i="2"/>
  <c r="KA14" i="2" s="1"/>
  <c r="BL14" i="1" s="1"/>
  <c r="JZ10" i="2"/>
  <c r="KA10" i="2" s="1"/>
  <c r="BL10" i="1" s="1"/>
  <c r="KV63" i="2"/>
  <c r="KW63" i="2" s="1"/>
  <c r="BM63" i="1" s="1"/>
  <c r="KV47" i="2"/>
  <c r="KW47" i="2" s="1"/>
  <c r="BM47" i="1" s="1"/>
  <c r="KV62" i="2"/>
  <c r="KW62" i="2" s="1"/>
  <c r="BM62" i="1" s="1"/>
  <c r="KU51" i="2"/>
  <c r="KV46" i="2"/>
  <c r="KW46" i="2" s="1"/>
  <c r="BM46" i="1" s="1"/>
  <c r="KU38" i="2"/>
  <c r="KV29" i="2"/>
  <c r="KW29" i="2" s="1"/>
  <c r="BM29" i="1" s="1"/>
  <c r="KV17" i="2"/>
  <c r="KW17" i="2" s="1"/>
  <c r="BM17" i="1" s="1"/>
  <c r="KV12" i="2"/>
  <c r="KW12" i="2" s="1"/>
  <c r="BM12" i="1" s="1"/>
  <c r="KU18" i="2"/>
  <c r="KU10" i="2"/>
  <c r="KV3" i="2"/>
  <c r="KW3" i="2" s="1"/>
  <c r="BM3" i="1" s="1"/>
  <c r="LQ57" i="2"/>
  <c r="LQ41" i="2"/>
  <c r="LQ39" i="2"/>
  <c r="LR23" i="2"/>
  <c r="LS23" i="2" s="1"/>
  <c r="BN23" i="1" s="1"/>
  <c r="CP23" i="1" s="1"/>
  <c r="LQ35" i="2"/>
  <c r="MN63" i="2"/>
  <c r="MO63" i="2" s="1"/>
  <c r="BO63" i="1" s="1"/>
  <c r="CQ63" i="1" s="1"/>
  <c r="MN47" i="2"/>
  <c r="MO47" i="2" s="1"/>
  <c r="BO47" i="1" s="1"/>
  <c r="CQ47" i="1" s="1"/>
  <c r="MM55" i="2"/>
  <c r="MM49" i="2"/>
  <c r="MM41" i="2"/>
  <c r="MN20" i="2"/>
  <c r="MO20" i="2" s="1"/>
  <c r="BO20" i="1" s="1"/>
  <c r="CQ20" i="1" s="1"/>
  <c r="MN30" i="2"/>
  <c r="MO30" i="2" s="1"/>
  <c r="BO30" i="1" s="1"/>
  <c r="CQ30" i="1" s="1"/>
  <c r="MM24" i="2"/>
  <c r="MM18" i="2"/>
  <c r="MM26" i="2"/>
  <c r="MN57" i="2"/>
  <c r="MO57" i="2" s="1"/>
  <c r="BO57" i="1" s="1"/>
  <c r="CQ57" i="1" s="1"/>
  <c r="MM5" i="2"/>
  <c r="NI51" i="2"/>
  <c r="NJ45" i="2"/>
  <c r="NK45" i="2" s="1"/>
  <c r="BP45" i="1" s="1"/>
  <c r="CR45" i="1" s="1"/>
  <c r="NI38" i="2"/>
  <c r="NJ27" i="2"/>
  <c r="NK27" i="2" s="1"/>
  <c r="BP27" i="1" s="1"/>
  <c r="CR27" i="1" s="1"/>
  <c r="NJ11" i="2"/>
  <c r="NK11" i="2" s="1"/>
  <c r="BP11" i="1" s="1"/>
  <c r="CR11" i="1" s="1"/>
  <c r="NI53" i="2"/>
  <c r="OE27" i="2"/>
  <c r="OF15" i="2"/>
  <c r="OG15" i="2" s="1"/>
  <c r="BQ15" i="1" s="1"/>
  <c r="CS15" i="1" s="1"/>
  <c r="OE7" i="2"/>
  <c r="OE33" i="2"/>
  <c r="PB59" i="2"/>
  <c r="PC59" i="2" s="1"/>
  <c r="BR59" i="1" s="1"/>
  <c r="CT59" i="1" s="1"/>
  <c r="PA55" i="2"/>
  <c r="PB16" i="2"/>
  <c r="PC16" i="2" s="1"/>
  <c r="BR16" i="1" s="1"/>
  <c r="CT16" i="1" s="1"/>
  <c r="PA40" i="2"/>
  <c r="PA38" i="2"/>
  <c r="PA35" i="2"/>
  <c r="PB12" i="2"/>
  <c r="PC12" i="2" s="1"/>
  <c r="BR12" i="1" s="1"/>
  <c r="CT12" i="1" s="1"/>
  <c r="PA33" i="2"/>
  <c r="PA25" i="2"/>
  <c r="PA51" i="2"/>
  <c r="PB13" i="2"/>
  <c r="PC13" i="2" s="1"/>
  <c r="BR13" i="1" s="1"/>
  <c r="CT13" i="1" s="1"/>
  <c r="PA8" i="2"/>
  <c r="PB4" i="2"/>
  <c r="PC4" i="2" s="1"/>
  <c r="BR4" i="1" s="1"/>
  <c r="CT4" i="1" s="1"/>
  <c r="PW61" i="2"/>
  <c r="QT35" i="2"/>
  <c r="QU35" i="2" s="1"/>
  <c r="BT35" i="1" s="1"/>
  <c r="CV35" i="1" s="1"/>
  <c r="QT27" i="2"/>
  <c r="QU27" i="2" s="1"/>
  <c r="BT27" i="1" s="1"/>
  <c r="CV27" i="1" s="1"/>
  <c r="QT19" i="2"/>
  <c r="QU19" i="2" s="1"/>
  <c r="BT19" i="1" s="1"/>
  <c r="CV19" i="1" s="1"/>
  <c r="QT11" i="2"/>
  <c r="QU11" i="2" s="1"/>
  <c r="BT11" i="1" s="1"/>
  <c r="CV11" i="1" s="1"/>
  <c r="QT3" i="2"/>
  <c r="QU3" i="2" s="1"/>
  <c r="BT3" i="1" s="1"/>
  <c r="CV3" i="1" s="1"/>
  <c r="QS29" i="2"/>
  <c r="QS23" i="2"/>
  <c r="QS15" i="2"/>
  <c r="QS7" i="2"/>
  <c r="RO59" i="2"/>
  <c r="RP54" i="2"/>
  <c r="RQ54" i="2" s="1"/>
  <c r="BU54" i="1" s="1"/>
  <c r="CW54" i="1" s="1"/>
  <c r="RO47" i="2"/>
  <c r="RO43" i="2"/>
  <c r="RP39" i="2"/>
  <c r="RQ39" i="2" s="1"/>
  <c r="BU39" i="1" s="1"/>
  <c r="CW39" i="1" s="1"/>
  <c r="RP25" i="2"/>
  <c r="RQ25" i="2" s="1"/>
  <c r="BU25" i="1" s="1"/>
  <c r="CW25" i="1" s="1"/>
  <c r="RO18" i="2"/>
  <c r="RP10" i="2"/>
  <c r="RQ10" i="2" s="1"/>
  <c r="BU10" i="1" s="1"/>
  <c r="CW10" i="1" s="1"/>
  <c r="RP52" i="2"/>
  <c r="RQ52" i="2" s="1"/>
  <c r="BU52" i="1" s="1"/>
  <c r="CW52" i="1" s="1"/>
  <c r="SL32" i="2"/>
  <c r="SM32" i="2" s="1"/>
  <c r="BV32" i="1" s="1"/>
  <c r="SK25" i="2"/>
  <c r="SK13" i="2"/>
  <c r="SK30" i="2"/>
  <c r="SL26" i="2"/>
  <c r="SM26" i="2" s="1"/>
  <c r="BV26" i="1" s="1"/>
  <c r="SL34" i="2"/>
  <c r="SM34" i="2" s="1"/>
  <c r="BV34" i="1" s="1"/>
  <c r="TG57" i="2"/>
  <c r="TG51" i="2"/>
  <c r="TG42" i="2"/>
  <c r="TH29" i="2"/>
  <c r="TI29" i="2" s="1"/>
  <c r="BW29" i="1" s="1"/>
  <c r="CY29" i="1" s="1"/>
  <c r="TG13" i="2"/>
  <c r="EX57" i="2"/>
  <c r="EY57" i="2" s="1"/>
  <c r="BF57" i="1" s="1"/>
  <c r="CH57" i="1" s="1"/>
  <c r="HK33" i="2"/>
  <c r="GP4" i="2"/>
  <c r="GQ4" i="2" s="1"/>
  <c r="BH4" i="1" s="1"/>
  <c r="DE4" i="2"/>
  <c r="LQ49" i="2"/>
  <c r="RO46" i="2"/>
  <c r="SK29" i="2"/>
  <c r="HK63" i="2"/>
  <c r="EX59" i="2"/>
  <c r="EY59" i="2" s="1"/>
  <c r="BF59" i="1" s="1"/>
  <c r="CH59" i="1" s="1"/>
  <c r="BM58" i="2"/>
  <c r="BM57" i="2"/>
  <c r="IG55" i="2"/>
  <c r="EX54" i="2"/>
  <c r="EY54" i="2" s="1"/>
  <c r="BF54" i="1" s="1"/>
  <c r="CH54" i="1" s="1"/>
  <c r="IG51" i="2"/>
  <c r="HK62" i="2"/>
  <c r="DF58" i="2"/>
  <c r="DG58" i="2" s="1"/>
  <c r="BD58" i="1" s="1"/>
  <c r="CF58" i="1" s="1"/>
  <c r="EB50" i="2"/>
  <c r="EC50" i="2" s="1"/>
  <c r="BE50" i="1" s="1"/>
  <c r="CG50" i="1" s="1"/>
  <c r="CI48" i="2"/>
  <c r="FT47" i="2"/>
  <c r="FU47" i="2" s="1"/>
  <c r="BG47" i="1" s="1"/>
  <c r="CI47" i="1" s="1"/>
  <c r="EB46" i="2"/>
  <c r="EC46" i="2" s="1"/>
  <c r="BE46" i="1" s="1"/>
  <c r="CG46" i="1" s="1"/>
  <c r="FS43" i="2"/>
  <c r="EX43" i="2"/>
  <c r="EY43" i="2" s="1"/>
  <c r="BF43" i="1" s="1"/>
  <c r="CH43" i="1" s="1"/>
  <c r="BM43" i="2"/>
  <c r="FS40" i="2"/>
  <c r="HL38" i="2"/>
  <c r="HM38" i="2" s="1"/>
  <c r="BI38" i="1" s="1"/>
  <c r="CK38" i="1" s="1"/>
  <c r="FS36" i="2"/>
  <c r="AR36" i="2"/>
  <c r="AS36" i="2" s="1"/>
  <c r="BA36" i="1" s="1"/>
  <c r="CC36" i="1" s="1"/>
  <c r="HL34" i="2"/>
  <c r="HM34" i="2" s="1"/>
  <c r="BI34" i="1" s="1"/>
  <c r="CK34" i="1" s="1"/>
  <c r="FS32" i="2"/>
  <c r="EB31" i="2"/>
  <c r="EC31" i="2" s="1"/>
  <c r="BE31" i="1" s="1"/>
  <c r="CG31" i="1" s="1"/>
  <c r="HL30" i="2"/>
  <c r="HM30" i="2" s="1"/>
  <c r="BI30" i="1" s="1"/>
  <c r="CK30" i="1" s="1"/>
  <c r="BN29" i="2"/>
  <c r="BO29" i="2" s="1"/>
  <c r="BB29" i="1" s="1"/>
  <c r="CD29" i="1" s="1"/>
  <c r="DF25" i="2"/>
  <c r="DG25" i="2" s="1"/>
  <c r="BD25" i="1" s="1"/>
  <c r="CF25" i="1" s="1"/>
  <c r="V24" i="2"/>
  <c r="W24" i="2" s="1"/>
  <c r="AZ24" i="1" s="1"/>
  <c r="IG21" i="2"/>
  <c r="DF21" i="2"/>
  <c r="DG21" i="2" s="1"/>
  <c r="BD21" i="1" s="1"/>
  <c r="CF21" i="1" s="1"/>
  <c r="GO18" i="2"/>
  <c r="IG17" i="2"/>
  <c r="V16" i="2"/>
  <c r="W16" i="2" s="1"/>
  <c r="AZ16" i="1" s="1"/>
  <c r="GO14" i="2"/>
  <c r="DF13" i="2"/>
  <c r="DG13" i="2" s="1"/>
  <c r="BD13" i="1" s="1"/>
  <c r="CF13" i="1" s="1"/>
  <c r="V12" i="2"/>
  <c r="W12" i="2" s="1"/>
  <c r="AZ12" i="1" s="1"/>
  <c r="GO10" i="2"/>
  <c r="BN10" i="2"/>
  <c r="BO10" i="2" s="1"/>
  <c r="BB10" i="1" s="1"/>
  <c r="CD10" i="1" s="1"/>
  <c r="U6" i="2"/>
  <c r="EA7" i="2"/>
  <c r="GO11" i="2"/>
  <c r="DE18" i="2"/>
  <c r="HK44" i="2"/>
  <c r="JD48" i="2"/>
  <c r="JE48" i="2" s="1"/>
  <c r="BK48" i="1" s="1"/>
  <c r="CM48" i="1" s="1"/>
  <c r="JD40" i="2"/>
  <c r="JE40" i="2" s="1"/>
  <c r="BK40" i="1" s="1"/>
  <c r="CM40" i="1" s="1"/>
  <c r="JD58" i="2"/>
  <c r="JE58" i="2" s="1"/>
  <c r="BK58" i="1" s="1"/>
  <c r="CM58" i="1" s="1"/>
  <c r="JD46" i="2"/>
  <c r="JE46" i="2" s="1"/>
  <c r="BK46" i="1" s="1"/>
  <c r="CM46" i="1" s="1"/>
  <c r="JC42" i="2"/>
  <c r="JY22" i="2"/>
  <c r="JZ9" i="2"/>
  <c r="KA9" i="2" s="1"/>
  <c r="BL9" i="1" s="1"/>
  <c r="JY6" i="2"/>
  <c r="KV56" i="2"/>
  <c r="KW56" i="2" s="1"/>
  <c r="BM56" i="1" s="1"/>
  <c r="KV13" i="2"/>
  <c r="KW13" i="2" s="1"/>
  <c r="BM13" i="1" s="1"/>
  <c r="KU48" i="2"/>
  <c r="KU4" i="2"/>
  <c r="KU20" i="2"/>
  <c r="LQ61" i="2"/>
  <c r="LR51" i="2"/>
  <c r="LS51" i="2" s="1"/>
  <c r="BN51" i="1" s="1"/>
  <c r="CP51" i="1" s="1"/>
  <c r="LR3" i="2"/>
  <c r="LS3" i="2" s="1"/>
  <c r="BN3" i="1" s="1"/>
  <c r="CP3" i="1" s="1"/>
  <c r="LQ51" i="2"/>
  <c r="MM32" i="2"/>
  <c r="MM51" i="2"/>
  <c r="MM3" i="2"/>
  <c r="MN10" i="2"/>
  <c r="MO10" i="2" s="1"/>
  <c r="BO10" i="1" s="1"/>
  <c r="CQ10" i="1" s="1"/>
  <c r="NJ63" i="2"/>
  <c r="NK63" i="2" s="1"/>
  <c r="BP63" i="1" s="1"/>
  <c r="CR63" i="1" s="1"/>
  <c r="NI57" i="2"/>
  <c r="NJ29" i="2"/>
  <c r="NK29" i="2" s="1"/>
  <c r="BP29" i="1" s="1"/>
  <c r="CR29" i="1" s="1"/>
  <c r="NJ17" i="2"/>
  <c r="NK17" i="2" s="1"/>
  <c r="BP17" i="1" s="1"/>
  <c r="CR17" i="1" s="1"/>
  <c r="NI17" i="2"/>
  <c r="OE61" i="2"/>
  <c r="OF29" i="2"/>
  <c r="OG29" i="2" s="1"/>
  <c r="BQ29" i="1" s="1"/>
  <c r="CS29" i="1" s="1"/>
  <c r="OE23" i="2"/>
  <c r="OE17" i="2"/>
  <c r="OF11" i="2"/>
  <c r="OG11" i="2" s="1"/>
  <c r="BQ11" i="1" s="1"/>
  <c r="CS11" i="1" s="1"/>
  <c r="PB48" i="2"/>
  <c r="PC48" i="2" s="1"/>
  <c r="BR48" i="1" s="1"/>
  <c r="CT48" i="1" s="1"/>
  <c r="PX53" i="2"/>
  <c r="PY53" i="2" s="1"/>
  <c r="BS53" i="1" s="1"/>
  <c r="CU53" i="1" s="1"/>
  <c r="PX37" i="2"/>
  <c r="PY37" i="2" s="1"/>
  <c r="BS37" i="1" s="1"/>
  <c r="CU37" i="1" s="1"/>
  <c r="PW47" i="2"/>
  <c r="PW43" i="2"/>
  <c r="PX58" i="2"/>
  <c r="PY58" i="2" s="1"/>
  <c r="BS58" i="1" s="1"/>
  <c r="CU58" i="1" s="1"/>
  <c r="PX54" i="2"/>
  <c r="PY54" i="2" s="1"/>
  <c r="BS54" i="1" s="1"/>
  <c r="CU54" i="1" s="1"/>
  <c r="PX42" i="2"/>
  <c r="PY42" i="2" s="1"/>
  <c r="BS42" i="1" s="1"/>
  <c r="CU42" i="1" s="1"/>
  <c r="PW17" i="2"/>
  <c r="QS61" i="2"/>
  <c r="QS53" i="2"/>
  <c r="QS45" i="2"/>
  <c r="RP55" i="2"/>
  <c r="RQ55" i="2" s="1"/>
  <c r="BU55" i="1" s="1"/>
  <c r="CW55" i="1" s="1"/>
  <c r="RO50" i="2"/>
  <c r="RO40" i="2"/>
  <c r="RO29" i="2"/>
  <c r="RP22" i="2"/>
  <c r="RQ22" i="2" s="1"/>
  <c r="BU22" i="1" s="1"/>
  <c r="RP26" i="2"/>
  <c r="RQ26" i="2" s="1"/>
  <c r="BU26" i="1" s="1"/>
  <c r="CW26" i="1" s="1"/>
  <c r="RO19" i="2"/>
  <c r="SL63" i="2"/>
  <c r="SM63" i="2" s="1"/>
  <c r="BV63" i="1" s="1"/>
  <c r="SK59" i="2"/>
  <c r="SK54" i="2"/>
  <c r="SL43" i="2"/>
  <c r="SM43" i="2" s="1"/>
  <c r="BV43" i="1" s="1"/>
  <c r="SK40" i="2"/>
  <c r="SL56" i="2"/>
  <c r="SM56" i="2" s="1"/>
  <c r="BV56" i="1" s="1"/>
  <c r="SK33" i="2"/>
  <c r="SK48" i="2"/>
  <c r="SK14" i="2"/>
  <c r="TH63" i="2"/>
  <c r="TI63" i="2" s="1"/>
  <c r="BW63" i="1" s="1"/>
  <c r="CY63" i="1" s="1"/>
  <c r="TG53" i="2"/>
  <c r="TG37" i="2"/>
  <c r="TG50" i="2"/>
  <c r="TH15" i="2"/>
  <c r="TI15" i="2" s="1"/>
  <c r="BW15" i="1" s="1"/>
  <c r="CY15" i="1" s="1"/>
  <c r="FT63" i="2"/>
  <c r="FU63" i="2" s="1"/>
  <c r="BG63" i="1" s="1"/>
  <c r="CI63" i="1" s="1"/>
  <c r="FT61" i="2"/>
  <c r="FU61" i="2" s="1"/>
  <c r="BG61" i="1" s="1"/>
  <c r="CI61" i="1" s="1"/>
  <c r="AQ63" i="2"/>
  <c r="BN60" i="2"/>
  <c r="BO60" i="2" s="1"/>
  <c r="BB60" i="1" s="1"/>
  <c r="CD60" i="1" s="1"/>
  <c r="IH58" i="2"/>
  <c r="II58" i="2" s="1"/>
  <c r="BJ58" i="1" s="1"/>
  <c r="CL58" i="1" s="1"/>
  <c r="EA61" i="2"/>
  <c r="U60" i="2"/>
  <c r="IG57" i="2"/>
  <c r="EX56" i="2"/>
  <c r="EY56" i="2" s="1"/>
  <c r="BF56" i="1" s="1"/>
  <c r="CH56" i="1" s="1"/>
  <c r="BM55" i="2"/>
  <c r="IH53" i="2"/>
  <c r="II53" i="2" s="1"/>
  <c r="BJ53" i="1" s="1"/>
  <c r="CL53" i="1" s="1"/>
  <c r="EX52" i="2"/>
  <c r="EY52" i="2" s="1"/>
  <c r="BF52" i="1" s="1"/>
  <c r="CH52" i="1" s="1"/>
  <c r="BM51" i="2"/>
  <c r="CJ60" i="2"/>
  <c r="CK60" i="2" s="1"/>
  <c r="BC60" i="1" s="1"/>
  <c r="DE58" i="2"/>
  <c r="DF56" i="2"/>
  <c r="DG56" i="2" s="1"/>
  <c r="BD56" i="1" s="1"/>
  <c r="CF56" i="1" s="1"/>
  <c r="DF52" i="2"/>
  <c r="DG52" i="2" s="1"/>
  <c r="BD52" i="1" s="1"/>
  <c r="CF52" i="1" s="1"/>
  <c r="GO51" i="2"/>
  <c r="DF51" i="2"/>
  <c r="DG51" i="2" s="1"/>
  <c r="BD51" i="1" s="1"/>
  <c r="CF51" i="1" s="1"/>
  <c r="FS50" i="2"/>
  <c r="FT49" i="2"/>
  <c r="FU49" i="2" s="1"/>
  <c r="BG49" i="1" s="1"/>
  <c r="CI49" i="1" s="1"/>
  <c r="AR49" i="2"/>
  <c r="AS49" i="2" s="1"/>
  <c r="BA49" i="1" s="1"/>
  <c r="CC49" i="1" s="1"/>
  <c r="EB48" i="2"/>
  <c r="EC48" i="2" s="1"/>
  <c r="BE48" i="1" s="1"/>
  <c r="CG48" i="1" s="1"/>
  <c r="HL47" i="2"/>
  <c r="HM47" i="2" s="1"/>
  <c r="BI47" i="1" s="1"/>
  <c r="CK47" i="1" s="1"/>
  <c r="FS46" i="2"/>
  <c r="FT45" i="2"/>
  <c r="FU45" i="2" s="1"/>
  <c r="BG45" i="1" s="1"/>
  <c r="CI45" i="1" s="1"/>
  <c r="AR45" i="2"/>
  <c r="AS45" i="2" s="1"/>
  <c r="BA45" i="1" s="1"/>
  <c r="CC45" i="1" s="1"/>
  <c r="CJ43" i="2"/>
  <c r="CK43" i="2" s="1"/>
  <c r="BC43" i="1" s="1"/>
  <c r="FS41" i="2"/>
  <c r="FS39" i="2"/>
  <c r="FS37" i="2"/>
  <c r="FS35" i="2"/>
  <c r="FS33" i="2"/>
  <c r="FS31" i="2"/>
  <c r="FS29" i="2"/>
  <c r="AR42" i="2"/>
  <c r="AS42" i="2" s="1"/>
  <c r="BA42" i="1" s="1"/>
  <c r="CC42" i="1" s="1"/>
  <c r="EB41" i="2"/>
  <c r="EC41" i="2" s="1"/>
  <c r="BE41" i="1" s="1"/>
  <c r="CG41" i="1" s="1"/>
  <c r="HL40" i="2"/>
  <c r="HM40" i="2" s="1"/>
  <c r="BI40" i="1" s="1"/>
  <c r="CK40" i="1" s="1"/>
  <c r="CI40" i="2"/>
  <c r="CJ39" i="2"/>
  <c r="CK39" i="2" s="1"/>
  <c r="BC39" i="1" s="1"/>
  <c r="AR38" i="2"/>
  <c r="AS38" i="2" s="1"/>
  <c r="BA38" i="1" s="1"/>
  <c r="CC38" i="1" s="1"/>
  <c r="EB37" i="2"/>
  <c r="EC37" i="2" s="1"/>
  <c r="BE37" i="1" s="1"/>
  <c r="CG37" i="1" s="1"/>
  <c r="HL36" i="2"/>
  <c r="HM36" i="2" s="1"/>
  <c r="BI36" i="1" s="1"/>
  <c r="CK36" i="1" s="1"/>
  <c r="CI36" i="2"/>
  <c r="CJ35" i="2"/>
  <c r="CK35" i="2" s="1"/>
  <c r="BC35" i="1" s="1"/>
  <c r="AR34" i="2"/>
  <c r="AS34" i="2" s="1"/>
  <c r="BA34" i="1" s="1"/>
  <c r="CC34" i="1" s="1"/>
  <c r="EB33" i="2"/>
  <c r="EC33" i="2" s="1"/>
  <c r="BE33" i="1" s="1"/>
  <c r="CG33" i="1" s="1"/>
  <c r="HL32" i="2"/>
  <c r="HM32" i="2" s="1"/>
  <c r="BI32" i="1" s="1"/>
  <c r="CK32" i="1" s="1"/>
  <c r="CI32" i="2"/>
  <c r="CJ31" i="2"/>
  <c r="CK31" i="2" s="1"/>
  <c r="BC31" i="1" s="1"/>
  <c r="AR30" i="2"/>
  <c r="AS30" i="2" s="1"/>
  <c r="BA30" i="1" s="1"/>
  <c r="CC30" i="1" s="1"/>
  <c r="EB29" i="2"/>
  <c r="EC29" i="2" s="1"/>
  <c r="BE29" i="1" s="1"/>
  <c r="CG29" i="1" s="1"/>
  <c r="BN58" i="2"/>
  <c r="BO58" i="2" s="1"/>
  <c r="BB58" i="1" s="1"/>
  <c r="CD58" i="1" s="1"/>
  <c r="GP26" i="2"/>
  <c r="GQ26" i="2" s="1"/>
  <c r="BH26" i="1" s="1"/>
  <c r="V26" i="2"/>
  <c r="W26" i="2" s="1"/>
  <c r="AZ26" i="1" s="1"/>
  <c r="EX25" i="2"/>
  <c r="EY25" i="2" s="1"/>
  <c r="BF25" i="1" s="1"/>
  <c r="CH25" i="1" s="1"/>
  <c r="IG23" i="2"/>
  <c r="DE23" i="2"/>
  <c r="EX22" i="2"/>
  <c r="EY22" i="2" s="1"/>
  <c r="BF22" i="1" s="1"/>
  <c r="V22" i="2"/>
  <c r="W22" i="2" s="1"/>
  <c r="AZ22" i="1" s="1"/>
  <c r="EX21" i="2"/>
  <c r="EY21" i="2" s="1"/>
  <c r="BF21" i="1" s="1"/>
  <c r="CH21" i="1" s="1"/>
  <c r="IG19" i="2"/>
  <c r="DE19" i="2"/>
  <c r="EW18" i="2"/>
  <c r="V18" i="2"/>
  <c r="W18" i="2" s="1"/>
  <c r="AZ18" i="1" s="1"/>
  <c r="EX17" i="2"/>
  <c r="EY17" i="2" s="1"/>
  <c r="BF17" i="1" s="1"/>
  <c r="CH17" i="1" s="1"/>
  <c r="IG15" i="2"/>
  <c r="DE15" i="2"/>
  <c r="EX14" i="2"/>
  <c r="EY14" i="2" s="1"/>
  <c r="BF14" i="1" s="1"/>
  <c r="CH14" i="1" s="1"/>
  <c r="V14" i="2"/>
  <c r="W14" i="2" s="1"/>
  <c r="AZ14" i="1" s="1"/>
  <c r="EX13" i="2"/>
  <c r="EY13" i="2" s="1"/>
  <c r="BF13" i="1" s="1"/>
  <c r="CH13" i="1" s="1"/>
  <c r="BN12" i="2"/>
  <c r="BO12" i="2" s="1"/>
  <c r="BB12" i="1" s="1"/>
  <c r="CD12" i="1" s="1"/>
  <c r="IG11" i="2"/>
  <c r="EW10" i="2"/>
  <c r="V10" i="2"/>
  <c r="W10" i="2" s="1"/>
  <c r="AZ10" i="1" s="1"/>
  <c r="EX9" i="2"/>
  <c r="EY9" i="2" s="1"/>
  <c r="BF9" i="1" s="1"/>
  <c r="CH9" i="1" s="1"/>
  <c r="U8" i="2"/>
  <c r="GO6" i="2"/>
  <c r="DE5" i="2"/>
  <c r="EX5" i="2"/>
  <c r="EY5" i="2" s="1"/>
  <c r="BF5" i="1" s="1"/>
  <c r="CH5" i="1" s="1"/>
  <c r="EX55" i="2"/>
  <c r="EY55" i="2" s="1"/>
  <c r="BF55" i="1" s="1"/>
  <c r="CH55" i="1" s="1"/>
  <c r="GO23" i="2"/>
  <c r="IG7" i="2"/>
  <c r="BM2" i="2"/>
  <c r="V19" i="2"/>
  <c r="W19" i="2" s="1"/>
  <c r="AZ19" i="1" s="1"/>
  <c r="GO5" i="2"/>
  <c r="JD60" i="2"/>
  <c r="JE60" i="2" s="1"/>
  <c r="BK60" i="1" s="1"/>
  <c r="CM60" i="1" s="1"/>
  <c r="JD52" i="2"/>
  <c r="JE52" i="2" s="1"/>
  <c r="BK52" i="1" s="1"/>
  <c r="CM52" i="1" s="1"/>
  <c r="JD44" i="2"/>
  <c r="JE44" i="2" s="1"/>
  <c r="BK44" i="1" s="1"/>
  <c r="JD36" i="2"/>
  <c r="JE36" i="2" s="1"/>
  <c r="BK36" i="1" s="1"/>
  <c r="CM36" i="1" s="1"/>
  <c r="JC27" i="2"/>
  <c r="JC29" i="2"/>
  <c r="JC6" i="2"/>
  <c r="JC8" i="2"/>
  <c r="JY55" i="2"/>
  <c r="JY63" i="2"/>
  <c r="JZ57" i="2"/>
  <c r="KA57" i="2" s="1"/>
  <c r="BL57" i="1" s="1"/>
  <c r="JY51" i="2"/>
  <c r="JY47" i="2"/>
  <c r="JY34" i="2"/>
  <c r="JY18" i="2"/>
  <c r="JZ8" i="2"/>
  <c r="KA8" i="2" s="1"/>
  <c r="BL8" i="1" s="1"/>
  <c r="JY16" i="2"/>
  <c r="JY14" i="2"/>
  <c r="JY10" i="2"/>
  <c r="KU55" i="2"/>
  <c r="KU50" i="2"/>
  <c r="KV40" i="2"/>
  <c r="KW40" i="2" s="1"/>
  <c r="BM40" i="1" s="1"/>
  <c r="KU33" i="2"/>
  <c r="KV25" i="2"/>
  <c r="KW25" i="2" s="1"/>
  <c r="BM25" i="1" s="1"/>
  <c r="KU21" i="2"/>
  <c r="KV16" i="2"/>
  <c r="KW16" i="2" s="1"/>
  <c r="BM16" i="1" s="1"/>
  <c r="KU8" i="2"/>
  <c r="KU22" i="2"/>
  <c r="LR53" i="2"/>
  <c r="LS53" i="2" s="1"/>
  <c r="BN53" i="1" s="1"/>
  <c r="CP53" i="1" s="1"/>
  <c r="LR37" i="2"/>
  <c r="LS37" i="2" s="1"/>
  <c r="BN37" i="1" s="1"/>
  <c r="CP37" i="1" s="1"/>
  <c r="LR59" i="2"/>
  <c r="LS59" i="2" s="1"/>
  <c r="BN59" i="1" s="1"/>
  <c r="CP59" i="1" s="1"/>
  <c r="LQ55" i="2"/>
  <c r="LQ47" i="2"/>
  <c r="LR43" i="2"/>
  <c r="LS43" i="2" s="1"/>
  <c r="BN43" i="1" s="1"/>
  <c r="CP43" i="1" s="1"/>
  <c r="LR39" i="2"/>
  <c r="LS39" i="2" s="1"/>
  <c r="BN39" i="1" s="1"/>
  <c r="CP39" i="1" s="1"/>
  <c r="LQ21" i="2"/>
  <c r="LQ58" i="2"/>
  <c r="LR54" i="2"/>
  <c r="LS54" i="2" s="1"/>
  <c r="BN54" i="1" s="1"/>
  <c r="CP54" i="1" s="1"/>
  <c r="LQ50" i="2"/>
  <c r="LQ46" i="2"/>
  <c r="LQ42" i="2"/>
  <c r="LQ38" i="2"/>
  <c r="LR33" i="2"/>
  <c r="LS33" i="2" s="1"/>
  <c r="BN33" i="1" s="1"/>
  <c r="CP33" i="1" s="1"/>
  <c r="LQ27" i="2"/>
  <c r="LQ17" i="2"/>
  <c r="LQ11" i="2"/>
  <c r="MM59" i="2"/>
  <c r="MM53" i="2"/>
  <c r="MM37" i="2"/>
  <c r="MN22" i="2"/>
  <c r="MO22" i="2" s="1"/>
  <c r="BO22" i="1" s="1"/>
  <c r="MM14" i="2"/>
  <c r="MN32" i="2"/>
  <c r="MO32" i="2" s="1"/>
  <c r="BO32" i="1" s="1"/>
  <c r="CQ32" i="1" s="1"/>
  <c r="NI59" i="2"/>
  <c r="NI43" i="2"/>
  <c r="NJ55" i="2"/>
  <c r="NK55" i="2" s="1"/>
  <c r="BP55" i="1" s="1"/>
  <c r="CR55" i="1" s="1"/>
  <c r="NI39" i="2"/>
  <c r="NI13" i="2"/>
  <c r="NJ38" i="2"/>
  <c r="NK38" i="2" s="1"/>
  <c r="BP38" i="1" s="1"/>
  <c r="CR38" i="1" s="1"/>
  <c r="NI31" i="2"/>
  <c r="NI25" i="2"/>
  <c r="NJ21" i="2"/>
  <c r="NK21" i="2" s="1"/>
  <c r="BP21" i="1" s="1"/>
  <c r="CR21" i="1" s="1"/>
  <c r="NI8" i="2"/>
  <c r="NJ3" i="2"/>
  <c r="NK3" i="2" s="1"/>
  <c r="BP3" i="1" s="1"/>
  <c r="CR3" i="1" s="1"/>
  <c r="NI3" i="2"/>
  <c r="NI35" i="2"/>
  <c r="OE57" i="2"/>
  <c r="OE49" i="2"/>
  <c r="OE41" i="2"/>
  <c r="OF63" i="2"/>
  <c r="OG63" i="2" s="1"/>
  <c r="BQ63" i="1" s="1"/>
  <c r="CS63" i="1" s="1"/>
  <c r="OE55" i="2"/>
  <c r="OE51" i="2"/>
  <c r="OE47" i="2"/>
  <c r="OE39" i="2"/>
  <c r="OE31" i="2"/>
  <c r="OF21" i="2"/>
  <c r="OG21" i="2" s="1"/>
  <c r="BQ21" i="1" s="1"/>
  <c r="CS21" i="1" s="1"/>
  <c r="OF13" i="2"/>
  <c r="OG13" i="2" s="1"/>
  <c r="BQ13" i="1" s="1"/>
  <c r="CS13" i="1" s="1"/>
  <c r="OE5" i="2"/>
  <c r="OE35" i="2"/>
  <c r="OF27" i="2"/>
  <c r="OG27" i="2" s="1"/>
  <c r="BQ27" i="1" s="1"/>
  <c r="CS27" i="1" s="1"/>
  <c r="OF23" i="2"/>
  <c r="OG23" i="2" s="1"/>
  <c r="BQ23" i="1" s="1"/>
  <c r="CS23" i="1" s="1"/>
  <c r="PA59" i="2"/>
  <c r="PA54" i="2"/>
  <c r="PB43" i="2"/>
  <c r="PC43" i="2" s="1"/>
  <c r="BR43" i="1" s="1"/>
  <c r="CT43" i="1" s="1"/>
  <c r="PB52" i="2"/>
  <c r="PC52" i="2" s="1"/>
  <c r="BR52" i="1" s="1"/>
  <c r="CT52" i="1" s="1"/>
  <c r="PB27" i="2"/>
  <c r="PC27" i="2" s="1"/>
  <c r="BR27" i="1" s="1"/>
  <c r="CT27" i="1" s="1"/>
  <c r="PA16" i="2"/>
  <c r="PB11" i="2"/>
  <c r="PC11" i="2" s="1"/>
  <c r="BR11" i="1" s="1"/>
  <c r="CT11" i="1" s="1"/>
  <c r="PX45" i="2"/>
  <c r="PY45" i="2" s="1"/>
  <c r="BS45" i="1" s="1"/>
  <c r="CU45" i="1" s="1"/>
  <c r="PW59" i="2"/>
  <c r="PX51" i="2"/>
  <c r="PY51" i="2" s="1"/>
  <c r="BS51" i="1" s="1"/>
  <c r="CU51" i="1" s="1"/>
  <c r="PW35" i="2"/>
  <c r="PW25" i="2"/>
  <c r="PW19" i="2"/>
  <c r="PX3" i="2"/>
  <c r="PY3" i="2" s="1"/>
  <c r="BS3" i="1" s="1"/>
  <c r="CU3" i="1" s="1"/>
  <c r="QS57" i="2"/>
  <c r="QS49" i="2"/>
  <c r="QS41" i="2"/>
  <c r="QT63" i="2"/>
  <c r="QU63" i="2" s="1"/>
  <c r="BT63" i="1" s="1"/>
  <c r="CV63" i="1" s="1"/>
  <c r="QS59" i="2"/>
  <c r="QS55" i="2"/>
  <c r="QT51" i="2"/>
  <c r="QU51" i="2" s="1"/>
  <c r="BT51" i="1" s="1"/>
  <c r="CV51" i="1" s="1"/>
  <c r="QT47" i="2"/>
  <c r="QU47" i="2" s="1"/>
  <c r="BT47" i="1" s="1"/>
  <c r="CV47" i="1" s="1"/>
  <c r="QS43" i="2"/>
  <c r="QS39" i="2"/>
  <c r="QS31" i="2"/>
  <c r="QT25" i="2"/>
  <c r="QU25" i="2" s="1"/>
  <c r="BT25" i="1" s="1"/>
  <c r="CV25" i="1" s="1"/>
  <c r="QT17" i="2"/>
  <c r="QU17" i="2" s="1"/>
  <c r="BT17" i="1" s="1"/>
  <c r="CV17" i="1" s="1"/>
  <c r="QT9" i="2"/>
  <c r="QU9" i="2" s="1"/>
  <c r="BT9" i="1" s="1"/>
  <c r="CV9" i="1" s="1"/>
  <c r="RP63" i="2"/>
  <c r="RQ63" i="2" s="1"/>
  <c r="BU63" i="1" s="1"/>
  <c r="CW63" i="1" s="1"/>
  <c r="RO58" i="2"/>
  <c r="RP40" i="2"/>
  <c r="RQ40" i="2" s="1"/>
  <c r="BU40" i="1" s="1"/>
  <c r="CW40" i="1" s="1"/>
  <c r="RO27" i="2"/>
  <c r="RP18" i="2"/>
  <c r="RQ18" i="2" s="1"/>
  <c r="BU18" i="1" s="1"/>
  <c r="CW18" i="1" s="1"/>
  <c r="RP8" i="2"/>
  <c r="RQ8" i="2" s="1"/>
  <c r="BU8" i="1" s="1"/>
  <c r="CW8" i="1" s="1"/>
  <c r="RP4" i="2"/>
  <c r="RQ4" i="2" s="1"/>
  <c r="BU4" i="1" s="1"/>
  <c r="CW4" i="1" s="1"/>
  <c r="SL62" i="2"/>
  <c r="SM62" i="2" s="1"/>
  <c r="BV62" i="1" s="1"/>
  <c r="SL55" i="2"/>
  <c r="SM55" i="2" s="1"/>
  <c r="BV55" i="1" s="1"/>
  <c r="SL51" i="2"/>
  <c r="SM51" i="2" s="1"/>
  <c r="BV51" i="1" s="1"/>
  <c r="SL39" i="2"/>
  <c r="SM39" i="2" s="1"/>
  <c r="BV39" i="1" s="1"/>
  <c r="SL52" i="2"/>
  <c r="SM52" i="2" s="1"/>
  <c r="BV52" i="1" s="1"/>
  <c r="SK56" i="2"/>
  <c r="SL13" i="2"/>
  <c r="SM13" i="2" s="1"/>
  <c r="BV13" i="1" s="1"/>
  <c r="SL30" i="2"/>
  <c r="SM30" i="2" s="1"/>
  <c r="BV30" i="1" s="1"/>
  <c r="SL48" i="2"/>
  <c r="SM48" i="2" s="1"/>
  <c r="BV48" i="1" s="1"/>
  <c r="SK10" i="2"/>
  <c r="SK6" i="2"/>
  <c r="SL50" i="2"/>
  <c r="SM50" i="2" s="1"/>
  <c r="BV50" i="1" s="1"/>
  <c r="SK4" i="2"/>
  <c r="TH61" i="2"/>
  <c r="TI61" i="2" s="1"/>
  <c r="BW61" i="1" s="1"/>
  <c r="CY61" i="1" s="1"/>
  <c r="TH55" i="2"/>
  <c r="TI55" i="2" s="1"/>
  <c r="BW55" i="1" s="1"/>
  <c r="CY55" i="1" s="1"/>
  <c r="TH45" i="2"/>
  <c r="TI45" i="2" s="1"/>
  <c r="BW45" i="1" s="1"/>
  <c r="CY45" i="1" s="1"/>
  <c r="TH42" i="2"/>
  <c r="TI42" i="2" s="1"/>
  <c r="BW42" i="1" s="1"/>
  <c r="CY42" i="1" s="1"/>
  <c r="TG27" i="2"/>
  <c r="TH54" i="2"/>
  <c r="TI54" i="2" s="1"/>
  <c r="BW54" i="1" s="1"/>
  <c r="CY54" i="1" s="1"/>
  <c r="TH51" i="2"/>
  <c r="TI51" i="2" s="1"/>
  <c r="BW51" i="1" s="1"/>
  <c r="CY51" i="1" s="1"/>
  <c r="TH47" i="2"/>
  <c r="TI47" i="2" s="1"/>
  <c r="BW47" i="1" s="1"/>
  <c r="CY47" i="1" s="1"/>
  <c r="TH43" i="2"/>
  <c r="TI43" i="2" s="1"/>
  <c r="BW43" i="1" s="1"/>
  <c r="CY43" i="1" s="1"/>
  <c r="TH38" i="2"/>
  <c r="TI38" i="2" s="1"/>
  <c r="BW38" i="1" s="1"/>
  <c r="CY38" i="1" s="1"/>
  <c r="TH33" i="2"/>
  <c r="TI33" i="2" s="1"/>
  <c r="BW33" i="1" s="1"/>
  <c r="CY33" i="1" s="1"/>
  <c r="TH23" i="2"/>
  <c r="TI23" i="2" s="1"/>
  <c r="BW23" i="1" s="1"/>
  <c r="CY23" i="1" s="1"/>
  <c r="TH9" i="2"/>
  <c r="TI9" i="2" s="1"/>
  <c r="BW9" i="1" s="1"/>
  <c r="CY9" i="1" s="1"/>
  <c r="EA28" i="2"/>
  <c r="JD14" i="2"/>
  <c r="JE14" i="2" s="1"/>
  <c r="BK14" i="1" s="1"/>
  <c r="CM14" i="1" s="1"/>
  <c r="JC60" i="2"/>
  <c r="JC31" i="2"/>
  <c r="JC32" i="2"/>
  <c r="JC10" i="2"/>
  <c r="JD27" i="2"/>
  <c r="JE27" i="2" s="1"/>
  <c r="BK27" i="1" s="1"/>
  <c r="CM27" i="1" s="1"/>
  <c r="JD23" i="2"/>
  <c r="JE23" i="2" s="1"/>
  <c r="BK23" i="1" s="1"/>
  <c r="CM23" i="1" s="1"/>
  <c r="JC44" i="2"/>
  <c r="JD16" i="2"/>
  <c r="JE16" i="2" s="1"/>
  <c r="BK16" i="1" s="1"/>
  <c r="CM16" i="1" s="1"/>
  <c r="JD33" i="2"/>
  <c r="JE33" i="2" s="1"/>
  <c r="BK33" i="1" s="1"/>
  <c r="CM33" i="1" s="1"/>
  <c r="JC33" i="2"/>
  <c r="JD4" i="2"/>
  <c r="JE4" i="2" s="1"/>
  <c r="BK4" i="1" s="1"/>
  <c r="CM4" i="1" s="1"/>
  <c r="TH48" i="2"/>
  <c r="TI48" i="2" s="1"/>
  <c r="BW48" i="1" s="1"/>
  <c r="CY48" i="1" s="1"/>
  <c r="TG48" i="2"/>
  <c r="TG61" i="2"/>
  <c r="TH53" i="2"/>
  <c r="TI53" i="2" s="1"/>
  <c r="BW53" i="1" s="1"/>
  <c r="CY53" i="1" s="1"/>
  <c r="TH39" i="2"/>
  <c r="TI39" i="2" s="1"/>
  <c r="BW39" i="1" s="1"/>
  <c r="CY39" i="1" s="1"/>
  <c r="TG35" i="2"/>
  <c r="TH34" i="2"/>
  <c r="TI34" i="2" s="1"/>
  <c r="BW34" i="1" s="1"/>
  <c r="CY34" i="1" s="1"/>
  <c r="TG34" i="2"/>
  <c r="TH62" i="2"/>
  <c r="TI62" i="2" s="1"/>
  <c r="BW62" i="1" s="1"/>
  <c r="CY62" i="1" s="1"/>
  <c r="TG62" i="2"/>
  <c r="TG45" i="2"/>
  <c r="TG59" i="2"/>
  <c r="TG47" i="2"/>
  <c r="TG31" i="2"/>
  <c r="TH30" i="2"/>
  <c r="TI30" i="2" s="1"/>
  <c r="BW30" i="1" s="1"/>
  <c r="CY30" i="1" s="1"/>
  <c r="TG30" i="2"/>
  <c r="TH26" i="2"/>
  <c r="TI26" i="2" s="1"/>
  <c r="BW26" i="1" s="1"/>
  <c r="CY26" i="1" s="1"/>
  <c r="TG26" i="2"/>
  <c r="TG7" i="2"/>
  <c r="TH7" i="2"/>
  <c r="TI7" i="2" s="1"/>
  <c r="BW7" i="1" s="1"/>
  <c r="CY7" i="1" s="1"/>
  <c r="TG9" i="2"/>
  <c r="TH52" i="2"/>
  <c r="TI52" i="2" s="1"/>
  <c r="BW52" i="1" s="1"/>
  <c r="CY52" i="1" s="1"/>
  <c r="TG52" i="2"/>
  <c r="TH36" i="2"/>
  <c r="TI36" i="2" s="1"/>
  <c r="BW36" i="1" s="1"/>
  <c r="CY36" i="1" s="1"/>
  <c r="TG36" i="2"/>
  <c r="TH19" i="2"/>
  <c r="TI19" i="2" s="1"/>
  <c r="BW19" i="1" s="1"/>
  <c r="CY19" i="1" s="1"/>
  <c r="TG49" i="2"/>
  <c r="TH32" i="2"/>
  <c r="TI32" i="2" s="1"/>
  <c r="BW32" i="1" s="1"/>
  <c r="CY32" i="1" s="1"/>
  <c r="TG32" i="2"/>
  <c r="TG23" i="2"/>
  <c r="TH22" i="2"/>
  <c r="TI22" i="2" s="1"/>
  <c r="BW22" i="1" s="1"/>
  <c r="TG22" i="2"/>
  <c r="TH14" i="2"/>
  <c r="TI14" i="2" s="1"/>
  <c r="BW14" i="1" s="1"/>
  <c r="CY14" i="1" s="1"/>
  <c r="TG14" i="2"/>
  <c r="TH6" i="2"/>
  <c r="TI6" i="2" s="1"/>
  <c r="BW6" i="1" s="1"/>
  <c r="CY6" i="1" s="1"/>
  <c r="TG6" i="2"/>
  <c r="TH60" i="2"/>
  <c r="TI60" i="2" s="1"/>
  <c r="BW60" i="1" s="1"/>
  <c r="CY60" i="1" s="1"/>
  <c r="TG60" i="2"/>
  <c r="TH12" i="2"/>
  <c r="TI12" i="2" s="1"/>
  <c r="BW12" i="1" s="1"/>
  <c r="CY12" i="1" s="1"/>
  <c r="TG12" i="2"/>
  <c r="TG54" i="2"/>
  <c r="TG41" i="2"/>
  <c r="TH24" i="2"/>
  <c r="TI24" i="2" s="1"/>
  <c r="BW24" i="1" s="1"/>
  <c r="CY24" i="1" s="1"/>
  <c r="TG24" i="2"/>
  <c r="TG17" i="2"/>
  <c r="TG11" i="2"/>
  <c r="TH11" i="2"/>
  <c r="TI11" i="2" s="1"/>
  <c r="BW11" i="1" s="1"/>
  <c r="CY11" i="1" s="1"/>
  <c r="TH58" i="2"/>
  <c r="TI58" i="2" s="1"/>
  <c r="BW58" i="1" s="1"/>
  <c r="CY58" i="1" s="1"/>
  <c r="TG58" i="2"/>
  <c r="TH13" i="2"/>
  <c r="TI13" i="2" s="1"/>
  <c r="BW13" i="1" s="1"/>
  <c r="CY13" i="1" s="1"/>
  <c r="TH40" i="2"/>
  <c r="TI40" i="2" s="1"/>
  <c r="BW40" i="1" s="1"/>
  <c r="CY40" i="1" s="1"/>
  <c r="TG40" i="2"/>
  <c r="TH20" i="2"/>
  <c r="TI20" i="2" s="1"/>
  <c r="BW20" i="1" s="1"/>
  <c r="CY20" i="1" s="1"/>
  <c r="TG20" i="2"/>
  <c r="TH8" i="2"/>
  <c r="TI8" i="2" s="1"/>
  <c r="BW8" i="1" s="1"/>
  <c r="CY8" i="1" s="1"/>
  <c r="TG8" i="2"/>
  <c r="TG38" i="2"/>
  <c r="TH18" i="2"/>
  <c r="TI18" i="2" s="1"/>
  <c r="BW18" i="1" s="1"/>
  <c r="CY18" i="1" s="1"/>
  <c r="TG18" i="2"/>
  <c r="TH56" i="2"/>
  <c r="TI56" i="2" s="1"/>
  <c r="BW56" i="1" s="1"/>
  <c r="CY56" i="1" s="1"/>
  <c r="TG56" i="2"/>
  <c r="TH44" i="2"/>
  <c r="TI44" i="2" s="1"/>
  <c r="BW44" i="1" s="1"/>
  <c r="TG44" i="2"/>
  <c r="TH27" i="2"/>
  <c r="TI27" i="2" s="1"/>
  <c r="BW27" i="1" s="1"/>
  <c r="CY27" i="1" s="1"/>
  <c r="TG33" i="2"/>
  <c r="TG15" i="2"/>
  <c r="TH10" i="2"/>
  <c r="TI10" i="2" s="1"/>
  <c r="BW10" i="1" s="1"/>
  <c r="CY10" i="1" s="1"/>
  <c r="TG10" i="2"/>
  <c r="TI2" i="2"/>
  <c r="BW2" i="1" s="1"/>
  <c r="TG2" i="2"/>
  <c r="TH4" i="2"/>
  <c r="TI4" i="2" s="1"/>
  <c r="BW4" i="1" s="1"/>
  <c r="CY4" i="1" s="1"/>
  <c r="TG4" i="2"/>
  <c r="TG25" i="2"/>
  <c r="TH16" i="2"/>
  <c r="TI16" i="2" s="1"/>
  <c r="BW16" i="1" s="1"/>
  <c r="CY16" i="1" s="1"/>
  <c r="TG16" i="2"/>
  <c r="TG3" i="2"/>
  <c r="TH3" i="2"/>
  <c r="TI3" i="2" s="1"/>
  <c r="BW3" i="1" s="1"/>
  <c r="CY3" i="1" s="1"/>
  <c r="SK49" i="2"/>
  <c r="SL49" i="2"/>
  <c r="SM49" i="2" s="1"/>
  <c r="BV49" i="1" s="1"/>
  <c r="SL10" i="2"/>
  <c r="SM10" i="2" s="1"/>
  <c r="BV10" i="1" s="1"/>
  <c r="SL25" i="2"/>
  <c r="SM25" i="2" s="1"/>
  <c r="BV25" i="1" s="1"/>
  <c r="SK47" i="2"/>
  <c r="SK2" i="2"/>
  <c r="SL2" i="2"/>
  <c r="SM2" i="2" s="1"/>
  <c r="BV2" i="1" s="1"/>
  <c r="SL22" i="2"/>
  <c r="SM22" i="2" s="1"/>
  <c r="BV22" i="1" s="1"/>
  <c r="SK22" i="2"/>
  <c r="SK51" i="2"/>
  <c r="SK26" i="2"/>
  <c r="SK38" i="2"/>
  <c r="SK43" i="2"/>
  <c r="SL37" i="2"/>
  <c r="SM37" i="2" s="1"/>
  <c r="BV37" i="1" s="1"/>
  <c r="SK37" i="2"/>
  <c r="SK53" i="2"/>
  <c r="SL53" i="2"/>
  <c r="SM53" i="2" s="1"/>
  <c r="BV53" i="1" s="1"/>
  <c r="SK16" i="2"/>
  <c r="SL16" i="2"/>
  <c r="SM16" i="2" s="1"/>
  <c r="BV16" i="1" s="1"/>
  <c r="SK45" i="2"/>
  <c r="SL45" i="2"/>
  <c r="SM45" i="2" s="1"/>
  <c r="BV45" i="1" s="1"/>
  <c r="SL60" i="2"/>
  <c r="SM60" i="2" s="1"/>
  <c r="BV60" i="1" s="1"/>
  <c r="SK60" i="2"/>
  <c r="SL9" i="2"/>
  <c r="SM9" i="2" s="1"/>
  <c r="BV9" i="1" s="1"/>
  <c r="SK9" i="2"/>
  <c r="SL33" i="2"/>
  <c r="SM33" i="2" s="1"/>
  <c r="BV33" i="1" s="1"/>
  <c r="SK31" i="2"/>
  <c r="SL31" i="2"/>
  <c r="SM31" i="2" s="1"/>
  <c r="BV31" i="1" s="1"/>
  <c r="SK27" i="2"/>
  <c r="SL27" i="2"/>
  <c r="SM27" i="2" s="1"/>
  <c r="BV27" i="1" s="1"/>
  <c r="SL18" i="2"/>
  <c r="SM18" i="2" s="1"/>
  <c r="BV18" i="1" s="1"/>
  <c r="SK18" i="2"/>
  <c r="SK11" i="2"/>
  <c r="SL11" i="2"/>
  <c r="SM11" i="2" s="1"/>
  <c r="BV11" i="1" s="1"/>
  <c r="SK7" i="2"/>
  <c r="SL7" i="2"/>
  <c r="SM7" i="2" s="1"/>
  <c r="BV7" i="1" s="1"/>
  <c r="SK32" i="2"/>
  <c r="SK57" i="2"/>
  <c r="SL57" i="2"/>
  <c r="SM57" i="2" s="1"/>
  <c r="BV57" i="1" s="1"/>
  <c r="SK62" i="2"/>
  <c r="SK15" i="2"/>
  <c r="SL15" i="2"/>
  <c r="SM15" i="2" s="1"/>
  <c r="BV15" i="1" s="1"/>
  <c r="SL44" i="2"/>
  <c r="SM44" i="2" s="1"/>
  <c r="BV44" i="1" s="1"/>
  <c r="SK44" i="2"/>
  <c r="SL12" i="2"/>
  <c r="SM12" i="2" s="1"/>
  <c r="BV12" i="1" s="1"/>
  <c r="SK17" i="2"/>
  <c r="SK58" i="2"/>
  <c r="SL58" i="2"/>
  <c r="SM58" i="2" s="1"/>
  <c r="BV58" i="1" s="1"/>
  <c r="SK42" i="2"/>
  <c r="SL42" i="2"/>
  <c r="SM42" i="2" s="1"/>
  <c r="BV42" i="1" s="1"/>
  <c r="SL59" i="2"/>
  <c r="SM59" i="2" s="1"/>
  <c r="BV59" i="1" s="1"/>
  <c r="SK36" i="2"/>
  <c r="SL36" i="2"/>
  <c r="SM36" i="2" s="1"/>
  <c r="BV36" i="1" s="1"/>
  <c r="SK23" i="2"/>
  <c r="SL23" i="2"/>
  <c r="SM23" i="2" s="1"/>
  <c r="BV23" i="1" s="1"/>
  <c r="SL54" i="2"/>
  <c r="SM54" i="2" s="1"/>
  <c r="BV54" i="1" s="1"/>
  <c r="SL35" i="2"/>
  <c r="SM35" i="2" s="1"/>
  <c r="BV35" i="1" s="1"/>
  <c r="SK35" i="2"/>
  <c r="SL5" i="2"/>
  <c r="SM5" i="2" s="1"/>
  <c r="BV5" i="1" s="1"/>
  <c r="SK5" i="2"/>
  <c r="SK61" i="2"/>
  <c r="SL61" i="2"/>
  <c r="SM61" i="2" s="1"/>
  <c r="BV61" i="1" s="1"/>
  <c r="SK41" i="2"/>
  <c r="SL41" i="2"/>
  <c r="SM41" i="2" s="1"/>
  <c r="BV41" i="1" s="1"/>
  <c r="SK19" i="2"/>
  <c r="SL19" i="2"/>
  <c r="SM19" i="2" s="1"/>
  <c r="BV19" i="1" s="1"/>
  <c r="SK20" i="2"/>
  <c r="RP48" i="2"/>
  <c r="RQ48" i="2" s="1"/>
  <c r="BU48" i="1" s="1"/>
  <c r="CW48" i="1" s="1"/>
  <c r="RO48" i="2"/>
  <c r="RO23" i="2"/>
  <c r="RP13" i="2"/>
  <c r="RQ13" i="2" s="1"/>
  <c r="BU13" i="1" s="1"/>
  <c r="CW13" i="1" s="1"/>
  <c r="RO13" i="2"/>
  <c r="RO6" i="2"/>
  <c r="RP5" i="2"/>
  <c r="RQ5" i="2" s="1"/>
  <c r="BU5" i="1" s="1"/>
  <c r="CW5" i="1" s="1"/>
  <c r="RO5" i="2"/>
  <c r="RP42" i="2"/>
  <c r="RQ42" i="2" s="1"/>
  <c r="BU42" i="1" s="1"/>
  <c r="CW42" i="1" s="1"/>
  <c r="RO42" i="2"/>
  <c r="RO55" i="2"/>
  <c r="RO53" i="2"/>
  <c r="RP53" i="2"/>
  <c r="RQ53" i="2" s="1"/>
  <c r="BU53" i="1" s="1"/>
  <c r="CW53" i="1" s="1"/>
  <c r="RP47" i="2"/>
  <c r="RQ47" i="2" s="1"/>
  <c r="BU47" i="1" s="1"/>
  <c r="CW47" i="1" s="1"/>
  <c r="RP50" i="2"/>
  <c r="RQ50" i="2" s="1"/>
  <c r="BU50" i="1" s="1"/>
  <c r="CW50" i="1" s="1"/>
  <c r="RP12" i="2"/>
  <c r="RQ12" i="2" s="1"/>
  <c r="BU12" i="1" s="1"/>
  <c r="CW12" i="1" s="1"/>
  <c r="RP2" i="2"/>
  <c r="RQ2" i="2" s="1"/>
  <c r="BU2" i="1" s="1"/>
  <c r="RO10" i="2"/>
  <c r="RP9" i="2"/>
  <c r="RQ9" i="2" s="1"/>
  <c r="BU9" i="1" s="1"/>
  <c r="CW9" i="1" s="1"/>
  <c r="RO9" i="2"/>
  <c r="RP35" i="2"/>
  <c r="RQ35" i="2" s="1"/>
  <c r="BU35" i="1" s="1"/>
  <c r="CW35" i="1" s="1"/>
  <c r="RO35" i="2"/>
  <c r="RO31" i="2"/>
  <c r="RP31" i="2"/>
  <c r="RQ31" i="2" s="1"/>
  <c r="BU31" i="1" s="1"/>
  <c r="CW31" i="1" s="1"/>
  <c r="RP14" i="2"/>
  <c r="RQ14" i="2" s="1"/>
  <c r="BU14" i="1" s="1"/>
  <c r="CW14" i="1" s="1"/>
  <c r="RO39" i="2"/>
  <c r="RP33" i="2"/>
  <c r="RQ33" i="2" s="1"/>
  <c r="BU33" i="1" s="1"/>
  <c r="CW33" i="1" s="1"/>
  <c r="RP29" i="2"/>
  <c r="RQ29" i="2" s="1"/>
  <c r="BU29" i="1" s="1"/>
  <c r="CW29" i="1" s="1"/>
  <c r="RP11" i="2"/>
  <c r="RQ11" i="2" s="1"/>
  <c r="BU11" i="1" s="1"/>
  <c r="CW11" i="1" s="1"/>
  <c r="RO11" i="2"/>
  <c r="RP20" i="2"/>
  <c r="RQ20" i="2" s="1"/>
  <c r="BU20" i="1" s="1"/>
  <c r="CW20" i="1" s="1"/>
  <c r="RO20" i="2"/>
  <c r="RO61" i="2"/>
  <c r="RP61" i="2"/>
  <c r="RQ61" i="2" s="1"/>
  <c r="BU61" i="1" s="1"/>
  <c r="CW61" i="1" s="1"/>
  <c r="RO17" i="2"/>
  <c r="RO26" i="2"/>
  <c r="RP16" i="2"/>
  <c r="RQ16" i="2" s="1"/>
  <c r="BU16" i="1" s="1"/>
  <c r="CW16" i="1" s="1"/>
  <c r="RP7" i="2"/>
  <c r="RQ7" i="2" s="1"/>
  <c r="BU7" i="1" s="1"/>
  <c r="CW7" i="1" s="1"/>
  <c r="RO7" i="2"/>
  <c r="RO25" i="2"/>
  <c r="RP27" i="2"/>
  <c r="RQ27" i="2" s="1"/>
  <c r="BU27" i="1" s="1"/>
  <c r="CW27" i="1" s="1"/>
  <c r="RP38" i="2"/>
  <c r="RQ38" i="2" s="1"/>
  <c r="BU38" i="1" s="1"/>
  <c r="CW38" i="1" s="1"/>
  <c r="RO38" i="2"/>
  <c r="RP56" i="2"/>
  <c r="RQ56" i="2" s="1"/>
  <c r="BU56" i="1" s="1"/>
  <c r="CW56" i="1" s="1"/>
  <c r="RO56" i="2"/>
  <c r="RO49" i="2"/>
  <c r="RP49" i="2"/>
  <c r="RQ49" i="2" s="1"/>
  <c r="BU49" i="1" s="1"/>
  <c r="CW49" i="1" s="1"/>
  <c r="RP44" i="2"/>
  <c r="RQ44" i="2" s="1"/>
  <c r="BU44" i="1" s="1"/>
  <c r="RP36" i="2"/>
  <c r="RQ36" i="2" s="1"/>
  <c r="BU36" i="1" s="1"/>
  <c r="CW36" i="1" s="1"/>
  <c r="RP60" i="2"/>
  <c r="RQ60" i="2" s="1"/>
  <c r="BU60" i="1" s="1"/>
  <c r="CW60" i="1" s="1"/>
  <c r="RP15" i="2"/>
  <c r="RQ15" i="2" s="1"/>
  <c r="BU15" i="1" s="1"/>
  <c r="CW15" i="1" s="1"/>
  <c r="RO15" i="2"/>
  <c r="RP3" i="2"/>
  <c r="RQ3" i="2" s="1"/>
  <c r="BU3" i="1" s="1"/>
  <c r="CW3" i="1" s="1"/>
  <c r="RO3" i="2"/>
  <c r="RO57" i="2"/>
  <c r="RP57" i="2"/>
  <c r="RQ57" i="2" s="1"/>
  <c r="BU57" i="1" s="1"/>
  <c r="CW57" i="1" s="1"/>
  <c r="RP24" i="2"/>
  <c r="RQ24" i="2" s="1"/>
  <c r="BU24" i="1" s="1"/>
  <c r="CW24" i="1" s="1"/>
  <c r="RO24" i="2"/>
  <c r="RO54" i="2"/>
  <c r="RO45" i="2"/>
  <c r="RP45" i="2"/>
  <c r="RQ45" i="2" s="1"/>
  <c r="BU45" i="1" s="1"/>
  <c r="CW45" i="1" s="1"/>
  <c r="RO41" i="2"/>
  <c r="RP41" i="2"/>
  <c r="RQ41" i="2" s="1"/>
  <c r="BU41" i="1" s="1"/>
  <c r="CW41" i="1" s="1"/>
  <c r="RO37" i="2"/>
  <c r="RP37" i="2"/>
  <c r="RQ37" i="2" s="1"/>
  <c r="BU37" i="1" s="1"/>
  <c r="CW37" i="1" s="1"/>
  <c r="RO32" i="2"/>
  <c r="RP32" i="2"/>
  <c r="RQ32" i="2" s="1"/>
  <c r="BU32" i="1" s="1"/>
  <c r="CW32" i="1" s="1"/>
  <c r="RP34" i="2"/>
  <c r="RQ34" i="2" s="1"/>
  <c r="BU34" i="1" s="1"/>
  <c r="CW34" i="1" s="1"/>
  <c r="RO34" i="2"/>
  <c r="RP30" i="2"/>
  <c r="RQ30" i="2" s="1"/>
  <c r="BU30" i="1" s="1"/>
  <c r="CW30" i="1" s="1"/>
  <c r="RO30" i="2"/>
  <c r="QT32" i="2"/>
  <c r="QU32" i="2" s="1"/>
  <c r="BT32" i="1" s="1"/>
  <c r="CV32" i="1" s="1"/>
  <c r="QS32" i="2"/>
  <c r="QT46" i="2"/>
  <c r="QU46" i="2" s="1"/>
  <c r="BT46" i="1" s="1"/>
  <c r="CV46" i="1" s="1"/>
  <c r="QS46" i="2"/>
  <c r="QT16" i="2"/>
  <c r="QU16" i="2" s="1"/>
  <c r="BT16" i="1" s="1"/>
  <c r="CV16" i="1" s="1"/>
  <c r="QS16" i="2"/>
  <c r="QT50" i="2"/>
  <c r="QU50" i="2" s="1"/>
  <c r="BT50" i="1" s="1"/>
  <c r="CV50" i="1" s="1"/>
  <c r="QS50" i="2"/>
  <c r="QS35" i="2"/>
  <c r="QT53" i="2"/>
  <c r="QU53" i="2" s="1"/>
  <c r="BT53" i="1" s="1"/>
  <c r="CV53" i="1" s="1"/>
  <c r="QT37" i="2"/>
  <c r="QU37" i="2" s="1"/>
  <c r="BT37" i="1" s="1"/>
  <c r="CV37" i="1" s="1"/>
  <c r="QT33" i="2"/>
  <c r="QU33" i="2" s="1"/>
  <c r="BT33" i="1" s="1"/>
  <c r="CV33" i="1" s="1"/>
  <c r="QT60" i="2"/>
  <c r="QU60" i="2" s="1"/>
  <c r="BT60" i="1" s="1"/>
  <c r="CV60" i="1" s="1"/>
  <c r="QS60" i="2"/>
  <c r="QT56" i="2"/>
  <c r="QU56" i="2" s="1"/>
  <c r="BT56" i="1" s="1"/>
  <c r="CV56" i="1" s="1"/>
  <c r="QS56" i="2"/>
  <c r="QT52" i="2"/>
  <c r="QU52" i="2" s="1"/>
  <c r="BT52" i="1" s="1"/>
  <c r="CV52" i="1" s="1"/>
  <c r="QS52" i="2"/>
  <c r="QT48" i="2"/>
  <c r="QU48" i="2" s="1"/>
  <c r="BT48" i="1" s="1"/>
  <c r="CV48" i="1" s="1"/>
  <c r="QS48" i="2"/>
  <c r="QT44" i="2"/>
  <c r="QU44" i="2" s="1"/>
  <c r="BT44" i="1" s="1"/>
  <c r="QS44" i="2"/>
  <c r="QT40" i="2"/>
  <c r="QU40" i="2" s="1"/>
  <c r="BT40" i="1" s="1"/>
  <c r="CV40" i="1" s="1"/>
  <c r="QS40" i="2"/>
  <c r="QT36" i="2"/>
  <c r="QU36" i="2" s="1"/>
  <c r="BT36" i="1" s="1"/>
  <c r="CV36" i="1" s="1"/>
  <c r="QS36" i="2"/>
  <c r="QS27" i="2"/>
  <c r="QS19" i="2"/>
  <c r="QS11" i="2"/>
  <c r="QS3" i="2"/>
  <c r="QT20" i="2"/>
  <c r="QU20" i="2" s="1"/>
  <c r="BT20" i="1" s="1"/>
  <c r="CV20" i="1" s="1"/>
  <c r="QS20" i="2"/>
  <c r="QT4" i="2"/>
  <c r="QU4" i="2" s="1"/>
  <c r="BT4" i="1" s="1"/>
  <c r="CV4" i="1" s="1"/>
  <c r="QS4" i="2"/>
  <c r="QT23" i="2"/>
  <c r="QU23" i="2" s="1"/>
  <c r="BT23" i="1" s="1"/>
  <c r="CV23" i="1" s="1"/>
  <c r="QT15" i="2"/>
  <c r="QU15" i="2" s="1"/>
  <c r="BT15" i="1" s="1"/>
  <c r="CV15" i="1" s="1"/>
  <c r="QT7" i="2"/>
  <c r="QU7" i="2" s="1"/>
  <c r="BT7" i="1" s="1"/>
  <c r="CV7" i="1" s="1"/>
  <c r="QT54" i="2"/>
  <c r="QU54" i="2" s="1"/>
  <c r="BT54" i="1" s="1"/>
  <c r="CV54" i="1" s="1"/>
  <c r="QS54" i="2"/>
  <c r="QT38" i="2"/>
  <c r="QU38" i="2" s="1"/>
  <c r="BT38" i="1" s="1"/>
  <c r="CV38" i="1" s="1"/>
  <c r="QS38" i="2"/>
  <c r="QT31" i="2"/>
  <c r="QU31" i="2" s="1"/>
  <c r="BT31" i="1" s="1"/>
  <c r="CV31" i="1" s="1"/>
  <c r="QT24" i="2"/>
  <c r="QU24" i="2" s="1"/>
  <c r="BT24" i="1" s="1"/>
  <c r="CV24" i="1" s="1"/>
  <c r="QS24" i="2"/>
  <c r="QT8" i="2"/>
  <c r="QU8" i="2" s="1"/>
  <c r="BT8" i="1" s="1"/>
  <c r="CV8" i="1" s="1"/>
  <c r="QS8" i="2"/>
  <c r="QT62" i="2"/>
  <c r="QU62" i="2" s="1"/>
  <c r="BT62" i="1" s="1"/>
  <c r="CV62" i="1" s="1"/>
  <c r="QS62" i="2"/>
  <c r="QT30" i="2"/>
  <c r="QU30" i="2" s="1"/>
  <c r="BT30" i="1" s="1"/>
  <c r="CV30" i="1" s="1"/>
  <c r="QS30" i="2"/>
  <c r="QT61" i="2"/>
  <c r="QU61" i="2" s="1"/>
  <c r="BT61" i="1" s="1"/>
  <c r="CV61" i="1" s="1"/>
  <c r="QT45" i="2"/>
  <c r="QU45" i="2" s="1"/>
  <c r="BT45" i="1" s="1"/>
  <c r="CV45" i="1" s="1"/>
  <c r="QT58" i="2"/>
  <c r="QU58" i="2" s="1"/>
  <c r="BT58" i="1" s="1"/>
  <c r="CV58" i="1" s="1"/>
  <c r="QS58" i="2"/>
  <c r="QT42" i="2"/>
  <c r="QU42" i="2" s="1"/>
  <c r="BT42" i="1" s="1"/>
  <c r="CV42" i="1" s="1"/>
  <c r="QS42" i="2"/>
  <c r="QT57" i="2"/>
  <c r="QU57" i="2" s="1"/>
  <c r="BT57" i="1" s="1"/>
  <c r="CV57" i="1" s="1"/>
  <c r="QT49" i="2"/>
  <c r="QU49" i="2" s="1"/>
  <c r="BT49" i="1" s="1"/>
  <c r="CV49" i="1" s="1"/>
  <c r="QT41" i="2"/>
  <c r="QU41" i="2" s="1"/>
  <c r="BT41" i="1" s="1"/>
  <c r="CV41" i="1" s="1"/>
  <c r="QT34" i="2"/>
  <c r="QU34" i="2" s="1"/>
  <c r="BT34" i="1" s="1"/>
  <c r="CV34" i="1" s="1"/>
  <c r="QS34" i="2"/>
  <c r="QT26" i="2"/>
  <c r="QU26" i="2" s="1"/>
  <c r="BT26" i="1" s="1"/>
  <c r="CV26" i="1" s="1"/>
  <c r="QS26" i="2"/>
  <c r="QT22" i="2"/>
  <c r="QU22" i="2" s="1"/>
  <c r="BT22" i="1" s="1"/>
  <c r="QS22" i="2"/>
  <c r="QT18" i="2"/>
  <c r="QU18" i="2" s="1"/>
  <c r="BT18" i="1" s="1"/>
  <c r="CV18" i="1" s="1"/>
  <c r="QS18" i="2"/>
  <c r="QT14" i="2"/>
  <c r="QU14" i="2" s="1"/>
  <c r="BT14" i="1" s="1"/>
  <c r="CV14" i="1" s="1"/>
  <c r="QS14" i="2"/>
  <c r="QT10" i="2"/>
  <c r="QU10" i="2" s="1"/>
  <c r="BT10" i="1" s="1"/>
  <c r="CV10" i="1" s="1"/>
  <c r="QS10" i="2"/>
  <c r="QT6" i="2"/>
  <c r="QU6" i="2" s="1"/>
  <c r="BT6" i="1" s="1"/>
  <c r="CV6" i="1" s="1"/>
  <c r="QS6" i="2"/>
  <c r="QT2" i="2"/>
  <c r="QU2" i="2" s="1"/>
  <c r="BT2" i="1" s="1"/>
  <c r="QS2" i="2"/>
  <c r="QT13" i="2"/>
  <c r="QU13" i="2" s="1"/>
  <c r="BT13" i="1" s="1"/>
  <c r="CV13" i="1" s="1"/>
  <c r="QT12" i="2"/>
  <c r="QU12" i="2" s="1"/>
  <c r="BT12" i="1" s="1"/>
  <c r="CV12" i="1" s="1"/>
  <c r="QS12" i="2"/>
  <c r="PX52" i="2"/>
  <c r="PY52" i="2" s="1"/>
  <c r="BS52" i="1" s="1"/>
  <c r="CU52" i="1" s="1"/>
  <c r="PW52" i="2"/>
  <c r="PX48" i="2"/>
  <c r="PY48" i="2" s="1"/>
  <c r="BS48" i="1" s="1"/>
  <c r="CU48" i="1" s="1"/>
  <c r="PW48" i="2"/>
  <c r="PX44" i="2"/>
  <c r="PY44" i="2" s="1"/>
  <c r="BS44" i="1" s="1"/>
  <c r="PW44" i="2"/>
  <c r="PX40" i="2"/>
  <c r="PY40" i="2" s="1"/>
  <c r="BS40" i="1" s="1"/>
  <c r="CU40" i="1" s="1"/>
  <c r="PW40" i="2"/>
  <c r="PW41" i="2"/>
  <c r="PX34" i="2"/>
  <c r="PY34" i="2" s="1"/>
  <c r="BS34" i="1" s="1"/>
  <c r="CU34" i="1" s="1"/>
  <c r="PW34" i="2"/>
  <c r="PX2" i="2"/>
  <c r="PY2" i="2" s="1"/>
  <c r="BS2" i="1" s="1"/>
  <c r="PW2" i="2"/>
  <c r="PX13" i="2"/>
  <c r="PY13" i="2" s="1"/>
  <c r="BS13" i="1" s="1"/>
  <c r="CU13" i="1" s="1"/>
  <c r="PX55" i="2"/>
  <c r="PY55" i="2" s="1"/>
  <c r="BS55" i="1" s="1"/>
  <c r="CU55" i="1" s="1"/>
  <c r="PX20" i="2"/>
  <c r="PY20" i="2" s="1"/>
  <c r="BS20" i="1" s="1"/>
  <c r="CU20" i="1" s="1"/>
  <c r="PW20" i="2"/>
  <c r="PX12" i="2"/>
  <c r="PY12" i="2" s="1"/>
  <c r="BS12" i="1" s="1"/>
  <c r="CU12" i="1" s="1"/>
  <c r="PW12" i="2"/>
  <c r="PX29" i="2"/>
  <c r="PY29" i="2" s="1"/>
  <c r="BS29" i="1" s="1"/>
  <c r="CU29" i="1" s="1"/>
  <c r="PX62" i="2"/>
  <c r="PY62" i="2" s="1"/>
  <c r="BS62" i="1" s="1"/>
  <c r="CU62" i="1" s="1"/>
  <c r="PW62" i="2"/>
  <c r="PW23" i="2"/>
  <c r="PW50" i="2"/>
  <c r="PX39" i="2"/>
  <c r="PY39" i="2" s="1"/>
  <c r="BS39" i="1" s="1"/>
  <c r="CU39" i="1" s="1"/>
  <c r="PX26" i="2"/>
  <c r="PY26" i="2" s="1"/>
  <c r="BS26" i="1" s="1"/>
  <c r="CU26" i="1" s="1"/>
  <c r="PW26" i="2"/>
  <c r="PX18" i="2"/>
  <c r="PY18" i="2" s="1"/>
  <c r="BS18" i="1" s="1"/>
  <c r="CU18" i="1" s="1"/>
  <c r="PW18" i="2"/>
  <c r="PX57" i="2"/>
  <c r="PY57" i="2" s="1"/>
  <c r="BS57" i="1" s="1"/>
  <c r="CU57" i="1" s="1"/>
  <c r="PX59" i="2"/>
  <c r="PY59" i="2" s="1"/>
  <c r="BS59" i="1" s="1"/>
  <c r="CU59" i="1" s="1"/>
  <c r="PW53" i="2"/>
  <c r="PW42" i="2"/>
  <c r="PX27" i="2"/>
  <c r="PY27" i="2" s="1"/>
  <c r="BS27" i="1" s="1"/>
  <c r="CU27" i="1" s="1"/>
  <c r="PX17" i="2"/>
  <c r="PY17" i="2" s="1"/>
  <c r="BS17" i="1" s="1"/>
  <c r="CU17" i="1" s="1"/>
  <c r="PX11" i="2"/>
  <c r="PY11" i="2" s="1"/>
  <c r="BS11" i="1" s="1"/>
  <c r="CU11" i="1" s="1"/>
  <c r="PX4" i="2"/>
  <c r="PY4" i="2" s="1"/>
  <c r="BS4" i="1" s="1"/>
  <c r="CU4" i="1" s="1"/>
  <c r="PW4" i="2"/>
  <c r="PX60" i="2"/>
  <c r="PY60" i="2" s="1"/>
  <c r="BS60" i="1" s="1"/>
  <c r="CU60" i="1" s="1"/>
  <c r="PW60" i="2"/>
  <c r="PW46" i="2"/>
  <c r="PX24" i="2"/>
  <c r="PY24" i="2" s="1"/>
  <c r="BS24" i="1" s="1"/>
  <c r="CU24" i="1" s="1"/>
  <c r="PW24" i="2"/>
  <c r="PX16" i="2"/>
  <c r="PY16" i="2" s="1"/>
  <c r="BS16" i="1" s="1"/>
  <c r="CU16" i="1" s="1"/>
  <c r="PW16" i="2"/>
  <c r="PX10" i="2"/>
  <c r="PY10" i="2" s="1"/>
  <c r="BS10" i="1" s="1"/>
  <c r="CU10" i="1" s="1"/>
  <c r="PW10" i="2"/>
  <c r="PW5" i="2"/>
  <c r="PX5" i="2"/>
  <c r="PY5" i="2" s="1"/>
  <c r="BS5" i="1" s="1"/>
  <c r="CU5" i="1" s="1"/>
  <c r="PW54" i="2"/>
  <c r="PX32" i="2"/>
  <c r="PY32" i="2" s="1"/>
  <c r="BS32" i="1" s="1"/>
  <c r="CU32" i="1" s="1"/>
  <c r="PW32" i="2"/>
  <c r="PX56" i="2"/>
  <c r="PY56" i="2" s="1"/>
  <c r="BS56" i="1" s="1"/>
  <c r="CU56" i="1" s="1"/>
  <c r="PW56" i="2"/>
  <c r="PX36" i="2"/>
  <c r="PY36" i="2" s="1"/>
  <c r="BS36" i="1" s="1"/>
  <c r="CU36" i="1" s="1"/>
  <c r="PW36" i="2"/>
  <c r="PX8" i="2"/>
  <c r="PY8" i="2" s="1"/>
  <c r="BS8" i="1" s="1"/>
  <c r="CU8" i="1" s="1"/>
  <c r="PW8" i="2"/>
  <c r="PX22" i="2"/>
  <c r="PY22" i="2" s="1"/>
  <c r="BS22" i="1" s="1"/>
  <c r="PW22" i="2"/>
  <c r="PX14" i="2"/>
  <c r="PY14" i="2" s="1"/>
  <c r="BS14" i="1" s="1"/>
  <c r="CU14" i="1" s="1"/>
  <c r="PW14" i="2"/>
  <c r="PX6" i="2"/>
  <c r="PY6" i="2" s="1"/>
  <c r="BS6" i="1" s="1"/>
  <c r="CU6" i="1" s="1"/>
  <c r="PW6" i="2"/>
  <c r="PW45" i="2"/>
  <c r="PW9" i="2"/>
  <c r="PX9" i="2"/>
  <c r="PY9" i="2" s="1"/>
  <c r="BS9" i="1" s="1"/>
  <c r="CU9" i="1" s="1"/>
  <c r="PX30" i="2"/>
  <c r="PY30" i="2" s="1"/>
  <c r="BS30" i="1" s="1"/>
  <c r="CU30" i="1" s="1"/>
  <c r="PW30" i="2"/>
  <c r="PA52" i="2"/>
  <c r="PA57" i="2"/>
  <c r="PB57" i="2"/>
  <c r="PC57" i="2" s="1"/>
  <c r="BR57" i="1" s="1"/>
  <c r="CT57" i="1" s="1"/>
  <c r="PB50" i="2"/>
  <c r="PC50" i="2" s="1"/>
  <c r="BR50" i="1" s="1"/>
  <c r="CT50" i="1" s="1"/>
  <c r="PB39" i="2"/>
  <c r="PC39" i="2" s="1"/>
  <c r="BR39" i="1" s="1"/>
  <c r="CT39" i="1" s="1"/>
  <c r="PA39" i="2"/>
  <c r="PB29" i="2"/>
  <c r="PC29" i="2" s="1"/>
  <c r="BR29" i="1" s="1"/>
  <c r="CT29" i="1" s="1"/>
  <c r="PA29" i="2"/>
  <c r="PA41" i="2"/>
  <c r="PB41" i="2"/>
  <c r="PC41" i="2" s="1"/>
  <c r="BR41" i="1" s="1"/>
  <c r="CT41" i="1" s="1"/>
  <c r="PA18" i="2"/>
  <c r="PB18" i="2"/>
  <c r="PC18" i="2" s="1"/>
  <c r="BR18" i="1" s="1"/>
  <c r="CT18" i="1" s="1"/>
  <c r="PA45" i="2"/>
  <c r="PB45" i="2"/>
  <c r="PC45" i="2" s="1"/>
  <c r="BR45" i="1" s="1"/>
  <c r="CT45" i="1" s="1"/>
  <c r="PA30" i="2"/>
  <c r="PB30" i="2"/>
  <c r="PC30" i="2" s="1"/>
  <c r="BR30" i="1" s="1"/>
  <c r="CT30" i="1" s="1"/>
  <c r="PB17" i="2"/>
  <c r="PC17" i="2" s="1"/>
  <c r="BR17" i="1" s="1"/>
  <c r="CT17" i="1" s="1"/>
  <c r="PA17" i="2"/>
  <c r="PA10" i="2"/>
  <c r="PB10" i="2"/>
  <c r="PC10" i="2" s="1"/>
  <c r="BR10" i="1" s="1"/>
  <c r="CT10" i="1" s="1"/>
  <c r="PB55" i="2"/>
  <c r="PC55" i="2" s="1"/>
  <c r="BR55" i="1" s="1"/>
  <c r="CT55" i="1" s="1"/>
  <c r="PA43" i="2"/>
  <c r="PA19" i="2"/>
  <c r="PB58" i="2"/>
  <c r="PC58" i="2" s="1"/>
  <c r="BR58" i="1" s="1"/>
  <c r="CT58" i="1" s="1"/>
  <c r="PA58" i="2"/>
  <c r="PA42" i="2"/>
  <c r="PB42" i="2"/>
  <c r="PC42" i="2" s="1"/>
  <c r="BR42" i="1" s="1"/>
  <c r="CT42" i="1" s="1"/>
  <c r="PB56" i="2"/>
  <c r="PC56" i="2" s="1"/>
  <c r="BR56" i="1" s="1"/>
  <c r="CT56" i="1" s="1"/>
  <c r="PA22" i="2"/>
  <c r="PB22" i="2"/>
  <c r="PC22" i="2" s="1"/>
  <c r="BR22" i="1" s="1"/>
  <c r="PA37" i="2"/>
  <c r="PB37" i="2"/>
  <c r="PC37" i="2" s="1"/>
  <c r="BR37" i="1" s="1"/>
  <c r="CT37" i="1" s="1"/>
  <c r="PA34" i="2"/>
  <c r="PB34" i="2"/>
  <c r="PC34" i="2" s="1"/>
  <c r="BR34" i="1" s="1"/>
  <c r="CT34" i="1" s="1"/>
  <c r="PB20" i="2"/>
  <c r="PC20" i="2" s="1"/>
  <c r="BR20" i="1" s="1"/>
  <c r="CT20" i="1" s="1"/>
  <c r="PB54" i="2"/>
  <c r="PC54" i="2" s="1"/>
  <c r="BR54" i="1" s="1"/>
  <c r="CT54" i="1" s="1"/>
  <c r="PB32" i="2"/>
  <c r="PC32" i="2" s="1"/>
  <c r="BR32" i="1" s="1"/>
  <c r="CT32" i="1" s="1"/>
  <c r="PA61" i="2"/>
  <c r="PB61" i="2"/>
  <c r="PC61" i="2" s="1"/>
  <c r="BR61" i="1" s="1"/>
  <c r="CT61" i="1" s="1"/>
  <c r="PB33" i="2"/>
  <c r="PC33" i="2" s="1"/>
  <c r="BR33" i="1" s="1"/>
  <c r="CT33" i="1" s="1"/>
  <c r="PB3" i="2"/>
  <c r="PC3" i="2" s="1"/>
  <c r="BR3" i="1" s="1"/>
  <c r="CT3" i="1" s="1"/>
  <c r="PA15" i="2"/>
  <c r="PB15" i="2"/>
  <c r="PC15" i="2" s="1"/>
  <c r="BR15" i="1" s="1"/>
  <c r="CT15" i="1" s="1"/>
  <c r="PB36" i="2"/>
  <c r="PC36" i="2" s="1"/>
  <c r="BR36" i="1" s="1"/>
  <c r="CT36" i="1" s="1"/>
  <c r="PA49" i="2"/>
  <c r="PB49" i="2"/>
  <c r="PC49" i="2" s="1"/>
  <c r="BR49" i="1" s="1"/>
  <c r="CT49" i="1" s="1"/>
  <c r="PA9" i="2"/>
  <c r="PB9" i="2"/>
  <c r="PC9" i="2" s="1"/>
  <c r="BR9" i="1" s="1"/>
  <c r="CT9" i="1" s="1"/>
  <c r="PA4" i="2"/>
  <c r="PA53" i="2"/>
  <c r="PB53" i="2"/>
  <c r="PC53" i="2" s="1"/>
  <c r="BR53" i="1" s="1"/>
  <c r="CT53" i="1" s="1"/>
  <c r="PA62" i="2"/>
  <c r="PA26" i="2"/>
  <c r="PB26" i="2"/>
  <c r="PC26" i="2" s="1"/>
  <c r="BR26" i="1" s="1"/>
  <c r="CT26" i="1" s="1"/>
  <c r="PB6" i="2"/>
  <c r="PC6" i="2" s="1"/>
  <c r="BR6" i="1" s="1"/>
  <c r="CT6" i="1" s="1"/>
  <c r="PA6" i="2"/>
  <c r="PB2" i="2"/>
  <c r="PC2" i="2" s="1"/>
  <c r="BR2" i="1" s="1"/>
  <c r="PA2" i="2"/>
  <c r="PB60" i="2"/>
  <c r="PC60" i="2" s="1"/>
  <c r="BR60" i="1" s="1"/>
  <c r="CT60" i="1" s="1"/>
  <c r="PA60" i="2"/>
  <c r="PB21" i="2"/>
  <c r="PC21" i="2" s="1"/>
  <c r="BR21" i="1" s="1"/>
  <c r="CT21" i="1" s="1"/>
  <c r="PA21" i="2"/>
  <c r="PA14" i="2"/>
  <c r="PB14" i="2"/>
  <c r="PC14" i="2" s="1"/>
  <c r="BR14" i="1" s="1"/>
  <c r="CT14" i="1" s="1"/>
  <c r="PA5" i="2"/>
  <c r="PB5" i="2"/>
  <c r="PC5" i="2" s="1"/>
  <c r="BR5" i="1" s="1"/>
  <c r="CT5" i="1" s="1"/>
  <c r="PB44" i="2"/>
  <c r="PC44" i="2" s="1"/>
  <c r="BR44" i="1" s="1"/>
  <c r="PA44" i="2"/>
  <c r="PB7" i="2"/>
  <c r="PC7" i="2" s="1"/>
  <c r="BR7" i="1" s="1"/>
  <c r="CT7" i="1" s="1"/>
  <c r="OF51" i="2"/>
  <c r="OG51" i="2" s="1"/>
  <c r="BQ51" i="1" s="1"/>
  <c r="CS51" i="1" s="1"/>
  <c r="OF35" i="2"/>
  <c r="OG35" i="2" s="1"/>
  <c r="BQ35" i="1" s="1"/>
  <c r="CS35" i="1" s="1"/>
  <c r="OF50" i="2"/>
  <c r="OG50" i="2" s="1"/>
  <c r="BQ50" i="1" s="1"/>
  <c r="CS50" i="1" s="1"/>
  <c r="OE50" i="2"/>
  <c r="OF30" i="2"/>
  <c r="OG30" i="2" s="1"/>
  <c r="BQ30" i="1" s="1"/>
  <c r="CS30" i="1" s="1"/>
  <c r="OE30" i="2"/>
  <c r="OE21" i="2"/>
  <c r="OE13" i="2"/>
  <c r="OF12" i="2"/>
  <c r="OG12" i="2" s="1"/>
  <c r="BQ12" i="1" s="1"/>
  <c r="CS12" i="1" s="1"/>
  <c r="OE12" i="2"/>
  <c r="OF31" i="2"/>
  <c r="OG31" i="2" s="1"/>
  <c r="BQ31" i="1" s="1"/>
  <c r="CS31" i="1" s="1"/>
  <c r="OF18" i="2"/>
  <c r="OG18" i="2" s="1"/>
  <c r="BQ18" i="1" s="1"/>
  <c r="CS18" i="1" s="1"/>
  <c r="OE18" i="2"/>
  <c r="OF10" i="2"/>
  <c r="OG10" i="2" s="1"/>
  <c r="BQ10" i="1" s="1"/>
  <c r="CS10" i="1" s="1"/>
  <c r="OE10" i="2"/>
  <c r="OF55" i="2"/>
  <c r="OG55" i="2" s="1"/>
  <c r="BQ55" i="1" s="1"/>
  <c r="CS55" i="1" s="1"/>
  <c r="OF39" i="2"/>
  <c r="OG39" i="2" s="1"/>
  <c r="BQ39" i="1" s="1"/>
  <c r="CS39" i="1" s="1"/>
  <c r="OF32" i="2"/>
  <c r="OG32" i="2" s="1"/>
  <c r="BQ32" i="1" s="1"/>
  <c r="CS32" i="1" s="1"/>
  <c r="OE32" i="2"/>
  <c r="OF54" i="2"/>
  <c r="OG54" i="2" s="1"/>
  <c r="BQ54" i="1" s="1"/>
  <c r="CS54" i="1" s="1"/>
  <c r="OE54" i="2"/>
  <c r="OF38" i="2"/>
  <c r="OG38" i="2" s="1"/>
  <c r="BQ38" i="1" s="1"/>
  <c r="CS38" i="1" s="1"/>
  <c r="OE38" i="2"/>
  <c r="OF57" i="2"/>
  <c r="OG57" i="2" s="1"/>
  <c r="BQ57" i="1" s="1"/>
  <c r="CS57" i="1" s="1"/>
  <c r="OF49" i="2"/>
  <c r="OG49" i="2" s="1"/>
  <c r="BQ49" i="1" s="1"/>
  <c r="CS49" i="1" s="1"/>
  <c r="OF41" i="2"/>
  <c r="OG41" i="2" s="1"/>
  <c r="BQ41" i="1" s="1"/>
  <c r="CS41" i="1" s="1"/>
  <c r="OF34" i="2"/>
  <c r="OG34" i="2" s="1"/>
  <c r="BQ34" i="1" s="1"/>
  <c r="CS34" i="1" s="1"/>
  <c r="OE34" i="2"/>
  <c r="OF26" i="2"/>
  <c r="OG26" i="2" s="1"/>
  <c r="BQ26" i="1" s="1"/>
  <c r="CS26" i="1" s="1"/>
  <c r="OE26" i="2"/>
  <c r="OF60" i="2"/>
  <c r="OG60" i="2" s="1"/>
  <c r="BQ60" i="1" s="1"/>
  <c r="CS60" i="1" s="1"/>
  <c r="OE60" i="2"/>
  <c r="OF56" i="2"/>
  <c r="OG56" i="2" s="1"/>
  <c r="BQ56" i="1" s="1"/>
  <c r="CS56" i="1" s="1"/>
  <c r="OE56" i="2"/>
  <c r="OF52" i="2"/>
  <c r="OG52" i="2" s="1"/>
  <c r="BQ52" i="1" s="1"/>
  <c r="CS52" i="1" s="1"/>
  <c r="OE52" i="2"/>
  <c r="OF48" i="2"/>
  <c r="OG48" i="2" s="1"/>
  <c r="BQ48" i="1" s="1"/>
  <c r="CS48" i="1" s="1"/>
  <c r="OE48" i="2"/>
  <c r="OF44" i="2"/>
  <c r="OG44" i="2" s="1"/>
  <c r="BQ44" i="1" s="1"/>
  <c r="OE44" i="2"/>
  <c r="OF40" i="2"/>
  <c r="OG40" i="2" s="1"/>
  <c r="BQ40" i="1" s="1"/>
  <c r="CS40" i="1" s="1"/>
  <c r="OE40" i="2"/>
  <c r="OF36" i="2"/>
  <c r="OG36" i="2" s="1"/>
  <c r="BQ36" i="1" s="1"/>
  <c r="CS36" i="1" s="1"/>
  <c r="OE36" i="2"/>
  <c r="OE29" i="2"/>
  <c r="OF17" i="2"/>
  <c r="OG17" i="2" s="1"/>
  <c r="BQ17" i="1" s="1"/>
  <c r="CS17" i="1" s="1"/>
  <c r="OF7" i="2"/>
  <c r="OG7" i="2" s="1"/>
  <c r="BQ7" i="1" s="1"/>
  <c r="CS7" i="1" s="1"/>
  <c r="OE15" i="2"/>
  <c r="OF6" i="2"/>
  <c r="OG6" i="2" s="1"/>
  <c r="BQ6" i="1" s="1"/>
  <c r="CS6" i="1" s="1"/>
  <c r="OE6" i="2"/>
  <c r="OF20" i="2"/>
  <c r="OG20" i="2" s="1"/>
  <c r="BQ20" i="1" s="1"/>
  <c r="CS20" i="1" s="1"/>
  <c r="OE20" i="2"/>
  <c r="OF16" i="2"/>
  <c r="OG16" i="2" s="1"/>
  <c r="BQ16" i="1" s="1"/>
  <c r="CS16" i="1" s="1"/>
  <c r="OE16" i="2"/>
  <c r="OE9" i="2"/>
  <c r="OF8" i="2"/>
  <c r="OG8" i="2" s="1"/>
  <c r="BQ8" i="1" s="1"/>
  <c r="CS8" i="1" s="1"/>
  <c r="OE8" i="2"/>
  <c r="OF58" i="2"/>
  <c r="OG58" i="2" s="1"/>
  <c r="BQ58" i="1" s="1"/>
  <c r="CS58" i="1" s="1"/>
  <c r="OE58" i="2"/>
  <c r="OF42" i="2"/>
  <c r="OG42" i="2" s="1"/>
  <c r="BQ42" i="1" s="1"/>
  <c r="CS42" i="1" s="1"/>
  <c r="OE42" i="2"/>
  <c r="OF22" i="2"/>
  <c r="OG22" i="2" s="1"/>
  <c r="BQ22" i="1" s="1"/>
  <c r="OE22" i="2"/>
  <c r="OF24" i="2"/>
  <c r="OG24" i="2" s="1"/>
  <c r="BQ24" i="1" s="1"/>
  <c r="CS24" i="1" s="1"/>
  <c r="OE24" i="2"/>
  <c r="OF5" i="2"/>
  <c r="OG5" i="2" s="1"/>
  <c r="BQ5" i="1" s="1"/>
  <c r="CS5" i="1" s="1"/>
  <c r="OF47" i="2"/>
  <c r="OG47" i="2" s="1"/>
  <c r="BQ47" i="1" s="1"/>
  <c r="CS47" i="1" s="1"/>
  <c r="OF3" i="2"/>
  <c r="OG3" i="2" s="1"/>
  <c r="BQ3" i="1" s="1"/>
  <c r="CS3" i="1" s="1"/>
  <c r="OF62" i="2"/>
  <c r="OG62" i="2" s="1"/>
  <c r="BQ62" i="1" s="1"/>
  <c r="CS62" i="1" s="1"/>
  <c r="OE62" i="2"/>
  <c r="OF46" i="2"/>
  <c r="OG46" i="2" s="1"/>
  <c r="BQ46" i="1" s="1"/>
  <c r="CS46" i="1" s="1"/>
  <c r="OE46" i="2"/>
  <c r="OF61" i="2"/>
  <c r="OG61" i="2" s="1"/>
  <c r="BQ61" i="1" s="1"/>
  <c r="CS61" i="1" s="1"/>
  <c r="OF53" i="2"/>
  <c r="OG53" i="2" s="1"/>
  <c r="BQ53" i="1" s="1"/>
  <c r="CS53" i="1" s="1"/>
  <c r="OF45" i="2"/>
  <c r="OG45" i="2" s="1"/>
  <c r="BQ45" i="1" s="1"/>
  <c r="CS45" i="1" s="1"/>
  <c r="OF37" i="2"/>
  <c r="OG37" i="2" s="1"/>
  <c r="BQ37" i="1" s="1"/>
  <c r="CS37" i="1" s="1"/>
  <c r="OF4" i="2"/>
  <c r="OG4" i="2" s="1"/>
  <c r="BQ4" i="1" s="1"/>
  <c r="CS4" i="1" s="1"/>
  <c r="OE4" i="2"/>
  <c r="OF14" i="2"/>
  <c r="OG14" i="2" s="1"/>
  <c r="BQ14" i="1" s="1"/>
  <c r="CS14" i="1" s="1"/>
  <c r="OE14" i="2"/>
  <c r="OE25" i="2"/>
  <c r="OF2" i="2"/>
  <c r="OG2" i="2" s="1"/>
  <c r="BQ2" i="1" s="1"/>
  <c r="OE2" i="2"/>
  <c r="NJ40" i="2"/>
  <c r="NK40" i="2" s="1"/>
  <c r="BP40" i="1" s="1"/>
  <c r="CR40" i="1" s="1"/>
  <c r="NI40" i="2"/>
  <c r="NJ36" i="2"/>
  <c r="NK36" i="2" s="1"/>
  <c r="BP36" i="1" s="1"/>
  <c r="CR36" i="1" s="1"/>
  <c r="NI36" i="2"/>
  <c r="NJ13" i="2"/>
  <c r="NK13" i="2" s="1"/>
  <c r="BP13" i="1" s="1"/>
  <c r="CR13" i="1" s="1"/>
  <c r="NI55" i="2"/>
  <c r="NI47" i="2"/>
  <c r="NJ32" i="2"/>
  <c r="NK32" i="2" s="1"/>
  <c r="BP32" i="1" s="1"/>
  <c r="CR32" i="1" s="1"/>
  <c r="NI32" i="2"/>
  <c r="NJ41" i="2"/>
  <c r="NK41" i="2" s="1"/>
  <c r="BP41" i="1" s="1"/>
  <c r="CR41" i="1" s="1"/>
  <c r="NJ54" i="2"/>
  <c r="NK54" i="2" s="1"/>
  <c r="BP54" i="1" s="1"/>
  <c r="CR54" i="1" s="1"/>
  <c r="NI54" i="2"/>
  <c r="NJ44" i="2"/>
  <c r="NK44" i="2" s="1"/>
  <c r="BP44" i="1" s="1"/>
  <c r="NI44" i="2"/>
  <c r="NI9" i="2"/>
  <c r="NJ9" i="2"/>
  <c r="NK9" i="2" s="1"/>
  <c r="BP9" i="1" s="1"/>
  <c r="CR9" i="1" s="1"/>
  <c r="NJ14" i="2"/>
  <c r="NK14" i="2" s="1"/>
  <c r="BP14" i="1" s="1"/>
  <c r="CR14" i="1" s="1"/>
  <c r="NI14" i="2"/>
  <c r="NI7" i="2"/>
  <c r="NJ8" i="2"/>
  <c r="NK8" i="2" s="1"/>
  <c r="BP8" i="1" s="1"/>
  <c r="CR8" i="1" s="1"/>
  <c r="NJ33" i="2"/>
  <c r="NK33" i="2" s="1"/>
  <c r="BP33" i="1" s="1"/>
  <c r="CR33" i="1" s="1"/>
  <c r="NJ30" i="2"/>
  <c r="NK30" i="2" s="1"/>
  <c r="BP30" i="1" s="1"/>
  <c r="CR30" i="1" s="1"/>
  <c r="NI30" i="2"/>
  <c r="NI27" i="2"/>
  <c r="NJ49" i="2"/>
  <c r="NK49" i="2" s="1"/>
  <c r="BP49" i="1" s="1"/>
  <c r="CR49" i="1" s="1"/>
  <c r="NI23" i="2"/>
  <c r="NJ16" i="2"/>
  <c r="NK16" i="2" s="1"/>
  <c r="BP16" i="1" s="1"/>
  <c r="CR16" i="1" s="1"/>
  <c r="NI16" i="2"/>
  <c r="NJ62" i="2"/>
  <c r="NK62" i="2" s="1"/>
  <c r="BP62" i="1" s="1"/>
  <c r="CR62" i="1" s="1"/>
  <c r="NI62" i="2"/>
  <c r="NJ52" i="2"/>
  <c r="NK52" i="2" s="1"/>
  <c r="BP52" i="1" s="1"/>
  <c r="CR52" i="1" s="1"/>
  <c r="NI52" i="2"/>
  <c r="NI29" i="2"/>
  <c r="NJ24" i="2"/>
  <c r="NK24" i="2" s="1"/>
  <c r="BP24" i="1" s="1"/>
  <c r="CR24" i="1" s="1"/>
  <c r="NI24" i="2"/>
  <c r="NJ22" i="2"/>
  <c r="NK22" i="2" s="1"/>
  <c r="BP22" i="1" s="1"/>
  <c r="NI22" i="2"/>
  <c r="NJ4" i="2"/>
  <c r="NK4" i="2" s="1"/>
  <c r="BP4" i="1" s="1"/>
  <c r="CR4" i="1" s="1"/>
  <c r="NI4" i="2"/>
  <c r="NI21" i="2"/>
  <c r="NJ20" i="2"/>
  <c r="NK20" i="2" s="1"/>
  <c r="BP20" i="1" s="1"/>
  <c r="CR20" i="1" s="1"/>
  <c r="NI20" i="2"/>
  <c r="NJ12" i="2"/>
  <c r="NK12" i="2" s="1"/>
  <c r="BP12" i="1" s="1"/>
  <c r="CR12" i="1" s="1"/>
  <c r="NI12" i="2"/>
  <c r="NJ10" i="2"/>
  <c r="NK10" i="2" s="1"/>
  <c r="BP10" i="1" s="1"/>
  <c r="CR10" i="1" s="1"/>
  <c r="NI10" i="2"/>
  <c r="NJ57" i="2"/>
  <c r="NK57" i="2" s="1"/>
  <c r="BP57" i="1" s="1"/>
  <c r="CR57" i="1" s="1"/>
  <c r="NJ50" i="2"/>
  <c r="NK50" i="2" s="1"/>
  <c r="BP50" i="1" s="1"/>
  <c r="CR50" i="1" s="1"/>
  <c r="NI50" i="2"/>
  <c r="NJ60" i="2"/>
  <c r="NK60" i="2" s="1"/>
  <c r="BP60" i="1" s="1"/>
  <c r="CR60" i="1" s="1"/>
  <c r="NI60" i="2"/>
  <c r="NJ48" i="2"/>
  <c r="NK48" i="2" s="1"/>
  <c r="BP48" i="1" s="1"/>
  <c r="CR48" i="1" s="1"/>
  <c r="NI48" i="2"/>
  <c r="NJ31" i="2"/>
  <c r="NK31" i="2" s="1"/>
  <c r="BP31" i="1" s="1"/>
  <c r="CR31" i="1" s="1"/>
  <c r="NJ2" i="2"/>
  <c r="NK2" i="2" s="1"/>
  <c r="BP2" i="1" s="1"/>
  <c r="NJ26" i="2"/>
  <c r="NK26" i="2" s="1"/>
  <c r="BP26" i="1" s="1"/>
  <c r="CR26" i="1" s="1"/>
  <c r="NI26" i="2"/>
  <c r="NJ18" i="2"/>
  <c r="NK18" i="2" s="1"/>
  <c r="BP18" i="1" s="1"/>
  <c r="CR18" i="1" s="1"/>
  <c r="NI18" i="2"/>
  <c r="NJ6" i="2"/>
  <c r="NK6" i="2" s="1"/>
  <c r="BP6" i="1" s="1"/>
  <c r="CR6" i="1" s="1"/>
  <c r="NI6" i="2"/>
  <c r="NJ34" i="2"/>
  <c r="NK34" i="2" s="1"/>
  <c r="BP34" i="1" s="1"/>
  <c r="CR34" i="1" s="1"/>
  <c r="NI34" i="2"/>
  <c r="NJ58" i="2"/>
  <c r="NK58" i="2" s="1"/>
  <c r="BP58" i="1" s="1"/>
  <c r="CR58" i="1" s="1"/>
  <c r="NI58" i="2"/>
  <c r="NJ46" i="2"/>
  <c r="NK46" i="2" s="1"/>
  <c r="BP46" i="1" s="1"/>
  <c r="CR46" i="1" s="1"/>
  <c r="NI46" i="2"/>
  <c r="NI5" i="2"/>
  <c r="NJ5" i="2"/>
  <c r="NK5" i="2" s="1"/>
  <c r="BP5" i="1" s="1"/>
  <c r="CR5" i="1" s="1"/>
  <c r="NI15" i="2"/>
  <c r="NJ56" i="2"/>
  <c r="NK56" i="2" s="1"/>
  <c r="BP56" i="1" s="1"/>
  <c r="CR56" i="1" s="1"/>
  <c r="NI56" i="2"/>
  <c r="NJ42" i="2"/>
  <c r="NK42" i="2" s="1"/>
  <c r="BP42" i="1" s="1"/>
  <c r="CR42" i="1" s="1"/>
  <c r="NI42" i="2"/>
  <c r="NI11" i="2"/>
  <c r="MN55" i="2"/>
  <c r="MO55" i="2" s="1"/>
  <c r="BO55" i="1" s="1"/>
  <c r="CQ55" i="1" s="1"/>
  <c r="MM12" i="2"/>
  <c r="MN12" i="2"/>
  <c r="MO12" i="2" s="1"/>
  <c r="BO12" i="1" s="1"/>
  <c r="CQ12" i="1" s="1"/>
  <c r="MN52" i="2"/>
  <c r="MO52" i="2" s="1"/>
  <c r="BO52" i="1" s="1"/>
  <c r="CQ52" i="1" s="1"/>
  <c r="MM52" i="2"/>
  <c r="MN27" i="2"/>
  <c r="MO27" i="2" s="1"/>
  <c r="BO27" i="1" s="1"/>
  <c r="CQ27" i="1" s="1"/>
  <c r="MM27" i="2"/>
  <c r="MM20" i="2"/>
  <c r="MN19" i="2"/>
  <c r="MO19" i="2" s="1"/>
  <c r="BO19" i="1" s="1"/>
  <c r="CQ19" i="1" s="1"/>
  <c r="MM19" i="2"/>
  <c r="MN59" i="2"/>
  <c r="MO59" i="2" s="1"/>
  <c r="BO59" i="1" s="1"/>
  <c r="CQ59" i="1" s="1"/>
  <c r="MM43" i="2"/>
  <c r="MN43" i="2"/>
  <c r="MO43" i="2" s="1"/>
  <c r="BO43" i="1" s="1"/>
  <c r="CQ43" i="1" s="1"/>
  <c r="MN24" i="2"/>
  <c r="MO24" i="2" s="1"/>
  <c r="BO24" i="1" s="1"/>
  <c r="CQ24" i="1" s="1"/>
  <c r="MN15" i="2"/>
  <c r="MO15" i="2" s="1"/>
  <c r="BO15" i="1" s="1"/>
  <c r="CQ15" i="1" s="1"/>
  <c r="MM15" i="2"/>
  <c r="MN56" i="2"/>
  <c r="MO56" i="2" s="1"/>
  <c r="BO56" i="1" s="1"/>
  <c r="CQ56" i="1" s="1"/>
  <c r="MM56" i="2"/>
  <c r="MM34" i="2"/>
  <c r="MM22" i="2"/>
  <c r="MN5" i="2"/>
  <c r="MO5" i="2" s="1"/>
  <c r="BO5" i="1" s="1"/>
  <c r="CQ5" i="1" s="1"/>
  <c r="MN61" i="2"/>
  <c r="MO61" i="2" s="1"/>
  <c r="BO61" i="1" s="1"/>
  <c r="CQ61" i="1" s="1"/>
  <c r="MN45" i="2"/>
  <c r="MO45" i="2" s="1"/>
  <c r="BO45" i="1" s="1"/>
  <c r="CQ45" i="1" s="1"/>
  <c r="MM8" i="2"/>
  <c r="MN8" i="2"/>
  <c r="MO8" i="2" s="1"/>
  <c r="BO8" i="1" s="1"/>
  <c r="CQ8" i="1" s="1"/>
  <c r="MN62" i="2"/>
  <c r="MO62" i="2" s="1"/>
  <c r="BO62" i="1" s="1"/>
  <c r="CQ62" i="1" s="1"/>
  <c r="MM62" i="2"/>
  <c r="MN46" i="2"/>
  <c r="MO46" i="2" s="1"/>
  <c r="BO46" i="1" s="1"/>
  <c r="CQ46" i="1" s="1"/>
  <c r="MM46" i="2"/>
  <c r="MM36" i="2"/>
  <c r="MN36" i="2"/>
  <c r="MO36" i="2" s="1"/>
  <c r="BO36" i="1" s="1"/>
  <c r="CQ36" i="1" s="1"/>
  <c r="MM30" i="2"/>
  <c r="MN25" i="2"/>
  <c r="MO25" i="2" s="1"/>
  <c r="BO25" i="1" s="1"/>
  <c r="CQ25" i="1" s="1"/>
  <c r="MM25" i="2"/>
  <c r="MN17" i="2"/>
  <c r="MO17" i="2" s="1"/>
  <c r="BO17" i="1" s="1"/>
  <c r="CQ17" i="1" s="1"/>
  <c r="MM17" i="2"/>
  <c r="MN49" i="2"/>
  <c r="MO49" i="2" s="1"/>
  <c r="BO49" i="1" s="1"/>
  <c r="CQ49" i="1" s="1"/>
  <c r="MN11" i="2"/>
  <c r="MO11" i="2" s="1"/>
  <c r="BO11" i="1" s="1"/>
  <c r="CQ11" i="1" s="1"/>
  <c r="MM11" i="2"/>
  <c r="MN6" i="2"/>
  <c r="MO6" i="2" s="1"/>
  <c r="BO6" i="1" s="1"/>
  <c r="CQ6" i="1" s="1"/>
  <c r="MM6" i="2"/>
  <c r="MN50" i="2"/>
  <c r="MO50" i="2" s="1"/>
  <c r="BO50" i="1" s="1"/>
  <c r="CQ50" i="1" s="1"/>
  <c r="MM50" i="2"/>
  <c r="MN42" i="2"/>
  <c r="MO42" i="2" s="1"/>
  <c r="BO42" i="1" s="1"/>
  <c r="CQ42" i="1" s="1"/>
  <c r="MM42" i="2"/>
  <c r="MN41" i="2"/>
  <c r="MO41" i="2" s="1"/>
  <c r="BO41" i="1" s="1"/>
  <c r="CQ41" i="1" s="1"/>
  <c r="MN38" i="2"/>
  <c r="MO38" i="2" s="1"/>
  <c r="BO38" i="1" s="1"/>
  <c r="CQ38" i="1" s="1"/>
  <c r="MM38" i="2"/>
  <c r="MN37" i="2"/>
  <c r="MO37" i="2" s="1"/>
  <c r="BO37" i="1" s="1"/>
  <c r="CQ37" i="1" s="1"/>
  <c r="MM35" i="2"/>
  <c r="MN35" i="2"/>
  <c r="MO35" i="2" s="1"/>
  <c r="BO35" i="1" s="1"/>
  <c r="CQ35" i="1" s="1"/>
  <c r="MN23" i="2"/>
  <c r="MO23" i="2" s="1"/>
  <c r="BO23" i="1" s="1"/>
  <c r="CQ23" i="1" s="1"/>
  <c r="MM23" i="2"/>
  <c r="MN14" i="2"/>
  <c r="MO14" i="2" s="1"/>
  <c r="BO14" i="1" s="1"/>
  <c r="CQ14" i="1" s="1"/>
  <c r="MN3" i="2"/>
  <c r="MO3" i="2" s="1"/>
  <c r="BO3" i="1" s="1"/>
  <c r="CQ3" i="1" s="1"/>
  <c r="MN18" i="2"/>
  <c r="MO18" i="2" s="1"/>
  <c r="BO18" i="1" s="1"/>
  <c r="CQ18" i="1" s="1"/>
  <c r="MM47" i="2"/>
  <c r="MM16" i="2"/>
  <c r="MN16" i="2"/>
  <c r="MO16" i="2" s="1"/>
  <c r="BO16" i="1" s="1"/>
  <c r="CQ16" i="1" s="1"/>
  <c r="MN4" i="2"/>
  <c r="MO4" i="2" s="1"/>
  <c r="BO4" i="1" s="1"/>
  <c r="CQ4" i="1" s="1"/>
  <c r="MM4" i="2"/>
  <c r="MN54" i="2"/>
  <c r="MO54" i="2" s="1"/>
  <c r="BO54" i="1" s="1"/>
  <c r="CQ54" i="1" s="1"/>
  <c r="MM54" i="2"/>
  <c r="MN29" i="2"/>
  <c r="MO29" i="2" s="1"/>
  <c r="BO29" i="1" s="1"/>
  <c r="CQ29" i="1" s="1"/>
  <c r="MM29" i="2"/>
  <c r="MM39" i="2"/>
  <c r="MN39" i="2"/>
  <c r="MO39" i="2" s="1"/>
  <c r="BO39" i="1" s="1"/>
  <c r="CQ39" i="1" s="1"/>
  <c r="MN58" i="2"/>
  <c r="MO58" i="2" s="1"/>
  <c r="BO58" i="1" s="1"/>
  <c r="CQ58" i="1" s="1"/>
  <c r="MM58" i="2"/>
  <c r="MM13" i="2"/>
  <c r="MN13" i="2"/>
  <c r="MO13" i="2" s="1"/>
  <c r="BO13" i="1" s="1"/>
  <c r="CQ13" i="1" s="1"/>
  <c r="MN60" i="2"/>
  <c r="MO60" i="2" s="1"/>
  <c r="BO60" i="1" s="1"/>
  <c r="CQ60" i="1" s="1"/>
  <c r="MM60" i="2"/>
  <c r="MN44" i="2"/>
  <c r="MO44" i="2" s="1"/>
  <c r="BO44" i="1" s="1"/>
  <c r="MM44" i="2"/>
  <c r="MM40" i="2"/>
  <c r="MN40" i="2"/>
  <c r="MO40" i="2" s="1"/>
  <c r="BO40" i="1" s="1"/>
  <c r="CQ40" i="1" s="1"/>
  <c r="MN31" i="2"/>
  <c r="MO31" i="2" s="1"/>
  <c r="BO31" i="1" s="1"/>
  <c r="CQ31" i="1" s="1"/>
  <c r="MM31" i="2"/>
  <c r="MN7" i="2"/>
  <c r="MO7" i="2" s="1"/>
  <c r="BO7" i="1" s="1"/>
  <c r="CQ7" i="1" s="1"/>
  <c r="MM7" i="2"/>
  <c r="MN2" i="2"/>
  <c r="MO2" i="2" s="1"/>
  <c r="BO2" i="1" s="1"/>
  <c r="MM2" i="2"/>
  <c r="MN48" i="2"/>
  <c r="MO48" i="2" s="1"/>
  <c r="BO48" i="1" s="1"/>
  <c r="CQ48" i="1" s="1"/>
  <c r="MM48" i="2"/>
  <c r="MN33" i="2"/>
  <c r="MO33" i="2" s="1"/>
  <c r="BO33" i="1" s="1"/>
  <c r="CQ33" i="1" s="1"/>
  <c r="MM33" i="2"/>
  <c r="MN21" i="2"/>
  <c r="MO21" i="2" s="1"/>
  <c r="BO21" i="1" s="1"/>
  <c r="CQ21" i="1" s="1"/>
  <c r="MM21" i="2"/>
  <c r="MM9" i="2"/>
  <c r="MN9" i="2"/>
  <c r="MO9" i="2" s="1"/>
  <c r="BO9" i="1" s="1"/>
  <c r="CQ9" i="1" s="1"/>
  <c r="LR58" i="2"/>
  <c r="LS58" i="2" s="1"/>
  <c r="BN58" i="1" s="1"/>
  <c r="CP58" i="1" s="1"/>
  <c r="LQ43" i="2"/>
  <c r="LR14" i="2"/>
  <c r="LS14" i="2" s="1"/>
  <c r="BN14" i="1" s="1"/>
  <c r="CP14" i="1" s="1"/>
  <c r="LQ14" i="2"/>
  <c r="LR55" i="2"/>
  <c r="LS55" i="2" s="1"/>
  <c r="BN55" i="1" s="1"/>
  <c r="CP55" i="1" s="1"/>
  <c r="LR38" i="2"/>
  <c r="LS38" i="2" s="1"/>
  <c r="BN38" i="1" s="1"/>
  <c r="CP38" i="1" s="1"/>
  <c r="LR20" i="2"/>
  <c r="LS20" i="2" s="1"/>
  <c r="BN20" i="1" s="1"/>
  <c r="CP20" i="1" s="1"/>
  <c r="LQ20" i="2"/>
  <c r="LR12" i="2"/>
  <c r="LS12" i="2" s="1"/>
  <c r="BN12" i="1" s="1"/>
  <c r="CP12" i="1" s="1"/>
  <c r="LQ12" i="2"/>
  <c r="LQ53" i="2"/>
  <c r="LR27" i="2"/>
  <c r="LS27" i="2" s="1"/>
  <c r="BN27" i="1" s="1"/>
  <c r="CP27" i="1" s="1"/>
  <c r="LR11" i="2"/>
  <c r="LS11" i="2" s="1"/>
  <c r="BN11" i="1" s="1"/>
  <c r="CP11" i="1" s="1"/>
  <c r="LR60" i="2"/>
  <c r="LS60" i="2" s="1"/>
  <c r="BN60" i="1" s="1"/>
  <c r="CP60" i="1" s="1"/>
  <c r="LQ60" i="2"/>
  <c r="LR6" i="2"/>
  <c r="LS6" i="2" s="1"/>
  <c r="BN6" i="1" s="1"/>
  <c r="CP6" i="1" s="1"/>
  <c r="LQ6" i="2"/>
  <c r="LR61" i="2"/>
  <c r="LS61" i="2" s="1"/>
  <c r="BN61" i="1" s="1"/>
  <c r="CP61" i="1" s="1"/>
  <c r="LR42" i="2"/>
  <c r="LS42" i="2" s="1"/>
  <c r="BN42" i="1" s="1"/>
  <c r="CP42" i="1" s="1"/>
  <c r="LR31" i="2"/>
  <c r="LS31" i="2" s="1"/>
  <c r="BN31" i="1" s="1"/>
  <c r="CP31" i="1" s="1"/>
  <c r="LR46" i="2"/>
  <c r="LS46" i="2" s="1"/>
  <c r="BN46" i="1" s="1"/>
  <c r="CP46" i="1" s="1"/>
  <c r="LR22" i="2"/>
  <c r="LS22" i="2" s="1"/>
  <c r="BN22" i="1" s="1"/>
  <c r="LQ22" i="2"/>
  <c r="LQ15" i="2"/>
  <c r="LR10" i="2"/>
  <c r="LS10" i="2" s="1"/>
  <c r="BN10" i="1" s="1"/>
  <c r="CP10" i="1" s="1"/>
  <c r="LQ10" i="2"/>
  <c r="LR50" i="2"/>
  <c r="LS50" i="2" s="1"/>
  <c r="BN50" i="1" s="1"/>
  <c r="CP50" i="1" s="1"/>
  <c r="LQ5" i="2"/>
  <c r="LR5" i="2"/>
  <c r="LS5" i="2" s="1"/>
  <c r="BN5" i="1" s="1"/>
  <c r="CP5" i="1" s="1"/>
  <c r="LQ54" i="2"/>
  <c r="LQ33" i="2"/>
  <c r="LR32" i="2"/>
  <c r="LS32" i="2" s="1"/>
  <c r="BN32" i="1" s="1"/>
  <c r="CP32" i="1" s="1"/>
  <c r="LQ32" i="2"/>
  <c r="LR41" i="2"/>
  <c r="LS41" i="2" s="1"/>
  <c r="BN41" i="1" s="1"/>
  <c r="CP41" i="1" s="1"/>
  <c r="LR62" i="2"/>
  <c r="LS62" i="2" s="1"/>
  <c r="BN62" i="1" s="1"/>
  <c r="CP62" i="1" s="1"/>
  <c r="LQ62" i="2"/>
  <c r="LR2" i="2"/>
  <c r="LS2" i="2" s="1"/>
  <c r="BN2" i="1" s="1"/>
  <c r="LQ2" i="2"/>
  <c r="LR17" i="2"/>
  <c r="LS17" i="2" s="1"/>
  <c r="BN17" i="1" s="1"/>
  <c r="CP17" i="1" s="1"/>
  <c r="LR4" i="2"/>
  <c r="LS4" i="2" s="1"/>
  <c r="BN4" i="1" s="1"/>
  <c r="CP4" i="1" s="1"/>
  <c r="LQ4" i="2"/>
  <c r="LR24" i="2"/>
  <c r="LS24" i="2" s="1"/>
  <c r="BN24" i="1" s="1"/>
  <c r="CP24" i="1" s="1"/>
  <c r="LQ24" i="2"/>
  <c r="LR26" i="2"/>
  <c r="LS26" i="2" s="1"/>
  <c r="BN26" i="1" s="1"/>
  <c r="CP26" i="1" s="1"/>
  <c r="LQ26" i="2"/>
  <c r="LR18" i="2"/>
  <c r="LS18" i="2" s="1"/>
  <c r="BN18" i="1" s="1"/>
  <c r="CP18" i="1" s="1"/>
  <c r="LQ18" i="2"/>
  <c r="LR56" i="2"/>
  <c r="LS56" i="2" s="1"/>
  <c r="BN56" i="1" s="1"/>
  <c r="CP56" i="1" s="1"/>
  <c r="LQ56" i="2"/>
  <c r="LR52" i="2"/>
  <c r="LS52" i="2" s="1"/>
  <c r="BN52" i="1" s="1"/>
  <c r="CP52" i="1" s="1"/>
  <c r="LQ52" i="2"/>
  <c r="LR48" i="2"/>
  <c r="LS48" i="2" s="1"/>
  <c r="BN48" i="1" s="1"/>
  <c r="CP48" i="1" s="1"/>
  <c r="LQ48" i="2"/>
  <c r="LR44" i="2"/>
  <c r="LS44" i="2" s="1"/>
  <c r="BN44" i="1" s="1"/>
  <c r="LQ44" i="2"/>
  <c r="LR40" i="2"/>
  <c r="LS40" i="2" s="1"/>
  <c r="BN40" i="1" s="1"/>
  <c r="CP40" i="1" s="1"/>
  <c r="LQ40" i="2"/>
  <c r="LR36" i="2"/>
  <c r="LS36" i="2" s="1"/>
  <c r="BN36" i="1" s="1"/>
  <c r="CP36" i="1" s="1"/>
  <c r="LQ36" i="2"/>
  <c r="LQ37" i="2"/>
  <c r="LR19" i="2"/>
  <c r="LS19" i="2" s="1"/>
  <c r="BN19" i="1" s="1"/>
  <c r="CP19" i="1" s="1"/>
  <c r="LR8" i="2"/>
  <c r="LS8" i="2" s="1"/>
  <c r="BN8" i="1" s="1"/>
  <c r="CP8" i="1" s="1"/>
  <c r="LQ8" i="2"/>
  <c r="LR34" i="2"/>
  <c r="LS34" i="2" s="1"/>
  <c r="BN34" i="1" s="1"/>
  <c r="CP34" i="1" s="1"/>
  <c r="LQ34" i="2"/>
  <c r="LR16" i="2"/>
  <c r="LS16" i="2" s="1"/>
  <c r="BN16" i="1" s="1"/>
  <c r="CP16" i="1" s="1"/>
  <c r="LQ16" i="2"/>
  <c r="LQ45" i="2"/>
  <c r="LQ9" i="2"/>
  <c r="LR9" i="2"/>
  <c r="LS9" i="2" s="1"/>
  <c r="BN9" i="1" s="1"/>
  <c r="CP9" i="1" s="1"/>
  <c r="LR30" i="2"/>
  <c r="LS30" i="2" s="1"/>
  <c r="BN30" i="1" s="1"/>
  <c r="CP30" i="1" s="1"/>
  <c r="LQ30" i="2"/>
  <c r="KU49" i="2"/>
  <c r="KV49" i="2"/>
  <c r="KW49" i="2" s="1"/>
  <c r="BM49" i="1" s="1"/>
  <c r="KV24" i="2"/>
  <c r="KW24" i="2" s="1"/>
  <c r="BM24" i="1" s="1"/>
  <c r="KU24" i="2"/>
  <c r="KV60" i="2"/>
  <c r="KW60" i="2" s="1"/>
  <c r="BM60" i="1" s="1"/>
  <c r="KU60" i="2"/>
  <c r="KV7" i="2"/>
  <c r="KW7" i="2" s="1"/>
  <c r="BM7" i="1" s="1"/>
  <c r="KU7" i="2"/>
  <c r="KU61" i="2"/>
  <c r="KV61" i="2"/>
  <c r="KW61" i="2" s="1"/>
  <c r="BM61" i="1" s="1"/>
  <c r="KV8" i="2"/>
  <c r="KW8" i="2" s="1"/>
  <c r="BM8" i="1" s="1"/>
  <c r="KU47" i="2"/>
  <c r="KU36" i="2"/>
  <c r="KV36" i="2"/>
  <c r="KW36" i="2" s="1"/>
  <c r="BM36" i="1" s="1"/>
  <c r="KV14" i="2"/>
  <c r="KW14" i="2" s="1"/>
  <c r="BM14" i="1" s="1"/>
  <c r="KU14" i="2"/>
  <c r="KV5" i="2"/>
  <c r="KW5" i="2" s="1"/>
  <c r="BM5" i="1" s="1"/>
  <c r="KU5" i="2"/>
  <c r="KV51" i="2"/>
  <c r="KW51" i="2" s="1"/>
  <c r="BM51" i="1" s="1"/>
  <c r="KV10" i="2"/>
  <c r="KW10" i="2" s="1"/>
  <c r="BM10" i="1" s="1"/>
  <c r="KU3" i="2"/>
  <c r="KV58" i="2"/>
  <c r="KW58" i="2" s="1"/>
  <c r="BM58" i="1" s="1"/>
  <c r="KU58" i="2"/>
  <c r="KU42" i="2"/>
  <c r="KV42" i="2"/>
  <c r="KW42" i="2" s="1"/>
  <c r="BM42" i="1" s="1"/>
  <c r="KV43" i="2"/>
  <c r="KW43" i="2" s="1"/>
  <c r="BM43" i="1" s="1"/>
  <c r="KU39" i="2"/>
  <c r="KV35" i="2"/>
  <c r="KW35" i="2" s="1"/>
  <c r="BM35" i="1" s="1"/>
  <c r="KU35" i="2"/>
  <c r="KU57" i="2"/>
  <c r="KV57" i="2"/>
  <c r="KW57" i="2" s="1"/>
  <c r="BM57" i="1" s="1"/>
  <c r="KU46" i="2"/>
  <c r="KV44" i="2"/>
  <c r="KW44" i="2" s="1"/>
  <c r="BM44" i="1" s="1"/>
  <c r="KU44" i="2"/>
  <c r="KU31" i="2"/>
  <c r="KV31" i="2"/>
  <c r="KW31" i="2" s="1"/>
  <c r="BM31" i="1" s="1"/>
  <c r="KV33" i="2"/>
  <c r="KW33" i="2" s="1"/>
  <c r="BM33" i="1" s="1"/>
  <c r="KU16" i="2"/>
  <c r="KV4" i="2"/>
  <c r="KW4" i="2" s="1"/>
  <c r="BM4" i="1" s="1"/>
  <c r="KV55" i="2"/>
  <c r="KW55" i="2" s="1"/>
  <c r="BM55" i="1" s="1"/>
  <c r="KV21" i="2"/>
  <c r="KW21" i="2" s="1"/>
  <c r="BM21" i="1" s="1"/>
  <c r="KV37" i="2"/>
  <c r="KW37" i="2" s="1"/>
  <c r="BM37" i="1" s="1"/>
  <c r="KU37" i="2"/>
  <c r="KU53" i="2"/>
  <c r="KV53" i="2"/>
  <c r="KW53" i="2" s="1"/>
  <c r="BM53" i="1" s="1"/>
  <c r="KU45" i="2"/>
  <c r="KV45" i="2"/>
  <c r="KW45" i="2" s="1"/>
  <c r="BM45" i="1" s="1"/>
  <c r="KU15" i="2"/>
  <c r="KV15" i="2"/>
  <c r="KW15" i="2" s="1"/>
  <c r="BM15" i="1" s="1"/>
  <c r="KV38" i="2"/>
  <c r="KW38" i="2" s="1"/>
  <c r="BM38" i="1" s="1"/>
  <c r="KU62" i="2"/>
  <c r="KV30" i="2"/>
  <c r="KW30" i="2" s="1"/>
  <c r="BM30" i="1" s="1"/>
  <c r="KU30" i="2"/>
  <c r="KV9" i="2"/>
  <c r="KW9" i="2" s="1"/>
  <c r="BM9" i="1" s="1"/>
  <c r="KU9" i="2"/>
  <c r="KU6" i="2"/>
  <c r="KV6" i="2"/>
  <c r="KW6" i="2" s="1"/>
  <c r="BM6" i="1" s="1"/>
  <c r="KV34" i="2"/>
  <c r="KW34" i="2" s="1"/>
  <c r="BM34" i="1" s="1"/>
  <c r="KU34" i="2"/>
  <c r="KU23" i="2"/>
  <c r="KV23" i="2"/>
  <c r="KW23" i="2" s="1"/>
  <c r="BM23" i="1" s="1"/>
  <c r="KU59" i="2"/>
  <c r="KU13" i="2"/>
  <c r="KU27" i="2"/>
  <c r="KV27" i="2"/>
  <c r="KW27" i="2" s="1"/>
  <c r="BM27" i="1" s="1"/>
  <c r="KU11" i="2"/>
  <c r="KV11" i="2"/>
  <c r="KW11" i="2" s="1"/>
  <c r="BM11" i="1" s="1"/>
  <c r="KV26" i="2"/>
  <c r="KW26" i="2" s="1"/>
  <c r="BM26" i="1" s="1"/>
  <c r="KU26" i="2"/>
  <c r="KU19" i="2"/>
  <c r="KV19" i="2"/>
  <c r="KW19" i="2" s="1"/>
  <c r="BM19" i="1" s="1"/>
  <c r="KU2" i="2"/>
  <c r="KV2" i="2"/>
  <c r="KW2" i="2" s="1"/>
  <c r="BM2" i="1" s="1"/>
  <c r="KU41" i="2"/>
  <c r="KV41" i="2"/>
  <c r="KW41" i="2" s="1"/>
  <c r="BM41" i="1" s="1"/>
  <c r="KU12" i="2"/>
  <c r="JZ2" i="2"/>
  <c r="KA2" i="2" s="1"/>
  <c r="BL2" i="1" s="1"/>
  <c r="JZ62" i="2"/>
  <c r="KA62" i="2" s="1"/>
  <c r="BL62" i="1" s="1"/>
  <c r="JY62" i="2"/>
  <c r="JZ46" i="2"/>
  <c r="KA46" i="2" s="1"/>
  <c r="BL46" i="1" s="1"/>
  <c r="JY46" i="2"/>
  <c r="JZ19" i="2"/>
  <c r="KA19" i="2" s="1"/>
  <c r="BL19" i="1" s="1"/>
  <c r="JY19" i="2"/>
  <c r="JZ44" i="2"/>
  <c r="KA44" i="2" s="1"/>
  <c r="BL44" i="1" s="1"/>
  <c r="JY44" i="2"/>
  <c r="JY8" i="2"/>
  <c r="JZ56" i="2"/>
  <c r="KA56" i="2" s="1"/>
  <c r="BL56" i="1" s="1"/>
  <c r="JY56" i="2"/>
  <c r="JZ25" i="2"/>
  <c r="KA25" i="2" s="1"/>
  <c r="BL25" i="1" s="1"/>
  <c r="JY25" i="2"/>
  <c r="JZ30" i="2"/>
  <c r="KA30" i="2" s="1"/>
  <c r="BL30" i="1" s="1"/>
  <c r="JZ61" i="2"/>
  <c r="KA61" i="2" s="1"/>
  <c r="BL61" i="1" s="1"/>
  <c r="JZ45" i="2"/>
  <c r="KA45" i="2" s="1"/>
  <c r="BL45" i="1" s="1"/>
  <c r="JY30" i="2"/>
  <c r="JZ29" i="2"/>
  <c r="KA29" i="2" s="1"/>
  <c r="BL29" i="1" s="1"/>
  <c r="JY29" i="2"/>
  <c r="JZ15" i="2"/>
  <c r="KA15" i="2" s="1"/>
  <c r="BL15" i="1" s="1"/>
  <c r="JY15" i="2"/>
  <c r="JZ11" i="2"/>
  <c r="KA11" i="2" s="1"/>
  <c r="BL11" i="1" s="1"/>
  <c r="JY11" i="2"/>
  <c r="JZ3" i="2"/>
  <c r="KA3" i="2" s="1"/>
  <c r="BL3" i="1" s="1"/>
  <c r="JY3" i="2"/>
  <c r="JZ60" i="2"/>
  <c r="KA60" i="2" s="1"/>
  <c r="BL60" i="1" s="1"/>
  <c r="JY60" i="2"/>
  <c r="JY57" i="2"/>
  <c r="JZ33" i="2"/>
  <c r="KA33" i="2" s="1"/>
  <c r="BL33" i="1" s="1"/>
  <c r="JY33" i="2"/>
  <c r="JZ50" i="2"/>
  <c r="KA50" i="2" s="1"/>
  <c r="BL50" i="1" s="1"/>
  <c r="JY50" i="2"/>
  <c r="JY43" i="2"/>
  <c r="JZ43" i="2"/>
  <c r="KA43" i="2" s="1"/>
  <c r="BL43" i="1" s="1"/>
  <c r="JZ23" i="2"/>
  <c r="KA23" i="2" s="1"/>
  <c r="BL23" i="1" s="1"/>
  <c r="JY23" i="2"/>
  <c r="JZ17" i="2"/>
  <c r="KA17" i="2" s="1"/>
  <c r="BL17" i="1" s="1"/>
  <c r="JZ34" i="2"/>
  <c r="KA34" i="2" s="1"/>
  <c r="BL34" i="1" s="1"/>
  <c r="JZ63" i="2"/>
  <c r="KA63" i="2" s="1"/>
  <c r="BL63" i="1" s="1"/>
  <c r="JZ47" i="2"/>
  <c r="KA47" i="2" s="1"/>
  <c r="BL47" i="1" s="1"/>
  <c r="JZ37" i="2"/>
  <c r="KA37" i="2" s="1"/>
  <c r="BL37" i="1" s="1"/>
  <c r="JZ24" i="2"/>
  <c r="KA24" i="2" s="1"/>
  <c r="BL24" i="1" s="1"/>
  <c r="JZ54" i="2"/>
  <c r="KA54" i="2" s="1"/>
  <c r="BL54" i="1" s="1"/>
  <c r="JY54" i="2"/>
  <c r="JZ27" i="2"/>
  <c r="KA27" i="2" s="1"/>
  <c r="BL27" i="1" s="1"/>
  <c r="JY27" i="2"/>
  <c r="JY20" i="2"/>
  <c r="JZ49" i="2"/>
  <c r="KA49" i="2" s="1"/>
  <c r="BL49" i="1" s="1"/>
  <c r="JY36" i="2"/>
  <c r="JZ36" i="2"/>
  <c r="KA36" i="2" s="1"/>
  <c r="BL36" i="1" s="1"/>
  <c r="JZ31" i="2"/>
  <c r="KA31" i="2" s="1"/>
  <c r="BL31" i="1" s="1"/>
  <c r="JY31" i="2"/>
  <c r="JY4" i="2"/>
  <c r="JZ48" i="2"/>
  <c r="KA48" i="2" s="1"/>
  <c r="BL48" i="1" s="1"/>
  <c r="JY48" i="2"/>
  <c r="JZ55" i="2"/>
  <c r="KA55" i="2" s="1"/>
  <c r="BL55" i="1" s="1"/>
  <c r="JZ42" i="2"/>
  <c r="KA42" i="2" s="1"/>
  <c r="BL42" i="1" s="1"/>
  <c r="JY42" i="2"/>
  <c r="JZ38" i="2"/>
  <c r="KA38" i="2" s="1"/>
  <c r="BL38" i="1" s="1"/>
  <c r="JY38" i="2"/>
  <c r="JY35" i="2"/>
  <c r="JZ35" i="2"/>
  <c r="KA35" i="2" s="1"/>
  <c r="BL35" i="1" s="1"/>
  <c r="JZ7" i="2"/>
  <c r="KA7" i="2" s="1"/>
  <c r="BL7" i="1" s="1"/>
  <c r="JY7" i="2"/>
  <c r="JZ6" i="2"/>
  <c r="KA6" i="2" s="1"/>
  <c r="BL6" i="1" s="1"/>
  <c r="JZ52" i="2"/>
  <c r="KA52" i="2" s="1"/>
  <c r="BL52" i="1" s="1"/>
  <c r="JY52" i="2"/>
  <c r="JZ21" i="2"/>
  <c r="KA21" i="2" s="1"/>
  <c r="BL21" i="1" s="1"/>
  <c r="JY21" i="2"/>
  <c r="JY40" i="2"/>
  <c r="JZ40" i="2"/>
  <c r="KA40" i="2" s="1"/>
  <c r="BL40" i="1" s="1"/>
  <c r="JZ58" i="2"/>
  <c r="KA58" i="2" s="1"/>
  <c r="BL58" i="1" s="1"/>
  <c r="JY58" i="2"/>
  <c r="JY39" i="2"/>
  <c r="JZ39" i="2"/>
  <c r="KA39" i="2" s="1"/>
  <c r="BL39" i="1" s="1"/>
  <c r="JC2" i="2"/>
  <c r="JD59" i="2"/>
  <c r="JE59" i="2" s="1"/>
  <c r="BK59" i="1" s="1"/>
  <c r="CM59" i="1" s="1"/>
  <c r="JC59" i="2"/>
  <c r="JC52" i="2"/>
  <c r="JD43" i="2"/>
  <c r="JE43" i="2" s="1"/>
  <c r="BK43" i="1" s="1"/>
  <c r="CM43" i="1" s="1"/>
  <c r="JC43" i="2"/>
  <c r="JC36" i="2"/>
  <c r="JD53" i="2"/>
  <c r="JE53" i="2" s="1"/>
  <c r="BK53" i="1" s="1"/>
  <c r="CM53" i="1" s="1"/>
  <c r="JC53" i="2"/>
  <c r="JC58" i="2"/>
  <c r="JD49" i="2"/>
  <c r="JE49" i="2" s="1"/>
  <c r="BK49" i="1" s="1"/>
  <c r="CM49" i="1" s="1"/>
  <c r="JC49" i="2"/>
  <c r="JD24" i="2"/>
  <c r="JE24" i="2" s="1"/>
  <c r="BK24" i="1" s="1"/>
  <c r="CM24" i="1" s="1"/>
  <c r="JC24" i="2"/>
  <c r="JD20" i="2"/>
  <c r="JE20" i="2" s="1"/>
  <c r="BK20" i="1" s="1"/>
  <c r="CM20" i="1" s="1"/>
  <c r="JC20" i="2"/>
  <c r="JD6" i="2"/>
  <c r="JE6" i="2" s="1"/>
  <c r="BK6" i="1" s="1"/>
  <c r="CM6" i="1" s="1"/>
  <c r="JD13" i="2"/>
  <c r="JE13" i="2" s="1"/>
  <c r="BK13" i="1" s="1"/>
  <c r="CM13" i="1" s="1"/>
  <c r="JC13" i="2"/>
  <c r="JC22" i="2"/>
  <c r="JD22" i="2"/>
  <c r="JE22" i="2" s="1"/>
  <c r="BK22" i="1" s="1"/>
  <c r="JD10" i="2"/>
  <c r="JE10" i="2" s="1"/>
  <c r="BK10" i="1" s="1"/>
  <c r="CM10" i="1" s="1"/>
  <c r="JD42" i="2"/>
  <c r="JE42" i="2" s="1"/>
  <c r="BK42" i="1" s="1"/>
  <c r="CM42" i="1" s="1"/>
  <c r="JC21" i="2"/>
  <c r="JD21" i="2"/>
  <c r="JE21" i="2" s="1"/>
  <c r="BK21" i="1" s="1"/>
  <c r="CM21" i="1" s="1"/>
  <c r="JD15" i="2"/>
  <c r="JE15" i="2" s="1"/>
  <c r="BK15" i="1" s="1"/>
  <c r="CM15" i="1" s="1"/>
  <c r="JC15" i="2"/>
  <c r="JD7" i="2"/>
  <c r="JE7" i="2" s="1"/>
  <c r="BK7" i="1" s="1"/>
  <c r="CM7" i="1" s="1"/>
  <c r="JC7" i="2"/>
  <c r="JC35" i="2"/>
  <c r="JC62" i="2"/>
  <c r="JD61" i="2"/>
  <c r="JE61" i="2" s="1"/>
  <c r="BK61" i="1" s="1"/>
  <c r="CM61" i="1" s="1"/>
  <c r="JC61" i="2"/>
  <c r="JD63" i="2"/>
  <c r="JE63" i="2" s="1"/>
  <c r="BK63" i="1" s="1"/>
  <c r="CM63" i="1" s="1"/>
  <c r="JC63" i="2"/>
  <c r="JC56" i="2"/>
  <c r="JD47" i="2"/>
  <c r="JE47" i="2" s="1"/>
  <c r="BK47" i="1" s="1"/>
  <c r="CM47" i="1" s="1"/>
  <c r="JC47" i="2"/>
  <c r="JC40" i="2"/>
  <c r="JC38" i="2"/>
  <c r="JD50" i="2"/>
  <c r="JE50" i="2" s="1"/>
  <c r="BK50" i="1" s="1"/>
  <c r="CM50" i="1" s="1"/>
  <c r="JD11" i="2"/>
  <c r="JE11" i="2" s="1"/>
  <c r="BK11" i="1" s="1"/>
  <c r="CM11" i="1" s="1"/>
  <c r="JC11" i="2"/>
  <c r="JC26" i="2"/>
  <c r="JD26" i="2"/>
  <c r="JE26" i="2" s="1"/>
  <c r="BK26" i="1" s="1"/>
  <c r="CM26" i="1" s="1"/>
  <c r="JD31" i="2"/>
  <c r="JE31" i="2" s="1"/>
  <c r="BK31" i="1" s="1"/>
  <c r="CM31" i="1" s="1"/>
  <c r="JD51" i="2"/>
  <c r="JE51" i="2" s="1"/>
  <c r="BK51" i="1" s="1"/>
  <c r="CM51" i="1" s="1"/>
  <c r="JC51" i="2"/>
  <c r="JC54" i="2"/>
  <c r="JD45" i="2"/>
  <c r="JE45" i="2" s="1"/>
  <c r="BK45" i="1" s="1"/>
  <c r="CM45" i="1" s="1"/>
  <c r="JC45" i="2"/>
  <c r="JD57" i="2"/>
  <c r="JE57" i="2" s="1"/>
  <c r="BK57" i="1" s="1"/>
  <c r="CM57" i="1" s="1"/>
  <c r="JC57" i="2"/>
  <c r="JD19" i="2"/>
  <c r="JE19" i="2" s="1"/>
  <c r="BK19" i="1" s="1"/>
  <c r="CM19" i="1" s="1"/>
  <c r="JD5" i="2"/>
  <c r="JE5" i="2" s="1"/>
  <c r="BK5" i="1" s="1"/>
  <c r="CM5" i="1" s="1"/>
  <c r="JC5" i="2"/>
  <c r="JD29" i="2"/>
  <c r="JE29" i="2" s="1"/>
  <c r="BK29" i="1" s="1"/>
  <c r="CM29" i="1" s="1"/>
  <c r="JC25" i="2"/>
  <c r="JD25" i="2"/>
  <c r="JE25" i="2" s="1"/>
  <c r="BK25" i="1" s="1"/>
  <c r="CM25" i="1" s="1"/>
  <c r="JC17" i="2"/>
  <c r="JD17" i="2"/>
  <c r="JE17" i="2" s="1"/>
  <c r="BK17" i="1" s="1"/>
  <c r="CM17" i="1" s="1"/>
  <c r="JD55" i="2"/>
  <c r="JE55" i="2" s="1"/>
  <c r="BK55" i="1" s="1"/>
  <c r="CM55" i="1" s="1"/>
  <c r="JC55" i="2"/>
  <c r="JC48" i="2"/>
  <c r="JD39" i="2"/>
  <c r="JE39" i="2" s="1"/>
  <c r="BK39" i="1" s="1"/>
  <c r="CM39" i="1" s="1"/>
  <c r="JC39" i="2"/>
  <c r="JC46" i="2"/>
  <c r="JD37" i="2"/>
  <c r="JE37" i="2" s="1"/>
  <c r="BK37" i="1" s="1"/>
  <c r="CM37" i="1" s="1"/>
  <c r="JC37" i="2"/>
  <c r="JD34" i="2"/>
  <c r="JE34" i="2" s="1"/>
  <c r="BK34" i="1" s="1"/>
  <c r="CM34" i="1" s="1"/>
  <c r="JC34" i="2"/>
  <c r="JD30" i="2"/>
  <c r="JE30" i="2" s="1"/>
  <c r="BK30" i="1" s="1"/>
  <c r="CM30" i="1" s="1"/>
  <c r="JC30" i="2"/>
  <c r="JC12" i="2"/>
  <c r="JD3" i="2"/>
  <c r="JE3" i="2" s="1"/>
  <c r="BK3" i="1" s="1"/>
  <c r="CM3" i="1" s="1"/>
  <c r="JC3" i="2"/>
  <c r="JC18" i="2"/>
  <c r="JD18" i="2"/>
  <c r="JE18" i="2" s="1"/>
  <c r="BK18" i="1" s="1"/>
  <c r="CM18" i="1" s="1"/>
  <c r="JD41" i="2"/>
  <c r="JE41" i="2" s="1"/>
  <c r="BK41" i="1" s="1"/>
  <c r="CM41" i="1" s="1"/>
  <c r="JC41" i="2"/>
  <c r="JD9" i="2"/>
  <c r="JE9" i="2" s="1"/>
  <c r="BK9" i="1" s="1"/>
  <c r="CM9" i="1" s="1"/>
  <c r="JC9" i="2"/>
  <c r="EB58" i="2"/>
  <c r="EC58" i="2" s="1"/>
  <c r="BE58" i="1" s="1"/>
  <c r="CG58" i="1" s="1"/>
  <c r="EA58" i="2"/>
  <c r="GO60" i="2"/>
  <c r="EB60" i="2"/>
  <c r="EC60" i="2" s="1"/>
  <c r="BE60" i="1" s="1"/>
  <c r="CG60" i="1" s="1"/>
  <c r="EA60" i="2"/>
  <c r="HK60" i="2"/>
  <c r="HL60" i="2"/>
  <c r="HM60" i="2" s="1"/>
  <c r="BI60" i="1" s="1"/>
  <c r="CK60" i="1" s="1"/>
  <c r="IG59" i="2"/>
  <c r="HK56" i="2"/>
  <c r="HL56" i="2"/>
  <c r="HM56" i="2" s="1"/>
  <c r="BI56" i="1" s="1"/>
  <c r="CK56" i="1" s="1"/>
  <c r="BM61" i="2"/>
  <c r="U61" i="2"/>
  <c r="V61" i="2"/>
  <c r="W61" i="2" s="1"/>
  <c r="AZ61" i="1" s="1"/>
  <c r="EX60" i="2"/>
  <c r="EY60" i="2" s="1"/>
  <c r="BF60" i="1" s="1"/>
  <c r="CH60" i="1" s="1"/>
  <c r="EA59" i="2"/>
  <c r="EB59" i="2"/>
  <c r="EC59" i="2" s="1"/>
  <c r="BE59" i="1" s="1"/>
  <c r="CG59" i="1" s="1"/>
  <c r="DE59" i="2"/>
  <c r="DF59" i="2"/>
  <c r="DG59" i="2" s="1"/>
  <c r="BD59" i="1" s="1"/>
  <c r="CF59" i="1" s="1"/>
  <c r="DF61" i="2"/>
  <c r="DG61" i="2" s="1"/>
  <c r="BD61" i="1" s="1"/>
  <c r="CF61" i="1" s="1"/>
  <c r="DE61" i="2"/>
  <c r="DE54" i="2"/>
  <c r="AR52" i="2"/>
  <c r="AS52" i="2" s="1"/>
  <c r="BA52" i="1" s="1"/>
  <c r="CC52" i="1" s="1"/>
  <c r="AQ52" i="2"/>
  <c r="CJ61" i="2"/>
  <c r="CK61" i="2" s="1"/>
  <c r="BC61" i="1" s="1"/>
  <c r="CI61" i="2"/>
  <c r="HK59" i="2"/>
  <c r="HL59" i="2"/>
  <c r="HM59" i="2" s="1"/>
  <c r="BI59" i="1" s="1"/>
  <c r="CK59" i="1" s="1"/>
  <c r="EW58" i="2"/>
  <c r="GO55" i="2"/>
  <c r="GP55" i="2"/>
  <c r="GQ55" i="2" s="1"/>
  <c r="BH55" i="1" s="1"/>
  <c r="U55" i="2"/>
  <c r="V55" i="2"/>
  <c r="W55" i="2" s="1"/>
  <c r="AZ55" i="1" s="1"/>
  <c r="EW54" i="2"/>
  <c r="HL52" i="2"/>
  <c r="HM52" i="2" s="1"/>
  <c r="BI52" i="1" s="1"/>
  <c r="CK52" i="1" s="1"/>
  <c r="HK52" i="2"/>
  <c r="EW52" i="2"/>
  <c r="AR51" i="2"/>
  <c r="AS51" i="2" s="1"/>
  <c r="BA51" i="1" s="1"/>
  <c r="CC51" i="1" s="1"/>
  <c r="AQ51" i="2"/>
  <c r="CJ50" i="2"/>
  <c r="CK50" i="2" s="1"/>
  <c r="BC50" i="1" s="1"/>
  <c r="CJ46" i="2"/>
  <c r="CK46" i="2" s="1"/>
  <c r="BC46" i="1" s="1"/>
  <c r="HK43" i="2"/>
  <c r="HL43" i="2"/>
  <c r="HM43" i="2" s="1"/>
  <c r="BI43" i="1" s="1"/>
  <c r="CK43" i="1" s="1"/>
  <c r="U57" i="2"/>
  <c r="V57" i="2"/>
  <c r="W57" i="2" s="1"/>
  <c r="AZ57" i="1" s="1"/>
  <c r="GP54" i="2"/>
  <c r="GQ54" i="2" s="1"/>
  <c r="BH54" i="1" s="1"/>
  <c r="AQ53" i="2"/>
  <c r="AR53" i="2"/>
  <c r="AS53" i="2" s="1"/>
  <c r="BA53" i="1" s="1"/>
  <c r="CC53" i="1" s="1"/>
  <c r="GP49" i="2"/>
  <c r="GQ49" i="2" s="1"/>
  <c r="BH49" i="1" s="1"/>
  <c r="GO49" i="2"/>
  <c r="AQ49" i="2"/>
  <c r="BN48" i="2"/>
  <c r="BO48" i="2" s="1"/>
  <c r="BB48" i="1" s="1"/>
  <c r="CD48" i="1" s="1"/>
  <c r="BM48" i="2"/>
  <c r="HK47" i="2"/>
  <c r="V47" i="2"/>
  <c r="W47" i="2" s="1"/>
  <c r="AZ47" i="1" s="1"/>
  <c r="U47" i="2"/>
  <c r="IH46" i="2"/>
  <c r="II46" i="2" s="1"/>
  <c r="BJ46" i="1" s="1"/>
  <c r="CL46" i="1" s="1"/>
  <c r="IG46" i="2"/>
  <c r="GP45" i="2"/>
  <c r="GQ45" i="2" s="1"/>
  <c r="BH45" i="1" s="1"/>
  <c r="GO45" i="2"/>
  <c r="AQ45" i="2"/>
  <c r="GO57" i="2"/>
  <c r="GP57" i="2"/>
  <c r="GQ57" i="2" s="1"/>
  <c r="BH57" i="1" s="1"/>
  <c r="FS49" i="2"/>
  <c r="EX49" i="2"/>
  <c r="EY49" i="2" s="1"/>
  <c r="BF49" i="1" s="1"/>
  <c r="CH49" i="1" s="1"/>
  <c r="EW49" i="2"/>
  <c r="FS47" i="2"/>
  <c r="EX47" i="2"/>
  <c r="EY47" i="2" s="1"/>
  <c r="BF47" i="1" s="1"/>
  <c r="CH47" i="1" s="1"/>
  <c r="EW47" i="2"/>
  <c r="FS45" i="2"/>
  <c r="EX45" i="2"/>
  <c r="EY45" i="2" s="1"/>
  <c r="BF45" i="1" s="1"/>
  <c r="CH45" i="1" s="1"/>
  <c r="EW45" i="2"/>
  <c r="FT38" i="2"/>
  <c r="FU38" i="2" s="1"/>
  <c r="BG38" i="1" s="1"/>
  <c r="CI38" i="1" s="1"/>
  <c r="FT34" i="2"/>
  <c r="FU34" i="2" s="1"/>
  <c r="BG34" i="1" s="1"/>
  <c r="CI34" i="1" s="1"/>
  <c r="FT30" i="2"/>
  <c r="FU30" i="2" s="1"/>
  <c r="BG30" i="1" s="1"/>
  <c r="CI30" i="1" s="1"/>
  <c r="BM27" i="2"/>
  <c r="BN27" i="2"/>
  <c r="BO27" i="2" s="1"/>
  <c r="BB27" i="1" s="1"/>
  <c r="CD27" i="1" s="1"/>
  <c r="CJ57" i="2"/>
  <c r="CK57" i="2" s="1"/>
  <c r="BC57" i="1" s="1"/>
  <c r="CI57" i="2"/>
  <c r="IG53" i="2"/>
  <c r="FT52" i="2"/>
  <c r="FU52" i="2" s="1"/>
  <c r="BG52" i="1" s="1"/>
  <c r="CI52" i="1" s="1"/>
  <c r="DE44" i="2"/>
  <c r="DF44" i="2"/>
  <c r="DG44" i="2" s="1"/>
  <c r="BD44" i="1" s="1"/>
  <c r="GP41" i="2"/>
  <c r="GQ41" i="2" s="1"/>
  <c r="BH41" i="1" s="1"/>
  <c r="GO41" i="2"/>
  <c r="BN40" i="2"/>
  <c r="BO40" i="2" s="1"/>
  <c r="BB40" i="1" s="1"/>
  <c r="CD40" i="1" s="1"/>
  <c r="BM40" i="2"/>
  <c r="V39" i="2"/>
  <c r="W39" i="2" s="1"/>
  <c r="AZ39" i="1" s="1"/>
  <c r="U39" i="2"/>
  <c r="IH38" i="2"/>
  <c r="II38" i="2" s="1"/>
  <c r="BJ38" i="1" s="1"/>
  <c r="CL38" i="1" s="1"/>
  <c r="IG38" i="2"/>
  <c r="GP37" i="2"/>
  <c r="GQ37" i="2" s="1"/>
  <c r="BH37" i="1" s="1"/>
  <c r="GO37" i="2"/>
  <c r="BN36" i="2"/>
  <c r="BO36" i="2" s="1"/>
  <c r="BB36" i="1" s="1"/>
  <c r="CD36" i="1" s="1"/>
  <c r="BM36" i="2"/>
  <c r="V35" i="2"/>
  <c r="W35" i="2" s="1"/>
  <c r="AZ35" i="1" s="1"/>
  <c r="U35" i="2"/>
  <c r="IH34" i="2"/>
  <c r="II34" i="2" s="1"/>
  <c r="BJ34" i="1" s="1"/>
  <c r="CL34" i="1" s="1"/>
  <c r="IG34" i="2"/>
  <c r="GP33" i="2"/>
  <c r="GQ33" i="2" s="1"/>
  <c r="BH33" i="1" s="1"/>
  <c r="GO33" i="2"/>
  <c r="BN32" i="2"/>
  <c r="BO32" i="2" s="1"/>
  <c r="BB32" i="1" s="1"/>
  <c r="CD32" i="1" s="1"/>
  <c r="BM32" i="2"/>
  <c r="V31" i="2"/>
  <c r="W31" i="2" s="1"/>
  <c r="AZ31" i="1" s="1"/>
  <c r="U31" i="2"/>
  <c r="IH30" i="2"/>
  <c r="II30" i="2" s="1"/>
  <c r="BJ30" i="1" s="1"/>
  <c r="CL30" i="1" s="1"/>
  <c r="IG30" i="2"/>
  <c r="GP29" i="2"/>
  <c r="GQ29" i="2" s="1"/>
  <c r="BH29" i="1" s="1"/>
  <c r="GO29" i="2"/>
  <c r="V58" i="2"/>
  <c r="W58" i="2" s="1"/>
  <c r="AZ58" i="1" s="1"/>
  <c r="BM53" i="2"/>
  <c r="U51" i="2"/>
  <c r="EX44" i="2"/>
  <c r="EY44" i="2" s="1"/>
  <c r="BF44" i="1" s="1"/>
  <c r="EW44" i="2"/>
  <c r="IH42" i="2"/>
  <c r="II42" i="2" s="1"/>
  <c r="BJ42" i="1" s="1"/>
  <c r="CL42" i="1" s="1"/>
  <c r="IG42" i="2"/>
  <c r="EX40" i="2"/>
  <c r="EY40" i="2" s="1"/>
  <c r="BF40" i="1" s="1"/>
  <c r="CH40" i="1" s="1"/>
  <c r="EW40" i="2"/>
  <c r="FS38" i="2"/>
  <c r="EX38" i="2"/>
  <c r="EY38" i="2" s="1"/>
  <c r="BF38" i="1" s="1"/>
  <c r="CH38" i="1" s="1"/>
  <c r="EW38" i="2"/>
  <c r="EX36" i="2"/>
  <c r="EY36" i="2" s="1"/>
  <c r="BF36" i="1" s="1"/>
  <c r="CH36" i="1" s="1"/>
  <c r="EW36" i="2"/>
  <c r="FS34" i="2"/>
  <c r="EX34" i="2"/>
  <c r="EY34" i="2" s="1"/>
  <c r="BF34" i="1" s="1"/>
  <c r="CH34" i="1" s="1"/>
  <c r="EW34" i="2"/>
  <c r="EX32" i="2"/>
  <c r="EY32" i="2" s="1"/>
  <c r="BF32" i="1" s="1"/>
  <c r="CH32" i="1" s="1"/>
  <c r="EW32" i="2"/>
  <c r="FS30" i="2"/>
  <c r="EX30" i="2"/>
  <c r="EY30" i="2" s="1"/>
  <c r="BF30" i="1" s="1"/>
  <c r="CH30" i="1" s="1"/>
  <c r="EW30" i="2"/>
  <c r="CJ26" i="2"/>
  <c r="CK26" i="2" s="1"/>
  <c r="BC26" i="1" s="1"/>
  <c r="CI26" i="2"/>
  <c r="EW24" i="2"/>
  <c r="EX24" i="2"/>
  <c r="EY24" i="2" s="1"/>
  <c r="BF24" i="1" s="1"/>
  <c r="CH24" i="1" s="1"/>
  <c r="BM23" i="2"/>
  <c r="EW20" i="2"/>
  <c r="EX20" i="2"/>
  <c r="EY20" i="2" s="1"/>
  <c r="BF20" i="1" s="1"/>
  <c r="CH20" i="1" s="1"/>
  <c r="BM19" i="2"/>
  <c r="EW16" i="2"/>
  <c r="EX16" i="2"/>
  <c r="EY16" i="2" s="1"/>
  <c r="BF16" i="1" s="1"/>
  <c r="CH16" i="1" s="1"/>
  <c r="BM15" i="2"/>
  <c r="EW12" i="2"/>
  <c r="EX12" i="2"/>
  <c r="EY12" i="2" s="1"/>
  <c r="BF12" i="1" s="1"/>
  <c r="CH12" i="1" s="1"/>
  <c r="BM11" i="2"/>
  <c r="IH9" i="2"/>
  <c r="II9" i="2" s="1"/>
  <c r="BJ9" i="1" s="1"/>
  <c r="CL9" i="1" s="1"/>
  <c r="GP8" i="2"/>
  <c r="GQ8" i="2" s="1"/>
  <c r="BH8" i="1" s="1"/>
  <c r="GO8" i="2"/>
  <c r="FS56" i="2"/>
  <c r="AR28" i="2"/>
  <c r="AS28" i="2" s="1"/>
  <c r="BA28" i="1" s="1"/>
  <c r="CC28" i="1" s="1"/>
  <c r="AQ28" i="2"/>
  <c r="AQ27" i="2"/>
  <c r="AR27" i="2"/>
  <c r="AS27" i="2" s="1"/>
  <c r="BA27" i="1" s="1"/>
  <c r="CC27" i="1" s="1"/>
  <c r="FT7" i="2"/>
  <c r="FU7" i="2" s="1"/>
  <c r="BG7" i="1" s="1"/>
  <c r="CI7" i="1" s="1"/>
  <c r="FS7" i="2"/>
  <c r="BM6" i="2"/>
  <c r="BN6" i="2"/>
  <c r="BO6" i="2" s="1"/>
  <c r="BB6" i="1" s="1"/>
  <c r="CD6" i="1" s="1"/>
  <c r="HL2" i="2"/>
  <c r="HM2" i="2" s="1"/>
  <c r="BI2" i="1" s="1"/>
  <c r="HK2" i="2"/>
  <c r="EB2" i="2"/>
  <c r="EC2" i="2" s="1"/>
  <c r="BE2" i="1" s="1"/>
  <c r="EA2" i="2"/>
  <c r="AR2" i="2"/>
  <c r="AS2" i="2" s="1"/>
  <c r="BA2" i="1" s="1"/>
  <c r="AQ2" i="2"/>
  <c r="U26" i="2"/>
  <c r="FT24" i="2"/>
  <c r="FU24" i="2" s="1"/>
  <c r="BG24" i="1" s="1"/>
  <c r="CI24" i="1" s="1"/>
  <c r="FS24" i="2"/>
  <c r="U24" i="2"/>
  <c r="FT22" i="2"/>
  <c r="FU22" i="2" s="1"/>
  <c r="BG22" i="1" s="1"/>
  <c r="FS22" i="2"/>
  <c r="U22" i="2"/>
  <c r="FT20" i="2"/>
  <c r="FU20" i="2" s="1"/>
  <c r="BG20" i="1" s="1"/>
  <c r="CI20" i="1" s="1"/>
  <c r="FS20" i="2"/>
  <c r="U20" i="2"/>
  <c r="FT18" i="2"/>
  <c r="FU18" i="2" s="1"/>
  <c r="BG18" i="1" s="1"/>
  <c r="CI18" i="1" s="1"/>
  <c r="FS18" i="2"/>
  <c r="U18" i="2"/>
  <c r="FT16" i="2"/>
  <c r="FU16" i="2" s="1"/>
  <c r="BG16" i="1" s="1"/>
  <c r="CI16" i="1" s="1"/>
  <c r="FS16" i="2"/>
  <c r="U16" i="2"/>
  <c r="FT14" i="2"/>
  <c r="FU14" i="2" s="1"/>
  <c r="BG14" i="1" s="1"/>
  <c r="CI14" i="1" s="1"/>
  <c r="FS14" i="2"/>
  <c r="U14" i="2"/>
  <c r="FT12" i="2"/>
  <c r="FU12" i="2" s="1"/>
  <c r="BG12" i="1" s="1"/>
  <c r="CI12" i="1" s="1"/>
  <c r="FS12" i="2"/>
  <c r="U12" i="2"/>
  <c r="FT10" i="2"/>
  <c r="FU10" i="2" s="1"/>
  <c r="BG10" i="1" s="1"/>
  <c r="CI10" i="1" s="1"/>
  <c r="FS10" i="2"/>
  <c r="U10" i="2"/>
  <c r="FT8" i="2"/>
  <c r="FU8" i="2" s="1"/>
  <c r="BG8" i="1" s="1"/>
  <c r="CI8" i="1" s="1"/>
  <c r="FS8" i="2"/>
  <c r="BM29" i="2"/>
  <c r="EX28" i="2"/>
  <c r="EY28" i="2" s="1"/>
  <c r="BF28" i="1" s="1"/>
  <c r="CH28" i="1" s="1"/>
  <c r="EW28" i="2"/>
  <c r="FT27" i="2"/>
  <c r="FU27" i="2" s="1"/>
  <c r="BG27" i="1" s="1"/>
  <c r="CI27" i="1" s="1"/>
  <c r="FS27" i="2"/>
  <c r="EW8" i="2"/>
  <c r="EX8" i="2"/>
  <c r="EY8" i="2" s="1"/>
  <c r="BF8" i="1" s="1"/>
  <c r="CH8" i="1" s="1"/>
  <c r="HK7" i="2"/>
  <c r="EW7" i="2"/>
  <c r="EX7" i="2"/>
  <c r="EY7" i="2" s="1"/>
  <c r="BF7" i="1" s="1"/>
  <c r="CH7" i="1" s="1"/>
  <c r="EB6" i="2"/>
  <c r="EC6" i="2" s="1"/>
  <c r="BE6" i="1" s="1"/>
  <c r="CG6" i="1" s="1"/>
  <c r="EA6" i="2"/>
  <c r="FT5" i="2"/>
  <c r="FU5" i="2" s="1"/>
  <c r="BG5" i="1" s="1"/>
  <c r="CI5" i="1" s="1"/>
  <c r="FS5" i="2"/>
  <c r="DE25" i="2"/>
  <c r="DE21" i="2"/>
  <c r="DE17" i="2"/>
  <c r="DE13" i="2"/>
  <c r="DE9" i="2"/>
  <c r="EB7" i="2"/>
  <c r="EC7" i="2" s="1"/>
  <c r="BE7" i="1" s="1"/>
  <c r="CG7" i="1" s="1"/>
  <c r="EW5" i="2"/>
  <c r="V6" i="2"/>
  <c r="W6" i="2" s="1"/>
  <c r="AZ6" i="1" s="1"/>
  <c r="BM3" i="2"/>
  <c r="EX61" i="2"/>
  <c r="EY61" i="2" s="1"/>
  <c r="BF61" i="1" s="1"/>
  <c r="CH61" i="1" s="1"/>
  <c r="EW61" i="2"/>
  <c r="IH63" i="2"/>
  <c r="II63" i="2" s="1"/>
  <c r="BJ63" i="1" s="1"/>
  <c r="CL63" i="1" s="1"/>
  <c r="IG63" i="2"/>
  <c r="FS63" i="2"/>
  <c r="HL58" i="2"/>
  <c r="HM58" i="2" s="1"/>
  <c r="BI58" i="1" s="1"/>
  <c r="CK58" i="1" s="1"/>
  <c r="HK58" i="2"/>
  <c r="EX62" i="2"/>
  <c r="EY62" i="2" s="1"/>
  <c r="BF62" i="1" s="1"/>
  <c r="CH62" i="1" s="1"/>
  <c r="EW62" i="2"/>
  <c r="GP62" i="2"/>
  <c r="GQ62" i="2" s="1"/>
  <c r="BH62" i="1" s="1"/>
  <c r="GO62" i="2"/>
  <c r="FT62" i="2"/>
  <c r="FU62" i="2" s="1"/>
  <c r="BG62" i="1" s="1"/>
  <c r="CI62" i="1" s="1"/>
  <c r="V62" i="2"/>
  <c r="W62" i="2" s="1"/>
  <c r="AZ62" i="1" s="1"/>
  <c r="U62" i="2"/>
  <c r="V60" i="2"/>
  <c r="W60" i="2" s="1"/>
  <c r="AZ60" i="1" s="1"/>
  <c r="AQ60" i="2"/>
  <c r="AR60" i="2"/>
  <c r="AS60" i="2" s="1"/>
  <c r="BA60" i="1" s="1"/>
  <c r="CC60" i="1" s="1"/>
  <c r="IG58" i="2"/>
  <c r="EW63" i="2"/>
  <c r="EX63" i="2"/>
  <c r="EY63" i="2" s="1"/>
  <c r="BF63" i="1" s="1"/>
  <c r="CH63" i="1" s="1"/>
  <c r="HK57" i="2"/>
  <c r="HL57" i="2"/>
  <c r="HM57" i="2" s="1"/>
  <c r="BI57" i="1" s="1"/>
  <c r="CK57" i="1" s="1"/>
  <c r="HL54" i="2"/>
  <c r="HM54" i="2" s="1"/>
  <c r="BI54" i="1" s="1"/>
  <c r="CK54" i="1" s="1"/>
  <c r="HK54" i="2"/>
  <c r="EB54" i="2"/>
  <c r="EC54" i="2" s="1"/>
  <c r="BE54" i="1" s="1"/>
  <c r="CG54" i="1" s="1"/>
  <c r="EA54" i="2"/>
  <c r="AR54" i="2"/>
  <c r="AS54" i="2" s="1"/>
  <c r="BA54" i="1" s="1"/>
  <c r="CC54" i="1" s="1"/>
  <c r="AQ54" i="2"/>
  <c r="GO58" i="2"/>
  <c r="GP58" i="2"/>
  <c r="GQ58" i="2" s="1"/>
  <c r="BH58" i="1" s="1"/>
  <c r="CI54" i="2"/>
  <c r="DE53" i="2"/>
  <c r="DF53" i="2"/>
  <c r="DG53" i="2" s="1"/>
  <c r="BD53" i="1" s="1"/>
  <c r="CF53" i="1" s="1"/>
  <c r="IH57" i="2"/>
  <c r="II57" i="2" s="1"/>
  <c r="BJ57" i="1" s="1"/>
  <c r="CL57" i="1" s="1"/>
  <c r="EB51" i="2"/>
  <c r="EC51" i="2" s="1"/>
  <c r="BE51" i="1" s="1"/>
  <c r="CG51" i="1" s="1"/>
  <c r="EA51" i="2"/>
  <c r="FT50" i="2"/>
  <c r="FU50" i="2" s="1"/>
  <c r="BG50" i="1" s="1"/>
  <c r="CI50" i="1" s="1"/>
  <c r="CJ47" i="2"/>
  <c r="CK47" i="2" s="1"/>
  <c r="BC47" i="1" s="1"/>
  <c r="FT46" i="2"/>
  <c r="FU46" i="2" s="1"/>
  <c r="BG46" i="1" s="1"/>
  <c r="CI46" i="1" s="1"/>
  <c r="AQ50" i="2"/>
  <c r="BN49" i="2"/>
  <c r="BO49" i="2" s="1"/>
  <c r="BB49" i="1" s="1"/>
  <c r="CD49" i="1" s="1"/>
  <c r="BM49" i="2"/>
  <c r="HK48" i="2"/>
  <c r="V48" i="2"/>
  <c r="W48" i="2" s="1"/>
  <c r="AZ48" i="1" s="1"/>
  <c r="U48" i="2"/>
  <c r="IH47" i="2"/>
  <c r="II47" i="2" s="1"/>
  <c r="BJ47" i="1" s="1"/>
  <c r="CL47" i="1" s="1"/>
  <c r="IG47" i="2"/>
  <c r="GP46" i="2"/>
  <c r="GQ46" i="2" s="1"/>
  <c r="BH46" i="1" s="1"/>
  <c r="GO46" i="2"/>
  <c r="AQ46" i="2"/>
  <c r="BN45" i="2"/>
  <c r="BO45" i="2" s="1"/>
  <c r="BB45" i="1" s="1"/>
  <c r="CD45" i="1" s="1"/>
  <c r="BM45" i="2"/>
  <c r="V56" i="2"/>
  <c r="W56" i="2" s="1"/>
  <c r="AZ56" i="1" s="1"/>
  <c r="FT55" i="2"/>
  <c r="FU55" i="2" s="1"/>
  <c r="BG55" i="1" s="1"/>
  <c r="CI55" i="1" s="1"/>
  <c r="FS55" i="2"/>
  <c r="HK53" i="2"/>
  <c r="HL53" i="2"/>
  <c r="HM53" i="2" s="1"/>
  <c r="BI53" i="1" s="1"/>
  <c r="CK53" i="1" s="1"/>
  <c r="IH51" i="2"/>
  <c r="II51" i="2" s="1"/>
  <c r="BJ51" i="1" s="1"/>
  <c r="CL51" i="1" s="1"/>
  <c r="FT51" i="2"/>
  <c r="FU51" i="2" s="1"/>
  <c r="BG51" i="1" s="1"/>
  <c r="CI51" i="1" s="1"/>
  <c r="FS51" i="2"/>
  <c r="EX51" i="2"/>
  <c r="EY51" i="2" s="1"/>
  <c r="BF51" i="1" s="1"/>
  <c r="CH51" i="1" s="1"/>
  <c r="CJ51" i="2"/>
  <c r="CK51" i="2" s="1"/>
  <c r="BC51" i="1" s="1"/>
  <c r="CI51" i="2"/>
  <c r="BN51" i="2"/>
  <c r="BO51" i="2" s="1"/>
  <c r="BB51" i="1" s="1"/>
  <c r="CD51" i="1" s="1"/>
  <c r="EA50" i="2"/>
  <c r="DF49" i="2"/>
  <c r="DG49" i="2" s="1"/>
  <c r="BD49" i="1" s="1"/>
  <c r="CF49" i="1" s="1"/>
  <c r="DE49" i="2"/>
  <c r="EA48" i="2"/>
  <c r="DF47" i="2"/>
  <c r="DG47" i="2" s="1"/>
  <c r="BD47" i="1" s="1"/>
  <c r="CF47" i="1" s="1"/>
  <c r="DE47" i="2"/>
  <c r="EA46" i="2"/>
  <c r="DF45" i="2"/>
  <c r="DG45" i="2" s="1"/>
  <c r="BD45" i="1" s="1"/>
  <c r="CF45" i="1" s="1"/>
  <c r="DE45" i="2"/>
  <c r="CJ40" i="2"/>
  <c r="CK40" i="2" s="1"/>
  <c r="BC40" i="1" s="1"/>
  <c r="FT39" i="2"/>
  <c r="FU39" i="2" s="1"/>
  <c r="BG39" i="1" s="1"/>
  <c r="CI39" i="1" s="1"/>
  <c r="CJ36" i="2"/>
  <c r="CK36" i="2" s="1"/>
  <c r="BC36" i="1" s="1"/>
  <c r="FT35" i="2"/>
  <c r="FU35" i="2" s="1"/>
  <c r="BG35" i="1" s="1"/>
  <c r="CI35" i="1" s="1"/>
  <c r="CJ32" i="2"/>
  <c r="CK32" i="2" s="1"/>
  <c r="BC32" i="1" s="1"/>
  <c r="FT31" i="2"/>
  <c r="FU31" i="2" s="1"/>
  <c r="BG31" i="1" s="1"/>
  <c r="CI31" i="1" s="1"/>
  <c r="IH26" i="2"/>
  <c r="II26" i="2" s="1"/>
  <c r="BJ26" i="1" s="1"/>
  <c r="CL26" i="1" s="1"/>
  <c r="IG26" i="2"/>
  <c r="GP51" i="2"/>
  <c r="GQ51" i="2" s="1"/>
  <c r="BH51" i="1" s="1"/>
  <c r="AQ42" i="2"/>
  <c r="CI41" i="2"/>
  <c r="BN41" i="2"/>
  <c r="BO41" i="2" s="1"/>
  <c r="BB41" i="1" s="1"/>
  <c r="CD41" i="1" s="1"/>
  <c r="BM41" i="2"/>
  <c r="HK40" i="2"/>
  <c r="V40" i="2"/>
  <c r="W40" i="2" s="1"/>
  <c r="AZ40" i="1" s="1"/>
  <c r="U40" i="2"/>
  <c r="IH39" i="2"/>
  <c r="II39" i="2" s="1"/>
  <c r="BJ39" i="1" s="1"/>
  <c r="CL39" i="1" s="1"/>
  <c r="IG39" i="2"/>
  <c r="GP38" i="2"/>
  <c r="GQ38" i="2" s="1"/>
  <c r="BH38" i="1" s="1"/>
  <c r="GO38" i="2"/>
  <c r="AQ38" i="2"/>
  <c r="CI37" i="2"/>
  <c r="BN37" i="2"/>
  <c r="BO37" i="2" s="1"/>
  <c r="BB37" i="1" s="1"/>
  <c r="CD37" i="1" s="1"/>
  <c r="BM37" i="2"/>
  <c r="HK36" i="2"/>
  <c r="V36" i="2"/>
  <c r="W36" i="2" s="1"/>
  <c r="AZ36" i="1" s="1"/>
  <c r="U36" i="2"/>
  <c r="IH35" i="2"/>
  <c r="II35" i="2" s="1"/>
  <c r="BJ35" i="1" s="1"/>
  <c r="CL35" i="1" s="1"/>
  <c r="IG35" i="2"/>
  <c r="GP34" i="2"/>
  <c r="GQ34" i="2" s="1"/>
  <c r="BH34" i="1" s="1"/>
  <c r="GO34" i="2"/>
  <c r="AQ34" i="2"/>
  <c r="CI33" i="2"/>
  <c r="BN33" i="2"/>
  <c r="BO33" i="2" s="1"/>
  <c r="BB33" i="1" s="1"/>
  <c r="CD33" i="1" s="1"/>
  <c r="BM33" i="2"/>
  <c r="HK32" i="2"/>
  <c r="V32" i="2"/>
  <c r="W32" i="2" s="1"/>
  <c r="AZ32" i="1" s="1"/>
  <c r="U32" i="2"/>
  <c r="IH31" i="2"/>
  <c r="II31" i="2" s="1"/>
  <c r="BJ31" i="1" s="1"/>
  <c r="CL31" i="1" s="1"/>
  <c r="IG31" i="2"/>
  <c r="GP30" i="2"/>
  <c r="GQ30" i="2" s="1"/>
  <c r="BH30" i="1" s="1"/>
  <c r="GO30" i="2"/>
  <c r="AQ30" i="2"/>
  <c r="V29" i="2"/>
  <c r="W29" i="2" s="1"/>
  <c r="AZ29" i="1" s="1"/>
  <c r="U29" i="2"/>
  <c r="AQ59" i="2"/>
  <c r="AR59" i="2"/>
  <c r="AS59" i="2" s="1"/>
  <c r="BA59" i="1" s="1"/>
  <c r="CC59" i="1" s="1"/>
  <c r="HK55" i="2"/>
  <c r="HL55" i="2"/>
  <c r="HM55" i="2" s="1"/>
  <c r="BI55" i="1" s="1"/>
  <c r="CK55" i="1" s="1"/>
  <c r="GP52" i="2"/>
  <c r="GQ52" i="2" s="1"/>
  <c r="BH52" i="1" s="1"/>
  <c r="IH44" i="2"/>
  <c r="II44" i="2" s="1"/>
  <c r="BJ44" i="1" s="1"/>
  <c r="IG44" i="2"/>
  <c r="AR44" i="2"/>
  <c r="AS44" i="2" s="1"/>
  <c r="BA44" i="1" s="1"/>
  <c r="DF42" i="2"/>
  <c r="DG42" i="2" s="1"/>
  <c r="BD42" i="1" s="1"/>
  <c r="CF42" i="1" s="1"/>
  <c r="DE42" i="2"/>
  <c r="EA41" i="2"/>
  <c r="DF40" i="2"/>
  <c r="DG40" i="2" s="1"/>
  <c r="BD40" i="1" s="1"/>
  <c r="CF40" i="1" s="1"/>
  <c r="DE40" i="2"/>
  <c r="EA39" i="2"/>
  <c r="DF38" i="2"/>
  <c r="DG38" i="2" s="1"/>
  <c r="BD38" i="1" s="1"/>
  <c r="CF38" i="1" s="1"/>
  <c r="DE38" i="2"/>
  <c r="EA37" i="2"/>
  <c r="DF36" i="2"/>
  <c r="DG36" i="2" s="1"/>
  <c r="BD36" i="1" s="1"/>
  <c r="CF36" i="1" s="1"/>
  <c r="DE36" i="2"/>
  <c r="EA35" i="2"/>
  <c r="DF34" i="2"/>
  <c r="DG34" i="2" s="1"/>
  <c r="BD34" i="1" s="1"/>
  <c r="CF34" i="1" s="1"/>
  <c r="DE34" i="2"/>
  <c r="EA33" i="2"/>
  <c r="DF32" i="2"/>
  <c r="DG32" i="2" s="1"/>
  <c r="BD32" i="1" s="1"/>
  <c r="CF32" i="1" s="1"/>
  <c r="DE32" i="2"/>
  <c r="EA31" i="2"/>
  <c r="DF30" i="2"/>
  <c r="DG30" i="2" s="1"/>
  <c r="BD30" i="1" s="1"/>
  <c r="CF30" i="1" s="1"/>
  <c r="DE30" i="2"/>
  <c r="EA29" i="2"/>
  <c r="CJ29" i="2"/>
  <c r="CK29" i="2" s="1"/>
  <c r="BC29" i="1" s="1"/>
  <c r="IG24" i="2"/>
  <c r="EX23" i="2"/>
  <c r="EY23" i="2" s="1"/>
  <c r="BF23" i="1" s="1"/>
  <c r="CH23" i="1" s="1"/>
  <c r="IG20" i="2"/>
  <c r="EX19" i="2"/>
  <c r="EY19" i="2" s="1"/>
  <c r="BF19" i="1" s="1"/>
  <c r="CH19" i="1" s="1"/>
  <c r="IG16" i="2"/>
  <c r="EX15" i="2"/>
  <c r="EY15" i="2" s="1"/>
  <c r="BF15" i="1" s="1"/>
  <c r="CH15" i="1" s="1"/>
  <c r="IG12" i="2"/>
  <c r="IH12" i="2"/>
  <c r="II12" i="2" s="1"/>
  <c r="BJ12" i="1" s="1"/>
  <c r="CL12" i="1" s="1"/>
  <c r="DE12" i="2"/>
  <c r="DF12" i="2"/>
  <c r="DG12" i="2" s="1"/>
  <c r="BD12" i="1" s="1"/>
  <c r="CF12" i="1" s="1"/>
  <c r="EX11" i="2"/>
  <c r="EY11" i="2" s="1"/>
  <c r="BF11" i="1" s="1"/>
  <c r="CH11" i="1" s="1"/>
  <c r="CI44" i="2"/>
  <c r="CJ44" i="2"/>
  <c r="CK44" i="2" s="1"/>
  <c r="BC44" i="1" s="1"/>
  <c r="FT43" i="2"/>
  <c r="FU43" i="2" s="1"/>
  <c r="BG43" i="1" s="1"/>
  <c r="CI43" i="1" s="1"/>
  <c r="AR43" i="2"/>
  <c r="AS43" i="2" s="1"/>
  <c r="BA43" i="1" s="1"/>
  <c r="CC43" i="1" s="1"/>
  <c r="FS42" i="2"/>
  <c r="FT42" i="2"/>
  <c r="FU42" i="2" s="1"/>
  <c r="BG42" i="1" s="1"/>
  <c r="CI42" i="1" s="1"/>
  <c r="EA27" i="2"/>
  <c r="EB27" i="2"/>
  <c r="EC27" i="2" s="1"/>
  <c r="BE27" i="1" s="1"/>
  <c r="CG27" i="1" s="1"/>
  <c r="IH25" i="2"/>
  <c r="II25" i="2" s="1"/>
  <c r="BJ25" i="1" s="1"/>
  <c r="CL25" i="1" s="1"/>
  <c r="IH24" i="2"/>
  <c r="II24" i="2" s="1"/>
  <c r="BJ24" i="1" s="1"/>
  <c r="CL24" i="1" s="1"/>
  <c r="DF24" i="2"/>
  <c r="DG24" i="2" s="1"/>
  <c r="BD24" i="1" s="1"/>
  <c r="CF24" i="1" s="1"/>
  <c r="IH23" i="2"/>
  <c r="II23" i="2" s="1"/>
  <c r="BJ23" i="1" s="1"/>
  <c r="CL23" i="1" s="1"/>
  <c r="DF23" i="2"/>
  <c r="DG23" i="2" s="1"/>
  <c r="BD23" i="1" s="1"/>
  <c r="CF23" i="1" s="1"/>
  <c r="IH21" i="2"/>
  <c r="II21" i="2" s="1"/>
  <c r="BJ21" i="1" s="1"/>
  <c r="CL21" i="1" s="1"/>
  <c r="IH20" i="2"/>
  <c r="II20" i="2" s="1"/>
  <c r="BJ20" i="1" s="1"/>
  <c r="CL20" i="1" s="1"/>
  <c r="DF20" i="2"/>
  <c r="DG20" i="2" s="1"/>
  <c r="BD20" i="1" s="1"/>
  <c r="CF20" i="1" s="1"/>
  <c r="IH19" i="2"/>
  <c r="II19" i="2" s="1"/>
  <c r="BJ19" i="1" s="1"/>
  <c r="CL19" i="1" s="1"/>
  <c r="DF19" i="2"/>
  <c r="DG19" i="2" s="1"/>
  <c r="BD19" i="1" s="1"/>
  <c r="CF19" i="1" s="1"/>
  <c r="IH17" i="2"/>
  <c r="II17" i="2" s="1"/>
  <c r="BJ17" i="1" s="1"/>
  <c r="CL17" i="1" s="1"/>
  <c r="IH16" i="2"/>
  <c r="II16" i="2" s="1"/>
  <c r="BJ16" i="1" s="1"/>
  <c r="CL16" i="1" s="1"/>
  <c r="DF16" i="2"/>
  <c r="DG16" i="2" s="1"/>
  <c r="BD16" i="1" s="1"/>
  <c r="CF16" i="1" s="1"/>
  <c r="IH15" i="2"/>
  <c r="II15" i="2" s="1"/>
  <c r="BJ15" i="1" s="1"/>
  <c r="CL15" i="1" s="1"/>
  <c r="DF15" i="2"/>
  <c r="DG15" i="2" s="1"/>
  <c r="BD15" i="1" s="1"/>
  <c r="CF15" i="1" s="1"/>
  <c r="IH13" i="2"/>
  <c r="II13" i="2" s="1"/>
  <c r="BJ13" i="1" s="1"/>
  <c r="CL13" i="1" s="1"/>
  <c r="EB8" i="2"/>
  <c r="EC8" i="2" s="1"/>
  <c r="BE8" i="1" s="1"/>
  <c r="CG8" i="1" s="1"/>
  <c r="EA8" i="2"/>
  <c r="IG5" i="2"/>
  <c r="BM5" i="2"/>
  <c r="IH55" i="2"/>
  <c r="II55" i="2" s="1"/>
  <c r="BJ55" i="1" s="1"/>
  <c r="CL55" i="1" s="1"/>
  <c r="HL25" i="2"/>
  <c r="HM25" i="2" s="1"/>
  <c r="BI25" i="1" s="1"/>
  <c r="CK25" i="1" s="1"/>
  <c r="HK25" i="2"/>
  <c r="BM24" i="2"/>
  <c r="AR24" i="2"/>
  <c r="AS24" i="2" s="1"/>
  <c r="BA24" i="1" s="1"/>
  <c r="CC24" i="1" s="1"/>
  <c r="AQ24" i="2"/>
  <c r="HL23" i="2"/>
  <c r="HM23" i="2" s="1"/>
  <c r="BI23" i="1" s="1"/>
  <c r="CK23" i="1" s="1"/>
  <c r="HK23" i="2"/>
  <c r="BM22" i="2"/>
  <c r="AR22" i="2"/>
  <c r="AS22" i="2" s="1"/>
  <c r="BA22" i="1" s="1"/>
  <c r="AQ22" i="2"/>
  <c r="HL21" i="2"/>
  <c r="HM21" i="2" s="1"/>
  <c r="BI21" i="1" s="1"/>
  <c r="CK21" i="1" s="1"/>
  <c r="HK21" i="2"/>
  <c r="BM20" i="2"/>
  <c r="AR20" i="2"/>
  <c r="AS20" i="2" s="1"/>
  <c r="BA20" i="1" s="1"/>
  <c r="CC20" i="1" s="1"/>
  <c r="AQ20" i="2"/>
  <c r="HL19" i="2"/>
  <c r="HM19" i="2" s="1"/>
  <c r="BI19" i="1" s="1"/>
  <c r="CK19" i="1" s="1"/>
  <c r="HK19" i="2"/>
  <c r="BM18" i="2"/>
  <c r="AR18" i="2"/>
  <c r="AS18" i="2" s="1"/>
  <c r="BA18" i="1" s="1"/>
  <c r="CC18" i="1" s="1"/>
  <c r="AQ18" i="2"/>
  <c r="HL17" i="2"/>
  <c r="HM17" i="2" s="1"/>
  <c r="BI17" i="1" s="1"/>
  <c r="CK17" i="1" s="1"/>
  <c r="HK17" i="2"/>
  <c r="BM16" i="2"/>
  <c r="AR16" i="2"/>
  <c r="AS16" i="2" s="1"/>
  <c r="BA16" i="1" s="1"/>
  <c r="CC16" i="1" s="1"/>
  <c r="AQ16" i="2"/>
  <c r="HL15" i="2"/>
  <c r="HM15" i="2" s="1"/>
  <c r="BI15" i="1" s="1"/>
  <c r="CK15" i="1" s="1"/>
  <c r="HK15" i="2"/>
  <c r="BM14" i="2"/>
  <c r="AR14" i="2"/>
  <c r="AS14" i="2" s="1"/>
  <c r="BA14" i="1" s="1"/>
  <c r="CC14" i="1" s="1"/>
  <c r="AQ14" i="2"/>
  <c r="HL13" i="2"/>
  <c r="HM13" i="2" s="1"/>
  <c r="BI13" i="1" s="1"/>
  <c r="CK13" i="1" s="1"/>
  <c r="HK13" i="2"/>
  <c r="AR12" i="2"/>
  <c r="AS12" i="2" s="1"/>
  <c r="BA12" i="1" s="1"/>
  <c r="CC12" i="1" s="1"/>
  <c r="AQ12" i="2"/>
  <c r="HL11" i="2"/>
  <c r="HM11" i="2" s="1"/>
  <c r="BI11" i="1" s="1"/>
  <c r="CK11" i="1" s="1"/>
  <c r="HK11" i="2"/>
  <c r="AR10" i="2"/>
  <c r="AS10" i="2" s="1"/>
  <c r="BA10" i="1" s="1"/>
  <c r="CC10" i="1" s="1"/>
  <c r="AQ10" i="2"/>
  <c r="IG9" i="2"/>
  <c r="HL9" i="2"/>
  <c r="HM9" i="2" s="1"/>
  <c r="BI9" i="1" s="1"/>
  <c r="CK9" i="1" s="1"/>
  <c r="HK9" i="2"/>
  <c r="DE57" i="2"/>
  <c r="DF57" i="2"/>
  <c r="DG57" i="2" s="1"/>
  <c r="BD57" i="1" s="1"/>
  <c r="CF57" i="1" s="1"/>
  <c r="GP56" i="2"/>
  <c r="GQ56" i="2" s="1"/>
  <c r="BH56" i="1" s="1"/>
  <c r="EA53" i="2"/>
  <c r="EB53" i="2"/>
  <c r="EC53" i="2" s="1"/>
  <c r="BE53" i="1" s="1"/>
  <c r="CG53" i="1" s="1"/>
  <c r="EX18" i="2"/>
  <c r="EY18" i="2" s="1"/>
  <c r="BF18" i="1" s="1"/>
  <c r="CH18" i="1" s="1"/>
  <c r="EX10" i="2"/>
  <c r="EY10" i="2" s="1"/>
  <c r="BF10" i="1" s="1"/>
  <c r="CH10" i="1" s="1"/>
  <c r="IG8" i="2"/>
  <c r="IH8" i="2"/>
  <c r="II8" i="2" s="1"/>
  <c r="BJ8" i="1" s="1"/>
  <c r="CL8" i="1" s="1"/>
  <c r="BN7" i="2"/>
  <c r="BO7" i="2" s="1"/>
  <c r="BB7" i="1" s="1"/>
  <c r="CD7" i="1" s="1"/>
  <c r="HL5" i="2"/>
  <c r="HM5" i="2" s="1"/>
  <c r="BI5" i="1" s="1"/>
  <c r="CK5" i="1" s="1"/>
  <c r="BM4" i="2"/>
  <c r="CJ24" i="2"/>
  <c r="CK24" i="2" s="1"/>
  <c r="BC24" i="1" s="1"/>
  <c r="CI24" i="2"/>
  <c r="EW23" i="2"/>
  <c r="EB23" i="2"/>
  <c r="EC23" i="2" s="1"/>
  <c r="BE23" i="1" s="1"/>
  <c r="CG23" i="1" s="1"/>
  <c r="EA23" i="2"/>
  <c r="CJ23" i="2"/>
  <c r="CK23" i="2" s="1"/>
  <c r="BC23" i="1" s="1"/>
  <c r="CI23" i="2"/>
  <c r="EW22" i="2"/>
  <c r="EB22" i="2"/>
  <c r="EC22" i="2" s="1"/>
  <c r="BE22" i="1" s="1"/>
  <c r="EA22" i="2"/>
  <c r="CJ20" i="2"/>
  <c r="CK20" i="2" s="1"/>
  <c r="BC20" i="1" s="1"/>
  <c r="CI20" i="2"/>
  <c r="EW19" i="2"/>
  <c r="EB19" i="2"/>
  <c r="EC19" i="2" s="1"/>
  <c r="BE19" i="1" s="1"/>
  <c r="CG19" i="1" s="1"/>
  <c r="EA19" i="2"/>
  <c r="CJ19" i="2"/>
  <c r="CK19" i="2" s="1"/>
  <c r="BC19" i="1" s="1"/>
  <c r="CI19" i="2"/>
  <c r="EB18" i="2"/>
  <c r="EC18" i="2" s="1"/>
  <c r="BE18" i="1" s="1"/>
  <c r="CG18" i="1" s="1"/>
  <c r="EA18" i="2"/>
  <c r="CJ16" i="2"/>
  <c r="CK16" i="2" s="1"/>
  <c r="BC16" i="1" s="1"/>
  <c r="CI16" i="2"/>
  <c r="EW15" i="2"/>
  <c r="EB15" i="2"/>
  <c r="EC15" i="2" s="1"/>
  <c r="BE15" i="1" s="1"/>
  <c r="CG15" i="1" s="1"/>
  <c r="EA15" i="2"/>
  <c r="CJ15" i="2"/>
  <c r="CK15" i="2" s="1"/>
  <c r="BC15" i="1" s="1"/>
  <c r="CI15" i="2"/>
  <c r="EW14" i="2"/>
  <c r="EB14" i="2"/>
  <c r="EC14" i="2" s="1"/>
  <c r="BE14" i="1" s="1"/>
  <c r="CG14" i="1" s="1"/>
  <c r="EA14" i="2"/>
  <c r="CJ12" i="2"/>
  <c r="CK12" i="2" s="1"/>
  <c r="BC12" i="1" s="1"/>
  <c r="CI12" i="2"/>
  <c r="EW11" i="2"/>
  <c r="EB11" i="2"/>
  <c r="EC11" i="2" s="1"/>
  <c r="BE11" i="1" s="1"/>
  <c r="CG11" i="1" s="1"/>
  <c r="EA11" i="2"/>
  <c r="CJ11" i="2"/>
  <c r="CK11" i="2" s="1"/>
  <c r="BC11" i="1" s="1"/>
  <c r="CI11" i="2"/>
  <c r="EB10" i="2"/>
  <c r="EC10" i="2" s="1"/>
  <c r="BE10" i="1" s="1"/>
  <c r="CG10" i="1" s="1"/>
  <c r="EA10" i="2"/>
  <c r="DF5" i="2"/>
  <c r="DG5" i="2" s="1"/>
  <c r="BD5" i="1" s="1"/>
  <c r="CF5" i="1" s="1"/>
  <c r="DF2" i="2"/>
  <c r="DG2" i="2" s="1"/>
  <c r="BD2" i="1" s="1"/>
  <c r="GP22" i="2"/>
  <c r="GQ22" i="2" s="1"/>
  <c r="BH22" i="1" s="1"/>
  <c r="GP14" i="2"/>
  <c r="GQ14" i="2" s="1"/>
  <c r="BH14" i="1" s="1"/>
  <c r="DF7" i="2"/>
  <c r="DG7" i="2" s="1"/>
  <c r="BD7" i="1" s="1"/>
  <c r="CF7" i="1" s="1"/>
  <c r="IH61" i="2"/>
  <c r="II61" i="2" s="1"/>
  <c r="BJ61" i="1" s="1"/>
  <c r="CL61" i="1" s="1"/>
  <c r="IG61" i="2"/>
  <c r="EB63" i="2"/>
  <c r="EC63" i="2" s="1"/>
  <c r="BE63" i="1" s="1"/>
  <c r="CG63" i="1" s="1"/>
  <c r="IH62" i="2"/>
  <c r="II62" i="2" s="1"/>
  <c r="BJ62" i="1" s="1"/>
  <c r="CL62" i="1" s="1"/>
  <c r="IG62" i="2"/>
  <c r="DF63" i="2"/>
  <c r="DG63" i="2" s="1"/>
  <c r="BD63" i="1" s="1"/>
  <c r="CF63" i="1" s="1"/>
  <c r="DE63" i="2"/>
  <c r="FT59" i="2"/>
  <c r="FU59" i="2" s="1"/>
  <c r="BG59" i="1" s="1"/>
  <c r="CI59" i="1" s="1"/>
  <c r="FS59" i="2"/>
  <c r="DF62" i="2"/>
  <c r="DG62" i="2" s="1"/>
  <c r="BD62" i="1" s="1"/>
  <c r="CF62" i="1" s="1"/>
  <c r="DE62" i="2"/>
  <c r="CJ62" i="2"/>
  <c r="CK62" i="2" s="1"/>
  <c r="BC62" i="1" s="1"/>
  <c r="FS58" i="2"/>
  <c r="CI58" i="2"/>
  <c r="AR56" i="2"/>
  <c r="AS56" i="2" s="1"/>
  <c r="BA56" i="1" s="1"/>
  <c r="CC56" i="1" s="1"/>
  <c r="AQ56" i="2"/>
  <c r="HL62" i="2"/>
  <c r="HM62" i="2" s="1"/>
  <c r="BI62" i="1" s="1"/>
  <c r="CK62" i="1" s="1"/>
  <c r="GO61" i="2"/>
  <c r="CI60" i="2"/>
  <c r="BM59" i="2"/>
  <c r="EA57" i="2"/>
  <c r="EB57" i="2"/>
  <c r="EC57" i="2" s="1"/>
  <c r="BE57" i="1" s="1"/>
  <c r="CG57" i="1" s="1"/>
  <c r="GO59" i="2"/>
  <c r="GP59" i="2"/>
  <c r="GQ59" i="2" s="1"/>
  <c r="BH59" i="1" s="1"/>
  <c r="BN57" i="2"/>
  <c r="BO57" i="2" s="1"/>
  <c r="BB57" i="1" s="1"/>
  <c r="CD57" i="1" s="1"/>
  <c r="DE55" i="2"/>
  <c r="DF55" i="2"/>
  <c r="DG55" i="2" s="1"/>
  <c r="BD55" i="1" s="1"/>
  <c r="CF55" i="1" s="1"/>
  <c r="HL51" i="2"/>
  <c r="HM51" i="2" s="1"/>
  <c r="BI51" i="1" s="1"/>
  <c r="CK51" i="1" s="1"/>
  <c r="HK51" i="2"/>
  <c r="CJ48" i="2"/>
  <c r="CK48" i="2" s="1"/>
  <c r="BC48" i="1" s="1"/>
  <c r="BN62" i="2"/>
  <c r="BO62" i="2" s="1"/>
  <c r="BB62" i="1" s="1"/>
  <c r="CD62" i="1" s="1"/>
  <c r="BM62" i="2"/>
  <c r="U59" i="2"/>
  <c r="V59" i="2"/>
  <c r="W59" i="2" s="1"/>
  <c r="AZ59" i="1" s="1"/>
  <c r="FT57" i="2"/>
  <c r="FU57" i="2" s="1"/>
  <c r="BG57" i="1" s="1"/>
  <c r="CI57" i="1" s="1"/>
  <c r="FS57" i="2"/>
  <c r="CJ55" i="2"/>
  <c r="CK55" i="2" s="1"/>
  <c r="BC55" i="1" s="1"/>
  <c r="CI55" i="2"/>
  <c r="FS54" i="2"/>
  <c r="FT53" i="2"/>
  <c r="FU53" i="2" s="1"/>
  <c r="BG53" i="1" s="1"/>
  <c r="CI53" i="1" s="1"/>
  <c r="FS53" i="2"/>
  <c r="V52" i="2"/>
  <c r="W52" i="2" s="1"/>
  <c r="AZ52" i="1" s="1"/>
  <c r="CI50" i="2"/>
  <c r="BN50" i="2"/>
  <c r="BO50" i="2" s="1"/>
  <c r="BB50" i="1" s="1"/>
  <c r="CD50" i="1" s="1"/>
  <c r="BM50" i="2"/>
  <c r="HK49" i="2"/>
  <c r="V49" i="2"/>
  <c r="W49" i="2" s="1"/>
  <c r="AZ49" i="1" s="1"/>
  <c r="U49" i="2"/>
  <c r="IH48" i="2"/>
  <c r="II48" i="2" s="1"/>
  <c r="BJ48" i="1" s="1"/>
  <c r="CL48" i="1" s="1"/>
  <c r="IG48" i="2"/>
  <c r="GP47" i="2"/>
  <c r="GQ47" i="2" s="1"/>
  <c r="BH47" i="1" s="1"/>
  <c r="GO47" i="2"/>
  <c r="AQ47" i="2"/>
  <c r="CI46" i="2"/>
  <c r="BN46" i="2"/>
  <c r="BO46" i="2" s="1"/>
  <c r="BB46" i="1" s="1"/>
  <c r="CD46" i="1" s="1"/>
  <c r="BM46" i="2"/>
  <c r="HK45" i="2"/>
  <c r="V45" i="2"/>
  <c r="W45" i="2" s="1"/>
  <c r="AZ45" i="1" s="1"/>
  <c r="U45" i="2"/>
  <c r="FT60" i="2"/>
  <c r="FU60" i="2" s="1"/>
  <c r="BG60" i="1" s="1"/>
  <c r="CI60" i="1" s="1"/>
  <c r="FS60" i="2"/>
  <c r="EX50" i="2"/>
  <c r="EY50" i="2" s="1"/>
  <c r="BF50" i="1" s="1"/>
  <c r="CH50" i="1" s="1"/>
  <c r="EW50" i="2"/>
  <c r="EX48" i="2"/>
  <c r="EY48" i="2" s="1"/>
  <c r="BF48" i="1" s="1"/>
  <c r="CH48" i="1" s="1"/>
  <c r="EW48" i="2"/>
  <c r="EX46" i="2"/>
  <c r="EY46" i="2" s="1"/>
  <c r="BF46" i="1" s="1"/>
  <c r="CH46" i="1" s="1"/>
  <c r="EW46" i="2"/>
  <c r="GP43" i="2"/>
  <c r="GQ43" i="2" s="1"/>
  <c r="BH43" i="1" s="1"/>
  <c r="GO43" i="2"/>
  <c r="DF43" i="2"/>
  <c r="DG43" i="2" s="1"/>
  <c r="BD43" i="1" s="1"/>
  <c r="CF43" i="1" s="1"/>
  <c r="DE43" i="2"/>
  <c r="V43" i="2"/>
  <c r="W43" i="2" s="1"/>
  <c r="AZ43" i="1" s="1"/>
  <c r="U43" i="2"/>
  <c r="FT40" i="2"/>
  <c r="FU40" i="2" s="1"/>
  <c r="BG40" i="1" s="1"/>
  <c r="CI40" i="1" s="1"/>
  <c r="FT36" i="2"/>
  <c r="FU36" i="2" s="1"/>
  <c r="BG36" i="1" s="1"/>
  <c r="CI36" i="1" s="1"/>
  <c r="FT32" i="2"/>
  <c r="FU32" i="2" s="1"/>
  <c r="BG32" i="1" s="1"/>
  <c r="CI32" i="1" s="1"/>
  <c r="EX26" i="2"/>
  <c r="EY26" i="2" s="1"/>
  <c r="BF26" i="1" s="1"/>
  <c r="CH26" i="1" s="1"/>
  <c r="EW26" i="2"/>
  <c r="V54" i="2"/>
  <c r="W54" i="2" s="1"/>
  <c r="AZ54" i="1" s="1"/>
  <c r="EA52" i="2"/>
  <c r="EB52" i="2"/>
  <c r="EC52" i="2" s="1"/>
  <c r="BE52" i="1" s="1"/>
  <c r="CG52" i="1" s="1"/>
  <c r="GO44" i="2"/>
  <c r="GP44" i="2"/>
  <c r="GQ44" i="2" s="1"/>
  <c r="BH44" i="1" s="1"/>
  <c r="U44" i="2"/>
  <c r="V44" i="2"/>
  <c r="W44" i="2" s="1"/>
  <c r="AZ44" i="1" s="1"/>
  <c r="BN42" i="2"/>
  <c r="BO42" i="2" s="1"/>
  <c r="BB42" i="1" s="1"/>
  <c r="CD42" i="1" s="1"/>
  <c r="BM42" i="2"/>
  <c r="V41" i="2"/>
  <c r="W41" i="2" s="1"/>
  <c r="AZ41" i="1" s="1"/>
  <c r="U41" i="2"/>
  <c r="IH40" i="2"/>
  <c r="II40" i="2" s="1"/>
  <c r="BJ40" i="1" s="1"/>
  <c r="CL40" i="1" s="1"/>
  <c r="IG40" i="2"/>
  <c r="GP39" i="2"/>
  <c r="GQ39" i="2" s="1"/>
  <c r="BH39" i="1" s="1"/>
  <c r="GO39" i="2"/>
  <c r="BN38" i="2"/>
  <c r="BO38" i="2" s="1"/>
  <c r="BB38" i="1" s="1"/>
  <c r="CD38" i="1" s="1"/>
  <c r="BM38" i="2"/>
  <c r="V37" i="2"/>
  <c r="W37" i="2" s="1"/>
  <c r="AZ37" i="1" s="1"/>
  <c r="U37" i="2"/>
  <c r="IH36" i="2"/>
  <c r="II36" i="2" s="1"/>
  <c r="BJ36" i="1" s="1"/>
  <c r="CL36" i="1" s="1"/>
  <c r="IG36" i="2"/>
  <c r="GP35" i="2"/>
  <c r="GQ35" i="2" s="1"/>
  <c r="BH35" i="1" s="1"/>
  <c r="GO35" i="2"/>
  <c r="BN34" i="2"/>
  <c r="BO34" i="2" s="1"/>
  <c r="BB34" i="1" s="1"/>
  <c r="CD34" i="1" s="1"/>
  <c r="BM34" i="2"/>
  <c r="V33" i="2"/>
  <c r="W33" i="2" s="1"/>
  <c r="AZ33" i="1" s="1"/>
  <c r="U33" i="2"/>
  <c r="IH32" i="2"/>
  <c r="II32" i="2" s="1"/>
  <c r="BJ32" i="1" s="1"/>
  <c r="CL32" i="1" s="1"/>
  <c r="IG32" i="2"/>
  <c r="GP31" i="2"/>
  <c r="GQ31" i="2" s="1"/>
  <c r="BH31" i="1" s="1"/>
  <c r="GO31" i="2"/>
  <c r="BN30" i="2"/>
  <c r="BO30" i="2" s="1"/>
  <c r="BB30" i="1" s="1"/>
  <c r="CD30" i="1" s="1"/>
  <c r="BM30" i="2"/>
  <c r="EA55" i="2"/>
  <c r="EB55" i="2"/>
  <c r="EC55" i="2" s="1"/>
  <c r="BE55" i="1" s="1"/>
  <c r="CG55" i="1" s="1"/>
  <c r="EB44" i="2"/>
  <c r="EC44" i="2" s="1"/>
  <c r="BE44" i="1" s="1"/>
  <c r="EX41" i="2"/>
  <c r="EY41" i="2" s="1"/>
  <c r="BF41" i="1" s="1"/>
  <c r="CH41" i="1" s="1"/>
  <c r="EW41" i="2"/>
  <c r="EX39" i="2"/>
  <c r="EY39" i="2" s="1"/>
  <c r="BF39" i="1" s="1"/>
  <c r="CH39" i="1" s="1"/>
  <c r="EW39" i="2"/>
  <c r="EX37" i="2"/>
  <c r="EY37" i="2" s="1"/>
  <c r="BF37" i="1" s="1"/>
  <c r="CH37" i="1" s="1"/>
  <c r="EW37" i="2"/>
  <c r="EX35" i="2"/>
  <c r="EY35" i="2" s="1"/>
  <c r="BF35" i="1" s="1"/>
  <c r="CH35" i="1" s="1"/>
  <c r="EW35" i="2"/>
  <c r="EX33" i="2"/>
  <c r="EY33" i="2" s="1"/>
  <c r="BF33" i="1" s="1"/>
  <c r="CH33" i="1" s="1"/>
  <c r="EW33" i="2"/>
  <c r="EX31" i="2"/>
  <c r="EY31" i="2" s="1"/>
  <c r="BF31" i="1" s="1"/>
  <c r="CH31" i="1" s="1"/>
  <c r="EW31" i="2"/>
  <c r="EX29" i="2"/>
  <c r="EY29" i="2" s="1"/>
  <c r="BF29" i="1" s="1"/>
  <c r="CH29" i="1" s="1"/>
  <c r="EW29" i="2"/>
  <c r="IH28" i="2"/>
  <c r="II28" i="2" s="1"/>
  <c r="BJ28" i="1" s="1"/>
  <c r="CL28" i="1" s="1"/>
  <c r="BM25" i="2"/>
  <c r="GP24" i="2"/>
  <c r="GQ24" i="2" s="1"/>
  <c r="BH24" i="1" s="1"/>
  <c r="GO24" i="2"/>
  <c r="BM21" i="2"/>
  <c r="GP20" i="2"/>
  <c r="GQ20" i="2" s="1"/>
  <c r="BH20" i="1" s="1"/>
  <c r="GO20" i="2"/>
  <c r="BM17" i="2"/>
  <c r="GP16" i="2"/>
  <c r="GQ16" i="2" s="1"/>
  <c r="BH16" i="1" s="1"/>
  <c r="GO16" i="2"/>
  <c r="BM13" i="2"/>
  <c r="GP12" i="2"/>
  <c r="GQ12" i="2" s="1"/>
  <c r="BH12" i="1" s="1"/>
  <c r="GO12" i="2"/>
  <c r="IH11" i="2"/>
  <c r="II11" i="2" s="1"/>
  <c r="BJ11" i="1" s="1"/>
  <c r="CL11" i="1" s="1"/>
  <c r="DE11" i="2"/>
  <c r="DF11" i="2"/>
  <c r="DG11" i="2" s="1"/>
  <c r="BD11" i="1" s="1"/>
  <c r="CF11" i="1" s="1"/>
  <c r="BM9" i="2"/>
  <c r="BM28" i="2"/>
  <c r="HK27" i="2"/>
  <c r="HL27" i="2"/>
  <c r="HM27" i="2" s="1"/>
  <c r="BI27" i="1" s="1"/>
  <c r="CK27" i="1" s="1"/>
  <c r="FS26" i="2"/>
  <c r="BN13" i="2"/>
  <c r="BO13" i="2" s="1"/>
  <c r="BB13" i="1" s="1"/>
  <c r="CD13" i="1" s="1"/>
  <c r="BN11" i="2"/>
  <c r="BO11" i="2" s="1"/>
  <c r="BB11" i="1" s="1"/>
  <c r="CD11" i="1" s="1"/>
  <c r="BN9" i="2"/>
  <c r="BO9" i="2" s="1"/>
  <c r="BB9" i="1" s="1"/>
  <c r="CD9" i="1" s="1"/>
  <c r="IG6" i="2"/>
  <c r="IH6" i="2"/>
  <c r="II6" i="2" s="1"/>
  <c r="BJ6" i="1" s="1"/>
  <c r="CL6" i="1" s="1"/>
  <c r="HL4" i="2"/>
  <c r="HM4" i="2" s="1"/>
  <c r="BI4" i="1" s="1"/>
  <c r="CK4" i="1" s="1"/>
  <c r="HK4" i="2"/>
  <c r="EB4" i="2"/>
  <c r="EC4" i="2" s="1"/>
  <c r="BE4" i="1" s="1"/>
  <c r="CG4" i="1" s="1"/>
  <c r="EA4" i="2"/>
  <c r="AR4" i="2"/>
  <c r="AS4" i="2" s="1"/>
  <c r="BA4" i="1" s="1"/>
  <c r="CC4" i="1" s="1"/>
  <c r="AQ4" i="2"/>
  <c r="DE27" i="2"/>
  <c r="DF27" i="2"/>
  <c r="DG27" i="2" s="1"/>
  <c r="BD27" i="1" s="1"/>
  <c r="CF27" i="1" s="1"/>
  <c r="CJ27" i="2"/>
  <c r="CK27" i="2" s="1"/>
  <c r="BC27" i="1" s="1"/>
  <c r="CI27" i="2"/>
  <c r="IH3" i="2"/>
  <c r="II3" i="2" s="1"/>
  <c r="BJ3" i="1" s="1"/>
  <c r="CL3" i="1" s="1"/>
  <c r="IG3" i="2"/>
  <c r="GP2" i="2"/>
  <c r="GQ2" i="2" s="1"/>
  <c r="BH2" i="1" s="1"/>
  <c r="GO2" i="2"/>
  <c r="DF26" i="2"/>
  <c r="DG26" i="2" s="1"/>
  <c r="BD26" i="1" s="1"/>
  <c r="CF26" i="1" s="1"/>
  <c r="V8" i="2"/>
  <c r="W8" i="2" s="1"/>
  <c r="AZ8" i="1" s="1"/>
  <c r="IG27" i="2"/>
  <c r="AR58" i="2"/>
  <c r="AS58" i="2" s="1"/>
  <c r="BA58" i="1" s="1"/>
  <c r="CC58" i="1" s="1"/>
  <c r="AQ58" i="2"/>
  <c r="IG50" i="2"/>
  <c r="IH50" i="2"/>
  <c r="II50" i="2" s="1"/>
  <c r="BJ50" i="1" s="1"/>
  <c r="CL50" i="1" s="1"/>
  <c r="BN63" i="2"/>
  <c r="BO63" i="2" s="1"/>
  <c r="BB63" i="1" s="1"/>
  <c r="CD63" i="1" s="1"/>
  <c r="BM63" i="2"/>
  <c r="AQ61" i="2"/>
  <c r="AR61" i="2"/>
  <c r="AS61" i="2" s="1"/>
  <c r="BA61" i="1" s="1"/>
  <c r="CC61" i="1" s="1"/>
  <c r="CJ59" i="2"/>
  <c r="CK59" i="2" s="1"/>
  <c r="BC59" i="1" s="1"/>
  <c r="CI59" i="2"/>
  <c r="AQ62" i="2"/>
  <c r="AR62" i="2"/>
  <c r="AS62" i="2" s="1"/>
  <c r="BA62" i="1" s="1"/>
  <c r="CC62" i="1" s="1"/>
  <c r="EB56" i="2"/>
  <c r="EC56" i="2" s="1"/>
  <c r="BE56" i="1" s="1"/>
  <c r="CG56" i="1" s="1"/>
  <c r="EA56" i="2"/>
  <c r="AQ57" i="2"/>
  <c r="AR57" i="2"/>
  <c r="AS57" i="2" s="1"/>
  <c r="BA57" i="1" s="1"/>
  <c r="CC57" i="1" s="1"/>
  <c r="HL50" i="2"/>
  <c r="HM50" i="2" s="1"/>
  <c r="BI50" i="1" s="1"/>
  <c r="CK50" i="1" s="1"/>
  <c r="HK50" i="2"/>
  <c r="GO53" i="2"/>
  <c r="GP53" i="2"/>
  <c r="GQ53" i="2" s="1"/>
  <c r="BH53" i="1" s="1"/>
  <c r="U53" i="2"/>
  <c r="V53" i="2"/>
  <c r="W53" i="2" s="1"/>
  <c r="AZ53" i="1" s="1"/>
  <c r="EW56" i="2"/>
  <c r="CJ49" i="2"/>
  <c r="CK49" i="2" s="1"/>
  <c r="BC49" i="1" s="1"/>
  <c r="FT48" i="2"/>
  <c r="FU48" i="2" s="1"/>
  <c r="BG48" i="1" s="1"/>
  <c r="CI48" i="1" s="1"/>
  <c r="CJ45" i="2"/>
  <c r="CK45" i="2" s="1"/>
  <c r="BC45" i="1" s="1"/>
  <c r="CJ52" i="2"/>
  <c r="CK52" i="2" s="1"/>
  <c r="BC52" i="1" s="1"/>
  <c r="CI52" i="2"/>
  <c r="GO50" i="2"/>
  <c r="GP50" i="2"/>
  <c r="GQ50" i="2" s="1"/>
  <c r="BH50" i="1" s="1"/>
  <c r="V50" i="2"/>
  <c r="W50" i="2" s="1"/>
  <c r="AZ50" i="1" s="1"/>
  <c r="U50" i="2"/>
  <c r="IH49" i="2"/>
  <c r="II49" i="2" s="1"/>
  <c r="BJ49" i="1" s="1"/>
  <c r="CL49" i="1" s="1"/>
  <c r="IG49" i="2"/>
  <c r="GP48" i="2"/>
  <c r="GQ48" i="2" s="1"/>
  <c r="BH48" i="1" s="1"/>
  <c r="GO48" i="2"/>
  <c r="AQ48" i="2"/>
  <c r="BN47" i="2"/>
  <c r="BO47" i="2" s="1"/>
  <c r="BB47" i="1" s="1"/>
  <c r="CD47" i="1" s="1"/>
  <c r="BM47" i="2"/>
  <c r="HK46" i="2"/>
  <c r="V46" i="2"/>
  <c r="W46" i="2" s="1"/>
  <c r="AZ46" i="1" s="1"/>
  <c r="U46" i="2"/>
  <c r="IH45" i="2"/>
  <c r="II45" i="2" s="1"/>
  <c r="BJ45" i="1" s="1"/>
  <c r="CL45" i="1" s="1"/>
  <c r="IG45" i="2"/>
  <c r="DF50" i="2"/>
  <c r="DG50" i="2" s="1"/>
  <c r="BD50" i="1" s="1"/>
  <c r="CF50" i="1" s="1"/>
  <c r="DE50" i="2"/>
  <c r="EA49" i="2"/>
  <c r="DF48" i="2"/>
  <c r="DG48" i="2" s="1"/>
  <c r="BD48" i="1" s="1"/>
  <c r="CF48" i="1" s="1"/>
  <c r="DE48" i="2"/>
  <c r="EA47" i="2"/>
  <c r="DF46" i="2"/>
  <c r="DG46" i="2" s="1"/>
  <c r="BD46" i="1" s="1"/>
  <c r="CF46" i="1" s="1"/>
  <c r="DE46" i="2"/>
  <c r="EA45" i="2"/>
  <c r="CJ42" i="2"/>
  <c r="CK42" i="2" s="1"/>
  <c r="BC42" i="1" s="1"/>
  <c r="FT41" i="2"/>
  <c r="FU41" i="2" s="1"/>
  <c r="BG41" i="1" s="1"/>
  <c r="CI41" i="1" s="1"/>
  <c r="CJ38" i="2"/>
  <c r="CK38" i="2" s="1"/>
  <c r="BC38" i="1" s="1"/>
  <c r="FT37" i="2"/>
  <c r="FU37" i="2" s="1"/>
  <c r="BG37" i="1" s="1"/>
  <c r="CI37" i="1" s="1"/>
  <c r="CJ34" i="2"/>
  <c r="CK34" i="2" s="1"/>
  <c r="BC34" i="1" s="1"/>
  <c r="FT33" i="2"/>
  <c r="FU33" i="2" s="1"/>
  <c r="BG33" i="1" s="1"/>
  <c r="CI33" i="1" s="1"/>
  <c r="CJ30" i="2"/>
  <c r="CK30" i="2" s="1"/>
  <c r="BC30" i="1" s="1"/>
  <c r="FT29" i="2"/>
  <c r="FU29" i="2" s="1"/>
  <c r="BG29" i="1" s="1"/>
  <c r="CI29" i="1" s="1"/>
  <c r="CJ53" i="2"/>
  <c r="CK53" i="2" s="1"/>
  <c r="BC53" i="1" s="1"/>
  <c r="CI53" i="2"/>
  <c r="EA43" i="2"/>
  <c r="GO42" i="2"/>
  <c r="GP42" i="2"/>
  <c r="GQ42" i="2" s="1"/>
  <c r="BH42" i="1" s="1"/>
  <c r="V42" i="2"/>
  <c r="W42" i="2" s="1"/>
  <c r="AZ42" i="1" s="1"/>
  <c r="U42" i="2"/>
  <c r="IH41" i="2"/>
  <c r="II41" i="2" s="1"/>
  <c r="BJ41" i="1" s="1"/>
  <c r="CL41" i="1" s="1"/>
  <c r="IG41" i="2"/>
  <c r="GP40" i="2"/>
  <c r="GQ40" i="2" s="1"/>
  <c r="BH40" i="1" s="1"/>
  <c r="GO40" i="2"/>
  <c r="AQ40" i="2"/>
  <c r="CI39" i="2"/>
  <c r="BN39" i="2"/>
  <c r="BO39" i="2" s="1"/>
  <c r="BB39" i="1" s="1"/>
  <c r="CD39" i="1" s="1"/>
  <c r="BM39" i="2"/>
  <c r="HK38" i="2"/>
  <c r="V38" i="2"/>
  <c r="W38" i="2" s="1"/>
  <c r="AZ38" i="1" s="1"/>
  <c r="U38" i="2"/>
  <c r="IH37" i="2"/>
  <c r="II37" i="2" s="1"/>
  <c r="BJ37" i="1" s="1"/>
  <c r="CL37" i="1" s="1"/>
  <c r="IG37" i="2"/>
  <c r="GP36" i="2"/>
  <c r="GQ36" i="2" s="1"/>
  <c r="BH36" i="1" s="1"/>
  <c r="GO36" i="2"/>
  <c r="AQ36" i="2"/>
  <c r="CI35" i="2"/>
  <c r="BN35" i="2"/>
  <c r="BO35" i="2" s="1"/>
  <c r="BB35" i="1" s="1"/>
  <c r="CD35" i="1" s="1"/>
  <c r="BM35" i="2"/>
  <c r="HK34" i="2"/>
  <c r="V34" i="2"/>
  <c r="W34" i="2" s="1"/>
  <c r="AZ34" i="1" s="1"/>
  <c r="U34" i="2"/>
  <c r="IH33" i="2"/>
  <c r="II33" i="2" s="1"/>
  <c r="BJ33" i="1" s="1"/>
  <c r="CL33" i="1" s="1"/>
  <c r="IG33" i="2"/>
  <c r="GP32" i="2"/>
  <c r="GQ32" i="2" s="1"/>
  <c r="BH32" i="1" s="1"/>
  <c r="GO32" i="2"/>
  <c r="AQ32" i="2"/>
  <c r="CI31" i="2"/>
  <c r="BN31" i="2"/>
  <c r="BO31" i="2" s="1"/>
  <c r="BB31" i="1" s="1"/>
  <c r="CD31" i="1" s="1"/>
  <c r="BM31" i="2"/>
  <c r="HK30" i="2"/>
  <c r="V30" i="2"/>
  <c r="W30" i="2" s="1"/>
  <c r="AZ30" i="1" s="1"/>
  <c r="U30" i="2"/>
  <c r="IH29" i="2"/>
  <c r="II29" i="2" s="1"/>
  <c r="BJ29" i="1" s="1"/>
  <c r="CL29" i="1" s="1"/>
  <c r="IG29" i="2"/>
  <c r="AQ55" i="2"/>
  <c r="AR55" i="2"/>
  <c r="AS55" i="2" s="1"/>
  <c r="BA55" i="1" s="1"/>
  <c r="CC55" i="1" s="1"/>
  <c r="BN44" i="2"/>
  <c r="BO44" i="2" s="1"/>
  <c r="BB44" i="1" s="1"/>
  <c r="BM44" i="2"/>
  <c r="EX42" i="2"/>
  <c r="EY42" i="2" s="1"/>
  <c r="BF42" i="1" s="1"/>
  <c r="CH42" i="1" s="1"/>
  <c r="EW42" i="2"/>
  <c r="EA42" i="2"/>
  <c r="DF41" i="2"/>
  <c r="DG41" i="2" s="1"/>
  <c r="BD41" i="1" s="1"/>
  <c r="CF41" i="1" s="1"/>
  <c r="DE41" i="2"/>
  <c r="EA40" i="2"/>
  <c r="DF39" i="2"/>
  <c r="DG39" i="2" s="1"/>
  <c r="BD39" i="1" s="1"/>
  <c r="CF39" i="1" s="1"/>
  <c r="DE39" i="2"/>
  <c r="EA38" i="2"/>
  <c r="DF37" i="2"/>
  <c r="DG37" i="2" s="1"/>
  <c r="BD37" i="1" s="1"/>
  <c r="CF37" i="1" s="1"/>
  <c r="DE37" i="2"/>
  <c r="EA36" i="2"/>
  <c r="DF35" i="2"/>
  <c r="DG35" i="2" s="1"/>
  <c r="BD35" i="1" s="1"/>
  <c r="CF35" i="1" s="1"/>
  <c r="DE35" i="2"/>
  <c r="EA34" i="2"/>
  <c r="DF33" i="2"/>
  <c r="DG33" i="2" s="1"/>
  <c r="BD33" i="1" s="1"/>
  <c r="CF33" i="1" s="1"/>
  <c r="DE33" i="2"/>
  <c r="EA32" i="2"/>
  <c r="DF31" i="2"/>
  <c r="DG31" i="2" s="1"/>
  <c r="BD31" i="1" s="1"/>
  <c r="CF31" i="1" s="1"/>
  <c r="DE31" i="2"/>
  <c r="EA30" i="2"/>
  <c r="DF29" i="2"/>
  <c r="DG29" i="2" s="1"/>
  <c r="BD29" i="1" s="1"/>
  <c r="CF29" i="1" s="1"/>
  <c r="DE29" i="2"/>
  <c r="GO28" i="2"/>
  <c r="GP28" i="2"/>
  <c r="GQ28" i="2" s="1"/>
  <c r="BH28" i="1" s="1"/>
  <c r="HL26" i="2"/>
  <c r="HM26" i="2" s="1"/>
  <c r="BI26" i="1" s="1"/>
  <c r="CK26" i="1" s="1"/>
  <c r="HK26" i="2"/>
  <c r="EB26" i="2"/>
  <c r="EC26" i="2" s="1"/>
  <c r="BE26" i="1" s="1"/>
  <c r="CG26" i="1" s="1"/>
  <c r="EA26" i="2"/>
  <c r="AR26" i="2"/>
  <c r="AS26" i="2" s="1"/>
  <c r="BA26" i="1" s="1"/>
  <c r="CC26" i="1" s="1"/>
  <c r="AQ26" i="2"/>
  <c r="EW25" i="2"/>
  <c r="V25" i="2"/>
  <c r="W25" i="2" s="1"/>
  <c r="AZ25" i="1" s="1"/>
  <c r="U25" i="2"/>
  <c r="IG22" i="2"/>
  <c r="EW21" i="2"/>
  <c r="V21" i="2"/>
  <c r="W21" i="2" s="1"/>
  <c r="AZ21" i="1" s="1"/>
  <c r="U21" i="2"/>
  <c r="IG18" i="2"/>
  <c r="EW17" i="2"/>
  <c r="V17" i="2"/>
  <c r="W17" i="2" s="1"/>
  <c r="AZ17" i="1" s="1"/>
  <c r="U17" i="2"/>
  <c r="IG14" i="2"/>
  <c r="EW13" i="2"/>
  <c r="V13" i="2"/>
  <c r="W13" i="2" s="1"/>
  <c r="AZ13" i="1" s="1"/>
  <c r="U13" i="2"/>
  <c r="IG10" i="2"/>
  <c r="IH10" i="2"/>
  <c r="II10" i="2" s="1"/>
  <c r="BJ10" i="1" s="1"/>
  <c r="CL10" i="1" s="1"/>
  <c r="EW9" i="2"/>
  <c r="DE6" i="2"/>
  <c r="DF6" i="2"/>
  <c r="DG6" i="2" s="1"/>
  <c r="BD6" i="1" s="1"/>
  <c r="CF6" i="1" s="1"/>
  <c r="CI29" i="2"/>
  <c r="BN25" i="2"/>
  <c r="BO25" i="2" s="1"/>
  <c r="BB25" i="1" s="1"/>
  <c r="CD25" i="1" s="1"/>
  <c r="BN23" i="2"/>
  <c r="BO23" i="2" s="1"/>
  <c r="BB23" i="1" s="1"/>
  <c r="CD23" i="1" s="1"/>
  <c r="BN21" i="2"/>
  <c r="BO21" i="2" s="1"/>
  <c r="BB21" i="1" s="1"/>
  <c r="CD21" i="1" s="1"/>
  <c r="BN19" i="2"/>
  <c r="BO19" i="2" s="1"/>
  <c r="BB19" i="1" s="1"/>
  <c r="CD19" i="1" s="1"/>
  <c r="BN17" i="2"/>
  <c r="BO17" i="2" s="1"/>
  <c r="BB17" i="1" s="1"/>
  <c r="CD17" i="1" s="1"/>
  <c r="BN15" i="2"/>
  <c r="BO15" i="2" s="1"/>
  <c r="BB15" i="1" s="1"/>
  <c r="CD15" i="1" s="1"/>
  <c r="AQ9" i="2"/>
  <c r="HL8" i="2"/>
  <c r="HM8" i="2" s="1"/>
  <c r="BI8" i="1" s="1"/>
  <c r="CK8" i="1" s="1"/>
  <c r="HK8" i="2"/>
  <c r="AR8" i="2"/>
  <c r="AS8" i="2" s="1"/>
  <c r="BA8" i="1" s="1"/>
  <c r="CC8" i="1" s="1"/>
  <c r="AQ8" i="2"/>
  <c r="CJ7" i="2"/>
  <c r="CK7" i="2" s="1"/>
  <c r="BC7" i="1" s="1"/>
  <c r="CI7" i="2"/>
  <c r="EW6" i="2"/>
  <c r="EX6" i="2"/>
  <c r="EY6" i="2" s="1"/>
  <c r="BF6" i="1" s="1"/>
  <c r="CH6" i="1" s="1"/>
  <c r="BN55" i="2"/>
  <c r="BO55" i="2" s="1"/>
  <c r="BB55" i="1" s="1"/>
  <c r="CD55" i="1" s="1"/>
  <c r="CJ8" i="2"/>
  <c r="CK8" i="2" s="1"/>
  <c r="BC8" i="1" s="1"/>
  <c r="CI8" i="2"/>
  <c r="AR7" i="2"/>
  <c r="AS7" i="2" s="1"/>
  <c r="BA7" i="1" s="1"/>
  <c r="CC7" i="1" s="1"/>
  <c r="AQ7" i="2"/>
  <c r="HL6" i="2"/>
  <c r="HM6" i="2" s="1"/>
  <c r="BI6" i="1" s="1"/>
  <c r="CK6" i="1" s="1"/>
  <c r="HK6" i="2"/>
  <c r="FT4" i="2"/>
  <c r="FU4" i="2" s="1"/>
  <c r="BG4" i="1" s="1"/>
  <c r="CI4" i="1" s="1"/>
  <c r="FS4" i="2"/>
  <c r="CJ4" i="2"/>
  <c r="CK4" i="2" s="1"/>
  <c r="BC4" i="1" s="1"/>
  <c r="CI4" i="2"/>
  <c r="IH2" i="2"/>
  <c r="II2" i="2" s="1"/>
  <c r="BJ2" i="1" s="1"/>
  <c r="IG2" i="2"/>
  <c r="EX2" i="2"/>
  <c r="EY2" i="2" s="1"/>
  <c r="BF2" i="1" s="1"/>
  <c r="EW2" i="2"/>
  <c r="BN2" i="2"/>
  <c r="BO2" i="2" s="1"/>
  <c r="BB2" i="1" s="1"/>
  <c r="CJ63" i="2"/>
  <c r="CK63" i="2" s="1"/>
  <c r="BC63" i="1" s="1"/>
  <c r="V9" i="2"/>
  <c r="W9" i="2" s="1"/>
  <c r="AZ9" i="1" s="1"/>
  <c r="HL7" i="2"/>
  <c r="HM7" i="2" s="1"/>
  <c r="BI7" i="1" s="1"/>
  <c r="CK7" i="1" s="1"/>
  <c r="FS6" i="2"/>
  <c r="FT6" i="2"/>
  <c r="FU6" i="2" s="1"/>
  <c r="BG6" i="1" s="1"/>
  <c r="CI6" i="1" s="1"/>
  <c r="AR5" i="2"/>
  <c r="AS5" i="2" s="1"/>
  <c r="BA5" i="1" s="1"/>
  <c r="CC5" i="1" s="1"/>
  <c r="IH7" i="2"/>
  <c r="II7" i="2" s="1"/>
  <c r="BJ7" i="1" s="1"/>
  <c r="CL7" i="1" s="1"/>
  <c r="GP18" i="2"/>
  <c r="GQ18" i="2" s="1"/>
  <c r="BH18" i="1" s="1"/>
  <c r="GP10" i="2"/>
  <c r="GQ10" i="2" s="1"/>
  <c r="BH10" i="1" s="1"/>
  <c r="U5" i="2"/>
  <c r="GP6" i="2"/>
  <c r="GQ6" i="2" s="1"/>
  <c r="BH6" i="1" s="1"/>
  <c r="EW27" i="2"/>
  <c r="EW3" i="2"/>
  <c r="HL3" i="2"/>
  <c r="HM3" i="2" s="1"/>
  <c r="BI3" i="1" s="1"/>
  <c r="CK3" i="1" s="1"/>
  <c r="HK3" i="2"/>
  <c r="EB3" i="2"/>
  <c r="EC3" i="2" s="1"/>
  <c r="BE3" i="1" s="1"/>
  <c r="CG3" i="1" s="1"/>
  <c r="EA3" i="2"/>
  <c r="AR3" i="2"/>
  <c r="AS3" i="2" s="1"/>
  <c r="BA3" i="1" s="1"/>
  <c r="CC3" i="1" s="1"/>
  <c r="AQ3" i="2"/>
  <c r="FS44" i="2"/>
  <c r="FT44" i="2"/>
  <c r="FU44" i="2" s="1"/>
  <c r="BG44" i="1" s="1"/>
  <c r="CI28" i="2"/>
  <c r="GO27" i="2"/>
  <c r="GP27" i="2"/>
  <c r="GQ27" i="2" s="1"/>
  <c r="BH27" i="1" s="1"/>
  <c r="U27" i="2"/>
  <c r="V27" i="2"/>
  <c r="W27" i="2" s="1"/>
  <c r="AZ27" i="1" s="1"/>
  <c r="FT25" i="2"/>
  <c r="FU25" i="2" s="1"/>
  <c r="BG25" i="1" s="1"/>
  <c r="CI25" i="1" s="1"/>
  <c r="FS25" i="2"/>
  <c r="FT23" i="2"/>
  <c r="FU23" i="2" s="1"/>
  <c r="BG23" i="1" s="1"/>
  <c r="CI23" i="1" s="1"/>
  <c r="FS23" i="2"/>
  <c r="FT21" i="2"/>
  <c r="FU21" i="2" s="1"/>
  <c r="BG21" i="1" s="1"/>
  <c r="CI21" i="1" s="1"/>
  <c r="FS21" i="2"/>
  <c r="FT19" i="2"/>
  <c r="FU19" i="2" s="1"/>
  <c r="BG19" i="1" s="1"/>
  <c r="CI19" i="1" s="1"/>
  <c r="FS19" i="2"/>
  <c r="FT17" i="2"/>
  <c r="FU17" i="2" s="1"/>
  <c r="BG17" i="1" s="1"/>
  <c r="CI17" i="1" s="1"/>
  <c r="FS17" i="2"/>
  <c r="FT15" i="2"/>
  <c r="FU15" i="2" s="1"/>
  <c r="BG15" i="1" s="1"/>
  <c r="CI15" i="1" s="1"/>
  <c r="FS15" i="2"/>
  <c r="FT13" i="2"/>
  <c r="FU13" i="2" s="1"/>
  <c r="BG13" i="1" s="1"/>
  <c r="CI13" i="1" s="1"/>
  <c r="FS13" i="2"/>
  <c r="FT11" i="2"/>
  <c r="FU11" i="2" s="1"/>
  <c r="BG11" i="1" s="1"/>
  <c r="CI11" i="1" s="1"/>
  <c r="FS11" i="2"/>
  <c r="FT9" i="2"/>
  <c r="FU9" i="2" s="1"/>
  <c r="BG9" i="1" s="1"/>
  <c r="CI9" i="1" s="1"/>
  <c r="FS9" i="2"/>
  <c r="AR6" i="2"/>
  <c r="AS6" i="2" s="1"/>
  <c r="BA6" i="1" s="1"/>
  <c r="CC6" i="1" s="1"/>
  <c r="AQ6" i="2"/>
  <c r="CJ5" i="2"/>
  <c r="CK5" i="2" s="1"/>
  <c r="BC5" i="1" s="1"/>
  <c r="CI5" i="2"/>
  <c r="FT3" i="2"/>
  <c r="FU3" i="2" s="1"/>
  <c r="BG3" i="1" s="1"/>
  <c r="CI3" i="1" s="1"/>
  <c r="FS3" i="2"/>
  <c r="CJ3" i="2"/>
  <c r="CK3" i="2" s="1"/>
  <c r="BC3" i="1" s="1"/>
  <c r="CI3" i="2"/>
  <c r="EB25" i="2"/>
  <c r="EC25" i="2" s="1"/>
  <c r="BE25" i="1" s="1"/>
  <c r="CG25" i="1" s="1"/>
  <c r="EA25" i="2"/>
  <c r="CJ22" i="2"/>
  <c r="CK22" i="2" s="1"/>
  <c r="BC22" i="1" s="1"/>
  <c r="CI22" i="2"/>
  <c r="EB21" i="2"/>
  <c r="EC21" i="2" s="1"/>
  <c r="BE21" i="1" s="1"/>
  <c r="CG21" i="1" s="1"/>
  <c r="EA21" i="2"/>
  <c r="CJ18" i="2"/>
  <c r="CK18" i="2" s="1"/>
  <c r="BC18" i="1" s="1"/>
  <c r="CI18" i="2"/>
  <c r="EB17" i="2"/>
  <c r="EC17" i="2" s="1"/>
  <c r="BE17" i="1" s="1"/>
  <c r="CG17" i="1" s="1"/>
  <c r="EA17" i="2"/>
  <c r="CJ14" i="2"/>
  <c r="CK14" i="2" s="1"/>
  <c r="BC14" i="1" s="1"/>
  <c r="CI14" i="2"/>
  <c r="EB13" i="2"/>
  <c r="EC13" i="2" s="1"/>
  <c r="BE13" i="1" s="1"/>
  <c r="CG13" i="1" s="1"/>
  <c r="EA13" i="2"/>
  <c r="CJ10" i="2"/>
  <c r="CK10" i="2" s="1"/>
  <c r="BC10" i="1" s="1"/>
  <c r="CI10" i="2"/>
  <c r="EB9" i="2"/>
  <c r="EC9" i="2" s="1"/>
  <c r="BE9" i="1" s="1"/>
  <c r="CG9" i="1" s="1"/>
  <c r="EA9" i="2"/>
  <c r="CI6" i="2"/>
  <c r="CJ6" i="2"/>
  <c r="CK6" i="2" s="1"/>
  <c r="BC6" i="1" s="1"/>
  <c r="DE3" i="2"/>
  <c r="AR25" i="2"/>
  <c r="AS25" i="2" s="1"/>
  <c r="BA25" i="1" s="1"/>
  <c r="CC25" i="1" s="1"/>
  <c r="AQ25" i="2"/>
  <c r="HL24" i="2"/>
  <c r="HM24" i="2" s="1"/>
  <c r="BI24" i="1" s="1"/>
  <c r="CK24" i="1" s="1"/>
  <c r="HK24" i="2"/>
  <c r="AR23" i="2"/>
  <c r="AS23" i="2" s="1"/>
  <c r="BA23" i="1" s="1"/>
  <c r="CC23" i="1" s="1"/>
  <c r="AQ23" i="2"/>
  <c r="HL22" i="2"/>
  <c r="HM22" i="2" s="1"/>
  <c r="BI22" i="1" s="1"/>
  <c r="HK22" i="2"/>
  <c r="AR21" i="2"/>
  <c r="AS21" i="2" s="1"/>
  <c r="BA21" i="1" s="1"/>
  <c r="CC21" i="1" s="1"/>
  <c r="AQ21" i="2"/>
  <c r="HL20" i="2"/>
  <c r="HM20" i="2" s="1"/>
  <c r="BI20" i="1" s="1"/>
  <c r="CK20" i="1" s="1"/>
  <c r="HK20" i="2"/>
  <c r="AR19" i="2"/>
  <c r="AS19" i="2" s="1"/>
  <c r="BA19" i="1" s="1"/>
  <c r="CC19" i="1" s="1"/>
  <c r="AQ19" i="2"/>
  <c r="HL18" i="2"/>
  <c r="HM18" i="2" s="1"/>
  <c r="BI18" i="1" s="1"/>
  <c r="CK18" i="1" s="1"/>
  <c r="HK18" i="2"/>
  <c r="AR17" i="2"/>
  <c r="AS17" i="2" s="1"/>
  <c r="BA17" i="1" s="1"/>
  <c r="CC17" i="1" s="1"/>
  <c r="AQ17" i="2"/>
  <c r="HL16" i="2"/>
  <c r="HM16" i="2" s="1"/>
  <c r="BI16" i="1" s="1"/>
  <c r="CK16" i="1" s="1"/>
  <c r="HK16" i="2"/>
  <c r="AR15" i="2"/>
  <c r="AS15" i="2" s="1"/>
  <c r="BA15" i="1" s="1"/>
  <c r="CC15" i="1" s="1"/>
  <c r="AQ15" i="2"/>
  <c r="HL14" i="2"/>
  <c r="HM14" i="2" s="1"/>
  <c r="BI14" i="1" s="1"/>
  <c r="CK14" i="1" s="1"/>
  <c r="HK14" i="2"/>
  <c r="AR13" i="2"/>
  <c r="AS13" i="2" s="1"/>
  <c r="BA13" i="1" s="1"/>
  <c r="CC13" i="1" s="1"/>
  <c r="AQ13" i="2"/>
  <c r="HL12" i="2"/>
  <c r="HM12" i="2" s="1"/>
  <c r="BI12" i="1" s="1"/>
  <c r="CK12" i="1" s="1"/>
  <c r="HK12" i="2"/>
  <c r="AR11" i="2"/>
  <c r="AS11" i="2" s="1"/>
  <c r="BA11" i="1" s="1"/>
  <c r="CC11" i="1" s="1"/>
  <c r="AQ11" i="2"/>
  <c r="HL10" i="2"/>
  <c r="HM10" i="2" s="1"/>
  <c r="BI10" i="1" s="1"/>
  <c r="CK10" i="1" s="1"/>
  <c r="HK10" i="2"/>
  <c r="BM8" i="2"/>
  <c r="BN8" i="2"/>
  <c r="BO8" i="2" s="1"/>
  <c r="BB8" i="1" s="1"/>
  <c r="CD8" i="1" s="1"/>
  <c r="IG4" i="2"/>
  <c r="IH4" i="2"/>
  <c r="II4" i="2" s="1"/>
  <c r="BJ4" i="1" s="1"/>
  <c r="CL4" i="1" s="1"/>
  <c r="EX4" i="2"/>
  <c r="EY4" i="2" s="1"/>
  <c r="BF4" i="1" s="1"/>
  <c r="CH4" i="1" s="1"/>
  <c r="BN4" i="2"/>
  <c r="BO4" i="2" s="1"/>
  <c r="BB4" i="1" s="1"/>
  <c r="CD4" i="1" s="1"/>
  <c r="FT2" i="2"/>
  <c r="FU2" i="2" s="1"/>
  <c r="BG2" i="1" s="1"/>
  <c r="FS2" i="2"/>
  <c r="CJ2" i="2"/>
  <c r="CK2" i="2" s="1"/>
  <c r="BC2" i="1" s="1"/>
  <c r="CI2" i="2"/>
  <c r="CJ25" i="2"/>
  <c r="CK25" i="2" s="1"/>
  <c r="BC25" i="1" s="1"/>
  <c r="CI25" i="2"/>
  <c r="EB24" i="2"/>
  <c r="EC24" i="2" s="1"/>
  <c r="BE24" i="1" s="1"/>
  <c r="CG24" i="1" s="1"/>
  <c r="EA24" i="2"/>
  <c r="CJ21" i="2"/>
  <c r="CK21" i="2" s="1"/>
  <c r="BC21" i="1" s="1"/>
  <c r="CI21" i="2"/>
  <c r="EB20" i="2"/>
  <c r="EC20" i="2" s="1"/>
  <c r="BE20" i="1" s="1"/>
  <c r="CG20" i="1" s="1"/>
  <c r="EA20" i="2"/>
  <c r="CJ17" i="2"/>
  <c r="CK17" i="2" s="1"/>
  <c r="BC17" i="1" s="1"/>
  <c r="CI17" i="2"/>
  <c r="EB16" i="2"/>
  <c r="EC16" i="2" s="1"/>
  <c r="BE16" i="1" s="1"/>
  <c r="CG16" i="1" s="1"/>
  <c r="EA16" i="2"/>
  <c r="CJ13" i="2"/>
  <c r="CK13" i="2" s="1"/>
  <c r="BC13" i="1" s="1"/>
  <c r="CI13" i="2"/>
  <c r="EB12" i="2"/>
  <c r="EC12" i="2" s="1"/>
  <c r="BE12" i="1" s="1"/>
  <c r="CG12" i="1" s="1"/>
  <c r="EA12" i="2"/>
  <c r="CJ9" i="2"/>
  <c r="CK9" i="2" s="1"/>
  <c r="BC9" i="1" s="1"/>
  <c r="CI9" i="2"/>
  <c r="V4" i="2"/>
  <c r="W4" i="2" s="1"/>
  <c r="AZ4" i="1" s="1"/>
  <c r="BZ2" i="1" l="1"/>
  <c r="CI2" i="1"/>
  <c r="BG79" i="1"/>
  <c r="BG76" i="1"/>
  <c r="CK22" i="1"/>
  <c r="CK77" i="1" s="1"/>
  <c r="BI77" i="1"/>
  <c r="CL2" i="1"/>
  <c r="BJ76" i="1"/>
  <c r="BJ79" i="1"/>
  <c r="CD44" i="1"/>
  <c r="CD78" i="1" s="1"/>
  <c r="BB78" i="1"/>
  <c r="AR38" i="1"/>
  <c r="AP38" i="1"/>
  <c r="AQ38" i="1"/>
  <c r="AO38" i="1"/>
  <c r="AN38" i="1"/>
  <c r="AM38" i="1"/>
  <c r="AR53" i="1"/>
  <c r="AQ53" i="1"/>
  <c r="AP53" i="1"/>
  <c r="AO53" i="1"/>
  <c r="AN53" i="1"/>
  <c r="AM53" i="1"/>
  <c r="AQ44" i="1"/>
  <c r="AO44" i="1"/>
  <c r="AR44" i="1"/>
  <c r="AP44" i="1"/>
  <c r="AM44" i="1"/>
  <c r="AN44" i="1"/>
  <c r="CF2" i="1"/>
  <c r="BD76" i="1"/>
  <c r="BD79" i="1"/>
  <c r="CC22" i="1"/>
  <c r="CC77" i="1" s="1"/>
  <c r="BA77" i="1"/>
  <c r="BC78" i="1"/>
  <c r="AR62" i="1"/>
  <c r="AP62" i="1"/>
  <c r="AQ62" i="1"/>
  <c r="AN62" i="1"/>
  <c r="AM62" i="1"/>
  <c r="AO62" i="1"/>
  <c r="CC2" i="1"/>
  <c r="BA76" i="1"/>
  <c r="BA79" i="1"/>
  <c r="AR58" i="1"/>
  <c r="AP58" i="1"/>
  <c r="AQ58" i="1"/>
  <c r="AO58" i="1"/>
  <c r="AN58" i="1"/>
  <c r="AM58" i="1"/>
  <c r="CN35" i="1"/>
  <c r="BY35" i="1"/>
  <c r="CA35" i="1"/>
  <c r="CN48" i="1"/>
  <c r="BY48" i="1"/>
  <c r="CA48" i="1"/>
  <c r="CN24" i="1"/>
  <c r="CA24" i="1"/>
  <c r="BY24" i="1"/>
  <c r="CN43" i="1"/>
  <c r="BY43" i="1"/>
  <c r="CA43" i="1"/>
  <c r="CN60" i="1"/>
  <c r="CA60" i="1"/>
  <c r="BY60" i="1"/>
  <c r="CN29" i="1"/>
  <c r="BY29" i="1"/>
  <c r="CA29" i="1"/>
  <c r="CN30" i="1"/>
  <c r="CA30" i="1"/>
  <c r="BY30" i="1"/>
  <c r="CR44" i="1"/>
  <c r="CR78" i="1" s="1"/>
  <c r="BP78" i="1"/>
  <c r="CT2" i="1"/>
  <c r="BR76" i="1"/>
  <c r="BR79" i="1"/>
  <c r="CV22" i="1"/>
  <c r="CV77" i="1" s="1"/>
  <c r="BT77" i="1"/>
  <c r="CH22" i="1"/>
  <c r="CH77" i="1" s="1"/>
  <c r="BF77" i="1"/>
  <c r="CN9" i="1"/>
  <c r="BY9" i="1"/>
  <c r="CA9" i="1"/>
  <c r="CN20" i="1"/>
  <c r="BY20" i="1"/>
  <c r="CA20" i="1"/>
  <c r="AP51" i="1"/>
  <c r="AQ51" i="1"/>
  <c r="AM51" i="1"/>
  <c r="AO51" i="1"/>
  <c r="AN51" i="1"/>
  <c r="AR51" i="1"/>
  <c r="CN4" i="1"/>
  <c r="CA4" i="1"/>
  <c r="BY4" i="1"/>
  <c r="CK44" i="1"/>
  <c r="CK78" i="1" s="1"/>
  <c r="BI78" i="1"/>
  <c r="BC77" i="1"/>
  <c r="AR34" i="1"/>
  <c r="AP34" i="1"/>
  <c r="AQ34" i="1"/>
  <c r="AO34" i="1"/>
  <c r="AN34" i="1"/>
  <c r="AM34" i="1"/>
  <c r="AR46" i="1"/>
  <c r="AP46" i="1"/>
  <c r="AQ46" i="1"/>
  <c r="AN46" i="1"/>
  <c r="AO46" i="1"/>
  <c r="AM46" i="1"/>
  <c r="AQ33" i="1"/>
  <c r="AO33" i="1"/>
  <c r="AR33" i="1"/>
  <c r="AP33" i="1"/>
  <c r="AN33" i="1"/>
  <c r="AM33" i="1"/>
  <c r="AR37" i="1"/>
  <c r="AQ37" i="1"/>
  <c r="AP37" i="1"/>
  <c r="AO37" i="1"/>
  <c r="AN37" i="1"/>
  <c r="AM37" i="1"/>
  <c r="AR41" i="1"/>
  <c r="AQ41" i="1"/>
  <c r="AP41" i="1"/>
  <c r="AN41" i="1"/>
  <c r="AO41" i="1"/>
  <c r="AM41" i="1"/>
  <c r="CL44" i="1"/>
  <c r="CL78" i="1" s="1"/>
  <c r="BJ78" i="1"/>
  <c r="AQ40" i="1"/>
  <c r="AO40" i="1"/>
  <c r="AP40" i="1"/>
  <c r="AR40" i="1"/>
  <c r="AN40" i="1"/>
  <c r="AM40" i="1"/>
  <c r="AQ48" i="1"/>
  <c r="AO48" i="1"/>
  <c r="AR48" i="1"/>
  <c r="AP48" i="1"/>
  <c r="AM48" i="1"/>
  <c r="AN48" i="1"/>
  <c r="CH44" i="1"/>
  <c r="CH78" i="1" s="1"/>
  <c r="BF78" i="1"/>
  <c r="AR57" i="1"/>
  <c r="AQ57" i="1"/>
  <c r="AN57" i="1"/>
  <c r="AP57" i="1"/>
  <c r="AO57" i="1"/>
  <c r="AM57" i="1"/>
  <c r="AP55" i="1"/>
  <c r="AR55" i="1"/>
  <c r="AM55" i="1"/>
  <c r="AQ55" i="1"/>
  <c r="AO55" i="1"/>
  <c r="AN55" i="1"/>
  <c r="CN42" i="1"/>
  <c r="CA42" i="1"/>
  <c r="BY42" i="1"/>
  <c r="CN27" i="1"/>
  <c r="BY27" i="1"/>
  <c r="CA27" i="1"/>
  <c r="CN17" i="1"/>
  <c r="CA17" i="1"/>
  <c r="BY17" i="1"/>
  <c r="CN33" i="1"/>
  <c r="CA33" i="1"/>
  <c r="BY33" i="1"/>
  <c r="CN62" i="1"/>
  <c r="CA62" i="1"/>
  <c r="BY62" i="1"/>
  <c r="CP44" i="1"/>
  <c r="CP78" i="1" s="1"/>
  <c r="BN78" i="1"/>
  <c r="CP22" i="1"/>
  <c r="CP77" i="1" s="1"/>
  <c r="BN77" i="1"/>
  <c r="CR22" i="1"/>
  <c r="CR77" i="1" s="1"/>
  <c r="BP77" i="1"/>
  <c r="AN27" i="1"/>
  <c r="AR27" i="1"/>
  <c r="AP27" i="1"/>
  <c r="AM27" i="1"/>
  <c r="AO27" i="1"/>
  <c r="AQ27" i="1"/>
  <c r="AR9" i="1"/>
  <c r="AO9" i="1"/>
  <c r="AQ9" i="1"/>
  <c r="AP9" i="1"/>
  <c r="AN9" i="1"/>
  <c r="AM9" i="1"/>
  <c r="AQ17" i="1"/>
  <c r="AO17" i="1"/>
  <c r="AR17" i="1"/>
  <c r="AP17" i="1"/>
  <c r="AN17" i="1"/>
  <c r="AM17" i="1"/>
  <c r="AR25" i="1"/>
  <c r="AQ25" i="1"/>
  <c r="AO25" i="1"/>
  <c r="AP25" i="1"/>
  <c r="AN25" i="1"/>
  <c r="AM25" i="1"/>
  <c r="AR30" i="1"/>
  <c r="AP30" i="1"/>
  <c r="AQ30" i="1"/>
  <c r="AO30" i="1"/>
  <c r="AN30" i="1"/>
  <c r="AM30" i="1"/>
  <c r="BH76" i="1"/>
  <c r="BH79" i="1"/>
  <c r="BH78" i="1"/>
  <c r="AR54" i="1"/>
  <c r="AP54" i="1"/>
  <c r="AQ54" i="1"/>
  <c r="AO54" i="1"/>
  <c r="AN54" i="1"/>
  <c r="AM54" i="1"/>
  <c r="AR36" i="1"/>
  <c r="AQ36" i="1"/>
  <c r="AO36" i="1"/>
  <c r="AP36" i="1"/>
  <c r="AN36" i="1"/>
  <c r="AM36" i="1"/>
  <c r="AQ60" i="1"/>
  <c r="AR60" i="1"/>
  <c r="AP60" i="1"/>
  <c r="AO60" i="1"/>
  <c r="AM60" i="1"/>
  <c r="AN60" i="1"/>
  <c r="CG2" i="1"/>
  <c r="BE76" i="1"/>
  <c r="BE79" i="1"/>
  <c r="AN35" i="1"/>
  <c r="AP35" i="1"/>
  <c r="AQ35" i="1"/>
  <c r="AM35" i="1"/>
  <c r="AR35" i="1"/>
  <c r="AO35" i="1"/>
  <c r="AN39" i="1"/>
  <c r="AP39" i="1"/>
  <c r="AR39" i="1"/>
  <c r="AM39" i="1"/>
  <c r="AQ39" i="1"/>
  <c r="AO39" i="1"/>
  <c r="CI44" i="1"/>
  <c r="CI78" i="1" s="1"/>
  <c r="BG78" i="1"/>
  <c r="AR42" i="1"/>
  <c r="AP42" i="1"/>
  <c r="AQ42" i="1"/>
  <c r="AO42" i="1"/>
  <c r="AM42" i="1"/>
  <c r="AN42" i="1"/>
  <c r="AR50" i="1"/>
  <c r="AP50" i="1"/>
  <c r="AQ50" i="1"/>
  <c r="AN50" i="1"/>
  <c r="AM50" i="1"/>
  <c r="AO50" i="1"/>
  <c r="AQ8" i="1"/>
  <c r="AO8" i="1"/>
  <c r="AP8" i="1"/>
  <c r="AN8" i="1"/>
  <c r="AM8" i="1"/>
  <c r="AR8" i="1"/>
  <c r="CG44" i="1"/>
  <c r="CG78" i="1" s="1"/>
  <c r="BE78" i="1"/>
  <c r="AQ45" i="1"/>
  <c r="AN45" i="1"/>
  <c r="AR45" i="1"/>
  <c r="AP45" i="1"/>
  <c r="AM45" i="1"/>
  <c r="AO45" i="1"/>
  <c r="AR52" i="1"/>
  <c r="AQ52" i="1"/>
  <c r="AO52" i="1"/>
  <c r="AP52" i="1"/>
  <c r="AM52" i="1"/>
  <c r="AN52" i="1"/>
  <c r="AR59" i="1"/>
  <c r="AP59" i="1"/>
  <c r="AO59" i="1"/>
  <c r="AM59" i="1"/>
  <c r="AN59" i="1"/>
  <c r="AQ59" i="1"/>
  <c r="BH77" i="1"/>
  <c r="CG22" i="1"/>
  <c r="CG77" i="1" s="1"/>
  <c r="BE77" i="1"/>
  <c r="CC44" i="1"/>
  <c r="CC78" i="1" s="1"/>
  <c r="BA78" i="1"/>
  <c r="AQ32" i="1"/>
  <c r="AO32" i="1"/>
  <c r="AR32" i="1"/>
  <c r="AP32" i="1"/>
  <c r="AM32" i="1"/>
  <c r="AN32" i="1"/>
  <c r="CF44" i="1"/>
  <c r="CF78" i="1" s="1"/>
  <c r="BD78" i="1"/>
  <c r="AR47" i="1"/>
  <c r="AP47" i="1"/>
  <c r="AO47" i="1"/>
  <c r="AM47" i="1"/>
  <c r="AQ47" i="1"/>
  <c r="AN47" i="1"/>
  <c r="CN39" i="1"/>
  <c r="BY39" i="1"/>
  <c r="CA39" i="1"/>
  <c r="CN40" i="1"/>
  <c r="CA40" i="1"/>
  <c r="BY40" i="1"/>
  <c r="CN7" i="1"/>
  <c r="CA7" i="1"/>
  <c r="BY7" i="1"/>
  <c r="CN38" i="1"/>
  <c r="BY38" i="1"/>
  <c r="CA38" i="1"/>
  <c r="CN31" i="1"/>
  <c r="CA31" i="1"/>
  <c r="BY31" i="1"/>
  <c r="CN54" i="1"/>
  <c r="BY54" i="1"/>
  <c r="CA54" i="1"/>
  <c r="CN63" i="1"/>
  <c r="CA63" i="1"/>
  <c r="BY63" i="1"/>
  <c r="CN23" i="1"/>
  <c r="BY23" i="1"/>
  <c r="CA23" i="1"/>
  <c r="CN50" i="1"/>
  <c r="CA50" i="1"/>
  <c r="BY50" i="1"/>
  <c r="CN61" i="1"/>
  <c r="BY61" i="1"/>
  <c r="CA61" i="1"/>
  <c r="CN44" i="1"/>
  <c r="CA44" i="1"/>
  <c r="BL78" i="1"/>
  <c r="BY44" i="1"/>
  <c r="CN46" i="1"/>
  <c r="CA46" i="1"/>
  <c r="BY46" i="1"/>
  <c r="CT22" i="1"/>
  <c r="CT77" i="1" s="1"/>
  <c r="BR77" i="1"/>
  <c r="CU22" i="1"/>
  <c r="CU77" i="1" s="1"/>
  <c r="BS77" i="1"/>
  <c r="CV44" i="1"/>
  <c r="CV78" i="1" s="1"/>
  <c r="BT78" i="1"/>
  <c r="CW44" i="1"/>
  <c r="CW78" i="1" s="1"/>
  <c r="BU78" i="1"/>
  <c r="BV78" i="1"/>
  <c r="BV79" i="1"/>
  <c r="BV76" i="1"/>
  <c r="CQ22" i="1"/>
  <c r="CQ77" i="1" s="1"/>
  <c r="BO77" i="1"/>
  <c r="AR22" i="1"/>
  <c r="AP22" i="1"/>
  <c r="AQ22" i="1"/>
  <c r="AO22" i="1"/>
  <c r="AN22" i="1"/>
  <c r="AM22" i="1"/>
  <c r="CW22" i="1"/>
  <c r="CW77" i="1" s="1"/>
  <c r="BU77" i="1"/>
  <c r="CN14" i="1"/>
  <c r="CA14" i="1"/>
  <c r="BY14" i="1"/>
  <c r="CN53" i="1"/>
  <c r="CA53" i="1"/>
  <c r="BY53" i="1"/>
  <c r="AN23" i="1"/>
  <c r="AP23" i="1"/>
  <c r="AR23" i="1"/>
  <c r="AO23" i="1"/>
  <c r="AM23" i="1"/>
  <c r="AQ23" i="1"/>
  <c r="AN7" i="1"/>
  <c r="AQ7" i="1"/>
  <c r="AP7" i="1"/>
  <c r="AR7" i="1"/>
  <c r="AO7" i="1"/>
  <c r="AM7" i="1"/>
  <c r="CD22" i="1"/>
  <c r="CD77" i="1" s="1"/>
  <c r="BB77" i="1"/>
  <c r="BM77" i="1"/>
  <c r="CN16" i="1"/>
  <c r="BY16" i="1"/>
  <c r="CA16" i="1"/>
  <c r="AQ11" i="1"/>
  <c r="AN11" i="1"/>
  <c r="AR11" i="1"/>
  <c r="AP11" i="1"/>
  <c r="AM11" i="1"/>
  <c r="AO11" i="1"/>
  <c r="CN5" i="1"/>
  <c r="CA5" i="1"/>
  <c r="BY5" i="1"/>
  <c r="CY44" i="1"/>
  <c r="CY78" i="1" s="1"/>
  <c r="BW78" i="1"/>
  <c r="CN8" i="1"/>
  <c r="CA8" i="1"/>
  <c r="BY8" i="1"/>
  <c r="AR14" i="1"/>
  <c r="AP14" i="1"/>
  <c r="AQ14" i="1"/>
  <c r="AO14" i="1"/>
  <c r="AN14" i="1"/>
  <c r="AM14" i="1"/>
  <c r="AQ16" i="1"/>
  <c r="AO16" i="1"/>
  <c r="AR16" i="1"/>
  <c r="AP16" i="1"/>
  <c r="AM16" i="1"/>
  <c r="AN16" i="1"/>
  <c r="CN26" i="1"/>
  <c r="BY26" i="1"/>
  <c r="CA26" i="1"/>
  <c r="AR20" i="1"/>
  <c r="AQ20" i="1"/>
  <c r="AO20" i="1"/>
  <c r="AP20" i="1"/>
  <c r="AN20" i="1"/>
  <c r="AM20" i="1"/>
  <c r="CN18" i="1"/>
  <c r="BY18" i="1"/>
  <c r="CA18" i="1"/>
  <c r="CN22" i="1"/>
  <c r="BL77" i="1"/>
  <c r="CA22" i="1"/>
  <c r="BY22" i="1"/>
  <c r="CM2" i="1"/>
  <c r="BK76" i="1"/>
  <c r="BK79" i="1"/>
  <c r="CN59" i="1"/>
  <c r="BY59" i="1"/>
  <c r="CA59" i="1"/>
  <c r="AR5" i="1"/>
  <c r="AO5" i="1"/>
  <c r="AP5" i="1"/>
  <c r="AQ5" i="1"/>
  <c r="AM5" i="1"/>
  <c r="AN5" i="1"/>
  <c r="CN12" i="1"/>
  <c r="BY12" i="1"/>
  <c r="CA12" i="1"/>
  <c r="CD2" i="1"/>
  <c r="BB76" i="1"/>
  <c r="BB79" i="1"/>
  <c r="AQ29" i="1"/>
  <c r="AO29" i="1"/>
  <c r="AN29" i="1"/>
  <c r="AP29" i="1"/>
  <c r="AR29" i="1"/>
  <c r="AM29" i="1"/>
  <c r="AQ56" i="1"/>
  <c r="AO56" i="1"/>
  <c r="AP56" i="1"/>
  <c r="AM56" i="1"/>
  <c r="AR56" i="1"/>
  <c r="AN56" i="1"/>
  <c r="CK2" i="1"/>
  <c r="BI76" i="1"/>
  <c r="BI79" i="1"/>
  <c r="AO61" i="1"/>
  <c r="AQ61" i="1"/>
  <c r="AR61" i="1"/>
  <c r="AN61" i="1"/>
  <c r="AM61" i="1"/>
  <c r="AP61" i="1"/>
  <c r="CN52" i="1"/>
  <c r="CA52" i="1"/>
  <c r="BY52" i="1"/>
  <c r="CN36" i="1"/>
  <c r="BY36" i="1"/>
  <c r="CA36" i="1"/>
  <c r="CN34" i="1"/>
  <c r="CA34" i="1"/>
  <c r="BY34" i="1"/>
  <c r="CN11" i="1"/>
  <c r="CA11" i="1"/>
  <c r="BY11" i="1"/>
  <c r="CN56" i="1"/>
  <c r="CA56" i="1"/>
  <c r="BY56" i="1"/>
  <c r="CQ2" i="1"/>
  <c r="BO79" i="1"/>
  <c r="BO76" i="1"/>
  <c r="CQ44" i="1"/>
  <c r="CQ78" i="1" s="1"/>
  <c r="BO78" i="1"/>
  <c r="CY22" i="1"/>
  <c r="CY77" i="1" s="1"/>
  <c r="BW77" i="1"/>
  <c r="AR10" i="1"/>
  <c r="AP10" i="1"/>
  <c r="AO10" i="1"/>
  <c r="AM10" i="1"/>
  <c r="AQ10" i="1"/>
  <c r="AN10" i="1"/>
  <c r="AR26" i="1"/>
  <c r="AP26" i="1"/>
  <c r="AQ26" i="1"/>
  <c r="AO26" i="1"/>
  <c r="AM26" i="1"/>
  <c r="AN26" i="1"/>
  <c r="CN41" i="1"/>
  <c r="CA41" i="1"/>
  <c r="BY41" i="1"/>
  <c r="AN3" i="1"/>
  <c r="AP3" i="1"/>
  <c r="AQ3" i="1"/>
  <c r="AR3" i="1"/>
  <c r="AM3" i="1"/>
  <c r="AO3" i="1"/>
  <c r="CN28" i="1"/>
  <c r="CA28" i="1"/>
  <c r="BY28" i="1"/>
  <c r="CL22" i="1"/>
  <c r="CL77" i="1" s="1"/>
  <c r="BJ77" i="1"/>
  <c r="AR2" i="1"/>
  <c r="AP2" i="1"/>
  <c r="AQ2" i="1"/>
  <c r="AO2" i="1"/>
  <c r="AM2" i="1"/>
  <c r="AN2" i="1"/>
  <c r="CB2" i="1"/>
  <c r="BX2" i="1"/>
  <c r="AN43" i="1"/>
  <c r="AR43" i="1"/>
  <c r="AP43" i="1"/>
  <c r="AM43" i="1"/>
  <c r="AO43" i="1"/>
  <c r="AQ43" i="1"/>
  <c r="CN6" i="1"/>
  <c r="CA6" i="1"/>
  <c r="BY6" i="1"/>
  <c r="CN37" i="1"/>
  <c r="CA37" i="1"/>
  <c r="BY37" i="1"/>
  <c r="CN19" i="1"/>
  <c r="CA19" i="1"/>
  <c r="BY19" i="1"/>
  <c r="CS44" i="1"/>
  <c r="CS78" i="1" s="1"/>
  <c r="BQ78" i="1"/>
  <c r="CU44" i="1"/>
  <c r="CU78" i="1" s="1"/>
  <c r="BS78" i="1"/>
  <c r="AQ4" i="1"/>
  <c r="AO4" i="1"/>
  <c r="AR4" i="1"/>
  <c r="AP4" i="1"/>
  <c r="AN4" i="1"/>
  <c r="AM4" i="1"/>
  <c r="BC76" i="1"/>
  <c r="BC79" i="1"/>
  <c r="CH2" i="1"/>
  <c r="BF79" i="1"/>
  <c r="BF76" i="1"/>
  <c r="AQ13" i="1"/>
  <c r="AO13" i="1"/>
  <c r="AN13" i="1"/>
  <c r="AR13" i="1"/>
  <c r="AM13" i="1"/>
  <c r="AP13" i="1"/>
  <c r="AR21" i="1"/>
  <c r="AQ21" i="1"/>
  <c r="AO21" i="1"/>
  <c r="AP21" i="1"/>
  <c r="AN21" i="1"/>
  <c r="AM21" i="1"/>
  <c r="AQ49" i="1"/>
  <c r="AR49" i="1"/>
  <c r="AN49" i="1"/>
  <c r="AO49" i="1"/>
  <c r="AP49" i="1"/>
  <c r="AM49" i="1"/>
  <c r="AR6" i="1"/>
  <c r="AQ6" i="1"/>
  <c r="AP6" i="1"/>
  <c r="AO6" i="1"/>
  <c r="AM6" i="1"/>
  <c r="AN6" i="1"/>
  <c r="CI22" i="1"/>
  <c r="CI77" i="1" s="1"/>
  <c r="BG77" i="1"/>
  <c r="AR31" i="1"/>
  <c r="AN31" i="1"/>
  <c r="AP31" i="1"/>
  <c r="AM31" i="1"/>
  <c r="AQ31" i="1"/>
  <c r="AO31" i="1"/>
  <c r="CM22" i="1"/>
  <c r="CM77" i="1" s="1"/>
  <c r="BK77" i="1"/>
  <c r="CN58" i="1"/>
  <c r="CA58" i="1"/>
  <c r="BY58" i="1"/>
  <c r="CN21" i="1"/>
  <c r="CA21" i="1"/>
  <c r="BY21" i="1"/>
  <c r="CN55" i="1"/>
  <c r="CA55" i="1"/>
  <c r="BY55" i="1"/>
  <c r="CN49" i="1"/>
  <c r="CA49" i="1"/>
  <c r="BY49" i="1"/>
  <c r="CN47" i="1"/>
  <c r="BY47" i="1"/>
  <c r="CA47" i="1"/>
  <c r="CN3" i="1"/>
  <c r="CA3" i="1"/>
  <c r="BY3" i="1"/>
  <c r="CN15" i="1"/>
  <c r="BY15" i="1"/>
  <c r="CA15" i="1"/>
  <c r="CN45" i="1"/>
  <c r="BY45" i="1"/>
  <c r="CA45" i="1"/>
  <c r="CN25" i="1"/>
  <c r="BY25" i="1"/>
  <c r="CA25" i="1"/>
  <c r="CN2" i="1"/>
  <c r="BL76" i="1"/>
  <c r="BY2" i="1"/>
  <c r="CA2" i="1"/>
  <c r="BL79" i="1"/>
  <c r="BM79" i="1"/>
  <c r="BM76" i="1"/>
  <c r="BM78" i="1"/>
  <c r="CP2" i="1"/>
  <c r="BN79" i="1"/>
  <c r="BN76" i="1"/>
  <c r="CR2" i="1"/>
  <c r="BP76" i="1"/>
  <c r="BP79" i="1"/>
  <c r="CS2" i="1"/>
  <c r="BQ79" i="1"/>
  <c r="BQ76" i="1"/>
  <c r="CS22" i="1"/>
  <c r="CS77" i="1" s="1"/>
  <c r="BQ77" i="1"/>
  <c r="CT44" i="1"/>
  <c r="CT78" i="1" s="1"/>
  <c r="BR78" i="1"/>
  <c r="CU2" i="1"/>
  <c r="BS76" i="1"/>
  <c r="BS79" i="1"/>
  <c r="CV2" i="1"/>
  <c r="BT76" i="1"/>
  <c r="BT79" i="1"/>
  <c r="CW2" i="1"/>
  <c r="BU79" i="1"/>
  <c r="BU76" i="1"/>
  <c r="BV77" i="1"/>
  <c r="CY2" i="1"/>
  <c r="BW76" i="1"/>
  <c r="BW79" i="1"/>
  <c r="CN57" i="1"/>
  <c r="CA57" i="1"/>
  <c r="BY57" i="1"/>
  <c r="CM44" i="1"/>
  <c r="CM78" i="1" s="1"/>
  <c r="BK78" i="1"/>
  <c r="AN19" i="1"/>
  <c r="AP19" i="1"/>
  <c r="AR19" i="1"/>
  <c r="AQ19" i="1"/>
  <c r="AM19" i="1"/>
  <c r="AO19" i="1"/>
  <c r="AR18" i="1"/>
  <c r="AP18" i="1"/>
  <c r="AQ18" i="1"/>
  <c r="AO18" i="1"/>
  <c r="AN18" i="1"/>
  <c r="AM18" i="1"/>
  <c r="AQ12" i="1"/>
  <c r="AO12" i="1"/>
  <c r="AR12" i="1"/>
  <c r="AP12" i="1"/>
  <c r="AM12" i="1"/>
  <c r="AN12" i="1"/>
  <c r="AQ24" i="1"/>
  <c r="AO24" i="1"/>
  <c r="AP24" i="1"/>
  <c r="AN24" i="1"/>
  <c r="AR24" i="1"/>
  <c r="AM24" i="1"/>
  <c r="CN10" i="1"/>
  <c r="CA10" i="1"/>
  <c r="BY10" i="1"/>
  <c r="CN32" i="1"/>
  <c r="CA32" i="1"/>
  <c r="BY32" i="1"/>
  <c r="AQ28" i="1"/>
  <c r="AO28" i="1"/>
  <c r="AR28" i="1"/>
  <c r="AP28" i="1"/>
  <c r="AM28" i="1"/>
  <c r="AN28" i="1"/>
  <c r="CN51" i="1"/>
  <c r="BY51" i="1"/>
  <c r="CA51" i="1"/>
  <c r="CN13" i="1"/>
  <c r="BY13" i="1"/>
  <c r="CA13" i="1"/>
  <c r="CF22" i="1"/>
  <c r="CF77" i="1" s="1"/>
  <c r="BD77" i="1"/>
  <c r="AR63" i="1"/>
  <c r="AP63" i="1"/>
  <c r="AM63" i="1"/>
  <c r="AQ63" i="1"/>
  <c r="AO63" i="1"/>
  <c r="AN63" i="1"/>
  <c r="AR15" i="1"/>
  <c r="AN15" i="1"/>
  <c r="AP15" i="1"/>
  <c r="AM15" i="1"/>
  <c r="AQ15" i="1"/>
  <c r="AO15" i="1"/>
  <c r="CB34" i="1"/>
  <c r="CB37" i="1"/>
  <c r="CB43" i="1"/>
  <c r="CB40" i="1"/>
  <c r="CB55" i="1"/>
  <c r="CB14" i="1"/>
  <c r="CB20" i="1"/>
  <c r="CB5" i="1"/>
  <c r="CB4" i="1"/>
  <c r="CB27" i="1"/>
  <c r="CB21" i="1"/>
  <c r="CB30" i="1"/>
  <c r="CB49" i="1"/>
  <c r="CB60" i="1"/>
  <c r="CB35" i="1"/>
  <c r="CB19" i="1"/>
  <c r="CB24" i="1"/>
  <c r="CB42" i="1"/>
  <c r="CB50" i="1"/>
  <c r="CB8" i="1"/>
  <c r="CB45" i="1"/>
  <c r="CB52" i="1"/>
  <c r="CB59" i="1"/>
  <c r="CB32" i="1"/>
  <c r="CB47" i="1"/>
  <c r="CB22" i="1"/>
  <c r="CB23" i="1"/>
  <c r="CB7" i="1"/>
  <c r="CB11" i="1"/>
  <c r="CB46" i="1"/>
  <c r="CB33" i="1"/>
  <c r="CB41" i="1"/>
  <c r="CB48" i="1"/>
  <c r="CB57" i="1"/>
  <c r="CB16" i="1"/>
  <c r="CB9" i="1"/>
  <c r="CB13" i="1"/>
  <c r="CB17" i="1"/>
  <c r="CB25" i="1"/>
  <c r="CB54" i="1"/>
  <c r="CB36" i="1"/>
  <c r="CB6" i="1"/>
  <c r="CB31" i="1"/>
  <c r="CB39" i="1"/>
  <c r="CB18" i="1"/>
  <c r="CB12" i="1"/>
  <c r="CB28" i="1"/>
  <c r="CB63" i="1"/>
  <c r="CB15" i="1"/>
  <c r="CB38" i="1"/>
  <c r="CB53" i="1"/>
  <c r="CB44" i="1"/>
  <c r="CB29" i="1"/>
  <c r="CB56" i="1"/>
  <c r="CB62" i="1"/>
  <c r="CB58" i="1"/>
  <c r="CB61" i="1"/>
  <c r="CB10" i="1"/>
  <c r="CB26" i="1"/>
  <c r="CB51" i="1"/>
  <c r="CB3" i="1"/>
  <c r="BZ22" i="1"/>
  <c r="BZ44" i="1"/>
  <c r="BZ3" i="1"/>
  <c r="BX50" i="1"/>
  <c r="BZ50" i="1"/>
  <c r="BX8" i="1"/>
  <c r="BZ8" i="1"/>
  <c r="BX45" i="1"/>
  <c r="BZ45" i="1"/>
  <c r="BX52" i="1"/>
  <c r="BZ52" i="1"/>
  <c r="BX32" i="1"/>
  <c r="BZ32" i="1"/>
  <c r="BX47" i="1"/>
  <c r="BZ47" i="1"/>
  <c r="BX7" i="1"/>
  <c r="BZ7" i="1"/>
  <c r="BX29" i="1"/>
  <c r="BZ29" i="1"/>
  <c r="BX41" i="1"/>
  <c r="BZ41" i="1"/>
  <c r="BX43" i="1"/>
  <c r="BZ43" i="1"/>
  <c r="BX40" i="1"/>
  <c r="BZ40" i="1"/>
  <c r="BX48" i="1"/>
  <c r="BZ48" i="1"/>
  <c r="BX57" i="1"/>
  <c r="BZ57" i="1"/>
  <c r="BX55" i="1"/>
  <c r="BZ55" i="1"/>
  <c r="BX14" i="1"/>
  <c r="BZ14" i="1"/>
  <c r="BX16" i="1"/>
  <c r="BZ16" i="1"/>
  <c r="BX20" i="1"/>
  <c r="BZ20" i="1"/>
  <c r="BX5" i="1"/>
  <c r="BZ5" i="1"/>
  <c r="BX42" i="1"/>
  <c r="BZ42" i="1"/>
  <c r="BX59" i="1"/>
  <c r="BZ59" i="1"/>
  <c r="BX23" i="1"/>
  <c r="BZ23" i="1"/>
  <c r="BX11" i="1"/>
  <c r="BZ11" i="1"/>
  <c r="BX38" i="1"/>
  <c r="BZ38" i="1"/>
  <c r="BX53" i="1"/>
  <c r="BZ53" i="1"/>
  <c r="BX56" i="1"/>
  <c r="BZ56" i="1"/>
  <c r="BX62" i="1"/>
  <c r="BZ62" i="1"/>
  <c r="BX58" i="1"/>
  <c r="BZ58" i="1"/>
  <c r="BX61" i="1"/>
  <c r="BZ61" i="1"/>
  <c r="BX10" i="1"/>
  <c r="BZ10" i="1"/>
  <c r="BX26" i="1"/>
  <c r="BZ26" i="1"/>
  <c r="BX51" i="1"/>
  <c r="BZ51" i="1"/>
  <c r="BX34" i="1"/>
  <c r="BZ34" i="1"/>
  <c r="BX46" i="1"/>
  <c r="BZ46" i="1"/>
  <c r="BX33" i="1"/>
  <c r="BZ33" i="1"/>
  <c r="BX37" i="1"/>
  <c r="BZ37" i="1"/>
  <c r="BX4" i="1"/>
  <c r="BZ4" i="1"/>
  <c r="BX27" i="1"/>
  <c r="BZ27" i="1"/>
  <c r="BX9" i="1"/>
  <c r="BZ9" i="1"/>
  <c r="BX13" i="1"/>
  <c r="BZ13" i="1"/>
  <c r="BX17" i="1"/>
  <c r="BZ17" i="1"/>
  <c r="BX21" i="1"/>
  <c r="BZ21" i="1"/>
  <c r="BX25" i="1"/>
  <c r="BZ25" i="1"/>
  <c r="BX30" i="1"/>
  <c r="BZ30" i="1"/>
  <c r="BX54" i="1"/>
  <c r="BZ54" i="1"/>
  <c r="BX49" i="1"/>
  <c r="BZ49" i="1"/>
  <c r="BX36" i="1"/>
  <c r="BZ36" i="1"/>
  <c r="BX60" i="1"/>
  <c r="BZ60" i="1"/>
  <c r="BX6" i="1"/>
  <c r="BZ6" i="1"/>
  <c r="BX31" i="1"/>
  <c r="BZ31" i="1"/>
  <c r="BX35" i="1"/>
  <c r="BZ35" i="1"/>
  <c r="BX39" i="1"/>
  <c r="BZ39" i="1"/>
  <c r="BX19" i="1"/>
  <c r="BZ19" i="1"/>
  <c r="BX18" i="1"/>
  <c r="BZ18" i="1"/>
  <c r="BX12" i="1"/>
  <c r="BZ12" i="1"/>
  <c r="BX24" i="1"/>
  <c r="BZ24" i="1"/>
  <c r="BX28" i="1"/>
  <c r="BZ28" i="1"/>
  <c r="BX63" i="1"/>
  <c r="BZ63" i="1"/>
  <c r="BX15" i="1"/>
  <c r="BZ15" i="1"/>
  <c r="BX44" i="1"/>
  <c r="AZ78" i="1"/>
  <c r="BX22" i="1"/>
  <c r="AZ77" i="1"/>
  <c r="BX3" i="1"/>
  <c r="AZ76" i="1"/>
  <c r="AZ79" i="1"/>
  <c r="AV2" i="1" l="1"/>
  <c r="AX26" i="1"/>
  <c r="AV26" i="1"/>
  <c r="AU26" i="1"/>
  <c r="AS26" i="1"/>
  <c r="AW26" i="1"/>
  <c r="AT26" i="1"/>
  <c r="AS62" i="1"/>
  <c r="AX62" i="1"/>
  <c r="AV62" i="1"/>
  <c r="AU62" i="1"/>
  <c r="AW62" i="1"/>
  <c r="AT62" i="1"/>
  <c r="AW28" i="1"/>
  <c r="AT28" i="1"/>
  <c r="AV28" i="1"/>
  <c r="AX28" i="1"/>
  <c r="AU28" i="1"/>
  <c r="AS28" i="1"/>
  <c r="AW31" i="1"/>
  <c r="AU31" i="1"/>
  <c r="AX31" i="1"/>
  <c r="AV31" i="1"/>
  <c r="AS31" i="1"/>
  <c r="AT31" i="1"/>
  <c r="AX25" i="1"/>
  <c r="AV25" i="1"/>
  <c r="AT25" i="1"/>
  <c r="AS25" i="1"/>
  <c r="AW25" i="1"/>
  <c r="AU25" i="1"/>
  <c r="AX33" i="1"/>
  <c r="AV33" i="1"/>
  <c r="AT33" i="1"/>
  <c r="AS33" i="1"/>
  <c r="AW33" i="1"/>
  <c r="AU33" i="1"/>
  <c r="AW23" i="1"/>
  <c r="AU23" i="1"/>
  <c r="AX23" i="1"/>
  <c r="AV23" i="1"/>
  <c r="AS23" i="1"/>
  <c r="AT23" i="1"/>
  <c r="AS50" i="1"/>
  <c r="AX50" i="1"/>
  <c r="AV50" i="1"/>
  <c r="AU50" i="1"/>
  <c r="AT50" i="1"/>
  <c r="AW50" i="1"/>
  <c r="AW35" i="1"/>
  <c r="AU35" i="1"/>
  <c r="AX35" i="1"/>
  <c r="AV35" i="1"/>
  <c r="AT35" i="1"/>
  <c r="AS35" i="1"/>
  <c r="AW20" i="1"/>
  <c r="AT20" i="1"/>
  <c r="AX20" i="1"/>
  <c r="AU20" i="1"/>
  <c r="AV20" i="1"/>
  <c r="AS20" i="1"/>
  <c r="CS76" i="1"/>
  <c r="CS79" i="1"/>
  <c r="AQ66" i="1"/>
  <c r="BY77" i="1"/>
  <c r="AQ67" i="1"/>
  <c r="AM69" i="1"/>
  <c r="AQ68" i="1"/>
  <c r="AX10" i="1"/>
  <c r="AU10" i="1"/>
  <c r="AS10" i="1"/>
  <c r="AV10" i="1"/>
  <c r="AW10" i="1"/>
  <c r="AT10" i="1"/>
  <c r="AX38" i="1"/>
  <c r="AV38" i="1"/>
  <c r="AU38" i="1"/>
  <c r="AW38" i="1"/>
  <c r="AS38" i="1"/>
  <c r="AT38" i="1"/>
  <c r="AW12" i="1"/>
  <c r="AT12" i="1"/>
  <c r="AV12" i="1"/>
  <c r="AX12" i="1"/>
  <c r="AS12" i="1"/>
  <c r="AU12" i="1"/>
  <c r="AX17" i="1"/>
  <c r="AV17" i="1"/>
  <c r="AT17" i="1"/>
  <c r="AS17" i="1"/>
  <c r="AW17" i="1"/>
  <c r="AU17" i="1"/>
  <c r="AS46" i="1"/>
  <c r="AX46" i="1"/>
  <c r="AV46" i="1"/>
  <c r="AU46" i="1"/>
  <c r="AW46" i="1"/>
  <c r="AT46" i="1"/>
  <c r="AX22" i="1"/>
  <c r="AV22" i="1"/>
  <c r="AU22" i="1"/>
  <c r="AS22" i="1"/>
  <c r="AW22" i="1"/>
  <c r="AT22" i="1"/>
  <c r="CB77" i="1"/>
  <c r="AW60" i="1"/>
  <c r="AT60" i="1"/>
  <c r="AV60" i="1"/>
  <c r="AX60" i="1"/>
  <c r="AS60" i="1"/>
  <c r="AU60" i="1"/>
  <c r="AR67" i="1"/>
  <c r="CU79" i="1"/>
  <c r="CU76" i="1"/>
  <c r="AP66" i="1"/>
  <c r="AM66" i="1"/>
  <c r="AM67" i="1"/>
  <c r="CA78" i="1"/>
  <c r="AM68" i="1"/>
  <c r="AP68" i="1"/>
  <c r="AW3" i="1"/>
  <c r="AU3" i="1"/>
  <c r="AX3" i="1"/>
  <c r="AT3" i="1"/>
  <c r="AS3" i="1"/>
  <c r="AV3" i="1"/>
  <c r="AX61" i="1"/>
  <c r="AV61" i="1"/>
  <c r="AT61" i="1"/>
  <c r="AW61" i="1"/>
  <c r="AU61" i="1"/>
  <c r="AS61" i="1"/>
  <c r="AX29" i="1"/>
  <c r="AV29" i="1"/>
  <c r="AT29" i="1"/>
  <c r="AS29" i="1"/>
  <c r="AW29" i="1"/>
  <c r="AU29" i="1"/>
  <c r="AW15" i="1"/>
  <c r="AU15" i="1"/>
  <c r="AX15" i="1"/>
  <c r="AV15" i="1"/>
  <c r="AS15" i="1"/>
  <c r="AT15" i="1"/>
  <c r="AX18" i="1"/>
  <c r="AV18" i="1"/>
  <c r="AU18" i="1"/>
  <c r="AS18" i="1"/>
  <c r="AT18" i="1"/>
  <c r="AW18" i="1"/>
  <c r="AW36" i="1"/>
  <c r="AT36" i="1"/>
  <c r="AX36" i="1"/>
  <c r="AU36" i="1"/>
  <c r="AS36" i="1"/>
  <c r="AV36" i="1"/>
  <c r="AW48" i="1"/>
  <c r="AT48" i="1"/>
  <c r="AS48" i="1"/>
  <c r="AV48" i="1"/>
  <c r="AU48" i="1"/>
  <c r="AX48" i="1"/>
  <c r="AW11" i="1"/>
  <c r="AU11" i="1"/>
  <c r="AX11" i="1"/>
  <c r="AV11" i="1"/>
  <c r="AT11" i="1"/>
  <c r="AS11" i="1"/>
  <c r="AW47" i="1"/>
  <c r="AU47" i="1"/>
  <c r="AX47" i="1"/>
  <c r="AV47" i="1"/>
  <c r="AS47" i="1"/>
  <c r="AT47" i="1"/>
  <c r="AX45" i="1"/>
  <c r="AV45" i="1"/>
  <c r="AT45" i="1"/>
  <c r="AW45" i="1"/>
  <c r="AU45" i="1"/>
  <c r="AS45" i="1"/>
  <c r="AW24" i="1"/>
  <c r="AT24" i="1"/>
  <c r="AV24" i="1"/>
  <c r="AU24" i="1"/>
  <c r="AX24" i="1"/>
  <c r="AS24" i="1"/>
  <c r="AX49" i="1"/>
  <c r="AV49" i="1"/>
  <c r="AT49" i="1"/>
  <c r="AW49" i="1"/>
  <c r="AU49" i="1"/>
  <c r="AS49" i="1"/>
  <c r="AV4" i="1"/>
  <c r="AW4" i="1"/>
  <c r="AT4" i="1"/>
  <c r="AX4" i="1"/>
  <c r="AU4" i="1"/>
  <c r="AS4" i="1"/>
  <c r="AW55" i="1"/>
  <c r="AU55" i="1"/>
  <c r="AX55" i="1"/>
  <c r="AV55" i="1"/>
  <c r="AT55" i="1"/>
  <c r="AS55" i="1"/>
  <c r="AX34" i="1"/>
  <c r="AV34" i="1"/>
  <c r="AU34" i="1"/>
  <c r="AT34" i="1"/>
  <c r="AW34" i="1"/>
  <c r="AS34" i="1"/>
  <c r="CV79" i="1"/>
  <c r="CV76" i="1"/>
  <c r="CP79" i="1"/>
  <c r="CP76" i="1"/>
  <c r="CN76" i="1"/>
  <c r="CN79" i="1"/>
  <c r="CH76" i="1"/>
  <c r="CH79" i="1"/>
  <c r="AR69" i="1"/>
  <c r="AR66" i="1"/>
  <c r="AW51" i="1"/>
  <c r="AU51" i="1"/>
  <c r="AX51" i="1"/>
  <c r="AV51" i="1"/>
  <c r="AT51" i="1"/>
  <c r="AS51" i="1"/>
  <c r="AS58" i="1"/>
  <c r="AX58" i="1"/>
  <c r="AV58" i="1"/>
  <c r="AU58" i="1"/>
  <c r="AW58" i="1"/>
  <c r="AT58" i="1"/>
  <c r="AW44" i="1"/>
  <c r="AT44" i="1"/>
  <c r="AV44" i="1"/>
  <c r="AX44" i="1"/>
  <c r="AS44" i="1"/>
  <c r="AU44" i="1"/>
  <c r="CB78" i="1"/>
  <c r="AW63" i="1"/>
  <c r="AU63" i="1"/>
  <c r="AX63" i="1"/>
  <c r="AV63" i="1"/>
  <c r="AS63" i="1"/>
  <c r="AT63" i="1"/>
  <c r="AW39" i="1"/>
  <c r="AU39" i="1"/>
  <c r="AX39" i="1"/>
  <c r="AV39" i="1"/>
  <c r="AT39" i="1"/>
  <c r="AS39" i="1"/>
  <c r="AS54" i="1"/>
  <c r="AX54" i="1"/>
  <c r="AV54" i="1"/>
  <c r="AU54" i="1"/>
  <c r="AW54" i="1"/>
  <c r="AT54" i="1"/>
  <c r="AX9" i="1"/>
  <c r="AT9" i="1"/>
  <c r="AS9" i="1"/>
  <c r="AV9" i="1"/>
  <c r="AW9" i="1"/>
  <c r="AU9" i="1"/>
  <c r="AX41" i="1"/>
  <c r="AV41" i="1"/>
  <c r="AT41" i="1"/>
  <c r="AS41" i="1"/>
  <c r="AW41" i="1"/>
  <c r="AU41" i="1"/>
  <c r="AW7" i="1"/>
  <c r="AU7" i="1"/>
  <c r="AX7" i="1"/>
  <c r="AV7" i="1"/>
  <c r="AS7" i="1"/>
  <c r="AT7" i="1"/>
  <c r="AW32" i="1"/>
  <c r="AT32" i="1"/>
  <c r="AV32" i="1"/>
  <c r="AU32" i="1"/>
  <c r="AS32" i="1"/>
  <c r="AX32" i="1"/>
  <c r="AV8" i="1"/>
  <c r="AW8" i="1"/>
  <c r="AT8" i="1"/>
  <c r="AU8" i="1"/>
  <c r="AX8" i="1"/>
  <c r="AS8" i="1"/>
  <c r="AW19" i="1"/>
  <c r="AU19" i="1"/>
  <c r="AX19" i="1"/>
  <c r="AV19" i="1"/>
  <c r="AT19" i="1"/>
  <c r="AS19" i="1"/>
  <c r="AX30" i="1"/>
  <c r="AV30" i="1"/>
  <c r="AU30" i="1"/>
  <c r="AS30" i="1"/>
  <c r="AW30" i="1"/>
  <c r="AT30" i="1"/>
  <c r="AX5" i="1"/>
  <c r="AT5" i="1"/>
  <c r="AS5" i="1"/>
  <c r="AV5" i="1"/>
  <c r="AW5" i="1"/>
  <c r="AU5" i="1"/>
  <c r="AW40" i="1"/>
  <c r="AT40" i="1"/>
  <c r="AV40" i="1"/>
  <c r="AU40" i="1"/>
  <c r="AS40" i="1"/>
  <c r="AX40" i="1"/>
  <c r="AP67" i="1"/>
  <c r="CY79" i="1"/>
  <c r="CY76" i="1"/>
  <c r="CW79" i="1"/>
  <c r="CW76" i="1"/>
  <c r="CR76" i="1"/>
  <c r="CR79" i="1"/>
  <c r="CA79" i="1"/>
  <c r="CA76" i="1"/>
  <c r="AO66" i="1"/>
  <c r="AO69" i="1"/>
  <c r="CQ79" i="1"/>
  <c r="CQ76" i="1"/>
  <c r="CK79" i="1"/>
  <c r="CK76" i="1"/>
  <c r="AP69" i="1"/>
  <c r="CM79" i="1"/>
  <c r="CM76" i="1"/>
  <c r="CN77" i="1"/>
  <c r="AO67" i="1"/>
  <c r="BY78" i="1"/>
  <c r="AO68" i="1"/>
  <c r="AX53" i="1"/>
  <c r="AV53" i="1"/>
  <c r="AT53" i="1"/>
  <c r="AW53" i="1"/>
  <c r="AU53" i="1"/>
  <c r="AS53" i="1"/>
  <c r="AW16" i="1"/>
  <c r="AT16" i="1"/>
  <c r="AS16" i="1"/>
  <c r="AV16" i="1"/>
  <c r="AU16" i="1"/>
  <c r="AX16" i="1"/>
  <c r="AW59" i="1"/>
  <c r="AU59" i="1"/>
  <c r="AX59" i="1"/>
  <c r="AV59" i="1"/>
  <c r="AT59" i="1"/>
  <c r="AS59" i="1"/>
  <c r="AX21" i="1"/>
  <c r="AV21" i="1"/>
  <c r="AT21" i="1"/>
  <c r="AS21" i="1"/>
  <c r="AW21" i="1"/>
  <c r="AU21" i="1"/>
  <c r="AW43" i="1"/>
  <c r="AU43" i="1"/>
  <c r="AX43" i="1"/>
  <c r="AV43" i="1"/>
  <c r="AT43" i="1"/>
  <c r="AS43" i="1"/>
  <c r="BY79" i="1"/>
  <c r="BY76" i="1"/>
  <c r="AN66" i="1"/>
  <c r="AT2" i="1"/>
  <c r="AW2" i="1"/>
  <c r="AU2" i="1"/>
  <c r="AS2" i="1"/>
  <c r="AX2" i="1"/>
  <c r="CB79" i="1"/>
  <c r="CB76" i="1"/>
  <c r="AN68" i="1"/>
  <c r="AW56" i="1"/>
  <c r="AT56" i="1"/>
  <c r="AV56" i="1"/>
  <c r="AU56" i="1"/>
  <c r="AX56" i="1"/>
  <c r="AS56" i="1"/>
  <c r="AX6" i="1"/>
  <c r="AU6" i="1"/>
  <c r="AS6" i="1"/>
  <c r="AV6" i="1"/>
  <c r="AW6" i="1"/>
  <c r="AT6" i="1"/>
  <c r="AX57" i="1"/>
  <c r="AV57" i="1"/>
  <c r="AT57" i="1"/>
  <c r="AW57" i="1"/>
  <c r="AU57" i="1"/>
  <c r="AS57" i="1"/>
  <c r="AW52" i="1"/>
  <c r="AT52" i="1"/>
  <c r="AX52" i="1"/>
  <c r="AS52" i="1"/>
  <c r="AU52" i="1"/>
  <c r="AV52" i="1"/>
  <c r="AX42" i="1"/>
  <c r="AV42" i="1"/>
  <c r="AU42" i="1"/>
  <c r="AS42" i="1"/>
  <c r="AW42" i="1"/>
  <c r="AT42" i="1"/>
  <c r="AW27" i="1"/>
  <c r="AU27" i="1"/>
  <c r="AX27" i="1"/>
  <c r="AV27" i="1"/>
  <c r="AT27" i="1"/>
  <c r="AS27" i="1"/>
  <c r="AX14" i="1"/>
  <c r="AV14" i="1"/>
  <c r="AU14" i="1"/>
  <c r="AS14" i="1"/>
  <c r="AW14" i="1"/>
  <c r="AT14" i="1"/>
  <c r="AX37" i="1"/>
  <c r="AV37" i="1"/>
  <c r="AT37" i="1"/>
  <c r="AS37" i="1"/>
  <c r="AW37" i="1"/>
  <c r="AU37" i="1"/>
  <c r="CA77" i="1"/>
  <c r="AN69" i="1"/>
  <c r="CL79" i="1"/>
  <c r="CL76" i="1"/>
  <c r="AX13" i="1"/>
  <c r="AV13" i="1"/>
  <c r="AT13" i="1"/>
  <c r="AS13" i="1"/>
  <c r="AW13" i="1"/>
  <c r="AU13" i="1"/>
  <c r="AQ69" i="1"/>
  <c r="CD76" i="1"/>
  <c r="CD79" i="1"/>
  <c r="AN67" i="1"/>
  <c r="CN78" i="1"/>
  <c r="CG79" i="1"/>
  <c r="CG76" i="1"/>
  <c r="CT79" i="1"/>
  <c r="CT76" i="1"/>
  <c r="CC79" i="1"/>
  <c r="CC76" i="1"/>
  <c r="CF79" i="1"/>
  <c r="CF76" i="1"/>
  <c r="AR68" i="1"/>
  <c r="CI76" i="1"/>
  <c r="CI79" i="1"/>
  <c r="BX77" i="1"/>
  <c r="BZ77" i="1"/>
  <c r="BZ78" i="1"/>
  <c r="BZ76" i="1"/>
  <c r="BZ79" i="1"/>
  <c r="BX78" i="1"/>
  <c r="BX76" i="1"/>
  <c r="BX79" i="1"/>
  <c r="AU67" i="1" l="1"/>
  <c r="AV67" i="1"/>
  <c r="AW66" i="1"/>
  <c r="AW69" i="1"/>
  <c r="AV68" i="1"/>
  <c r="AS68" i="1"/>
  <c r="AS69" i="1"/>
  <c r="AS66" i="1"/>
  <c r="AT66" i="1"/>
  <c r="AW68" i="1"/>
  <c r="AU66" i="1"/>
  <c r="AU69" i="1"/>
  <c r="AX69" i="1"/>
  <c r="AX66" i="1"/>
  <c r="AW67" i="1"/>
  <c r="AX67" i="1"/>
  <c r="AV66" i="1"/>
  <c r="AV69" i="1"/>
  <c r="AU68" i="1"/>
  <c r="AT68" i="1"/>
  <c r="AT67" i="1"/>
  <c r="AX68" i="1"/>
  <c r="AT69" i="1"/>
  <c r="AS67" i="1"/>
</calcChain>
</file>

<file path=xl/comments1.xml><?xml version="1.0" encoding="utf-8"?>
<comments xmlns="http://schemas.openxmlformats.org/spreadsheetml/2006/main">
  <authors>
    <author>Niels Christian Hansen</author>
  </authors>
  <commentList>
    <comment ref="AM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orange columns contain model-fit including all 24 stimulus contexts.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white columns contain model-fit excluding the 4 stimulus contexts outside the intended quadrant.</t>
        </r>
      </text>
    </comment>
  </commentList>
</comments>
</file>

<file path=xl/sharedStrings.xml><?xml version="1.0" encoding="utf-8"?>
<sst xmlns="http://schemas.openxmlformats.org/spreadsheetml/2006/main" count="2300" uniqueCount="528">
  <si>
    <t>Participant_ID</t>
  </si>
  <si>
    <t>Expertise</t>
  </si>
  <si>
    <t>Gender</t>
  </si>
  <si>
    <t>Age</t>
  </si>
  <si>
    <t>Occupational_status</t>
  </si>
  <si>
    <t>Musical_genre</t>
  </si>
  <si>
    <t>Obtained_qualification</t>
  </si>
  <si>
    <t>Expected_qualification</t>
  </si>
  <si>
    <t>Professional</t>
  </si>
  <si>
    <t>Instrument</t>
  </si>
  <si>
    <t>Gold-MSI_09_F1_(Importance)</t>
  </si>
  <si>
    <t>Gold-MSI_09_F2_(Perception&amp;Production)</t>
  </si>
  <si>
    <t>Gold-MSI_09_F3_(MusicalTraining)</t>
  </si>
  <si>
    <t>Gold-MSI_09_F4_(Emotions)</t>
  </si>
  <si>
    <t>Gold-MSI_09_F5_(Body)</t>
  </si>
  <si>
    <t>Gold-MSI_09_F6_(Creativity)</t>
  </si>
  <si>
    <t>Gold-MSI_09_F7_(Openness)</t>
  </si>
  <si>
    <t>Gold-MSI_10_F1_(ActiveEngagement)</t>
  </si>
  <si>
    <t>Gold-MSI_10_F2_(PerceptualAbilities)</t>
  </si>
  <si>
    <t>Gold-MSI_10_F3_(MusicalTraining)</t>
  </si>
  <si>
    <t>Gold-MSI_10_F4_(Emotions)</t>
  </si>
  <si>
    <t>Gold-MSI_10_F5_(SingingAbilities)</t>
  </si>
  <si>
    <t>Gold-MSI_10_FG_(GeneralSophistication)</t>
  </si>
  <si>
    <t>Gold-MSI_Genre_prs</t>
  </si>
  <si>
    <t>Gold-MSI_Genre_rnd</t>
  </si>
  <si>
    <t>Gold-MSI_Melody_acc</t>
  </si>
  <si>
    <t>Gold-MSI_Melody_dpr</t>
  </si>
  <si>
    <t>Gold-MSI_Melody_tpr</t>
  </si>
  <si>
    <t>Gold-MSI_Melody_fpr</t>
  </si>
  <si>
    <t>Gold-MSI_Melody_auc</t>
  </si>
  <si>
    <t>Jazz_concerts_attended</t>
  </si>
  <si>
    <t>Jazz_concerts_performed</t>
  </si>
  <si>
    <t>Jazz_course_yes_no</t>
  </si>
  <si>
    <t>Jazz_collection</t>
  </si>
  <si>
    <t>Jazz_songs_singorplay</t>
  </si>
  <si>
    <t>InfUnc_bG_A_raw</t>
  </si>
  <si>
    <t>InfUnc_bG_B_raw</t>
  </si>
  <si>
    <t>InfUnc_bG_C_raw</t>
  </si>
  <si>
    <t>InfUnc_bG_D_raw</t>
  </si>
  <si>
    <t>InfUnc_bG_E_raw</t>
  </si>
  <si>
    <t>InfUnc_bG_Ft_raw</t>
  </si>
  <si>
    <t>InfUnc_bG_G_raw</t>
  </si>
  <si>
    <t>InfUnc_bG_H_raw</t>
  </si>
  <si>
    <t>InfUnc_bG_I_raw</t>
  </si>
  <si>
    <t>InfUnc_bG_J_raw</t>
  </si>
  <si>
    <t>InfUnc_bG_K_raw</t>
  </si>
  <si>
    <t>InfUnc_bG_L_raw</t>
  </si>
  <si>
    <t>InfUnc_gB_A_raw</t>
  </si>
  <si>
    <t>InfUnc_gB_B_raw</t>
  </si>
  <si>
    <t>InfUnc_gB_C_raw</t>
  </si>
  <si>
    <t>InfUnc_gB_D_raw</t>
  </si>
  <si>
    <t>InfUnc_gB_E_raw</t>
  </si>
  <si>
    <t>InfUnc_gB_Ft_raw</t>
  </si>
  <si>
    <t>InfUnc_gB_G_raw</t>
  </si>
  <si>
    <t>InfUnc_gB_Ht_raw</t>
  </si>
  <si>
    <t>InfUnc_gB_I_raw</t>
  </si>
  <si>
    <t>InfUnc_gB_J_raw</t>
  </si>
  <si>
    <t>InfUnc_gB_K_raw</t>
  </si>
  <si>
    <t>InfUnc_gB_L_raw</t>
  </si>
  <si>
    <t>cc01</t>
  </si>
  <si>
    <t>NA</t>
  </si>
  <si>
    <t>piano</t>
  </si>
  <si>
    <t>yes</t>
  </si>
  <si>
    <t>cc03</t>
  </si>
  <si>
    <t>classical_guitar</t>
  </si>
  <si>
    <t>no</t>
  </si>
  <si>
    <t>cc04</t>
  </si>
  <si>
    <t>violin</t>
  </si>
  <si>
    <t>cc05</t>
  </si>
  <si>
    <t>cc06</t>
  </si>
  <si>
    <t>cc07</t>
  </si>
  <si>
    <t>flute</t>
  </si>
  <si>
    <t>cc08</t>
  </si>
  <si>
    <t>cc17</t>
  </si>
  <si>
    <t>cc21</t>
  </si>
  <si>
    <t>double_bass</t>
  </si>
  <si>
    <t>cc22</t>
  </si>
  <si>
    <t>cc28</t>
  </si>
  <si>
    <t>harp</t>
  </si>
  <si>
    <t>cc30</t>
  </si>
  <si>
    <t>cello</t>
  </si>
  <si>
    <t>cc31</t>
  </si>
  <si>
    <t>cc32</t>
  </si>
  <si>
    <t>cc33</t>
  </si>
  <si>
    <t>horn</t>
  </si>
  <si>
    <t>cc34</t>
  </si>
  <si>
    <t>piccolo</t>
  </si>
  <si>
    <t>cc36</t>
  </si>
  <si>
    <t>cc38</t>
  </si>
  <si>
    <t>cc41</t>
  </si>
  <si>
    <t>cc42</t>
  </si>
  <si>
    <t>cj01</t>
  </si>
  <si>
    <t>saxophone</t>
  </si>
  <si>
    <t>cj02</t>
  </si>
  <si>
    <t>trumpet</t>
  </si>
  <si>
    <t>cj07</t>
  </si>
  <si>
    <t>cj11</t>
  </si>
  <si>
    <t>guitar</t>
  </si>
  <si>
    <t>cj13</t>
  </si>
  <si>
    <t>cj14</t>
  </si>
  <si>
    <t>cj18</t>
  </si>
  <si>
    <t>cj20</t>
  </si>
  <si>
    <t>cj21</t>
  </si>
  <si>
    <t>voice</t>
  </si>
  <si>
    <t>cj23</t>
  </si>
  <si>
    <t>cj25</t>
  </si>
  <si>
    <t>trombone</t>
  </si>
  <si>
    <t>cj27</t>
  </si>
  <si>
    <t>cj28</t>
  </si>
  <si>
    <t>cj30</t>
  </si>
  <si>
    <t>percussion</t>
  </si>
  <si>
    <t>cj31</t>
  </si>
  <si>
    <t>cj32</t>
  </si>
  <si>
    <t>cj33</t>
  </si>
  <si>
    <t>electric_bass</t>
  </si>
  <si>
    <t>cj34</t>
  </si>
  <si>
    <t>bass_guitar</t>
  </si>
  <si>
    <t>cj37</t>
  </si>
  <si>
    <t>cj38</t>
  </si>
  <si>
    <t>cj39</t>
  </si>
  <si>
    <t>cj40</t>
  </si>
  <si>
    <t>cn02</t>
  </si>
  <si>
    <t>none</t>
  </si>
  <si>
    <t>cn04</t>
  </si>
  <si>
    <t>cn08</t>
  </si>
  <si>
    <t>cn09</t>
  </si>
  <si>
    <t>cn10</t>
  </si>
  <si>
    <t>cn11</t>
  </si>
  <si>
    <t>drums</t>
  </si>
  <si>
    <t>cn13</t>
  </si>
  <si>
    <t>recorder</t>
  </si>
  <si>
    <t>cn16</t>
  </si>
  <si>
    <t>cn17</t>
  </si>
  <si>
    <t>cn18</t>
  </si>
  <si>
    <t>cn19</t>
  </si>
  <si>
    <t>cn23</t>
  </si>
  <si>
    <t>cn24</t>
  </si>
  <si>
    <t>cn27</t>
  </si>
  <si>
    <t>cn28</t>
  </si>
  <si>
    <t>cn29</t>
  </si>
  <si>
    <t>Voice</t>
  </si>
  <si>
    <t>cn33</t>
  </si>
  <si>
    <t>cn36</t>
  </si>
  <si>
    <t>drums_voice</t>
  </si>
  <si>
    <t>cn37</t>
  </si>
  <si>
    <t>cn38</t>
  </si>
  <si>
    <t>subject</t>
  </si>
  <si>
    <t>Unexpect_bG50d_A_p1</t>
  </si>
  <si>
    <t>Unexpect_bG50d_A_p2</t>
  </si>
  <si>
    <t>Unexpect_bG50d_A_p3</t>
  </si>
  <si>
    <t>Unexpect_bG50d_A_p4</t>
  </si>
  <si>
    <t>Unexpect_bG50d_A_p5</t>
  </si>
  <si>
    <t>Unexpect_bG50d_A_p6</t>
  </si>
  <si>
    <t>Unexpect_bG50d_A_p7</t>
  </si>
  <si>
    <t>Unexpect_bG50d_A_p8</t>
  </si>
  <si>
    <t>Unexpect_bG50d_A_p9</t>
  </si>
  <si>
    <t>SUM</t>
  </si>
  <si>
    <t>Absolute Entropy</t>
  </si>
  <si>
    <t>Relative entropy</t>
  </si>
  <si>
    <t>Unexpect_bG50d_Bt_p1</t>
  </si>
  <si>
    <t>Unexpect_bG50d_Bt_p2</t>
  </si>
  <si>
    <t>Unexpect_bG50d_Bt_p3</t>
  </si>
  <si>
    <t>Unexpect_bG50d_Bt_p4</t>
  </si>
  <si>
    <t>Unexpect_bG50d_Bt_p5</t>
  </si>
  <si>
    <t>Unexpect_bG50d_Bt_p6</t>
  </si>
  <si>
    <t>Unexpect_bG50d_Bt_p7</t>
  </si>
  <si>
    <t>Unexpect_bG50d_Bt_p8</t>
  </si>
  <si>
    <t>Unexpect_bG50d_Bt_p9</t>
  </si>
  <si>
    <t>Unexpect_bG50d_C_p1</t>
  </si>
  <si>
    <t>Unexpect_bG50d_C_p2</t>
  </si>
  <si>
    <t>Unexpect_bG50d_C_p3</t>
  </si>
  <si>
    <t>Unexpect_bG50d_C_p4</t>
  </si>
  <si>
    <t>Unexpect_bG50d_C_p5</t>
  </si>
  <si>
    <t>Unexpect_bG50d_C_p6</t>
  </si>
  <si>
    <t>Unexpect_bG50d_C_p7</t>
  </si>
  <si>
    <t>Unexpect_bG50d_C_p8</t>
  </si>
  <si>
    <t>Unexpect_bG50d_C_p9</t>
  </si>
  <si>
    <t>Unexpect_bG50d_D_p1</t>
  </si>
  <si>
    <t>Unexpect_bG50d_D_p2</t>
  </si>
  <si>
    <t>Unexpect_bG50d_D_p3</t>
  </si>
  <si>
    <t>Unexpect_bG50d_D_p4</t>
  </si>
  <si>
    <t>Unexpect_bG50d_D_p5</t>
  </si>
  <si>
    <t>Unexpect_bG50d_D_p6</t>
  </si>
  <si>
    <t>Unexpect_bG50d_D_p7</t>
  </si>
  <si>
    <t>Unexpect_bG50d_D_p8</t>
  </si>
  <si>
    <t>Unexpect_bG50d_D_p9</t>
  </si>
  <si>
    <t>Unexpect_bG50d_E_p1</t>
  </si>
  <si>
    <t>Unexpect_bG50d_E_p2</t>
  </si>
  <si>
    <t>Unexpect_bG50d_E_p3</t>
  </si>
  <si>
    <t>Unexpect_bG50d_E_p4</t>
  </si>
  <si>
    <t>Unexpect_bG50d_E_p5</t>
  </si>
  <si>
    <t>Unexpect_bG50d_E_p6</t>
  </si>
  <si>
    <t>Unexpect_bG50d_E_p7</t>
  </si>
  <si>
    <t>Unexpect_bG50d_E_p8</t>
  </si>
  <si>
    <t>Unexpect_bG50d_E_p9</t>
  </si>
  <si>
    <t>Unexpect_bG50d_Ft_p1</t>
  </si>
  <si>
    <t>Unexpect_bG50d_Ft_p2</t>
  </si>
  <si>
    <t>Unexpect_bG50d_Ft_p3</t>
  </si>
  <si>
    <t>Unexpect_bG50d_Ft_p4</t>
  </si>
  <si>
    <t>Unexpect_bG50d_Ft_p5</t>
  </si>
  <si>
    <t>Unexpect_bG50d_Ft_p6</t>
  </si>
  <si>
    <t>Unexpect_bG50d_Ft_p7</t>
  </si>
  <si>
    <t>Unexpect_bG50d_Ft_p8</t>
  </si>
  <si>
    <t>Unexpect_bG50d_Ft_p9</t>
  </si>
  <si>
    <t>Unexpect_bG50d_G_p1</t>
  </si>
  <si>
    <t>Unexpect_bG50d_G_p2</t>
  </si>
  <si>
    <t>Unexpect_bG50d_G_p3</t>
  </si>
  <si>
    <t>Unexpect_bG50d_G_p4</t>
  </si>
  <si>
    <t>Unexpect_bG50d_G_p5</t>
  </si>
  <si>
    <t>Unexpect_bG50d_G_p6</t>
  </si>
  <si>
    <t>Unexpect_bG50d_G_p7</t>
  </si>
  <si>
    <t>Unexpect_bG50d_G_p8</t>
  </si>
  <si>
    <t>Unexpect_bG50d_G_p9</t>
  </si>
  <si>
    <t>Unexpect_bG50d_H_p1</t>
  </si>
  <si>
    <t>Unexpect_bG50d_H_p2</t>
  </si>
  <si>
    <t>Unexpect_bG50d_H_p3</t>
  </si>
  <si>
    <t>Unexpect_bG50d_H_p4</t>
  </si>
  <si>
    <t>Unexpect_bG50d_H_p5</t>
  </si>
  <si>
    <t>Unexpect_bG50d_H_p6</t>
  </si>
  <si>
    <t>Unexpect_bG50d_H_p7</t>
  </si>
  <si>
    <t>Unexpect_bG50d_H_p8</t>
  </si>
  <si>
    <t>Unexpect_bG50d_H_p9</t>
  </si>
  <si>
    <t>Unexpect_bG50d_I_p1</t>
  </si>
  <si>
    <t>Unexpect_bG50d_I_p2</t>
  </si>
  <si>
    <t>Unexpect_bG50d_I_p3</t>
  </si>
  <si>
    <t>Unexpect_bG50d_I_p4</t>
  </si>
  <si>
    <t>Unexpect_bG50d_I_p5</t>
  </si>
  <si>
    <t>Unexpect_bG50d_I_p6</t>
  </si>
  <si>
    <t>Unexpect_bG50d_I_p7</t>
  </si>
  <si>
    <t>Unexpect_bG50d_I_p8</t>
  </si>
  <si>
    <t>Unexpect_bG50d_I_p9</t>
  </si>
  <si>
    <t>Unexpect_bG50d_J_p1</t>
  </si>
  <si>
    <t>Unexpect_bG50d_J_p2</t>
  </si>
  <si>
    <t>Unexpect_bG50d_J_p3</t>
  </si>
  <si>
    <t>Unexpect_bG50d_J_p4</t>
  </si>
  <si>
    <t>Unexpect_bG50d_J_p5</t>
  </si>
  <si>
    <t>Unexpect_bG50d_J_p6</t>
  </si>
  <si>
    <t>Unexpect_bG50d_J_p7</t>
  </si>
  <si>
    <t>Unexpect_bG50d_J_p8</t>
  </si>
  <si>
    <t>Unexpect_bG50d_J_p9</t>
  </si>
  <si>
    <t>Unexpect_bG50d_K_p1</t>
  </si>
  <si>
    <t>Unexpect_bG50d_K_p2</t>
  </si>
  <si>
    <t>Unexpect_bG50d_K_p3</t>
  </si>
  <si>
    <t>Unexpect_bG50d_K_p4</t>
  </si>
  <si>
    <t>Unexpect_bG50d_K_p5</t>
  </si>
  <si>
    <t>Unexpect_bG50d_K_p6</t>
  </si>
  <si>
    <t>Unexpect_bG50d_K_p7</t>
  </si>
  <si>
    <t>Unexpect_bG50d_K_p8</t>
  </si>
  <si>
    <t>Unexpect_bG50d_K_p9</t>
  </si>
  <si>
    <t>Unexpect_bG50d_L_p1</t>
  </si>
  <si>
    <t>Unexpect_bG50d_L_p2</t>
  </si>
  <si>
    <t>Unexpect_bG50d_L_p3</t>
  </si>
  <si>
    <t>Unexpect_bG50d_L_p4</t>
  </si>
  <si>
    <t>Unexpect_bG50d_L_p5</t>
  </si>
  <si>
    <t>Unexpect_bG50d_L_p6</t>
  </si>
  <si>
    <t>Unexpect_bG50d_L_p7</t>
  </si>
  <si>
    <t>Unexpect_bG50d_L_p8</t>
  </si>
  <si>
    <t>Unexpect_bG50d_L_p9</t>
  </si>
  <si>
    <t>Unexpect_gB50d_A_p1</t>
  </si>
  <si>
    <t>Unexpect_gB50d_A_p2</t>
  </si>
  <si>
    <t>Unexpect_gB50d_A_p3</t>
  </si>
  <si>
    <t>Unexpect_gB50d_A_p4</t>
  </si>
  <si>
    <t>Unexpect_gB50d_A_p5</t>
  </si>
  <si>
    <t>Unexpect_gB50d_A_p6</t>
  </si>
  <si>
    <t>Unexpect_gB50d_A_p7</t>
  </si>
  <si>
    <t>Unexpect_gB50d_A_p8</t>
  </si>
  <si>
    <t>Unexpect_gB50d_A_p9</t>
  </si>
  <si>
    <t>Unexpect_gB50d_B_p1</t>
  </si>
  <si>
    <t>Unexpect_gB50d_B_p2</t>
  </si>
  <si>
    <t>Unexpect_gB50d_B_p3</t>
  </si>
  <si>
    <t>Unexpect_gB50d_B_p4</t>
  </si>
  <si>
    <t>Unexpect_gB50d_B_p5</t>
  </si>
  <si>
    <t>Unexpect_gB50d_B_p6</t>
  </si>
  <si>
    <t>Unexpect_gB50d_B_p7</t>
  </si>
  <si>
    <t>Unexpect_gB50d_B_p8</t>
  </si>
  <si>
    <t>Unexpect_gB50d_B_p9</t>
  </si>
  <si>
    <t>Unexpect_gB50d_C_p1</t>
  </si>
  <si>
    <t>Unexpect_gB50d_C_p2</t>
  </si>
  <si>
    <t>Unexpect_gB50d_C_p3</t>
  </si>
  <si>
    <t>Unexpect_gB50d_C_p4</t>
  </si>
  <si>
    <t>Unexpect_gB50d_C_p5</t>
  </si>
  <si>
    <t>Unexpect_gB50d_C_p6</t>
  </si>
  <si>
    <t>Unexpect_gB50d_C_p7</t>
  </si>
  <si>
    <t>Unexpect_gB50d_C_p8</t>
  </si>
  <si>
    <t>Unexpect_gB50d_C_p9</t>
  </si>
  <si>
    <t>Unexpect_gB50d_D_p1</t>
  </si>
  <si>
    <t>Unexpect_gB50d_D_p2</t>
  </si>
  <si>
    <t>Unexpect_gB50d_D_p3</t>
  </si>
  <si>
    <t>Unexpect_gB50d_D_p4</t>
  </si>
  <si>
    <t>Unexpect_gB50d_D_p5</t>
  </si>
  <si>
    <t>Unexpect_gB50d_D_p6</t>
  </si>
  <si>
    <t>Unexpect_gB50d_D_p7</t>
  </si>
  <si>
    <t>Unexpect_gB50d_D_p8</t>
  </si>
  <si>
    <t>Unexpect_gB50d_D_p9</t>
  </si>
  <si>
    <t>Unexpect_gB50d_E_p1</t>
  </si>
  <si>
    <t>Unexpect_gB50d_E_p2</t>
  </si>
  <si>
    <t>Unexpect_gB50d_E_p3</t>
  </si>
  <si>
    <t>Unexpect_gB50d_E_p4</t>
  </si>
  <si>
    <t>Unexpect_gB50d_E_p5</t>
  </si>
  <si>
    <t>Unexpect_gB50d_E_p6</t>
  </si>
  <si>
    <t>Unexpect_gB50d_E_p7</t>
  </si>
  <si>
    <t>Unexpect_gB50d_E_p8</t>
  </si>
  <si>
    <t>Unexpect_gB50d_E_p9</t>
  </si>
  <si>
    <t>Unexpect_gB50d_Ft_p1</t>
  </si>
  <si>
    <t>Unexpect_gB50d_Ft_p2</t>
  </si>
  <si>
    <t>Unexpect_gB50d_Ft_p3</t>
  </si>
  <si>
    <t>Unexpect_gB50d_Ft_p4</t>
  </si>
  <si>
    <t>Unexpect_gB50d_Ft_p5</t>
  </si>
  <si>
    <t>Unexpect_gB50d_Ft_p6</t>
  </si>
  <si>
    <t>Unexpect_gB50d_Ft_p7</t>
  </si>
  <si>
    <t>Unexpect_gB50d_Ft_p8</t>
  </si>
  <si>
    <t>Unexpect_gB50d_Ft_p9</t>
  </si>
  <si>
    <t>Unexpect_gB50d_G_p1</t>
  </si>
  <si>
    <t>Unexpect_gB50d_G_p2</t>
  </si>
  <si>
    <t>Unexpect_gB50d_G_p3</t>
  </si>
  <si>
    <t>Unexpect_gB50d_G_p4</t>
  </si>
  <si>
    <t>Unexpect_gB50d_G_p5</t>
  </si>
  <si>
    <t>Unexpect_gB50d_G_p6</t>
  </si>
  <si>
    <t>Unexpect_gB50d_G_p7</t>
  </si>
  <si>
    <t>Unexpect_gB50d_G_p8</t>
  </si>
  <si>
    <t>Unexpect_gB50d_G_p9</t>
  </si>
  <si>
    <t>Unexpect_gB50d_Ht_p1</t>
  </si>
  <si>
    <t>Unexpect_gB50d_Ht_p2</t>
  </si>
  <si>
    <t>Unexpect_gB50d_Ht_p3</t>
  </si>
  <si>
    <t>Unexpect_gB50d_Ht_p4</t>
  </si>
  <si>
    <t>Unexpect_gB50d_Ht_p5</t>
  </si>
  <si>
    <t>Unexpect_gB50d_Ht_p6</t>
  </si>
  <si>
    <t>Unexpect_gB50d_Ht_p7</t>
  </si>
  <si>
    <t>Unexpect_gB50d_Ht_p8</t>
  </si>
  <si>
    <t>Unexpect_gB50d_Ht_p9</t>
  </si>
  <si>
    <t>Unexpect_gB50d_I_p1</t>
  </si>
  <si>
    <t>Unexpect_gB50d_I_p2</t>
  </si>
  <si>
    <t>Unexpect_gB50d_I_p3</t>
  </si>
  <si>
    <t>Unexpect_gB50d_I_p4</t>
  </si>
  <si>
    <t>Unexpect_gB50d_I_p5</t>
  </si>
  <si>
    <t>Unexpect_gB50d_I_p6</t>
  </si>
  <si>
    <t>Unexpect_gB50d_I_p7</t>
  </si>
  <si>
    <t>Unexpect_gB50d_I_p8</t>
  </si>
  <si>
    <t>Unexpect_gB50d_I_p9</t>
  </si>
  <si>
    <t>Unexpect_gB50d_J_p1</t>
  </si>
  <si>
    <t>Unexpect_gB50d_J_p2</t>
  </si>
  <si>
    <t>Unexpect_gB50d_J_p3</t>
  </si>
  <si>
    <t>Unexpect_gB50d_J_p4</t>
  </si>
  <si>
    <t>Unexpect_gB50d_J_p5</t>
  </si>
  <si>
    <t>Unexpect_gB50d_J_p6</t>
  </si>
  <si>
    <t>Unexpect_gB50d_J_p7</t>
  </si>
  <si>
    <t>Unexpect_gB50d_J_p8</t>
  </si>
  <si>
    <t>Unexpect_gB50d_J_p9</t>
  </si>
  <si>
    <t>Unexpect_gB50d_K_p1</t>
  </si>
  <si>
    <t>Unexpect_gB50d_K_p2</t>
  </si>
  <si>
    <t>Unexpect_gB50d_K_p3</t>
  </si>
  <si>
    <t>Unexpect_gB50d_K_p4</t>
  </si>
  <si>
    <t>Unexpect_gB50d_K_p5</t>
  </si>
  <si>
    <t>Unexpect_gB50d_K_p6</t>
  </si>
  <si>
    <t>Unexpect_gB50d_K_p7</t>
  </si>
  <si>
    <t>Unexpect_gB50d_K_p8</t>
  </si>
  <si>
    <t>Unexpect_gB50d_K_p9</t>
  </si>
  <si>
    <t>Unexpect_gB50d_L_p1</t>
  </si>
  <si>
    <t>Unexpect_gB50d_L_p2</t>
  </si>
  <si>
    <t>Unexpect_gB50d_L_p3</t>
  </si>
  <si>
    <t>Unexpect_gB50d_L_p4</t>
  </si>
  <si>
    <t>Unexpect_gB50d_L_p5</t>
  </si>
  <si>
    <t>Unexpect_gB50d_L_p6</t>
  </si>
  <si>
    <t>Unexpect_gB50d_L_p7</t>
  </si>
  <si>
    <t>Unexpect_gB50d_L_p8</t>
  </si>
  <si>
    <t>Unexpect_gB50d_L_p9</t>
  </si>
  <si>
    <t>NON</t>
  </si>
  <si>
    <t>CLASSSICAL</t>
  </si>
  <si>
    <t>JAZZ</t>
  </si>
  <si>
    <t>ALL</t>
  </si>
  <si>
    <t>Classical</t>
  </si>
  <si>
    <t>Jazz</t>
  </si>
  <si>
    <t>Non</t>
  </si>
  <si>
    <t>All</t>
  </si>
  <si>
    <t>Normalised absolute entropy</t>
  </si>
  <si>
    <t>B.H.run1_32</t>
  </si>
  <si>
    <t>G.H.run1_32</t>
  </si>
  <si>
    <t>Diff:run1_32</t>
  </si>
  <si>
    <t>B.H.run2_32</t>
  </si>
  <si>
    <t>G.H.run2_32</t>
  </si>
  <si>
    <t>Diff.run2_32</t>
  </si>
  <si>
    <t>B.H.run2_9</t>
  </si>
  <si>
    <t>G.H.run2_9</t>
  </si>
  <si>
    <t>Diff:run2_9</t>
  </si>
  <si>
    <t>InfUnc_Gfit_1_32</t>
  </si>
  <si>
    <t>InfUnc_Bfit_2_32</t>
  </si>
  <si>
    <t>InfUnc_Gfit_2_32</t>
  </si>
  <si>
    <t>InfUnc_Bfit_2_9</t>
  </si>
  <si>
    <t>InfUnc_Gfit_2_9</t>
  </si>
  <si>
    <t>InfUnc_Bfit_1_32</t>
  </si>
  <si>
    <t>MEAN_InfUnc_b</t>
  </si>
  <si>
    <t>MEAN_InfUnc_gB</t>
  </si>
  <si>
    <t>stim.name</t>
  </si>
  <si>
    <t>cand.name</t>
  </si>
  <si>
    <t>group</t>
  </si>
  <si>
    <t>melody.id</t>
  </si>
  <si>
    <t>note.id</t>
  </si>
  <si>
    <t>melody.name</t>
  </si>
  <si>
    <t>syncopation</t>
  </si>
  <si>
    <t>tempo.presentation</t>
  </si>
  <si>
    <t>swing.ratio</t>
  </si>
  <si>
    <t>nPVI</t>
  </si>
  <si>
    <t>no.events</t>
  </si>
  <si>
    <t>distinct.pitches</t>
  </si>
  <si>
    <t>keysig</t>
  </si>
  <si>
    <t>pM</t>
  </si>
  <si>
    <t>cpitch.preprobe</t>
  </si>
  <si>
    <t>avg.B.IC.run2_32</t>
  </si>
  <si>
    <t>avg.G.IC.run2_32</t>
  </si>
  <si>
    <t>avg.Diff.IC.run2_32</t>
  </si>
  <si>
    <t>avg.B.H.run2_32</t>
  </si>
  <si>
    <t>avg.G.H.run2_32</t>
  </si>
  <si>
    <t>avg.Diff.H.run2_32</t>
  </si>
  <si>
    <t>preprobe.B.IC.run2_32</t>
  </si>
  <si>
    <t>preprobe.G.IC.run2_32</t>
  </si>
  <si>
    <t>preprobe.Diff.IC.run2_32</t>
  </si>
  <si>
    <t>preprobe.B.H.run2_32</t>
  </si>
  <si>
    <t>preprobe.G.H.run2_32</t>
  </si>
  <si>
    <t>preprobe.Diff.H.run2_32</t>
  </si>
  <si>
    <t>Diff.H.run1_32</t>
  </si>
  <si>
    <t>Diff.H.run2_32</t>
  </si>
  <si>
    <t>Diff.H.run2_9</t>
  </si>
  <si>
    <t>bG_A</t>
  </si>
  <si>
    <t>Bg_17</t>
  </si>
  <si>
    <t>Constell</t>
  </si>
  <si>
    <t>bG_Bt</t>
  </si>
  <si>
    <t>Bg_21t</t>
  </si>
  <si>
    <t>Perhaps</t>
  </si>
  <si>
    <t>bG_C</t>
  </si>
  <si>
    <t>Bg_35</t>
  </si>
  <si>
    <t>Yardbird</t>
  </si>
  <si>
    <t>bG_D</t>
  </si>
  <si>
    <t>Bg_03</t>
  </si>
  <si>
    <t>An_Oscar</t>
  </si>
  <si>
    <t>bG_E</t>
  </si>
  <si>
    <t>Bg_33</t>
  </si>
  <si>
    <t>Klaun_St</t>
  </si>
  <si>
    <t>bG_Ft</t>
  </si>
  <si>
    <t>Bg_31t</t>
  </si>
  <si>
    <t>Bird_Get</t>
  </si>
  <si>
    <t>bG_G</t>
  </si>
  <si>
    <t>Bg_11</t>
  </si>
  <si>
    <t>Celerity</t>
  </si>
  <si>
    <t>bG_H</t>
  </si>
  <si>
    <t>Bg_27</t>
  </si>
  <si>
    <t>Si_Si</t>
  </si>
  <si>
    <t>bG_I</t>
  </si>
  <si>
    <t>Bg_18</t>
  </si>
  <si>
    <t>Blues_(F</t>
  </si>
  <si>
    <t>bG_J</t>
  </si>
  <si>
    <t>Bg_07</t>
  </si>
  <si>
    <t>Bloomdid</t>
  </si>
  <si>
    <t>bG_K</t>
  </si>
  <si>
    <t>Bg_09</t>
  </si>
  <si>
    <t>bG_L</t>
  </si>
  <si>
    <t>Bg_16</t>
  </si>
  <si>
    <t>Merry-Go</t>
  </si>
  <si>
    <t>gB_A</t>
  </si>
  <si>
    <t>Gb_03</t>
  </si>
  <si>
    <t>gB_B</t>
  </si>
  <si>
    <t>Gb_28</t>
  </si>
  <si>
    <t>gB_C</t>
  </si>
  <si>
    <t>Gb_04</t>
  </si>
  <si>
    <t>gB_D</t>
  </si>
  <si>
    <t>Gb_12</t>
  </si>
  <si>
    <t>gB_E</t>
  </si>
  <si>
    <t>Gb_30</t>
  </si>
  <si>
    <t>gB_Ft</t>
  </si>
  <si>
    <t>Gb_01t</t>
  </si>
  <si>
    <t>Ballade</t>
  </si>
  <si>
    <t>gB_G</t>
  </si>
  <si>
    <t>Gb_32</t>
  </si>
  <si>
    <t>Mohawk_N</t>
  </si>
  <si>
    <t>gB_Ht</t>
  </si>
  <si>
    <t>Gb_23</t>
  </si>
  <si>
    <t>gB_I</t>
  </si>
  <si>
    <t>Gb_25</t>
  </si>
  <si>
    <t>K._C._Bl</t>
  </si>
  <si>
    <t>gB_J</t>
  </si>
  <si>
    <t>Gb_34</t>
  </si>
  <si>
    <t>Relaxing</t>
  </si>
  <si>
    <t>gB_K</t>
  </si>
  <si>
    <t>Gb_07</t>
  </si>
  <si>
    <t>gB_L</t>
  </si>
  <si>
    <t>Gb_29</t>
  </si>
  <si>
    <t>InfUnc.context</t>
  </si>
  <si>
    <t>InfUnc_bG50d_A</t>
  </si>
  <si>
    <t>InfUnc_bG50d_Bt</t>
  </si>
  <si>
    <t>InfUnc_bG50d_C</t>
  </si>
  <si>
    <t>InfUnc_bG50d_D</t>
  </si>
  <si>
    <t>InfUnc_bG50d_E</t>
  </si>
  <si>
    <t>InfUnc_bG50d_Ft</t>
  </si>
  <si>
    <t>InfUnc_bG50d_G</t>
  </si>
  <si>
    <t>InfUnc_bG50d_H</t>
  </si>
  <si>
    <t>InfUnc_bG50d_I</t>
  </si>
  <si>
    <t>InfUnc_bG50d_J</t>
  </si>
  <si>
    <t>InfUnc_bG50d_K</t>
  </si>
  <si>
    <t>InfUnc_bG50d_L</t>
  </si>
  <si>
    <t>InfUnc_gB50d_A</t>
  </si>
  <si>
    <t>InfUnc_gB50d_B</t>
  </si>
  <si>
    <t>InfUnc_gB50d_C</t>
  </si>
  <si>
    <t>InfUnc_gB50d_D</t>
  </si>
  <si>
    <t>InfUnc_gB50d_E</t>
  </si>
  <si>
    <t>InfUnc_gB50d_Ft</t>
  </si>
  <si>
    <t>InfUnc_gB50d_G</t>
  </si>
  <si>
    <t>InfUnc_gB50d_Ht</t>
  </si>
  <si>
    <t>InfUnc_gB50d_I</t>
  </si>
  <si>
    <t>InfUnc_gB50d_J</t>
  </si>
  <si>
    <t>InfUnc_gB50d_K</t>
  </si>
  <si>
    <t>InfUnc_gB50d_L</t>
  </si>
  <si>
    <t>InfUnc.classical</t>
  </si>
  <si>
    <t>InfUnc.jazz</t>
  </si>
  <si>
    <t>InfUnc.non</t>
  </si>
  <si>
    <t>InfUnc.all</t>
  </si>
  <si>
    <t>Yrs_formal_music_training</t>
  </si>
  <si>
    <t>Yrs_daily_music_practice</t>
  </si>
  <si>
    <t>Hrs_daily_practice_at_peak_of_interest</t>
  </si>
  <si>
    <t>10+</t>
  </si>
  <si>
    <t>3-4</t>
  </si>
  <si>
    <t>6-9</t>
  </si>
  <si>
    <t>5+</t>
  </si>
  <si>
    <t>3-5</t>
  </si>
  <si>
    <t>1.2</t>
  </si>
  <si>
    <t>4-5</t>
  </si>
  <si>
    <t>0</t>
  </si>
  <si>
    <t>1.5</t>
  </si>
  <si>
    <t>0.5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</si>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</sst>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2" xfId="0" applyBorder="1"/>
    <xf numFmtId="0" fontId="0" fillId="5" borderId="0" xfId="0" applyFill="1"/>
    <xf numFmtId="0" fontId="0" fillId="5" borderId="1" xfId="0" applyFill="1" applyBorder="1" applyAlignment="1">
      <alignment horizontal="center" wrapText="1"/>
    </xf>
    <xf numFmtId="0" fontId="1" fillId="0" borderId="0" xfId="0" applyFont="1"/>
    <xf numFmtId="0" fontId="2" fillId="4" borderId="0" xfId="0" applyFont="1" applyFill="1" applyAlignment="1">
      <alignment horizontal="center" vertical="top" wrapText="1"/>
    </xf>
    <xf numFmtId="0" fontId="0" fillId="4" borderId="0" xfId="0" applyFill="1"/>
    <xf numFmtId="0" fontId="0" fillId="0" borderId="0" xfId="0" applyFill="1"/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9" fillId="4" borderId="0" xfId="0" applyFont="1" applyFill="1"/>
    <xf numFmtId="0" fontId="10" fillId="3" borderId="0" xfId="0" applyFont="1" applyFill="1"/>
    <xf numFmtId="0" fontId="10" fillId="0" borderId="0" xfId="0" applyFont="1"/>
    <xf numFmtId="0" fontId="2" fillId="4" borderId="0" xfId="0" applyFont="1" applyFill="1"/>
    <xf numFmtId="0" fontId="4" fillId="0" borderId="2" xfId="0" applyFont="1" applyBorder="1"/>
    <xf numFmtId="0" fontId="2" fillId="0" borderId="0" xfId="0" applyFont="1" applyAlignment="1">
      <alignment horizontal="right" vertical="center" textRotation="90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/>
    <xf numFmtId="0" fontId="2" fillId="4" borderId="0" xfId="0" applyFont="1" applyFill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10" fillId="0" borderId="2" xfId="0" applyFont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0" fontId="11" fillId="0" borderId="0" xfId="0" applyFont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3" borderId="0" xfId="0" applyFont="1" applyFill="1"/>
    <xf numFmtId="0" fontId="12" fillId="0" borderId="1" xfId="0" applyFont="1" applyBorder="1"/>
    <xf numFmtId="0" fontId="12" fillId="0" borderId="0" xfId="0" applyFont="1" applyFill="1"/>
    <xf numFmtId="0" fontId="12" fillId="0" borderId="1" xfId="0" applyFont="1" applyFill="1" applyBorder="1"/>
    <xf numFmtId="0" fontId="13" fillId="0" borderId="0" xfId="0" applyFont="1" applyFill="1"/>
    <xf numFmtId="0" fontId="13" fillId="0" borderId="0" xfId="0" applyFont="1"/>
    <xf numFmtId="0" fontId="14" fillId="0" borderId="0" xfId="0" applyFont="1"/>
    <xf numFmtId="0" fontId="14" fillId="3" borderId="0" xfId="0" applyFont="1" applyFill="1"/>
    <xf numFmtId="0" fontId="14" fillId="0" borderId="2" xfId="0" applyFont="1" applyBorder="1"/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/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4" fillId="0" borderId="1" xfId="0" applyFont="1" applyFill="1" applyBorder="1"/>
    <xf numFmtId="0" fontId="14" fillId="0" borderId="0" xfId="0" applyFont="1" applyFill="1" applyBorder="1"/>
    <xf numFmtId="0" fontId="2" fillId="2" borderId="0" xfId="0" applyFont="1" applyFill="1"/>
    <xf numFmtId="0" fontId="2" fillId="0" borderId="0" xfId="0" applyFont="1" applyAlignment="1">
      <alignment vertical="top" wrapText="1"/>
    </xf>
    <xf numFmtId="0" fontId="4" fillId="2" borderId="0" xfId="0" applyFont="1" applyFill="1"/>
    <xf numFmtId="0" fontId="2" fillId="3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3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79"/>
  <sheetViews>
    <sheetView zoomScaleNormal="100" workbookViewId="0">
      <selection activeCell="AJ30" sqref="AJ30"/>
    </sheetView>
  </sheetViews>
  <sheetFormatPr defaultRowHeight="15" x14ac:dyDescent="0.25"/>
  <cols>
    <col min="1" max="1" width="11.140625" customWidth="1"/>
    <col min="51" max="51" width="9.140625" style="22"/>
    <col min="80" max="103" width="9.140625" style="22"/>
    <col min="106" max="132" width="9.140625" style="41"/>
  </cols>
  <sheetData>
    <row r="1" spans="1:132" ht="5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0" t="s">
        <v>514</v>
      </c>
      <c r="L1" s="30" t="s">
        <v>515</v>
      </c>
      <c r="M1" s="30" t="s">
        <v>516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24" t="s">
        <v>389</v>
      </c>
      <c r="AN1" s="24" t="s">
        <v>384</v>
      </c>
      <c r="AO1" s="24" t="s">
        <v>385</v>
      </c>
      <c r="AP1" s="24" t="s">
        <v>386</v>
      </c>
      <c r="AQ1" s="24" t="s">
        <v>387</v>
      </c>
      <c r="AR1" s="24" t="s">
        <v>388</v>
      </c>
      <c r="AS1" s="30" t="s">
        <v>389</v>
      </c>
      <c r="AT1" s="30" t="s">
        <v>384</v>
      </c>
      <c r="AU1" s="30" t="s">
        <v>385</v>
      </c>
      <c r="AV1" s="30" t="s">
        <v>386</v>
      </c>
      <c r="AW1" s="30" t="s">
        <v>387</v>
      </c>
      <c r="AX1" s="30" t="s">
        <v>388</v>
      </c>
      <c r="AY1" s="21"/>
      <c r="AZ1" s="1" t="s">
        <v>35</v>
      </c>
      <c r="BA1" s="1" t="s">
        <v>36</v>
      </c>
      <c r="BB1" s="1" t="s">
        <v>37</v>
      </c>
      <c r="BC1" s="24" t="s">
        <v>38</v>
      </c>
      <c r="BD1" s="1" t="s">
        <v>39</v>
      </c>
      <c r="BE1" s="1" t="s">
        <v>40</v>
      </c>
      <c r="BF1" s="1" t="s">
        <v>41</v>
      </c>
      <c r="BG1" s="1" t="s">
        <v>42</v>
      </c>
      <c r="BH1" s="24" t="s">
        <v>43</v>
      </c>
      <c r="BI1" s="1" t="s">
        <v>44</v>
      </c>
      <c r="BJ1" s="1" t="s">
        <v>45</v>
      </c>
      <c r="BK1" s="1" t="s">
        <v>46</v>
      </c>
      <c r="BL1" s="3" t="s">
        <v>47</v>
      </c>
      <c r="BM1" s="24" t="s">
        <v>48</v>
      </c>
      <c r="BN1" s="1" t="s">
        <v>49</v>
      </c>
      <c r="BO1" s="1" t="s">
        <v>50</v>
      </c>
      <c r="BP1" s="1" t="s">
        <v>51</v>
      </c>
      <c r="BQ1" s="1" t="s">
        <v>52</v>
      </c>
      <c r="BR1" s="1" t="s">
        <v>53</v>
      </c>
      <c r="BS1" s="1" t="s">
        <v>54</v>
      </c>
      <c r="BT1" s="1" t="s">
        <v>55</v>
      </c>
      <c r="BU1" s="1" t="s">
        <v>56</v>
      </c>
      <c r="BV1" s="24" t="s">
        <v>57</v>
      </c>
      <c r="BW1" s="1" t="s">
        <v>58</v>
      </c>
      <c r="BX1" s="25" t="s">
        <v>390</v>
      </c>
      <c r="BY1" s="26" t="s">
        <v>391</v>
      </c>
      <c r="BZ1" s="27" t="s">
        <v>390</v>
      </c>
      <c r="CA1" s="28" t="s">
        <v>391</v>
      </c>
      <c r="CB1" s="58" t="s">
        <v>35</v>
      </c>
      <c r="CC1" s="58" t="s">
        <v>36</v>
      </c>
      <c r="CD1" s="58" t="s">
        <v>37</v>
      </c>
      <c r="CE1" s="59" t="s">
        <v>38</v>
      </c>
      <c r="CF1" s="58" t="s">
        <v>39</v>
      </c>
      <c r="CG1" s="58" t="s">
        <v>40</v>
      </c>
      <c r="CH1" s="58" t="s">
        <v>41</v>
      </c>
      <c r="CI1" s="58" t="s">
        <v>42</v>
      </c>
      <c r="CJ1" s="59" t="s">
        <v>43</v>
      </c>
      <c r="CK1" s="58" t="s">
        <v>44</v>
      </c>
      <c r="CL1" s="58" t="s">
        <v>45</v>
      </c>
      <c r="CM1" s="58" t="s">
        <v>46</v>
      </c>
      <c r="CN1" s="60" t="s">
        <v>47</v>
      </c>
      <c r="CO1" s="59" t="s">
        <v>48</v>
      </c>
      <c r="CP1" s="58" t="s">
        <v>49</v>
      </c>
      <c r="CQ1" s="58" t="s">
        <v>50</v>
      </c>
      <c r="CR1" s="58" t="s">
        <v>51</v>
      </c>
      <c r="CS1" s="58" t="s">
        <v>52</v>
      </c>
      <c r="CT1" s="58" t="s">
        <v>53</v>
      </c>
      <c r="CU1" s="58" t="s">
        <v>54</v>
      </c>
      <c r="CV1" s="58" t="s">
        <v>55</v>
      </c>
      <c r="CW1" s="58" t="s">
        <v>56</v>
      </c>
      <c r="CX1" s="59" t="s">
        <v>57</v>
      </c>
      <c r="CY1" s="58" t="s">
        <v>58</v>
      </c>
      <c r="CZ1" s="71"/>
      <c r="DA1" s="74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2" x14ac:dyDescent="0.25">
      <c r="A2" s="4" t="s">
        <v>59</v>
      </c>
      <c r="B2" s="5">
        <v>1</v>
      </c>
      <c r="C2" s="6">
        <v>1</v>
      </c>
      <c r="D2" s="6">
        <v>30</v>
      </c>
      <c r="E2" s="6">
        <v>5</v>
      </c>
      <c r="F2" s="6">
        <v>3</v>
      </c>
      <c r="G2" s="6">
        <v>5</v>
      </c>
      <c r="H2" s="7" t="s">
        <v>60</v>
      </c>
      <c r="I2" s="8">
        <v>1</v>
      </c>
      <c r="J2" s="9" t="s">
        <v>61</v>
      </c>
      <c r="K2" s="122" t="s">
        <v>517</v>
      </c>
      <c r="L2" s="122" t="s">
        <v>517</v>
      </c>
      <c r="M2" s="122" t="s">
        <v>518</v>
      </c>
      <c r="N2" s="4">
        <v>86</v>
      </c>
      <c r="O2" s="4">
        <v>104</v>
      </c>
      <c r="P2" s="4">
        <v>55</v>
      </c>
      <c r="Q2" s="4">
        <v>53</v>
      </c>
      <c r="R2" s="4">
        <v>38</v>
      </c>
      <c r="S2" s="4">
        <v>54</v>
      </c>
      <c r="T2" s="4">
        <v>32</v>
      </c>
      <c r="U2" s="4">
        <v>48</v>
      </c>
      <c r="V2" s="4">
        <v>57</v>
      </c>
      <c r="W2" s="4">
        <v>43</v>
      </c>
      <c r="X2" s="4">
        <v>39</v>
      </c>
      <c r="Y2" s="4">
        <v>40</v>
      </c>
      <c r="Z2" s="4">
        <v>106</v>
      </c>
      <c r="AA2" s="8">
        <v>12</v>
      </c>
      <c r="AB2" s="8">
        <v>0.375</v>
      </c>
      <c r="AC2" s="4">
        <v>0.84615384615384603</v>
      </c>
      <c r="AD2" s="4">
        <v>2.4061541463183298</v>
      </c>
      <c r="AE2" s="4">
        <v>0.75</v>
      </c>
      <c r="AF2" s="4">
        <v>4.1666666666666699E-2</v>
      </c>
      <c r="AG2" s="4">
        <v>0.9375</v>
      </c>
      <c r="AH2" s="6">
        <v>30</v>
      </c>
      <c r="AI2" s="6">
        <v>0</v>
      </c>
      <c r="AJ2" s="6" t="s">
        <v>62</v>
      </c>
      <c r="AK2" s="6">
        <v>70</v>
      </c>
      <c r="AL2" s="6">
        <v>0</v>
      </c>
      <c r="AM2" s="31">
        <f>CORREL(AZ2:BW2,$AZ$66:$BW$66)</f>
        <v>0.32223546919952428</v>
      </c>
      <c r="AN2" s="31">
        <f>CORREL(AZ2:BW2,$AZ$67:$BW$67)</f>
        <v>-0.23089627136518423</v>
      </c>
      <c r="AO2" s="31">
        <f>CORREL(AZ2:BW2,$AZ$69:$BW$69)</f>
        <v>0.33601445792532436</v>
      </c>
      <c r="AP2" s="31">
        <f>CORREL(AZ2:BW2,$AZ$70:$BW$70)</f>
        <v>-0.25443083737910344</v>
      </c>
      <c r="AQ2" s="31">
        <f t="shared" ref="AQ2:AQ62" si="0">CORREL(AZ2:BW2,$AZ$72:$BW$72)</f>
        <v>0.32635155659304099</v>
      </c>
      <c r="AR2" s="31">
        <f t="shared" ref="AR2:AR62" si="1">CORREL(AZ2:BW2,$AZ$73:$BW$73)</f>
        <v>-0.29055627229777325</v>
      </c>
      <c r="AS2" s="6">
        <f>CORREL(CB2:CY2,$CB$66:$CY$66)</f>
        <v>0.30916738736605243</v>
      </c>
      <c r="AT2" s="6">
        <f>CORREL(CB2:CY2,$CB$67:$CY$67)</f>
        <v>-0.21648579549802932</v>
      </c>
      <c r="AU2" s="6">
        <f>CORREL(CB2:CY2,$CB$69:$CY$69)</f>
        <v>0.33819789319079413</v>
      </c>
      <c r="AV2" s="6">
        <f>CORREL(CB2:CY2,$CB$70:$CY$70)</f>
        <v>-0.23641281296186339</v>
      </c>
      <c r="AW2" s="6">
        <f>CORREL(CB2:CY2,$CB$72:$CY$72)</f>
        <v>0.34505044692335607</v>
      </c>
      <c r="AX2" s="6">
        <f>CORREL(CB2:CY2,$CB$73:$CY$73)</f>
        <v>-0.27552869886085113</v>
      </c>
      <c r="AY2" s="44" t="s">
        <v>59</v>
      </c>
      <c r="AZ2" s="4">
        <f>'InfUnc calculation'!W2</f>
        <v>0.94925165550279533</v>
      </c>
      <c r="BA2" s="4">
        <f>'InfUnc calculation'!AS2</f>
        <v>0.91351456632856465</v>
      </c>
      <c r="BB2" s="4">
        <f>'InfUnc calculation'!BO2</f>
        <v>0.9119857350228957</v>
      </c>
      <c r="BC2" s="14">
        <f>'InfUnc calculation'!CK2</f>
        <v>0.94127249365263677</v>
      </c>
      <c r="BD2" s="4">
        <f>'InfUnc calculation'!DG2</f>
        <v>0.9368460027265334</v>
      </c>
      <c r="BE2" s="4">
        <f>'InfUnc calculation'!EC2</f>
        <v>0.83228952757844399</v>
      </c>
      <c r="BF2" s="4">
        <f>'InfUnc calculation'!EY2</f>
        <v>0.94883724793387703</v>
      </c>
      <c r="BG2" s="4">
        <f>'InfUnc calculation'!FU2</f>
        <v>0.98554928171806222</v>
      </c>
      <c r="BH2" s="14">
        <f>'InfUnc calculation'!GQ2</f>
        <v>0.93292271601920918</v>
      </c>
      <c r="BI2" s="4">
        <f>'InfUnc calculation'!HM2</f>
        <v>0.94713583220518816</v>
      </c>
      <c r="BJ2" s="4">
        <f>'InfUnc calculation'!II2</f>
        <v>0.93808346845223956</v>
      </c>
      <c r="BK2" s="4">
        <f>'InfUnc calculation'!JE2</f>
        <v>0.93350723303574545</v>
      </c>
      <c r="BL2" s="45">
        <f>'InfUnc calculation'!KA2</f>
        <v>0.98227970864204406</v>
      </c>
      <c r="BM2" s="14">
        <f>'InfUnc calculation'!KW2</f>
        <v>0.9501126838043088</v>
      </c>
      <c r="BN2" s="4">
        <f>'InfUnc calculation'!LS2</f>
        <v>0.88497002938221492</v>
      </c>
      <c r="BO2" s="4">
        <f>'InfUnc calculation'!MO2</f>
        <v>0.92899567311677733</v>
      </c>
      <c r="BP2" s="4">
        <f>'InfUnc calculation'!NK2</f>
        <v>0.96626169070687284</v>
      </c>
      <c r="BQ2" s="4">
        <f>'InfUnc calculation'!OG2</f>
        <v>0.98187848788760312</v>
      </c>
      <c r="BR2" s="4">
        <f>'InfUnc calculation'!PC2</f>
        <v>0.95366640965305338</v>
      </c>
      <c r="BS2" s="4">
        <f>'InfUnc calculation'!PY2</f>
        <v>0.95609523160896714</v>
      </c>
      <c r="BT2" s="4">
        <f>'InfUnc calculation'!QU2</f>
        <v>0.98756351719100488</v>
      </c>
      <c r="BU2" s="4">
        <f>'InfUnc calculation'!RQ2</f>
        <v>0.92604943744777435</v>
      </c>
      <c r="BV2" s="14">
        <f>'InfUnc calculation'!SM2</f>
        <v>0.9568573788767708</v>
      </c>
      <c r="BW2" s="4">
        <f>'InfUnc calculation'!TI2</f>
        <v>0.91601589776924286</v>
      </c>
      <c r="BX2" s="46">
        <f>AVERAGE(AZ2:BK2)</f>
        <v>0.93093298001468261</v>
      </c>
      <c r="BY2" s="47">
        <f>AVERAGE(BL2:BW2)</f>
        <v>0.94922884550721964</v>
      </c>
      <c r="BZ2" s="48">
        <f>AVERAGE(AZ2:BB2,BD2:BG2,BI2:BK2)</f>
        <v>0.92970005505043452</v>
      </c>
      <c r="CA2" s="49">
        <f>AVERAGE(BL2,BN2:BU2,BW2)</f>
        <v>0.94837760834055573</v>
      </c>
      <c r="CB2" s="61">
        <f t="shared" ref="CB2:CB33" si="2">AZ2</f>
        <v>0.94925165550279533</v>
      </c>
      <c r="CC2" s="61">
        <f t="shared" ref="CC2:CC33" si="3">BA2</f>
        <v>0.91351456632856465</v>
      </c>
      <c r="CD2" s="61">
        <f t="shared" ref="CD2:CD33" si="4">BB2</f>
        <v>0.9119857350228957</v>
      </c>
      <c r="CE2" s="62"/>
      <c r="CF2" s="61">
        <f t="shared" ref="CF2:CF33" si="5">BD2</f>
        <v>0.9368460027265334</v>
      </c>
      <c r="CG2" s="61">
        <f t="shared" ref="CG2:CG33" si="6">BE2</f>
        <v>0.83228952757844399</v>
      </c>
      <c r="CH2" s="61">
        <f t="shared" ref="CH2:CH33" si="7">BF2</f>
        <v>0.94883724793387703</v>
      </c>
      <c r="CI2" s="61">
        <f t="shared" ref="CI2:CI33" si="8">BG2</f>
        <v>0.98554928171806222</v>
      </c>
      <c r="CJ2" s="62"/>
      <c r="CK2" s="61">
        <f t="shared" ref="CK2:CK33" si="9">BI2</f>
        <v>0.94713583220518816</v>
      </c>
      <c r="CL2" s="61">
        <f t="shared" ref="CL2:CL33" si="10">BJ2</f>
        <v>0.93808346845223956</v>
      </c>
      <c r="CM2" s="61">
        <f t="shared" ref="CM2:CM33" si="11">BK2</f>
        <v>0.93350723303574545</v>
      </c>
      <c r="CN2" s="63">
        <f t="shared" ref="CN2:CN33" si="12">BL2</f>
        <v>0.98227970864204406</v>
      </c>
      <c r="CO2" s="62"/>
      <c r="CP2" s="61">
        <f t="shared" ref="CP2:CP33" si="13">BN2</f>
        <v>0.88497002938221492</v>
      </c>
      <c r="CQ2" s="61">
        <f t="shared" ref="CQ2:CQ33" si="14">BO2</f>
        <v>0.92899567311677733</v>
      </c>
      <c r="CR2" s="61">
        <f t="shared" ref="CR2:CR33" si="15">BP2</f>
        <v>0.96626169070687284</v>
      </c>
      <c r="CS2" s="61">
        <f t="shared" ref="CS2:CS33" si="16">BQ2</f>
        <v>0.98187848788760312</v>
      </c>
      <c r="CT2" s="61">
        <f t="shared" ref="CT2:CT33" si="17">BR2</f>
        <v>0.95366640965305338</v>
      </c>
      <c r="CU2" s="61">
        <f t="shared" ref="CU2:CU33" si="18">BS2</f>
        <v>0.95609523160896714</v>
      </c>
      <c r="CV2" s="61">
        <f t="shared" ref="CV2:CV33" si="19">BT2</f>
        <v>0.98756351719100488</v>
      </c>
      <c r="CW2" s="61">
        <f t="shared" ref="CW2:CW33" si="20">BU2</f>
        <v>0.92604943744777435</v>
      </c>
      <c r="CX2" s="62"/>
      <c r="CY2" s="61">
        <f t="shared" ref="CY2:CY33" si="21">BW2</f>
        <v>0.91601589776924286</v>
      </c>
      <c r="CZ2" s="65"/>
      <c r="DA2" s="75"/>
      <c r="DB2" s="40"/>
    </row>
    <row r="3" spans="1:132" x14ac:dyDescent="0.25">
      <c r="A3" s="4" t="s">
        <v>63</v>
      </c>
      <c r="B3" s="5">
        <v>1</v>
      </c>
      <c r="C3" s="6">
        <v>2</v>
      </c>
      <c r="D3" s="6">
        <v>27</v>
      </c>
      <c r="E3" s="6">
        <v>5</v>
      </c>
      <c r="F3" s="6">
        <v>3</v>
      </c>
      <c r="G3" s="6">
        <v>5</v>
      </c>
      <c r="H3" s="7" t="s">
        <v>60</v>
      </c>
      <c r="I3" s="8">
        <v>1</v>
      </c>
      <c r="J3" s="9" t="s">
        <v>64</v>
      </c>
      <c r="K3" s="122" t="s">
        <v>517</v>
      </c>
      <c r="L3" s="122" t="s">
        <v>519</v>
      </c>
      <c r="M3" s="122" t="s">
        <v>520</v>
      </c>
      <c r="N3" s="4">
        <v>80</v>
      </c>
      <c r="O3" s="4">
        <v>103</v>
      </c>
      <c r="P3" s="4">
        <v>54</v>
      </c>
      <c r="Q3" s="4">
        <v>49</v>
      </c>
      <c r="R3" s="4">
        <v>40</v>
      </c>
      <c r="S3" s="4">
        <v>48</v>
      </c>
      <c r="T3" s="4">
        <v>34</v>
      </c>
      <c r="U3" s="4">
        <v>44</v>
      </c>
      <c r="V3" s="4">
        <v>55</v>
      </c>
      <c r="W3" s="4">
        <v>44</v>
      </c>
      <c r="X3" s="4">
        <v>38</v>
      </c>
      <c r="Y3" s="4">
        <v>34</v>
      </c>
      <c r="Z3" s="4">
        <v>96</v>
      </c>
      <c r="AA3" s="8">
        <v>18</v>
      </c>
      <c r="AB3" s="8">
        <v>0.6875</v>
      </c>
      <c r="AC3" s="4">
        <v>0.61538461538461497</v>
      </c>
      <c r="AD3" s="4">
        <v>1.4130250321578699</v>
      </c>
      <c r="AE3" s="4">
        <v>0.375</v>
      </c>
      <c r="AF3" s="4">
        <v>4.1666666666666699E-2</v>
      </c>
      <c r="AG3" s="4">
        <v>0.875</v>
      </c>
      <c r="AH3" s="6">
        <v>20</v>
      </c>
      <c r="AI3" s="6">
        <v>0</v>
      </c>
      <c r="AJ3" s="6" t="s">
        <v>65</v>
      </c>
      <c r="AK3" s="6">
        <v>50</v>
      </c>
      <c r="AL3" s="6">
        <v>2</v>
      </c>
      <c r="AM3" s="31">
        <f t="shared" ref="AM3:AM63" si="22">CORREL(AZ3:BW3,$AZ$66:$BW$66)</f>
        <v>0.39751074366690353</v>
      </c>
      <c r="AN3" s="31">
        <f t="shared" ref="AN3:AN63" si="23">CORREL(AZ3:BW3,$AZ$67:$BW$67)</f>
        <v>-0.30888123456561117</v>
      </c>
      <c r="AO3" s="31">
        <f t="shared" ref="AO3:AO63" si="24">CORREL(AZ3:BW3,$AZ$69:$BW$69)</f>
        <v>0.44409042285909062</v>
      </c>
      <c r="AP3" s="31">
        <f t="shared" ref="AP3:AP62" si="25">CORREL(AZ3:BW3,$AZ$70:$BW$70)</f>
        <v>-0.29015802163306764</v>
      </c>
      <c r="AQ3" s="31">
        <f t="shared" si="0"/>
        <v>0.50399491001147911</v>
      </c>
      <c r="AR3" s="31">
        <f t="shared" si="1"/>
        <v>-0.30781142074783358</v>
      </c>
      <c r="AS3" s="6">
        <f t="shared" ref="AS3:AS63" si="26">CORREL(CB3:CY3,$CB$66:$CY$66)</f>
        <v>0.41167768581419328</v>
      </c>
      <c r="AT3" s="6">
        <f t="shared" ref="AT3:AT63" si="27">CORREL(CB3:CY3,$CB$67:$CY$67)</f>
        <v>-0.43382472305044739</v>
      </c>
      <c r="AU3" s="6">
        <f t="shared" ref="AU3:AU63" si="28">CORREL(CB3:CY3,$CB$69:$CY$69)</f>
        <v>0.4179211743621144</v>
      </c>
      <c r="AV3" s="6">
        <f t="shared" ref="AV3:AV63" si="29">CORREL(CB3:CY3,$CB$70:$CY$70)</f>
        <v>-0.41694452595413284</v>
      </c>
      <c r="AW3" s="6">
        <f t="shared" ref="AW3:AW63" si="30">CORREL(CB3:CY3,$CB$72:$CY$72)</f>
        <v>0.4342221644806733</v>
      </c>
      <c r="AX3" s="6">
        <f t="shared" ref="AX3:AX63" si="31">CORREL(CB3:CY3,$CB$73:$CY$73)</f>
        <v>-0.44707656562106868</v>
      </c>
      <c r="AY3" s="44" t="s">
        <v>63</v>
      </c>
      <c r="AZ3" s="4">
        <f>'InfUnc calculation'!W3</f>
        <v>0.9183557248218075</v>
      </c>
      <c r="BA3" s="4">
        <f>'InfUnc calculation'!AS3</f>
        <v>0.92677809931388599</v>
      </c>
      <c r="BB3" s="4">
        <f>'InfUnc calculation'!BO3</f>
        <v>0.97221145044517643</v>
      </c>
      <c r="BC3" s="14">
        <f>'InfUnc calculation'!CK3</f>
        <v>0.90259636928943077</v>
      </c>
      <c r="BD3" s="4">
        <f>'InfUnc calculation'!DG3</f>
        <v>0.86144296201054538</v>
      </c>
      <c r="BE3" s="4">
        <f>'InfUnc calculation'!EC3</f>
        <v>0.92754054584547962</v>
      </c>
      <c r="BF3" s="4">
        <f>'InfUnc calculation'!EY3</f>
        <v>0.96623092666895061</v>
      </c>
      <c r="BG3" s="4">
        <f>'InfUnc calculation'!FU3</f>
        <v>0.9323194055987144</v>
      </c>
      <c r="BH3" s="14">
        <f>'InfUnc calculation'!GQ3</f>
        <v>0.94889578621948634</v>
      </c>
      <c r="BI3" s="4">
        <f>'InfUnc calculation'!HM3</f>
        <v>0.94065899339086045</v>
      </c>
      <c r="BJ3" s="4">
        <f>'InfUnc calculation'!II3</f>
        <v>0.91065659737374205</v>
      </c>
      <c r="BK3" s="4">
        <f>'InfUnc calculation'!JE3</f>
        <v>0.96315786851144336</v>
      </c>
      <c r="BL3" s="45">
        <f>'InfUnc calculation'!KA3</f>
        <v>0.98502087694736795</v>
      </c>
      <c r="BM3" s="14">
        <f>'InfUnc calculation'!KW3</f>
        <v>0.9888780440650049</v>
      </c>
      <c r="BN3" s="4">
        <f>'InfUnc calculation'!LS3</f>
        <v>0.98577667690527115</v>
      </c>
      <c r="BO3" s="4">
        <f>'InfUnc calculation'!MO3</f>
        <v>0.97686270160350819</v>
      </c>
      <c r="BP3" s="4">
        <f>'InfUnc calculation'!NK3</f>
        <v>0.95366616273590654</v>
      </c>
      <c r="BQ3" s="4">
        <f>'InfUnc calculation'!OG3</f>
        <v>0.96566169284192749</v>
      </c>
      <c r="BR3" s="4">
        <f>'InfUnc calculation'!PC3</f>
        <v>0.94094708416152428</v>
      </c>
      <c r="BS3" s="4">
        <f>'InfUnc calculation'!PY3</f>
        <v>0.95008875073814314</v>
      </c>
      <c r="BT3" s="4">
        <f>'InfUnc calculation'!QU3</f>
        <v>0.92782883133178196</v>
      </c>
      <c r="BU3" s="4">
        <f>'InfUnc calculation'!RQ3</f>
        <v>0.95592543951962594</v>
      </c>
      <c r="BV3" s="14">
        <f>'InfUnc calculation'!SM3</f>
        <v>0.91042433443058302</v>
      </c>
      <c r="BW3" s="4">
        <f>'InfUnc calculation'!TI3</f>
        <v>0.91056675147819022</v>
      </c>
      <c r="BX3" s="46">
        <f t="shared" ref="BX3:BX63" si="32">AVERAGE(AZ3:BK3)</f>
        <v>0.93090372745746031</v>
      </c>
      <c r="BY3" s="47">
        <f t="shared" ref="BY3:BY63" si="33">AVERAGE(BL3:BW3)</f>
        <v>0.95430394556323639</v>
      </c>
      <c r="BZ3" s="48">
        <f t="shared" ref="BZ3:BZ63" si="34">AVERAGE(AZ3:BB3,BD3:BG3,BI3:BK3)</f>
        <v>0.9319352573980606</v>
      </c>
      <c r="CA3" s="49">
        <f t="shared" ref="CA3:CA63" si="35">AVERAGE(BL3,BN3:BU3,BW3)</f>
        <v>0.95523449682632466</v>
      </c>
      <c r="CB3" s="61">
        <f t="shared" si="2"/>
        <v>0.9183557248218075</v>
      </c>
      <c r="CC3" s="61">
        <f t="shared" si="3"/>
        <v>0.92677809931388599</v>
      </c>
      <c r="CD3" s="61">
        <f t="shared" si="4"/>
        <v>0.97221145044517643</v>
      </c>
      <c r="CE3" s="62"/>
      <c r="CF3" s="61">
        <f t="shared" si="5"/>
        <v>0.86144296201054538</v>
      </c>
      <c r="CG3" s="61">
        <f t="shared" si="6"/>
        <v>0.92754054584547962</v>
      </c>
      <c r="CH3" s="61">
        <f t="shared" si="7"/>
        <v>0.96623092666895061</v>
      </c>
      <c r="CI3" s="61">
        <f t="shared" si="8"/>
        <v>0.9323194055987144</v>
      </c>
      <c r="CJ3" s="62"/>
      <c r="CK3" s="61">
        <f t="shared" si="9"/>
        <v>0.94065899339086045</v>
      </c>
      <c r="CL3" s="61">
        <f t="shared" si="10"/>
        <v>0.91065659737374205</v>
      </c>
      <c r="CM3" s="61">
        <f t="shared" si="11"/>
        <v>0.96315786851144336</v>
      </c>
      <c r="CN3" s="63">
        <f t="shared" si="12"/>
        <v>0.98502087694736795</v>
      </c>
      <c r="CO3" s="62"/>
      <c r="CP3" s="61">
        <f t="shared" si="13"/>
        <v>0.98577667690527115</v>
      </c>
      <c r="CQ3" s="61">
        <f t="shared" si="14"/>
        <v>0.97686270160350819</v>
      </c>
      <c r="CR3" s="61">
        <f t="shared" si="15"/>
        <v>0.95366616273590654</v>
      </c>
      <c r="CS3" s="61">
        <f t="shared" si="16"/>
        <v>0.96566169284192749</v>
      </c>
      <c r="CT3" s="61">
        <f t="shared" si="17"/>
        <v>0.94094708416152428</v>
      </c>
      <c r="CU3" s="61">
        <f t="shared" si="18"/>
        <v>0.95008875073814314</v>
      </c>
      <c r="CV3" s="61">
        <f t="shared" si="19"/>
        <v>0.92782883133178196</v>
      </c>
      <c r="CW3" s="61">
        <f t="shared" si="20"/>
        <v>0.95592543951962594</v>
      </c>
      <c r="CX3" s="62"/>
      <c r="CY3" s="61">
        <f t="shared" si="21"/>
        <v>0.91056675147819022</v>
      </c>
      <c r="CZ3" s="65"/>
      <c r="DA3" s="75"/>
      <c r="DB3" s="40"/>
    </row>
    <row r="4" spans="1:132" x14ac:dyDescent="0.25">
      <c r="A4" s="4" t="s">
        <v>66</v>
      </c>
      <c r="B4" s="5">
        <v>1</v>
      </c>
      <c r="C4" s="6">
        <v>1</v>
      </c>
      <c r="D4" s="6">
        <v>24</v>
      </c>
      <c r="E4" s="6">
        <v>5</v>
      </c>
      <c r="F4" s="6">
        <v>3</v>
      </c>
      <c r="G4" s="6">
        <v>5</v>
      </c>
      <c r="H4" s="7" t="s">
        <v>60</v>
      </c>
      <c r="I4" s="8">
        <v>1</v>
      </c>
      <c r="J4" s="9" t="s">
        <v>67</v>
      </c>
      <c r="K4" s="122" t="s">
        <v>517</v>
      </c>
      <c r="L4" s="122" t="s">
        <v>517</v>
      </c>
      <c r="M4" s="122" t="s">
        <v>518</v>
      </c>
      <c r="N4" s="4">
        <v>79</v>
      </c>
      <c r="O4" s="4">
        <v>91</v>
      </c>
      <c r="P4" s="4">
        <v>56</v>
      </c>
      <c r="Q4" s="4">
        <v>48</v>
      </c>
      <c r="R4" s="4">
        <v>32</v>
      </c>
      <c r="S4" s="4">
        <v>43</v>
      </c>
      <c r="T4" s="4">
        <v>38</v>
      </c>
      <c r="U4" s="4">
        <v>44</v>
      </c>
      <c r="V4" s="4">
        <v>49</v>
      </c>
      <c r="W4" s="4">
        <v>43</v>
      </c>
      <c r="X4" s="4">
        <v>35</v>
      </c>
      <c r="Y4" s="4">
        <v>33</v>
      </c>
      <c r="Z4" s="4">
        <v>95</v>
      </c>
      <c r="AA4" s="8">
        <v>9</v>
      </c>
      <c r="AB4" s="8">
        <v>0.21875</v>
      </c>
      <c r="AC4" s="4">
        <v>0.76923076923076905</v>
      </c>
      <c r="AD4" s="4">
        <v>2.0503037600866199</v>
      </c>
      <c r="AE4" s="4">
        <v>0.625</v>
      </c>
      <c r="AF4" s="4">
        <v>4.1666666666666699E-2</v>
      </c>
      <c r="AG4" s="4">
        <v>1</v>
      </c>
      <c r="AH4" s="6">
        <v>15</v>
      </c>
      <c r="AI4" s="6">
        <v>0</v>
      </c>
      <c r="AJ4" s="6" t="s">
        <v>62</v>
      </c>
      <c r="AK4" s="6">
        <v>50</v>
      </c>
      <c r="AL4" s="6">
        <v>0</v>
      </c>
      <c r="AM4" s="31">
        <f t="shared" si="22"/>
        <v>0.26712618084865319</v>
      </c>
      <c r="AN4" s="31">
        <f t="shared" si="23"/>
        <v>-0.20938101109777535</v>
      </c>
      <c r="AO4" s="31">
        <f t="shared" si="24"/>
        <v>0.37782795351477549</v>
      </c>
      <c r="AP4" s="31">
        <f t="shared" si="25"/>
        <v>-0.22400170133288511</v>
      </c>
      <c r="AQ4" s="31">
        <f t="shared" si="0"/>
        <v>0.37753065057055318</v>
      </c>
      <c r="AR4" s="31">
        <f>CORREL(AZ4:BW4,$AZ$73:$BW$73)</f>
        <v>-0.1823325731927159</v>
      </c>
      <c r="AS4" s="6">
        <f t="shared" si="26"/>
        <v>0.60524582083224232</v>
      </c>
      <c r="AT4" s="6">
        <f t="shared" si="27"/>
        <v>-0.39814109414822202</v>
      </c>
      <c r="AU4" s="6">
        <f t="shared" si="28"/>
        <v>0.65122827945571171</v>
      </c>
      <c r="AV4" s="6">
        <f t="shared" si="29"/>
        <v>-0.42828330377526919</v>
      </c>
      <c r="AW4" s="6">
        <f t="shared" si="30"/>
        <v>0.66706940386984848</v>
      </c>
      <c r="AX4" s="6">
        <f t="shared" si="31"/>
        <v>-0.44509538936661208</v>
      </c>
      <c r="AY4" s="44" t="s">
        <v>66</v>
      </c>
      <c r="AZ4" s="4">
        <f>'InfUnc calculation'!W4</f>
        <v>0.94158384116415705</v>
      </c>
      <c r="BA4" s="4">
        <f>'InfUnc calculation'!AS4</f>
        <v>0.88986398184525961</v>
      </c>
      <c r="BB4" s="4">
        <f>'InfUnc calculation'!BO4</f>
        <v>0.91858730341770545</v>
      </c>
      <c r="BC4" s="14">
        <f>'InfUnc calculation'!CK4</f>
        <v>0.92599365360944741</v>
      </c>
      <c r="BD4" s="4">
        <f>'InfUnc calculation'!DG4</f>
        <v>0.93192608737811145</v>
      </c>
      <c r="BE4" s="4">
        <f>'InfUnc calculation'!EC4</f>
        <v>0.9164969832990989</v>
      </c>
      <c r="BF4" s="4">
        <f>'InfUnc calculation'!EY4</f>
        <v>0.9582082977172427</v>
      </c>
      <c r="BG4" s="4">
        <f>'InfUnc calculation'!FU4</f>
        <v>0.93621741672727943</v>
      </c>
      <c r="BH4" s="14">
        <f>'InfUnc calculation'!GQ4</f>
        <v>0.93034152510372869</v>
      </c>
      <c r="BI4" s="4">
        <f>'InfUnc calculation'!HM4</f>
        <v>0.96537081898566468</v>
      </c>
      <c r="BJ4" s="4">
        <f>'InfUnc calculation'!II4</f>
        <v>0.93212010991170102</v>
      </c>
      <c r="BK4" s="4">
        <f>'InfUnc calculation'!JE4</f>
        <v>0.96073859199547229</v>
      </c>
      <c r="BL4" s="45">
        <f>'InfUnc calculation'!KA4</f>
        <v>0.9370235115713943</v>
      </c>
      <c r="BM4" s="14">
        <f>'InfUnc calculation'!KW4</f>
        <v>0.86145576857324835</v>
      </c>
      <c r="BN4" s="4">
        <f>'InfUnc calculation'!LS4</f>
        <v>0.96244591861059348</v>
      </c>
      <c r="BO4" s="4">
        <f>'InfUnc calculation'!MO4</f>
        <v>0.94894211151951757</v>
      </c>
      <c r="BP4" s="4">
        <f>'InfUnc calculation'!NK4</f>
        <v>0.94776595280928477</v>
      </c>
      <c r="BQ4" s="4">
        <f>'InfUnc calculation'!OG4</f>
        <v>0.97353793954323198</v>
      </c>
      <c r="BR4" s="4">
        <f>'InfUnc calculation'!PC4</f>
        <v>0.95538581018023783</v>
      </c>
      <c r="BS4" s="4">
        <f>'InfUnc calculation'!PY4</f>
        <v>0.97613998129678292</v>
      </c>
      <c r="BT4" s="4">
        <f>'InfUnc calculation'!QU4</f>
        <v>0.95158302008280304</v>
      </c>
      <c r="BU4" s="4">
        <f>'InfUnc calculation'!RQ4</f>
        <v>0.949863408358539</v>
      </c>
      <c r="BV4" s="14">
        <f>'InfUnc calculation'!SM4</f>
        <v>0.89759172397032938</v>
      </c>
      <c r="BW4" s="4">
        <f>'InfUnc calculation'!TI4</f>
        <v>0.96771570150941588</v>
      </c>
      <c r="BX4" s="46">
        <f t="shared" si="32"/>
        <v>0.9339540509295724</v>
      </c>
      <c r="BY4" s="47">
        <f t="shared" si="33"/>
        <v>0.9441209040021149</v>
      </c>
      <c r="BZ4" s="48">
        <f t="shared" si="34"/>
        <v>0.93511134324416911</v>
      </c>
      <c r="CA4" s="49">
        <f t="shared" si="35"/>
        <v>0.95704033554818024</v>
      </c>
      <c r="CB4" s="61">
        <f t="shared" si="2"/>
        <v>0.94158384116415705</v>
      </c>
      <c r="CC4" s="61">
        <f t="shared" si="3"/>
        <v>0.88986398184525961</v>
      </c>
      <c r="CD4" s="61">
        <f t="shared" si="4"/>
        <v>0.91858730341770545</v>
      </c>
      <c r="CE4" s="62"/>
      <c r="CF4" s="61">
        <f t="shared" si="5"/>
        <v>0.93192608737811145</v>
      </c>
      <c r="CG4" s="61">
        <f t="shared" si="6"/>
        <v>0.9164969832990989</v>
      </c>
      <c r="CH4" s="61">
        <f t="shared" si="7"/>
        <v>0.9582082977172427</v>
      </c>
      <c r="CI4" s="61">
        <f t="shared" si="8"/>
        <v>0.93621741672727943</v>
      </c>
      <c r="CJ4" s="62"/>
      <c r="CK4" s="61">
        <f t="shared" si="9"/>
        <v>0.96537081898566468</v>
      </c>
      <c r="CL4" s="61">
        <f t="shared" si="10"/>
        <v>0.93212010991170102</v>
      </c>
      <c r="CM4" s="61">
        <f t="shared" si="11"/>
        <v>0.96073859199547229</v>
      </c>
      <c r="CN4" s="63">
        <f t="shared" si="12"/>
        <v>0.9370235115713943</v>
      </c>
      <c r="CO4" s="62"/>
      <c r="CP4" s="61">
        <f t="shared" si="13"/>
        <v>0.96244591861059348</v>
      </c>
      <c r="CQ4" s="61">
        <f t="shared" si="14"/>
        <v>0.94894211151951757</v>
      </c>
      <c r="CR4" s="61">
        <f t="shared" si="15"/>
        <v>0.94776595280928477</v>
      </c>
      <c r="CS4" s="61">
        <f t="shared" si="16"/>
        <v>0.97353793954323198</v>
      </c>
      <c r="CT4" s="61">
        <f t="shared" si="17"/>
        <v>0.95538581018023783</v>
      </c>
      <c r="CU4" s="61">
        <f t="shared" si="18"/>
        <v>0.97613998129678292</v>
      </c>
      <c r="CV4" s="61">
        <f t="shared" si="19"/>
        <v>0.95158302008280304</v>
      </c>
      <c r="CW4" s="61">
        <f t="shared" si="20"/>
        <v>0.949863408358539</v>
      </c>
      <c r="CX4" s="62"/>
      <c r="CY4" s="61">
        <f t="shared" si="21"/>
        <v>0.96771570150941588</v>
      </c>
      <c r="CZ4" s="65"/>
      <c r="DA4" s="75"/>
      <c r="DB4" s="40"/>
    </row>
    <row r="5" spans="1:132" x14ac:dyDescent="0.25">
      <c r="A5" s="4" t="s">
        <v>68</v>
      </c>
      <c r="B5" s="5">
        <v>1</v>
      </c>
      <c r="C5" s="6">
        <v>2</v>
      </c>
      <c r="D5" s="6">
        <v>28</v>
      </c>
      <c r="E5" s="6">
        <v>2</v>
      </c>
      <c r="F5" s="6">
        <v>3</v>
      </c>
      <c r="G5" s="6">
        <v>5</v>
      </c>
      <c r="H5" s="7" t="s">
        <v>60</v>
      </c>
      <c r="I5" s="8">
        <v>1</v>
      </c>
      <c r="J5" s="9" t="s">
        <v>61</v>
      </c>
      <c r="K5" s="122" t="s">
        <v>517</v>
      </c>
      <c r="L5" s="122" t="s">
        <v>517</v>
      </c>
      <c r="M5" s="122" t="s">
        <v>520</v>
      </c>
      <c r="N5" s="4">
        <v>79</v>
      </c>
      <c r="O5" s="4">
        <v>91</v>
      </c>
      <c r="P5" s="4">
        <v>56</v>
      </c>
      <c r="Q5" s="4">
        <v>45</v>
      </c>
      <c r="R5" s="4">
        <v>37</v>
      </c>
      <c r="S5" s="4">
        <v>35</v>
      </c>
      <c r="T5" s="4">
        <v>36</v>
      </c>
      <c r="U5" s="4">
        <v>43</v>
      </c>
      <c r="V5" s="4">
        <v>50</v>
      </c>
      <c r="W5" s="4">
        <v>43</v>
      </c>
      <c r="X5" s="4">
        <v>33</v>
      </c>
      <c r="Y5" s="4">
        <v>25</v>
      </c>
      <c r="Z5" s="4">
        <v>85</v>
      </c>
      <c r="AA5" s="8">
        <v>12</v>
      </c>
      <c r="AB5" s="8">
        <v>0.375</v>
      </c>
      <c r="AC5" s="4">
        <v>0.76923076923076905</v>
      </c>
      <c r="AD5" s="4">
        <v>2.0503037600866199</v>
      </c>
      <c r="AE5" s="4">
        <v>0.625</v>
      </c>
      <c r="AF5" s="4">
        <v>4.1666666666666699E-2</v>
      </c>
      <c r="AG5" s="4">
        <v>0.85</v>
      </c>
      <c r="AH5" s="6">
        <v>10</v>
      </c>
      <c r="AI5" s="6">
        <v>0</v>
      </c>
      <c r="AJ5" s="6" t="s">
        <v>65</v>
      </c>
      <c r="AK5" s="6">
        <v>50</v>
      </c>
      <c r="AL5" s="6">
        <v>0</v>
      </c>
      <c r="AM5" s="31">
        <f t="shared" si="22"/>
        <v>-0.17721462454741313</v>
      </c>
      <c r="AN5" s="31">
        <f t="shared" si="23"/>
        <v>0.23167694233020908</v>
      </c>
      <c r="AO5" s="31">
        <f t="shared" si="24"/>
        <v>-6.5993302720541075E-2</v>
      </c>
      <c r="AP5" s="31">
        <f t="shared" si="25"/>
        <v>0.26911077661676036</v>
      </c>
      <c r="AQ5" s="31">
        <f t="shared" si="0"/>
        <v>9.8911558072254796E-3</v>
      </c>
      <c r="AR5" s="31">
        <f t="shared" si="1"/>
        <v>0.28245972951749804</v>
      </c>
      <c r="AS5" s="6">
        <f t="shared" si="26"/>
        <v>-7.8659651312238149E-2</v>
      </c>
      <c r="AT5" s="6">
        <f t="shared" si="27"/>
        <v>0.1228276679441595</v>
      </c>
      <c r="AU5" s="6">
        <f t="shared" si="28"/>
        <v>-4.5328126384683927E-2</v>
      </c>
      <c r="AV5" s="6">
        <f t="shared" si="29"/>
        <v>0.17201197338946789</v>
      </c>
      <c r="AW5" s="6">
        <f t="shared" si="30"/>
        <v>-3.3800387090027986E-2</v>
      </c>
      <c r="AX5" s="6">
        <f t="shared" si="31"/>
        <v>0.19404382310733681</v>
      </c>
      <c r="AY5" s="44" t="s">
        <v>68</v>
      </c>
      <c r="AZ5" s="4">
        <f>'InfUnc calculation'!W5</f>
        <v>0.99145080433496857</v>
      </c>
      <c r="BA5" s="4">
        <f>'InfUnc calculation'!AS5</f>
        <v>0.9351432700911344</v>
      </c>
      <c r="BB5" s="4">
        <f>'InfUnc calculation'!BO5</f>
        <v>0.99088199785107189</v>
      </c>
      <c r="BC5" s="14">
        <f>'InfUnc calculation'!CK5</f>
        <v>0.98551997900379129</v>
      </c>
      <c r="BD5" s="4">
        <f>'InfUnc calculation'!DG5</f>
        <v>0.9794873692146453</v>
      </c>
      <c r="BE5" s="4">
        <f>'InfUnc calculation'!EC5</f>
        <v>0.97309183695043344</v>
      </c>
      <c r="BF5" s="4">
        <f>'InfUnc calculation'!EY5</f>
        <v>0.99241278157329471</v>
      </c>
      <c r="BG5" s="4">
        <f>'InfUnc calculation'!FU5</f>
        <v>0.97059419219951582</v>
      </c>
      <c r="BH5" s="14">
        <f>'InfUnc calculation'!GQ5</f>
        <v>0.97260548362070132</v>
      </c>
      <c r="BI5" s="4">
        <f>'InfUnc calculation'!HM5</f>
        <v>0.98921193973557409</v>
      </c>
      <c r="BJ5" s="4">
        <f>'InfUnc calculation'!II5</f>
        <v>0.99680567296602318</v>
      </c>
      <c r="BK5" s="4">
        <f>'InfUnc calculation'!JE5</f>
        <v>0.97025241755145275</v>
      </c>
      <c r="BL5" s="45">
        <f>'InfUnc calculation'!KA5</f>
        <v>0.93594628923648249</v>
      </c>
      <c r="BM5" s="14">
        <f>'InfUnc calculation'!KW5</f>
        <v>0.97460232584150042</v>
      </c>
      <c r="BN5" s="4">
        <f>'InfUnc calculation'!LS5</f>
        <v>0.97264420752821401</v>
      </c>
      <c r="BO5" s="4">
        <f>'InfUnc calculation'!MO5</f>
        <v>0.99485532017697953</v>
      </c>
      <c r="BP5" s="4">
        <f>'InfUnc calculation'!NK5</f>
        <v>0.96968967528189776</v>
      </c>
      <c r="BQ5" s="4">
        <f>'InfUnc calculation'!OG5</f>
        <v>0.97454874393039403</v>
      </c>
      <c r="BR5" s="4">
        <f>'InfUnc calculation'!PC5</f>
        <v>0.98090563137642584</v>
      </c>
      <c r="BS5" s="4">
        <f>'InfUnc calculation'!PY5</f>
        <v>0.9831663883466647</v>
      </c>
      <c r="BT5" s="4">
        <f>'InfUnc calculation'!QU5</f>
        <v>0.97211824630987465</v>
      </c>
      <c r="BU5" s="4">
        <f>'InfUnc calculation'!RQ5</f>
        <v>0.99102438095472833</v>
      </c>
      <c r="BV5" s="14">
        <f>'InfUnc calculation'!SM5</f>
        <v>0.93371388167104585</v>
      </c>
      <c r="BW5" s="4">
        <f>'InfUnc calculation'!TI5</f>
        <v>0.98147350781330389</v>
      </c>
      <c r="BX5" s="46">
        <f t="shared" si="32"/>
        <v>0.97895481209105062</v>
      </c>
      <c r="BY5" s="47">
        <f t="shared" si="33"/>
        <v>0.97205738320562596</v>
      </c>
      <c r="BZ5" s="48">
        <f t="shared" si="34"/>
        <v>0.9789332282468115</v>
      </c>
      <c r="CA5" s="49">
        <f t="shared" si="35"/>
        <v>0.97563723909549649</v>
      </c>
      <c r="CB5" s="61">
        <f t="shared" si="2"/>
        <v>0.99145080433496857</v>
      </c>
      <c r="CC5" s="61">
        <f t="shared" si="3"/>
        <v>0.9351432700911344</v>
      </c>
      <c r="CD5" s="61">
        <f t="shared" si="4"/>
        <v>0.99088199785107189</v>
      </c>
      <c r="CE5" s="62"/>
      <c r="CF5" s="61">
        <f t="shared" si="5"/>
        <v>0.9794873692146453</v>
      </c>
      <c r="CG5" s="61">
        <f t="shared" si="6"/>
        <v>0.97309183695043344</v>
      </c>
      <c r="CH5" s="61">
        <f t="shared" si="7"/>
        <v>0.99241278157329471</v>
      </c>
      <c r="CI5" s="61">
        <f t="shared" si="8"/>
        <v>0.97059419219951582</v>
      </c>
      <c r="CJ5" s="62"/>
      <c r="CK5" s="61">
        <f t="shared" si="9"/>
        <v>0.98921193973557409</v>
      </c>
      <c r="CL5" s="61">
        <f t="shared" si="10"/>
        <v>0.99680567296602318</v>
      </c>
      <c r="CM5" s="61">
        <f t="shared" si="11"/>
        <v>0.97025241755145275</v>
      </c>
      <c r="CN5" s="63">
        <f t="shared" si="12"/>
        <v>0.93594628923648249</v>
      </c>
      <c r="CO5" s="62"/>
      <c r="CP5" s="61">
        <f t="shared" si="13"/>
        <v>0.97264420752821401</v>
      </c>
      <c r="CQ5" s="61">
        <f t="shared" si="14"/>
        <v>0.99485532017697953</v>
      </c>
      <c r="CR5" s="61">
        <f t="shared" si="15"/>
        <v>0.96968967528189776</v>
      </c>
      <c r="CS5" s="61">
        <f t="shared" si="16"/>
        <v>0.97454874393039403</v>
      </c>
      <c r="CT5" s="61">
        <f t="shared" si="17"/>
        <v>0.98090563137642584</v>
      </c>
      <c r="CU5" s="61">
        <f t="shared" si="18"/>
        <v>0.9831663883466647</v>
      </c>
      <c r="CV5" s="61">
        <f t="shared" si="19"/>
        <v>0.97211824630987465</v>
      </c>
      <c r="CW5" s="61">
        <f t="shared" si="20"/>
        <v>0.99102438095472833</v>
      </c>
      <c r="CX5" s="62"/>
      <c r="CY5" s="61">
        <f t="shared" si="21"/>
        <v>0.98147350781330389</v>
      </c>
      <c r="CZ5" s="65"/>
      <c r="DA5" s="75"/>
      <c r="DB5" s="40"/>
    </row>
    <row r="6" spans="1:132" x14ac:dyDescent="0.25">
      <c r="A6" s="4" t="s">
        <v>69</v>
      </c>
      <c r="B6" s="5">
        <v>1</v>
      </c>
      <c r="C6" s="6">
        <v>1</v>
      </c>
      <c r="D6" s="6">
        <v>22</v>
      </c>
      <c r="E6" s="6">
        <v>2</v>
      </c>
      <c r="F6" s="6">
        <v>3</v>
      </c>
      <c r="G6" s="6">
        <v>4</v>
      </c>
      <c r="H6" s="7" t="s">
        <v>60</v>
      </c>
      <c r="I6" s="8">
        <v>1</v>
      </c>
      <c r="J6" s="9" t="s">
        <v>67</v>
      </c>
      <c r="K6" s="122" t="s">
        <v>517</v>
      </c>
      <c r="L6" s="122" t="s">
        <v>517</v>
      </c>
      <c r="M6" s="122" t="s">
        <v>518</v>
      </c>
      <c r="N6" s="4">
        <v>68</v>
      </c>
      <c r="O6" s="4">
        <v>103</v>
      </c>
      <c r="P6" s="4">
        <v>52</v>
      </c>
      <c r="Q6" s="4">
        <v>42</v>
      </c>
      <c r="R6" s="4">
        <v>32</v>
      </c>
      <c r="S6" s="4">
        <v>49</v>
      </c>
      <c r="T6" s="4">
        <v>33</v>
      </c>
      <c r="U6" s="4">
        <v>39</v>
      </c>
      <c r="V6" s="4">
        <v>57</v>
      </c>
      <c r="W6" s="4">
        <v>46</v>
      </c>
      <c r="X6" s="4">
        <v>32</v>
      </c>
      <c r="Y6" s="4">
        <v>38</v>
      </c>
      <c r="Z6" s="4">
        <v>100</v>
      </c>
      <c r="AA6" s="8">
        <v>12</v>
      </c>
      <c r="AB6" s="8">
        <v>0.375</v>
      </c>
      <c r="AC6" s="4">
        <v>0.84615384615384603</v>
      </c>
      <c r="AD6" s="4">
        <v>1.9919706139489199</v>
      </c>
      <c r="AE6" s="4">
        <v>0.875</v>
      </c>
      <c r="AF6" s="4">
        <v>0.2</v>
      </c>
      <c r="AG6" s="4">
        <v>0.76249999999999996</v>
      </c>
      <c r="AH6" s="6">
        <v>10</v>
      </c>
      <c r="AI6" s="6">
        <v>0</v>
      </c>
      <c r="AJ6" s="6" t="s">
        <v>65</v>
      </c>
      <c r="AK6" s="6">
        <v>30</v>
      </c>
      <c r="AL6" s="6">
        <v>2</v>
      </c>
      <c r="AM6" s="31">
        <f>CORREL(AZ6:BW6,$AZ$66:$BW$66)</f>
        <v>0.23801433350914239</v>
      </c>
      <c r="AN6" s="31">
        <f t="shared" si="23"/>
        <v>-0.29024301994904139</v>
      </c>
      <c r="AO6" s="31">
        <f t="shared" si="24"/>
        <v>0.18785107719753177</v>
      </c>
      <c r="AP6" s="31">
        <f t="shared" si="25"/>
        <v>-0.23225963604670827</v>
      </c>
      <c r="AQ6" s="31">
        <f t="shared" si="0"/>
        <v>0.15517000106674253</v>
      </c>
      <c r="AR6" s="31">
        <f t="shared" si="1"/>
        <v>-0.23796472414071726</v>
      </c>
      <c r="AS6" s="6">
        <f t="shared" si="26"/>
        <v>0.28987021214566366</v>
      </c>
      <c r="AT6" s="6">
        <f t="shared" si="27"/>
        <v>-0.29337135856576901</v>
      </c>
      <c r="AU6" s="6">
        <f t="shared" si="28"/>
        <v>0.25186619289171308</v>
      </c>
      <c r="AV6" s="6">
        <f t="shared" si="29"/>
        <v>-0.24440686460770517</v>
      </c>
      <c r="AW6" s="6">
        <f t="shared" si="30"/>
        <v>0.21946417546382027</v>
      </c>
      <c r="AX6" s="6">
        <f t="shared" si="31"/>
        <v>-0.21036036221682314</v>
      </c>
      <c r="AY6" s="44" t="s">
        <v>69</v>
      </c>
      <c r="AZ6" s="4">
        <f>'InfUnc calculation'!W6</f>
        <v>0.96278081706761509</v>
      </c>
      <c r="BA6" s="4">
        <f>'InfUnc calculation'!AS6</f>
        <v>0.94672797335239989</v>
      </c>
      <c r="BB6" s="4">
        <f>'InfUnc calculation'!BO6</f>
        <v>0.95396919817739467</v>
      </c>
      <c r="BC6" s="14">
        <f>'InfUnc calculation'!CK6</f>
        <v>0.96997663845547011</v>
      </c>
      <c r="BD6" s="4">
        <f>'InfUnc calculation'!DG6</f>
        <v>0.96123814244776984</v>
      </c>
      <c r="BE6" s="4">
        <f>'InfUnc calculation'!EC6</f>
        <v>0.93938172612778348</v>
      </c>
      <c r="BF6" s="4">
        <f>'InfUnc calculation'!EY6</f>
        <v>0.99374273529287827</v>
      </c>
      <c r="BG6" s="4">
        <f>'InfUnc calculation'!FU6</f>
        <v>0.89036184083927183</v>
      </c>
      <c r="BH6" s="14">
        <f>'InfUnc calculation'!GQ6</f>
        <v>0.97180595743111253</v>
      </c>
      <c r="BI6" s="4">
        <f>'InfUnc calculation'!HM6</f>
        <v>0.92511006295959264</v>
      </c>
      <c r="BJ6" s="4">
        <f>'InfUnc calculation'!II6</f>
        <v>0.89478662365403949</v>
      </c>
      <c r="BK6" s="4">
        <f>'InfUnc calculation'!JE6</f>
        <v>0.94815731744265075</v>
      </c>
      <c r="BL6" s="45">
        <f>'InfUnc calculation'!KA6</f>
        <v>0.95353471432739656</v>
      </c>
      <c r="BM6" s="14">
        <f>'InfUnc calculation'!KW6</f>
        <v>0.95940815983706995</v>
      </c>
      <c r="BN6" s="4">
        <f>'InfUnc calculation'!LS6</f>
        <v>0.96723088654098832</v>
      </c>
      <c r="BO6" s="4">
        <f>'InfUnc calculation'!MO6</f>
        <v>0.95429175366389452</v>
      </c>
      <c r="BP6" s="4">
        <f>'InfUnc calculation'!NK6</f>
        <v>0.93658952896716563</v>
      </c>
      <c r="BQ6" s="4">
        <f>'InfUnc calculation'!OG6</f>
        <v>0.94400651732079377</v>
      </c>
      <c r="BR6" s="4">
        <f>'InfUnc calculation'!PC6</f>
        <v>0.97173617468638573</v>
      </c>
      <c r="BS6" s="4">
        <f>'InfUnc calculation'!PY6</f>
        <v>0.99722027403576385</v>
      </c>
      <c r="BT6" s="4">
        <f>'InfUnc calculation'!QU6</f>
        <v>0.93605103773876563</v>
      </c>
      <c r="BU6" s="4">
        <f>'InfUnc calculation'!RQ6</f>
        <v>0.93724650464502923</v>
      </c>
      <c r="BV6" s="14">
        <f>'InfUnc calculation'!SM6</f>
        <v>0.96075891642042222</v>
      </c>
      <c r="BW6" s="4">
        <f>'InfUnc calculation'!TI6</f>
        <v>0.98294834990004754</v>
      </c>
      <c r="BX6" s="46">
        <f t="shared" si="32"/>
        <v>0.94650325277066483</v>
      </c>
      <c r="BY6" s="47">
        <f t="shared" si="33"/>
        <v>0.95841856817364357</v>
      </c>
      <c r="BZ6" s="48">
        <f t="shared" si="34"/>
        <v>0.94162564373613955</v>
      </c>
      <c r="CA6" s="49">
        <f t="shared" si="35"/>
        <v>0.95808557418262308</v>
      </c>
      <c r="CB6" s="61">
        <f t="shared" si="2"/>
        <v>0.96278081706761509</v>
      </c>
      <c r="CC6" s="61">
        <f t="shared" si="3"/>
        <v>0.94672797335239989</v>
      </c>
      <c r="CD6" s="61">
        <f t="shared" si="4"/>
        <v>0.95396919817739467</v>
      </c>
      <c r="CE6" s="62"/>
      <c r="CF6" s="61">
        <f t="shared" si="5"/>
        <v>0.96123814244776984</v>
      </c>
      <c r="CG6" s="61">
        <f t="shared" si="6"/>
        <v>0.93938172612778348</v>
      </c>
      <c r="CH6" s="61">
        <f t="shared" si="7"/>
        <v>0.99374273529287827</v>
      </c>
      <c r="CI6" s="61">
        <f t="shared" si="8"/>
        <v>0.89036184083927183</v>
      </c>
      <c r="CJ6" s="62"/>
      <c r="CK6" s="61">
        <f t="shared" si="9"/>
        <v>0.92511006295959264</v>
      </c>
      <c r="CL6" s="61">
        <f t="shared" si="10"/>
        <v>0.89478662365403949</v>
      </c>
      <c r="CM6" s="61">
        <f t="shared" si="11"/>
        <v>0.94815731744265075</v>
      </c>
      <c r="CN6" s="63">
        <f t="shared" si="12"/>
        <v>0.95353471432739656</v>
      </c>
      <c r="CO6" s="62"/>
      <c r="CP6" s="61">
        <f t="shared" si="13"/>
        <v>0.96723088654098832</v>
      </c>
      <c r="CQ6" s="61">
        <f t="shared" si="14"/>
        <v>0.95429175366389452</v>
      </c>
      <c r="CR6" s="61">
        <f t="shared" si="15"/>
        <v>0.93658952896716563</v>
      </c>
      <c r="CS6" s="61">
        <f t="shared" si="16"/>
        <v>0.94400651732079377</v>
      </c>
      <c r="CT6" s="61">
        <f t="shared" si="17"/>
        <v>0.97173617468638573</v>
      </c>
      <c r="CU6" s="61">
        <f t="shared" si="18"/>
        <v>0.99722027403576385</v>
      </c>
      <c r="CV6" s="61">
        <f t="shared" si="19"/>
        <v>0.93605103773876563</v>
      </c>
      <c r="CW6" s="61">
        <f t="shared" si="20"/>
        <v>0.93724650464502923</v>
      </c>
      <c r="CX6" s="62"/>
      <c r="CY6" s="61">
        <f t="shared" si="21"/>
        <v>0.98294834990004754</v>
      </c>
      <c r="CZ6" s="65"/>
      <c r="DA6" s="75"/>
      <c r="DB6" s="40"/>
    </row>
    <row r="7" spans="1:132" x14ac:dyDescent="0.25">
      <c r="A7" s="4" t="s">
        <v>70</v>
      </c>
      <c r="B7" s="5">
        <v>1</v>
      </c>
      <c r="C7" s="6">
        <v>1</v>
      </c>
      <c r="D7" s="6">
        <v>29</v>
      </c>
      <c r="E7" s="6">
        <v>5</v>
      </c>
      <c r="F7" s="6">
        <v>2</v>
      </c>
      <c r="G7" s="6">
        <v>5</v>
      </c>
      <c r="H7" s="7" t="s">
        <v>60</v>
      </c>
      <c r="I7" s="8">
        <v>1</v>
      </c>
      <c r="J7" s="9" t="s">
        <v>71</v>
      </c>
      <c r="K7" s="122" t="s">
        <v>517</v>
      </c>
      <c r="L7" s="122" t="s">
        <v>517</v>
      </c>
      <c r="M7" s="122" t="s">
        <v>520</v>
      </c>
      <c r="N7" s="4">
        <v>96</v>
      </c>
      <c r="O7" s="4">
        <v>99</v>
      </c>
      <c r="P7" s="4">
        <v>58</v>
      </c>
      <c r="Q7" s="4">
        <v>55</v>
      </c>
      <c r="R7" s="4">
        <v>44</v>
      </c>
      <c r="S7" s="4">
        <v>53</v>
      </c>
      <c r="T7" s="4">
        <v>39</v>
      </c>
      <c r="U7" s="4">
        <v>54</v>
      </c>
      <c r="V7" s="4">
        <v>59</v>
      </c>
      <c r="W7" s="4">
        <v>45</v>
      </c>
      <c r="X7" s="4">
        <v>41</v>
      </c>
      <c r="Y7" s="4">
        <v>42</v>
      </c>
      <c r="Z7" s="4">
        <v>111</v>
      </c>
      <c r="AA7" s="8">
        <v>12</v>
      </c>
      <c r="AB7" s="8">
        <v>0.375</v>
      </c>
      <c r="AC7" s="4">
        <v>0.84615384615384603</v>
      </c>
      <c r="AD7" s="4">
        <v>2.4061541463183298</v>
      </c>
      <c r="AE7" s="4">
        <v>0.75</v>
      </c>
      <c r="AF7" s="4">
        <v>4.1666666666666699E-2</v>
      </c>
      <c r="AG7" s="4">
        <v>0.9375</v>
      </c>
      <c r="AH7" s="6">
        <v>50</v>
      </c>
      <c r="AI7" s="6">
        <v>1</v>
      </c>
      <c r="AJ7" s="6" t="s">
        <v>65</v>
      </c>
      <c r="AK7" s="6">
        <v>0</v>
      </c>
      <c r="AL7" s="6">
        <v>0</v>
      </c>
      <c r="AM7" s="31">
        <f t="shared" si="22"/>
        <v>-0.21829215522374082</v>
      </c>
      <c r="AN7" s="31">
        <f t="shared" si="23"/>
        <v>0.34263843237171981</v>
      </c>
      <c r="AO7" s="31">
        <f t="shared" si="24"/>
        <v>-0.21267769941803671</v>
      </c>
      <c r="AP7" s="31">
        <f t="shared" si="25"/>
        <v>0.33941312312290994</v>
      </c>
      <c r="AQ7" s="31">
        <f t="shared" si="0"/>
        <v>-0.20510479263230053</v>
      </c>
      <c r="AR7" s="31">
        <f t="shared" si="1"/>
        <v>0.24796116147204419</v>
      </c>
      <c r="AS7" s="6">
        <f t="shared" si="26"/>
        <v>-0.2227790369896134</v>
      </c>
      <c r="AT7" s="6">
        <f t="shared" si="27"/>
        <v>0.41472075769626399</v>
      </c>
      <c r="AU7" s="6">
        <f t="shared" si="28"/>
        <v>-0.17560398649988604</v>
      </c>
      <c r="AV7" s="6">
        <f t="shared" si="29"/>
        <v>0.39132326753621421</v>
      </c>
      <c r="AW7" s="6">
        <f t="shared" si="30"/>
        <v>-0.16932727707097003</v>
      </c>
      <c r="AX7" s="6">
        <f t="shared" si="31"/>
        <v>0.35050521699462606</v>
      </c>
      <c r="AY7" s="44" t="s">
        <v>70</v>
      </c>
      <c r="AZ7" s="4">
        <f>'InfUnc calculation'!W7</f>
        <v>0.94523766091234562</v>
      </c>
      <c r="BA7" s="4">
        <f>'InfUnc calculation'!AS7</f>
        <v>0.96074224505428518</v>
      </c>
      <c r="BB7" s="4">
        <f>'InfUnc calculation'!BO7</f>
        <v>0.94938658640189943</v>
      </c>
      <c r="BC7" s="14">
        <f>'InfUnc calculation'!CK7</f>
        <v>0.97082922194679599</v>
      </c>
      <c r="BD7" s="4">
        <f>'InfUnc calculation'!DG7</f>
        <v>0.93937464184675434</v>
      </c>
      <c r="BE7" s="4">
        <f>'InfUnc calculation'!EC7</f>
        <v>0.91541807790198204</v>
      </c>
      <c r="BF7" s="4">
        <f>'InfUnc calculation'!EY7</f>
        <v>0.99740279967039713</v>
      </c>
      <c r="BG7" s="4">
        <f>'InfUnc calculation'!FU7</f>
        <v>0.97790526878109374</v>
      </c>
      <c r="BH7" s="14">
        <f>'InfUnc calculation'!GQ7</f>
        <v>0.98145833570056107</v>
      </c>
      <c r="BI7" s="4">
        <f>'InfUnc calculation'!HM7</f>
        <v>0.97590397114620131</v>
      </c>
      <c r="BJ7" s="4">
        <f>'InfUnc calculation'!II7</f>
        <v>0.93768843576155803</v>
      </c>
      <c r="BK7" s="4">
        <f>'InfUnc calculation'!JE7</f>
        <v>0.94969831677848304</v>
      </c>
      <c r="BL7" s="45">
        <f>'InfUnc calculation'!KA7</f>
        <v>0.92693883169711599</v>
      </c>
      <c r="BM7" s="14">
        <f>'InfUnc calculation'!KW7</f>
        <v>0.96398161427051199</v>
      </c>
      <c r="BN7" s="4">
        <f>'InfUnc calculation'!LS7</f>
        <v>0.91963119659477166</v>
      </c>
      <c r="BO7" s="4">
        <f>'InfUnc calculation'!MO7</f>
        <v>0.89390664451023072</v>
      </c>
      <c r="BP7" s="4">
        <f>'InfUnc calculation'!NK7</f>
        <v>0.96456252929851927</v>
      </c>
      <c r="BQ7" s="4">
        <f>'InfUnc calculation'!OG7</f>
        <v>0.96496812186647241</v>
      </c>
      <c r="BR7" s="4">
        <f>'InfUnc calculation'!PC7</f>
        <v>0.95693347186381905</v>
      </c>
      <c r="BS7" s="4">
        <f>'InfUnc calculation'!PY7</f>
        <v>0.95020412980831048</v>
      </c>
      <c r="BT7" s="4">
        <f>'InfUnc calculation'!QU7</f>
        <v>0.92277518394317182</v>
      </c>
      <c r="BU7" s="4">
        <f>'InfUnc calculation'!RQ7</f>
        <v>0.95770529208321475</v>
      </c>
      <c r="BV7" s="14">
        <f>'InfUnc calculation'!SM7</f>
        <v>0.96639129828488646</v>
      </c>
      <c r="BW7" s="4">
        <f>'InfUnc calculation'!TI7</f>
        <v>0.968301661214506</v>
      </c>
      <c r="BX7" s="46">
        <f t="shared" si="32"/>
        <v>0.95842046349186294</v>
      </c>
      <c r="BY7" s="47">
        <f t="shared" si="33"/>
        <v>0.94635833128629432</v>
      </c>
      <c r="BZ7" s="48">
        <f t="shared" si="34"/>
        <v>0.95487580042549991</v>
      </c>
      <c r="CA7" s="49">
        <f t="shared" si="35"/>
        <v>0.94259270628801306</v>
      </c>
      <c r="CB7" s="61">
        <f t="shared" si="2"/>
        <v>0.94523766091234562</v>
      </c>
      <c r="CC7" s="61">
        <f t="shared" si="3"/>
        <v>0.96074224505428518</v>
      </c>
      <c r="CD7" s="61">
        <f t="shared" si="4"/>
        <v>0.94938658640189943</v>
      </c>
      <c r="CE7" s="62"/>
      <c r="CF7" s="61">
        <f t="shared" si="5"/>
        <v>0.93937464184675434</v>
      </c>
      <c r="CG7" s="61">
        <f t="shared" si="6"/>
        <v>0.91541807790198204</v>
      </c>
      <c r="CH7" s="61">
        <f t="shared" si="7"/>
        <v>0.99740279967039713</v>
      </c>
      <c r="CI7" s="61">
        <f t="shared" si="8"/>
        <v>0.97790526878109374</v>
      </c>
      <c r="CJ7" s="62"/>
      <c r="CK7" s="61">
        <f t="shared" si="9"/>
        <v>0.97590397114620131</v>
      </c>
      <c r="CL7" s="61">
        <f t="shared" si="10"/>
        <v>0.93768843576155803</v>
      </c>
      <c r="CM7" s="61">
        <f t="shared" si="11"/>
        <v>0.94969831677848304</v>
      </c>
      <c r="CN7" s="63">
        <f t="shared" si="12"/>
        <v>0.92693883169711599</v>
      </c>
      <c r="CO7" s="62"/>
      <c r="CP7" s="61">
        <f t="shared" si="13"/>
        <v>0.91963119659477166</v>
      </c>
      <c r="CQ7" s="61">
        <f t="shared" si="14"/>
        <v>0.89390664451023072</v>
      </c>
      <c r="CR7" s="61">
        <f t="shared" si="15"/>
        <v>0.96456252929851927</v>
      </c>
      <c r="CS7" s="61">
        <f t="shared" si="16"/>
        <v>0.96496812186647241</v>
      </c>
      <c r="CT7" s="61">
        <f t="shared" si="17"/>
        <v>0.95693347186381905</v>
      </c>
      <c r="CU7" s="61">
        <f t="shared" si="18"/>
        <v>0.95020412980831048</v>
      </c>
      <c r="CV7" s="61">
        <f t="shared" si="19"/>
        <v>0.92277518394317182</v>
      </c>
      <c r="CW7" s="61">
        <f t="shared" si="20"/>
        <v>0.95770529208321475</v>
      </c>
      <c r="CX7" s="62"/>
      <c r="CY7" s="61">
        <f t="shared" si="21"/>
        <v>0.968301661214506</v>
      </c>
      <c r="CZ7" s="65"/>
      <c r="DA7" s="75"/>
      <c r="DB7" s="40"/>
    </row>
    <row r="8" spans="1:132" x14ac:dyDescent="0.25">
      <c r="A8" s="4" t="s">
        <v>72</v>
      </c>
      <c r="B8" s="5">
        <v>1</v>
      </c>
      <c r="C8" s="6">
        <v>1</v>
      </c>
      <c r="D8" s="6">
        <v>31</v>
      </c>
      <c r="E8" s="6">
        <v>5</v>
      </c>
      <c r="F8" s="6">
        <v>3</v>
      </c>
      <c r="G8" s="6">
        <v>5</v>
      </c>
      <c r="H8" s="7" t="s">
        <v>60</v>
      </c>
      <c r="I8" s="8">
        <v>1</v>
      </c>
      <c r="J8" s="9" t="s">
        <v>61</v>
      </c>
      <c r="K8" s="122" t="s">
        <v>517</v>
      </c>
      <c r="L8" s="122" t="s">
        <v>517</v>
      </c>
      <c r="M8" s="122" t="s">
        <v>518</v>
      </c>
      <c r="N8" s="4">
        <v>75</v>
      </c>
      <c r="O8" s="4">
        <v>105</v>
      </c>
      <c r="P8" s="4">
        <v>51</v>
      </c>
      <c r="Q8" s="4">
        <v>48</v>
      </c>
      <c r="R8" s="4">
        <v>40</v>
      </c>
      <c r="S8" s="4">
        <v>39</v>
      </c>
      <c r="T8" s="4">
        <v>35</v>
      </c>
      <c r="U8" s="4">
        <v>45</v>
      </c>
      <c r="V8" s="4">
        <v>59</v>
      </c>
      <c r="W8" s="4">
        <v>43</v>
      </c>
      <c r="X8" s="4">
        <v>36</v>
      </c>
      <c r="Y8" s="4">
        <v>31</v>
      </c>
      <c r="Z8" s="4">
        <v>92</v>
      </c>
      <c r="AA8" s="8">
        <v>8</v>
      </c>
      <c r="AB8" s="8">
        <v>0.16666666666666699</v>
      </c>
      <c r="AC8" s="4">
        <v>0.92307692307692302</v>
      </c>
      <c r="AD8" s="4">
        <v>2.8820137764982499</v>
      </c>
      <c r="AE8" s="4">
        <v>0.875</v>
      </c>
      <c r="AF8" s="4">
        <v>4.1666666666666699E-2</v>
      </c>
      <c r="AG8" s="4">
        <v>0.9375</v>
      </c>
      <c r="AH8" s="6">
        <v>200</v>
      </c>
      <c r="AI8" s="6">
        <v>0</v>
      </c>
      <c r="AJ8" s="6" t="s">
        <v>65</v>
      </c>
      <c r="AK8" s="6">
        <v>50</v>
      </c>
      <c r="AL8" s="6">
        <v>0</v>
      </c>
      <c r="AM8" s="31">
        <f t="shared" si="22"/>
        <v>-0.18575958981508398</v>
      </c>
      <c r="AN8" s="31">
        <f t="shared" si="23"/>
        <v>0.26090601469698271</v>
      </c>
      <c r="AO8" s="31">
        <f t="shared" si="24"/>
        <v>-0.20146183930807768</v>
      </c>
      <c r="AP8" s="31">
        <f t="shared" si="25"/>
        <v>0.26801171116545214</v>
      </c>
      <c r="AQ8" s="31">
        <f t="shared" si="0"/>
        <v>-0.15704742916670256</v>
      </c>
      <c r="AR8" s="31">
        <f t="shared" si="1"/>
        <v>0.22542199470645305</v>
      </c>
      <c r="AS8" s="6">
        <f t="shared" si="26"/>
        <v>-0.25808759148585297</v>
      </c>
      <c r="AT8" s="6">
        <f t="shared" si="27"/>
        <v>0.2748878930178858</v>
      </c>
      <c r="AU8" s="6">
        <f t="shared" si="28"/>
        <v>-0.25984555204657772</v>
      </c>
      <c r="AV8" s="6">
        <f t="shared" si="29"/>
        <v>0.28906286752058785</v>
      </c>
      <c r="AW8" s="6">
        <f t="shared" si="30"/>
        <v>-0.24088914983941823</v>
      </c>
      <c r="AX8" s="6">
        <f t="shared" si="31"/>
        <v>0.26989438675626143</v>
      </c>
      <c r="AY8" s="44" t="s">
        <v>72</v>
      </c>
      <c r="AZ8" s="4">
        <f>'InfUnc calculation'!W8</f>
        <v>0.97414824251502596</v>
      </c>
      <c r="BA8" s="4">
        <f>'InfUnc calculation'!AS8</f>
        <v>0.96163691337879353</v>
      </c>
      <c r="BB8" s="4">
        <f>'InfUnc calculation'!BO8</f>
        <v>0.9801153672176367</v>
      </c>
      <c r="BC8" s="14">
        <f>'InfUnc calculation'!CK8</f>
        <v>0.97189241789724956</v>
      </c>
      <c r="BD8" s="4">
        <f>'InfUnc calculation'!DG8</f>
        <v>0.94582098682490989</v>
      </c>
      <c r="BE8" s="4">
        <f>'InfUnc calculation'!EC8</f>
        <v>0.95828221831975258</v>
      </c>
      <c r="BF8" s="4">
        <f>'InfUnc calculation'!EY8</f>
        <v>0.96629137261659748</v>
      </c>
      <c r="BG8" s="4">
        <f>'InfUnc calculation'!FU8</f>
        <v>0.9902632080611744</v>
      </c>
      <c r="BH8" s="14">
        <f>'InfUnc calculation'!GQ8</f>
        <v>0.96781942603308646</v>
      </c>
      <c r="BI8" s="4">
        <f>'InfUnc calculation'!HM8</f>
        <v>0.9726383288740208</v>
      </c>
      <c r="BJ8" s="4">
        <f>'InfUnc calculation'!II8</f>
        <v>0.975352203497586</v>
      </c>
      <c r="BK8" s="4">
        <f>'InfUnc calculation'!JE8</f>
        <v>0.97940296876744226</v>
      </c>
      <c r="BL8" s="45">
        <f>'InfUnc calculation'!KA8</f>
        <v>0.95867881377192332</v>
      </c>
      <c r="BM8" s="14">
        <f>'InfUnc calculation'!KW8</f>
        <v>0.99126224171384691</v>
      </c>
      <c r="BN8" s="4">
        <f>'InfUnc calculation'!LS8</f>
        <v>0.97123616785631572</v>
      </c>
      <c r="BO8" s="4">
        <f>'InfUnc calculation'!MO8</f>
        <v>0.98136036541196825</v>
      </c>
      <c r="BP8" s="4">
        <f>'InfUnc calculation'!NK8</f>
        <v>0.96436610566227743</v>
      </c>
      <c r="BQ8" s="4">
        <f>'InfUnc calculation'!OG8</f>
        <v>0.9634790791487482</v>
      </c>
      <c r="BR8" s="4">
        <f>'InfUnc calculation'!PC8</f>
        <v>0.92970157640751494</v>
      </c>
      <c r="BS8" s="4">
        <f>'InfUnc calculation'!PY8</f>
        <v>0.99218936500698707</v>
      </c>
      <c r="BT8" s="4">
        <f>'InfUnc calculation'!QU8</f>
        <v>0.94703668844486</v>
      </c>
      <c r="BU8" s="4">
        <f>'InfUnc calculation'!RQ8</f>
        <v>0.9645129301208486</v>
      </c>
      <c r="BV8" s="14">
        <f>'InfUnc calculation'!SM8</f>
        <v>0.96775680872166925</v>
      </c>
      <c r="BW8" s="4">
        <f>'InfUnc calculation'!TI8</f>
        <v>0.94117639754469873</v>
      </c>
      <c r="BX8" s="46">
        <f t="shared" si="32"/>
        <v>0.97030530450027286</v>
      </c>
      <c r="BY8" s="47">
        <f t="shared" si="33"/>
        <v>0.96439637831763803</v>
      </c>
      <c r="BZ8" s="48">
        <f t="shared" si="34"/>
        <v>0.97039518100729383</v>
      </c>
      <c r="CA8" s="49">
        <f t="shared" si="35"/>
        <v>0.96137374893761418</v>
      </c>
      <c r="CB8" s="61">
        <f t="shared" si="2"/>
        <v>0.97414824251502596</v>
      </c>
      <c r="CC8" s="61">
        <f t="shared" si="3"/>
        <v>0.96163691337879353</v>
      </c>
      <c r="CD8" s="61">
        <f t="shared" si="4"/>
        <v>0.9801153672176367</v>
      </c>
      <c r="CE8" s="62"/>
      <c r="CF8" s="61">
        <f t="shared" si="5"/>
        <v>0.94582098682490989</v>
      </c>
      <c r="CG8" s="61">
        <f t="shared" si="6"/>
        <v>0.95828221831975258</v>
      </c>
      <c r="CH8" s="61">
        <f t="shared" si="7"/>
        <v>0.96629137261659748</v>
      </c>
      <c r="CI8" s="61">
        <f t="shared" si="8"/>
        <v>0.9902632080611744</v>
      </c>
      <c r="CJ8" s="62"/>
      <c r="CK8" s="61">
        <f t="shared" si="9"/>
        <v>0.9726383288740208</v>
      </c>
      <c r="CL8" s="61">
        <f t="shared" si="10"/>
        <v>0.975352203497586</v>
      </c>
      <c r="CM8" s="61">
        <f t="shared" si="11"/>
        <v>0.97940296876744226</v>
      </c>
      <c r="CN8" s="63">
        <f t="shared" si="12"/>
        <v>0.95867881377192332</v>
      </c>
      <c r="CO8" s="62"/>
      <c r="CP8" s="61">
        <f t="shared" si="13"/>
        <v>0.97123616785631572</v>
      </c>
      <c r="CQ8" s="61">
        <f t="shared" si="14"/>
        <v>0.98136036541196825</v>
      </c>
      <c r="CR8" s="61">
        <f t="shared" si="15"/>
        <v>0.96436610566227743</v>
      </c>
      <c r="CS8" s="61">
        <f t="shared" si="16"/>
        <v>0.9634790791487482</v>
      </c>
      <c r="CT8" s="61">
        <f t="shared" si="17"/>
        <v>0.92970157640751494</v>
      </c>
      <c r="CU8" s="61">
        <f t="shared" si="18"/>
        <v>0.99218936500698707</v>
      </c>
      <c r="CV8" s="61">
        <f t="shared" si="19"/>
        <v>0.94703668844486</v>
      </c>
      <c r="CW8" s="61">
        <f t="shared" si="20"/>
        <v>0.9645129301208486</v>
      </c>
      <c r="CX8" s="62"/>
      <c r="CY8" s="61">
        <f t="shared" si="21"/>
        <v>0.94117639754469873</v>
      </c>
      <c r="CZ8" s="65"/>
      <c r="DA8" s="75"/>
      <c r="DB8" s="40"/>
    </row>
    <row r="9" spans="1:132" x14ac:dyDescent="0.25">
      <c r="A9" s="4" t="s">
        <v>73</v>
      </c>
      <c r="B9" s="5">
        <v>1</v>
      </c>
      <c r="C9" s="6">
        <v>1</v>
      </c>
      <c r="D9" s="6">
        <v>42</v>
      </c>
      <c r="E9" s="6">
        <v>3</v>
      </c>
      <c r="F9" s="6">
        <v>3</v>
      </c>
      <c r="G9" s="6">
        <v>4</v>
      </c>
      <c r="H9" s="7" t="s">
        <v>60</v>
      </c>
      <c r="I9" s="8">
        <v>1</v>
      </c>
      <c r="J9" s="9" t="s">
        <v>67</v>
      </c>
      <c r="K9" s="122" t="s">
        <v>517</v>
      </c>
      <c r="L9" s="122" t="s">
        <v>517</v>
      </c>
      <c r="M9" s="122" t="s">
        <v>520</v>
      </c>
      <c r="N9" s="4">
        <v>67</v>
      </c>
      <c r="O9" s="4">
        <v>105</v>
      </c>
      <c r="P9" s="4">
        <v>53</v>
      </c>
      <c r="Q9" s="4">
        <v>49</v>
      </c>
      <c r="R9" s="4">
        <v>40</v>
      </c>
      <c r="S9" s="4">
        <v>43</v>
      </c>
      <c r="T9" s="4">
        <v>27</v>
      </c>
      <c r="U9" s="4">
        <v>32</v>
      </c>
      <c r="V9" s="4">
        <v>58</v>
      </c>
      <c r="W9" s="4">
        <v>41</v>
      </c>
      <c r="X9" s="4">
        <v>36</v>
      </c>
      <c r="Y9" s="4">
        <v>35</v>
      </c>
      <c r="Z9" s="4">
        <v>95</v>
      </c>
      <c r="AA9" s="8">
        <v>13</v>
      </c>
      <c r="AB9" s="8">
        <v>0.42708333333333298</v>
      </c>
      <c r="AC9" s="4">
        <v>0.76923076923076905</v>
      </c>
      <c r="AD9" s="4">
        <v>1.5161109837690001</v>
      </c>
      <c r="AE9" s="4">
        <v>0.75</v>
      </c>
      <c r="AF9" s="4">
        <v>0.2</v>
      </c>
      <c r="AG9" s="4">
        <v>0.88749999999999996</v>
      </c>
      <c r="AH9" s="6">
        <v>4</v>
      </c>
      <c r="AI9" s="6">
        <v>20</v>
      </c>
      <c r="AJ9" s="6" t="s">
        <v>65</v>
      </c>
      <c r="AK9" s="6">
        <v>100</v>
      </c>
      <c r="AL9" s="6">
        <v>0</v>
      </c>
      <c r="AM9" s="31">
        <f t="shared" si="22"/>
        <v>0.10281286631304447</v>
      </c>
      <c r="AN9" s="31">
        <f t="shared" si="23"/>
        <v>5.0965962849724405E-2</v>
      </c>
      <c r="AO9" s="31">
        <f t="shared" si="24"/>
        <v>0.19097341441751037</v>
      </c>
      <c r="AP9" s="31">
        <f t="shared" si="25"/>
        <v>8.8747173174372612E-2</v>
      </c>
      <c r="AQ9" s="31">
        <f t="shared" si="0"/>
        <v>0.24949506280302228</v>
      </c>
      <c r="AR9" s="31">
        <f t="shared" si="1"/>
        <v>9.8904653244378207E-2</v>
      </c>
      <c r="AS9" s="6">
        <f t="shared" si="26"/>
        <v>0.12402868825505355</v>
      </c>
      <c r="AT9" s="6">
        <f t="shared" si="27"/>
        <v>-7.942750233552098E-3</v>
      </c>
      <c r="AU9" s="6">
        <f t="shared" si="28"/>
        <v>0.17007790235167936</v>
      </c>
      <c r="AV9" s="6">
        <f t="shared" si="29"/>
        <v>1.8623125481069723E-2</v>
      </c>
      <c r="AW9" s="6">
        <f t="shared" si="30"/>
        <v>0.19760444291758553</v>
      </c>
      <c r="AX9" s="6">
        <f t="shared" si="31"/>
        <v>1.2136385615531254E-2</v>
      </c>
      <c r="AY9" s="44" t="s">
        <v>73</v>
      </c>
      <c r="AZ9" s="4">
        <f>'InfUnc calculation'!W9</f>
        <v>0.95371207554627213</v>
      </c>
      <c r="BA9" s="4">
        <f>'InfUnc calculation'!AS9</f>
        <v>0.83202723916243537</v>
      </c>
      <c r="BB9" s="4">
        <f>'InfUnc calculation'!BO9</f>
        <v>0.9630825974317031</v>
      </c>
      <c r="BC9" s="14">
        <f>'InfUnc calculation'!CK9</f>
        <v>0.88617520422916063</v>
      </c>
      <c r="BD9" s="4">
        <f>'InfUnc calculation'!DG9</f>
        <v>0.92868092219348852</v>
      </c>
      <c r="BE9" s="4">
        <f>'InfUnc calculation'!EC9</f>
        <v>0.91084998665339956</v>
      </c>
      <c r="BF9" s="4">
        <f>'InfUnc calculation'!EY9</f>
        <v>0.94711510243296537</v>
      </c>
      <c r="BG9" s="4">
        <f>'InfUnc calculation'!FU9</f>
        <v>0.96101907372173156</v>
      </c>
      <c r="BH9" s="14">
        <f>'InfUnc calculation'!GQ9</f>
        <v>0.95565715357585646</v>
      </c>
      <c r="BI9" s="4">
        <f>'InfUnc calculation'!HM9</f>
        <v>0.96798447588357739</v>
      </c>
      <c r="BJ9" s="4">
        <f>'InfUnc calculation'!II9</f>
        <v>0.98090563137642595</v>
      </c>
      <c r="BK9" s="4">
        <f>'InfUnc calculation'!JE9</f>
        <v>0.92495715979556603</v>
      </c>
      <c r="BL9" s="45">
        <f>'InfUnc calculation'!KA9</f>
        <v>0.88976290711288042</v>
      </c>
      <c r="BM9" s="14">
        <f>'InfUnc calculation'!KW9</f>
        <v>0.94025349430129912</v>
      </c>
      <c r="BN9" s="4">
        <f>'InfUnc calculation'!LS9</f>
        <v>0.949343950559695</v>
      </c>
      <c r="BO9" s="4">
        <f>'InfUnc calculation'!MO9</f>
        <v>0.95672210166645832</v>
      </c>
      <c r="BP9" s="4">
        <f>'InfUnc calculation'!NK9</f>
        <v>0.89876549433159703</v>
      </c>
      <c r="BQ9" s="4">
        <f>'InfUnc calculation'!OG9</f>
        <v>0.97008233696509816</v>
      </c>
      <c r="BR9" s="4">
        <f>'InfUnc calculation'!PC9</f>
        <v>0.91636677639675246</v>
      </c>
      <c r="BS9" s="4">
        <f>'InfUnc calculation'!PY9</f>
        <v>0.95631715089289793</v>
      </c>
      <c r="BT9" s="4">
        <f>'InfUnc calculation'!QU9</f>
        <v>0.94965488694215527</v>
      </c>
      <c r="BU9" s="4">
        <f>'InfUnc calculation'!RQ9</f>
        <v>0.97534327596968895</v>
      </c>
      <c r="BV9" s="14">
        <f>'InfUnc calculation'!SM9</f>
        <v>0.89383025423016615</v>
      </c>
      <c r="BW9" s="4">
        <f>'InfUnc calculation'!TI9</f>
        <v>0.94480050756233613</v>
      </c>
      <c r="BX9" s="46">
        <f t="shared" si="32"/>
        <v>0.93434721850021518</v>
      </c>
      <c r="BY9" s="47">
        <f t="shared" si="33"/>
        <v>0.93677026141091868</v>
      </c>
      <c r="BZ9" s="48">
        <f t="shared" si="34"/>
        <v>0.93703342641975651</v>
      </c>
      <c r="CA9" s="49">
        <f t="shared" si="35"/>
        <v>0.94071593883995597</v>
      </c>
      <c r="CB9" s="61">
        <f t="shared" si="2"/>
        <v>0.95371207554627213</v>
      </c>
      <c r="CC9" s="61">
        <f t="shared" si="3"/>
        <v>0.83202723916243537</v>
      </c>
      <c r="CD9" s="61">
        <f t="shared" si="4"/>
        <v>0.9630825974317031</v>
      </c>
      <c r="CE9" s="62"/>
      <c r="CF9" s="61">
        <f t="shared" si="5"/>
        <v>0.92868092219348852</v>
      </c>
      <c r="CG9" s="61">
        <f t="shared" si="6"/>
        <v>0.91084998665339956</v>
      </c>
      <c r="CH9" s="61">
        <f t="shared" si="7"/>
        <v>0.94711510243296537</v>
      </c>
      <c r="CI9" s="61">
        <f t="shared" si="8"/>
        <v>0.96101907372173156</v>
      </c>
      <c r="CJ9" s="62"/>
      <c r="CK9" s="61">
        <f t="shared" si="9"/>
        <v>0.96798447588357739</v>
      </c>
      <c r="CL9" s="61">
        <f t="shared" si="10"/>
        <v>0.98090563137642595</v>
      </c>
      <c r="CM9" s="61">
        <f t="shared" si="11"/>
        <v>0.92495715979556603</v>
      </c>
      <c r="CN9" s="63">
        <f t="shared" si="12"/>
        <v>0.88976290711288042</v>
      </c>
      <c r="CO9" s="62"/>
      <c r="CP9" s="61">
        <f t="shared" si="13"/>
        <v>0.949343950559695</v>
      </c>
      <c r="CQ9" s="61">
        <f t="shared" si="14"/>
        <v>0.95672210166645832</v>
      </c>
      <c r="CR9" s="61">
        <f t="shared" si="15"/>
        <v>0.89876549433159703</v>
      </c>
      <c r="CS9" s="61">
        <f t="shared" si="16"/>
        <v>0.97008233696509816</v>
      </c>
      <c r="CT9" s="61">
        <f t="shared" si="17"/>
        <v>0.91636677639675246</v>
      </c>
      <c r="CU9" s="61">
        <f t="shared" si="18"/>
        <v>0.95631715089289793</v>
      </c>
      <c r="CV9" s="61">
        <f t="shared" si="19"/>
        <v>0.94965488694215527</v>
      </c>
      <c r="CW9" s="61">
        <f t="shared" si="20"/>
        <v>0.97534327596968895</v>
      </c>
      <c r="CX9" s="62"/>
      <c r="CY9" s="61">
        <f t="shared" si="21"/>
        <v>0.94480050756233613</v>
      </c>
      <c r="CZ9" s="65"/>
      <c r="DA9" s="75"/>
      <c r="DB9" s="40"/>
    </row>
    <row r="10" spans="1:132" x14ac:dyDescent="0.25">
      <c r="A10" s="4" t="s">
        <v>74</v>
      </c>
      <c r="B10" s="5">
        <v>1</v>
      </c>
      <c r="C10" s="6">
        <v>2</v>
      </c>
      <c r="D10" s="6">
        <v>42</v>
      </c>
      <c r="E10" s="6">
        <v>5</v>
      </c>
      <c r="F10" s="6">
        <v>1</v>
      </c>
      <c r="G10" s="6">
        <v>4</v>
      </c>
      <c r="H10" s="7" t="s">
        <v>60</v>
      </c>
      <c r="I10" s="8">
        <v>1</v>
      </c>
      <c r="J10" s="9" t="s">
        <v>75</v>
      </c>
      <c r="K10" s="122" t="s">
        <v>517</v>
      </c>
      <c r="L10" s="122" t="s">
        <v>517</v>
      </c>
      <c r="M10" s="122" t="s">
        <v>520</v>
      </c>
      <c r="N10" s="4">
        <v>80</v>
      </c>
      <c r="O10" s="4">
        <v>99</v>
      </c>
      <c r="P10" s="4">
        <v>58</v>
      </c>
      <c r="Q10" s="4">
        <v>47</v>
      </c>
      <c r="R10" s="4">
        <v>38</v>
      </c>
      <c r="S10" s="4">
        <v>45</v>
      </c>
      <c r="T10" s="4">
        <v>31</v>
      </c>
      <c r="U10" s="4">
        <v>44</v>
      </c>
      <c r="V10" s="4">
        <v>53</v>
      </c>
      <c r="W10" s="4">
        <v>45</v>
      </c>
      <c r="X10" s="4">
        <v>35</v>
      </c>
      <c r="Y10" s="4">
        <v>32</v>
      </c>
      <c r="Z10" s="4">
        <v>99</v>
      </c>
      <c r="AA10" s="8">
        <v>8</v>
      </c>
      <c r="AB10" s="8">
        <v>0.16666666666666699</v>
      </c>
      <c r="AC10" s="4">
        <v>0.76923076923076905</v>
      </c>
      <c r="AD10" s="4">
        <v>2.0503037600866199</v>
      </c>
      <c r="AE10" s="4">
        <v>0.625</v>
      </c>
      <c r="AF10" s="4">
        <v>4.1666666666666699E-2</v>
      </c>
      <c r="AG10" s="4">
        <v>0.9</v>
      </c>
      <c r="AH10" s="6">
        <v>10</v>
      </c>
      <c r="AI10" s="6">
        <v>0</v>
      </c>
      <c r="AJ10" s="6" t="s">
        <v>65</v>
      </c>
      <c r="AK10" s="6">
        <v>30</v>
      </c>
      <c r="AL10" s="6">
        <v>3</v>
      </c>
      <c r="AM10" s="31">
        <f t="shared" si="22"/>
        <v>-2.2889007831278053E-2</v>
      </c>
      <c r="AN10" s="31">
        <f t="shared" si="23"/>
        <v>8.6061058450530845E-2</v>
      </c>
      <c r="AO10" s="31">
        <f t="shared" si="24"/>
        <v>-7.0611657607851777E-2</v>
      </c>
      <c r="AP10" s="31">
        <f t="shared" si="25"/>
        <v>9.3309133280639348E-2</v>
      </c>
      <c r="AQ10" s="31">
        <f t="shared" si="0"/>
        <v>-6.6334115844781582E-3</v>
      </c>
      <c r="AR10" s="31">
        <f t="shared" si="1"/>
        <v>4.1235715488092788E-2</v>
      </c>
      <c r="AS10" s="6">
        <f t="shared" si="26"/>
        <v>-2.656214149520203E-2</v>
      </c>
      <c r="AT10" s="6">
        <f t="shared" si="27"/>
        <v>7.5716720876822699E-2</v>
      </c>
      <c r="AU10" s="6">
        <f t="shared" si="28"/>
        <v>-7.8501080164715631E-2</v>
      </c>
      <c r="AV10" s="6">
        <f t="shared" si="29"/>
        <v>0.10293335545119639</v>
      </c>
      <c r="AW10" s="6">
        <f t="shared" si="30"/>
        <v>-1.8288434635772326E-2</v>
      </c>
      <c r="AX10" s="6">
        <f t="shared" si="31"/>
        <v>5.4159262662095684E-2</v>
      </c>
      <c r="AY10" s="44" t="s">
        <v>74</v>
      </c>
      <c r="AZ10" s="4">
        <f>'InfUnc calculation'!W10</f>
        <v>0.97522570105080553</v>
      </c>
      <c r="BA10" s="4">
        <f>'InfUnc calculation'!AS10</f>
        <v>0.89773716047124863</v>
      </c>
      <c r="BB10" s="4">
        <f>'InfUnc calculation'!BO10</f>
        <v>0.98706599138541207</v>
      </c>
      <c r="BC10" s="14">
        <f>'InfUnc calculation'!CK10</f>
        <v>0.98941751900240793</v>
      </c>
      <c r="BD10" s="4">
        <f>'InfUnc calculation'!DG10</f>
        <v>0.94322091669563146</v>
      </c>
      <c r="BE10" s="4">
        <f>'InfUnc calculation'!EC10</f>
        <v>0.95787198037335886</v>
      </c>
      <c r="BF10" s="4">
        <f>'InfUnc calculation'!EY10</f>
        <v>0.9672175113703364</v>
      </c>
      <c r="BG10" s="4">
        <f>'InfUnc calculation'!FU10</f>
        <v>0.97401735929527689</v>
      </c>
      <c r="BH10" s="14">
        <f>'InfUnc calculation'!GQ10</f>
        <v>0.94165136625730617</v>
      </c>
      <c r="BI10" s="4">
        <f>'InfUnc calculation'!HM10</f>
        <v>0.97671212216637238</v>
      </c>
      <c r="BJ10" s="4">
        <f>'InfUnc calculation'!II10</f>
        <v>0.97819005281745386</v>
      </c>
      <c r="BK10" s="4">
        <f>'InfUnc calculation'!JE10</f>
        <v>0.98244583135445884</v>
      </c>
      <c r="BL10" s="45">
        <f>'InfUnc calculation'!KA10</f>
        <v>0.89842688165956086</v>
      </c>
      <c r="BM10" s="14">
        <f>'InfUnc calculation'!KW10</f>
        <v>0.97997941555745727</v>
      </c>
      <c r="BN10" s="4">
        <f>'InfUnc calculation'!LS10</f>
        <v>0.98311336035230368</v>
      </c>
      <c r="BO10" s="4">
        <f>'InfUnc calculation'!MO10</f>
        <v>0.9951954219316459</v>
      </c>
      <c r="BP10" s="4">
        <f>'InfUnc calculation'!NK10</f>
        <v>0.98260356518390291</v>
      </c>
      <c r="BQ10" s="4">
        <f>'InfUnc calculation'!OG10</f>
        <v>0.96563186478663943</v>
      </c>
      <c r="BR10" s="4">
        <f>'InfUnc calculation'!PC10</f>
        <v>0.8959181187556754</v>
      </c>
      <c r="BS10" s="4">
        <f>'InfUnc calculation'!PY10</f>
        <v>0.94703668844486</v>
      </c>
      <c r="BT10" s="4">
        <f>'InfUnc calculation'!QU10</f>
        <v>0.963224225635951</v>
      </c>
      <c r="BU10" s="4">
        <f>'InfUnc calculation'!RQ10</f>
        <v>0.98320790416028458</v>
      </c>
      <c r="BV10" s="14">
        <f>'InfUnc calculation'!SM10</f>
        <v>0.96034060527873466</v>
      </c>
      <c r="BW10" s="4">
        <f>'InfUnc calculation'!TI10</f>
        <v>0.99442000936915032</v>
      </c>
      <c r="BX10" s="46">
        <f t="shared" si="32"/>
        <v>0.96423112602000571</v>
      </c>
      <c r="BY10" s="47">
        <f t="shared" si="33"/>
        <v>0.9624248384263473</v>
      </c>
      <c r="BZ10" s="48">
        <f t="shared" si="34"/>
        <v>0.96397046269803555</v>
      </c>
      <c r="CA10" s="49">
        <f t="shared" si="35"/>
        <v>0.96087780402799761</v>
      </c>
      <c r="CB10" s="61">
        <f t="shared" si="2"/>
        <v>0.97522570105080553</v>
      </c>
      <c r="CC10" s="61">
        <f t="shared" si="3"/>
        <v>0.89773716047124863</v>
      </c>
      <c r="CD10" s="61">
        <f t="shared" si="4"/>
        <v>0.98706599138541207</v>
      </c>
      <c r="CE10" s="62"/>
      <c r="CF10" s="61">
        <f t="shared" si="5"/>
        <v>0.94322091669563146</v>
      </c>
      <c r="CG10" s="61">
        <f t="shared" si="6"/>
        <v>0.95787198037335886</v>
      </c>
      <c r="CH10" s="61">
        <f t="shared" si="7"/>
        <v>0.9672175113703364</v>
      </c>
      <c r="CI10" s="61">
        <f t="shared" si="8"/>
        <v>0.97401735929527689</v>
      </c>
      <c r="CJ10" s="62"/>
      <c r="CK10" s="61">
        <f t="shared" si="9"/>
        <v>0.97671212216637238</v>
      </c>
      <c r="CL10" s="61">
        <f t="shared" si="10"/>
        <v>0.97819005281745386</v>
      </c>
      <c r="CM10" s="61">
        <f t="shared" si="11"/>
        <v>0.98244583135445884</v>
      </c>
      <c r="CN10" s="63">
        <f t="shared" si="12"/>
        <v>0.89842688165956086</v>
      </c>
      <c r="CO10" s="62"/>
      <c r="CP10" s="61">
        <f t="shared" si="13"/>
        <v>0.98311336035230368</v>
      </c>
      <c r="CQ10" s="61">
        <f t="shared" si="14"/>
        <v>0.9951954219316459</v>
      </c>
      <c r="CR10" s="61">
        <f t="shared" si="15"/>
        <v>0.98260356518390291</v>
      </c>
      <c r="CS10" s="61">
        <f t="shared" si="16"/>
        <v>0.96563186478663943</v>
      </c>
      <c r="CT10" s="61">
        <f t="shared" si="17"/>
        <v>0.8959181187556754</v>
      </c>
      <c r="CU10" s="61">
        <f t="shared" si="18"/>
        <v>0.94703668844486</v>
      </c>
      <c r="CV10" s="61">
        <f t="shared" si="19"/>
        <v>0.963224225635951</v>
      </c>
      <c r="CW10" s="61">
        <f t="shared" si="20"/>
        <v>0.98320790416028458</v>
      </c>
      <c r="CX10" s="62"/>
      <c r="CY10" s="61">
        <f t="shared" si="21"/>
        <v>0.99442000936915032</v>
      </c>
      <c r="CZ10" s="65"/>
      <c r="DA10" s="75"/>
      <c r="DB10" s="40"/>
    </row>
    <row r="11" spans="1:132" x14ac:dyDescent="0.25">
      <c r="A11" s="4" t="s">
        <v>76</v>
      </c>
      <c r="B11" s="5">
        <v>1</v>
      </c>
      <c r="C11" s="6">
        <v>2</v>
      </c>
      <c r="D11" s="6">
        <v>30</v>
      </c>
      <c r="E11" s="6">
        <v>5</v>
      </c>
      <c r="F11" s="6">
        <v>3</v>
      </c>
      <c r="G11" s="6">
        <v>5</v>
      </c>
      <c r="H11" s="7" t="s">
        <v>60</v>
      </c>
      <c r="I11" s="8">
        <v>1</v>
      </c>
      <c r="J11" s="11" t="s">
        <v>67</v>
      </c>
      <c r="K11" s="122" t="s">
        <v>517</v>
      </c>
      <c r="L11" s="122" t="s">
        <v>517</v>
      </c>
      <c r="M11" s="122" t="s">
        <v>518</v>
      </c>
      <c r="N11" s="4">
        <v>96</v>
      </c>
      <c r="O11" s="4">
        <v>100</v>
      </c>
      <c r="P11" s="4">
        <v>59</v>
      </c>
      <c r="Q11" s="4">
        <v>56</v>
      </c>
      <c r="R11" s="4">
        <v>49</v>
      </c>
      <c r="S11" s="4">
        <v>60</v>
      </c>
      <c r="T11" s="4">
        <v>42</v>
      </c>
      <c r="U11" s="4">
        <v>60</v>
      </c>
      <c r="V11" s="4">
        <v>51</v>
      </c>
      <c r="W11" s="4">
        <v>45</v>
      </c>
      <c r="X11" s="4">
        <v>42</v>
      </c>
      <c r="Y11" s="4">
        <v>46</v>
      </c>
      <c r="Z11" s="4">
        <v>119</v>
      </c>
      <c r="AA11" s="8">
        <v>16</v>
      </c>
      <c r="AB11" s="8">
        <v>0.58333333333333304</v>
      </c>
      <c r="AC11" s="4">
        <v>0.84615384615384603</v>
      </c>
      <c r="AD11" s="4">
        <v>2.4061541463183298</v>
      </c>
      <c r="AE11" s="4">
        <v>0.75</v>
      </c>
      <c r="AF11" s="4">
        <v>4.1666666666666699E-2</v>
      </c>
      <c r="AG11" s="4">
        <v>0.95</v>
      </c>
      <c r="AH11" s="8">
        <v>10</v>
      </c>
      <c r="AI11" s="5">
        <v>3</v>
      </c>
      <c r="AJ11" s="5" t="s">
        <v>62</v>
      </c>
      <c r="AK11" s="5">
        <v>50</v>
      </c>
      <c r="AL11" s="5">
        <v>4</v>
      </c>
      <c r="AM11" s="31">
        <f t="shared" si="22"/>
        <v>0.12465808043049204</v>
      </c>
      <c r="AN11" s="31">
        <f t="shared" si="23"/>
        <v>9.0874817028125762E-2</v>
      </c>
      <c r="AO11" s="31">
        <f t="shared" si="24"/>
        <v>0.16053781833019859</v>
      </c>
      <c r="AP11" s="31">
        <f t="shared" si="25"/>
        <v>3.1003239987855541E-3</v>
      </c>
      <c r="AQ11" s="31">
        <f t="shared" si="0"/>
        <v>0.18609020226136636</v>
      </c>
      <c r="AR11" s="31">
        <f t="shared" si="1"/>
        <v>-8.7042687542064567E-2</v>
      </c>
      <c r="AS11" s="6">
        <f t="shared" si="26"/>
        <v>0.12820913357106506</v>
      </c>
      <c r="AT11" s="6">
        <f t="shared" si="27"/>
        <v>0.15046725820656423</v>
      </c>
      <c r="AU11" s="6">
        <f t="shared" si="28"/>
        <v>0.21465861219579579</v>
      </c>
      <c r="AV11" s="6">
        <f>CORREL(CB11:CY11,$CB$70:$CY$70)</f>
        <v>5.1884152305590091E-2</v>
      </c>
      <c r="AW11" s="6">
        <f t="shared" si="30"/>
        <v>0.26418664877501929</v>
      </c>
      <c r="AX11" s="6">
        <f t="shared" si="31"/>
        <v>-6.5033336318846557E-3</v>
      </c>
      <c r="AY11" s="44" t="s">
        <v>76</v>
      </c>
      <c r="AZ11" s="4">
        <f>'InfUnc calculation'!W11</f>
        <v>0.90474042587468617</v>
      </c>
      <c r="BA11" s="4">
        <f>'InfUnc calculation'!AS11</f>
        <v>0.95125149472964354</v>
      </c>
      <c r="BB11" s="4">
        <f>'InfUnc calculation'!BO11</f>
        <v>0.90739263796165681</v>
      </c>
      <c r="BC11" s="14">
        <f>'InfUnc calculation'!CK11</f>
        <v>0.97549855549789977</v>
      </c>
      <c r="BD11" s="4">
        <f>'InfUnc calculation'!DG11</f>
        <v>0.93010520614253367</v>
      </c>
      <c r="BE11" s="4">
        <f>'InfUnc calculation'!EC11</f>
        <v>0.92707048875434672</v>
      </c>
      <c r="BF11" s="4">
        <f>'InfUnc calculation'!EY11</f>
        <v>0.97039343064840777</v>
      </c>
      <c r="BG11" s="4">
        <f>'InfUnc calculation'!FU11</f>
        <v>0.9545703956467082</v>
      </c>
      <c r="BH11" s="14">
        <f>'InfUnc calculation'!GQ11</f>
        <v>0.96090420955547595</v>
      </c>
      <c r="BI11" s="4">
        <f>'InfUnc calculation'!HM11</f>
        <v>0.98592634621491237</v>
      </c>
      <c r="BJ11" s="4">
        <f>'InfUnc calculation'!II11</f>
        <v>0.97018530458170682</v>
      </c>
      <c r="BK11" s="4">
        <f>'InfUnc calculation'!JE11</f>
        <v>0.96945910491635423</v>
      </c>
      <c r="BL11" s="45">
        <f>'InfUnc calculation'!KA11</f>
        <v>0.96704129290946939</v>
      </c>
      <c r="BM11" s="14">
        <f>'InfUnc calculation'!KW11</f>
        <v>0.96625745734793644</v>
      </c>
      <c r="BN11" s="4">
        <f>'InfUnc calculation'!LS11</f>
        <v>0.90097747206364376</v>
      </c>
      <c r="BO11" s="4">
        <f>'InfUnc calculation'!MO11</f>
        <v>0.93609613260712188</v>
      </c>
      <c r="BP11" s="4">
        <f>'InfUnc calculation'!NK11</f>
        <v>0.97424393897017081</v>
      </c>
      <c r="BQ11" s="4">
        <f>'InfUnc calculation'!OG11</f>
        <v>0.94550889009830008</v>
      </c>
      <c r="BR11" s="4">
        <f>'InfUnc calculation'!PC11</f>
        <v>0.92045981328666249</v>
      </c>
      <c r="BS11" s="4">
        <f>'InfUnc calculation'!PY11</f>
        <v>0.9561024411480743</v>
      </c>
      <c r="BT11" s="4">
        <f>'InfUnc calculation'!QU11</f>
        <v>0.96015587558553672</v>
      </c>
      <c r="BU11" s="4">
        <f>'InfUnc calculation'!RQ11</f>
        <v>0.96891078857720792</v>
      </c>
      <c r="BV11" s="14">
        <f>'InfUnc calculation'!SM11</f>
        <v>0.97598007892977467</v>
      </c>
      <c r="BW11" s="4">
        <f>'InfUnc calculation'!TI11</f>
        <v>0.97244001797478197</v>
      </c>
      <c r="BX11" s="46">
        <f t="shared" si="32"/>
        <v>0.95062480004369432</v>
      </c>
      <c r="BY11" s="47">
        <f t="shared" si="33"/>
        <v>0.9536811832915566</v>
      </c>
      <c r="BZ11" s="48">
        <f t="shared" si="34"/>
        <v>0.94710948354709557</v>
      </c>
      <c r="CA11" s="49">
        <f t="shared" si="35"/>
        <v>0.9501936663220969</v>
      </c>
      <c r="CB11" s="61">
        <f t="shared" si="2"/>
        <v>0.90474042587468617</v>
      </c>
      <c r="CC11" s="61">
        <f t="shared" si="3"/>
        <v>0.95125149472964354</v>
      </c>
      <c r="CD11" s="61">
        <f t="shared" si="4"/>
        <v>0.90739263796165681</v>
      </c>
      <c r="CE11" s="62"/>
      <c r="CF11" s="61">
        <f t="shared" si="5"/>
        <v>0.93010520614253367</v>
      </c>
      <c r="CG11" s="61">
        <f t="shared" si="6"/>
        <v>0.92707048875434672</v>
      </c>
      <c r="CH11" s="61">
        <f t="shared" si="7"/>
        <v>0.97039343064840777</v>
      </c>
      <c r="CI11" s="61">
        <f t="shared" si="8"/>
        <v>0.9545703956467082</v>
      </c>
      <c r="CJ11" s="62"/>
      <c r="CK11" s="61">
        <f t="shared" si="9"/>
        <v>0.98592634621491237</v>
      </c>
      <c r="CL11" s="61">
        <f t="shared" si="10"/>
        <v>0.97018530458170682</v>
      </c>
      <c r="CM11" s="61">
        <f t="shared" si="11"/>
        <v>0.96945910491635423</v>
      </c>
      <c r="CN11" s="63">
        <f t="shared" si="12"/>
        <v>0.96704129290946939</v>
      </c>
      <c r="CO11" s="62"/>
      <c r="CP11" s="61">
        <f t="shared" si="13"/>
        <v>0.90097747206364376</v>
      </c>
      <c r="CQ11" s="61">
        <f t="shared" si="14"/>
        <v>0.93609613260712188</v>
      </c>
      <c r="CR11" s="61">
        <f t="shared" si="15"/>
        <v>0.97424393897017081</v>
      </c>
      <c r="CS11" s="61">
        <f t="shared" si="16"/>
        <v>0.94550889009830008</v>
      </c>
      <c r="CT11" s="61">
        <f t="shared" si="17"/>
        <v>0.92045981328666249</v>
      </c>
      <c r="CU11" s="61">
        <f t="shared" si="18"/>
        <v>0.9561024411480743</v>
      </c>
      <c r="CV11" s="61">
        <f t="shared" si="19"/>
        <v>0.96015587558553672</v>
      </c>
      <c r="CW11" s="61">
        <f t="shared" si="20"/>
        <v>0.96891078857720792</v>
      </c>
      <c r="CX11" s="62"/>
      <c r="CY11" s="61">
        <f t="shared" si="21"/>
        <v>0.97244001797478197</v>
      </c>
      <c r="CZ11" s="65"/>
      <c r="DA11" s="75"/>
      <c r="DB11" s="40"/>
    </row>
    <row r="12" spans="1:132" x14ac:dyDescent="0.25">
      <c r="A12" s="4" t="s">
        <v>77</v>
      </c>
      <c r="B12" s="5">
        <v>1</v>
      </c>
      <c r="C12" s="5">
        <v>1</v>
      </c>
      <c r="D12" s="5">
        <v>20</v>
      </c>
      <c r="E12" s="5">
        <v>2</v>
      </c>
      <c r="F12" s="5">
        <v>1</v>
      </c>
      <c r="G12" s="5">
        <v>6</v>
      </c>
      <c r="H12" s="5">
        <v>5</v>
      </c>
      <c r="I12" s="8">
        <v>1</v>
      </c>
      <c r="J12" s="9" t="s">
        <v>78</v>
      </c>
      <c r="K12" s="122" t="s">
        <v>517</v>
      </c>
      <c r="L12" s="122" t="s">
        <v>517</v>
      </c>
      <c r="M12" s="122" t="s">
        <v>518</v>
      </c>
      <c r="N12" s="4">
        <v>97</v>
      </c>
      <c r="O12" s="4">
        <v>103</v>
      </c>
      <c r="P12" s="4">
        <v>54</v>
      </c>
      <c r="Q12" s="4">
        <v>54</v>
      </c>
      <c r="R12" s="4">
        <v>40</v>
      </c>
      <c r="S12" s="4">
        <v>38</v>
      </c>
      <c r="T12" s="4">
        <v>38</v>
      </c>
      <c r="U12" s="4">
        <v>54</v>
      </c>
      <c r="V12" s="4">
        <v>58</v>
      </c>
      <c r="W12" s="4">
        <v>42</v>
      </c>
      <c r="X12" s="4">
        <v>40</v>
      </c>
      <c r="Y12" s="4">
        <v>30</v>
      </c>
      <c r="Z12" s="4">
        <v>103</v>
      </c>
      <c r="AA12" s="8">
        <v>16</v>
      </c>
      <c r="AB12" s="8">
        <v>0.58333333333333304</v>
      </c>
      <c r="AC12" s="4">
        <v>0.84615384615384603</v>
      </c>
      <c r="AD12" s="4">
        <v>2.4061541463183298</v>
      </c>
      <c r="AE12" s="4">
        <v>0.75</v>
      </c>
      <c r="AF12" s="4">
        <v>4.1666666666666699E-2</v>
      </c>
      <c r="AG12" s="4">
        <v>0.97499999999999998</v>
      </c>
      <c r="AH12" s="6">
        <v>2</v>
      </c>
      <c r="AI12" s="6">
        <v>0</v>
      </c>
      <c r="AJ12" s="6" t="s">
        <v>65</v>
      </c>
      <c r="AK12" s="6">
        <v>4</v>
      </c>
      <c r="AL12" s="6">
        <v>8</v>
      </c>
      <c r="AM12" s="31">
        <f t="shared" si="22"/>
        <v>0.29473810797325289</v>
      </c>
      <c r="AN12" s="31">
        <f t="shared" si="23"/>
        <v>-0.35763734098727779</v>
      </c>
      <c r="AO12" s="31">
        <f t="shared" si="24"/>
        <v>0.20051166360007019</v>
      </c>
      <c r="AP12" s="31">
        <f t="shared" si="25"/>
        <v>-0.32020206689576397</v>
      </c>
      <c r="AQ12" s="31">
        <f t="shared" si="0"/>
        <v>0.19719282290977733</v>
      </c>
      <c r="AR12" s="31">
        <f t="shared" si="1"/>
        <v>-0.37885062053369079</v>
      </c>
      <c r="AS12" s="6">
        <f t="shared" si="26"/>
        <v>0.3106064113877649</v>
      </c>
      <c r="AT12" s="6">
        <f t="shared" si="27"/>
        <v>-0.32451202262415857</v>
      </c>
      <c r="AU12" s="6">
        <f t="shared" si="28"/>
        <v>0.26114698628194982</v>
      </c>
      <c r="AV12" s="6">
        <f t="shared" si="29"/>
        <v>-0.29867280171028149</v>
      </c>
      <c r="AW12" s="6">
        <f t="shared" si="30"/>
        <v>0.28827109708204651</v>
      </c>
      <c r="AX12" s="6">
        <f t="shared" si="31"/>
        <v>-0.32083508221206808</v>
      </c>
      <c r="AY12" s="44" t="s">
        <v>77</v>
      </c>
      <c r="AZ12" s="4">
        <f>'InfUnc calculation'!W12</f>
        <v>0.94618369434629945</v>
      </c>
      <c r="BA12" s="4">
        <f>'InfUnc calculation'!AS12</f>
        <v>0.91768074292775548</v>
      </c>
      <c r="BB12" s="4">
        <f>'InfUnc calculation'!BO12</f>
        <v>0.97606914916972354</v>
      </c>
      <c r="BC12" s="14">
        <f>'InfUnc calculation'!CK12</f>
        <v>0.96714066814744415</v>
      </c>
      <c r="BD12" s="4">
        <f>'InfUnc calculation'!DG12</f>
        <v>0.90630080964467208</v>
      </c>
      <c r="BE12" s="4">
        <f>'InfUnc calculation'!EC12</f>
        <v>0.93535912204217841</v>
      </c>
      <c r="BF12" s="4">
        <f>'InfUnc calculation'!EY12</f>
        <v>0.9774292704513361</v>
      </c>
      <c r="BG12" s="4">
        <f>'InfUnc calculation'!FU12</f>
        <v>0.96194132431057411</v>
      </c>
      <c r="BH12" s="14">
        <f>'InfUnc calculation'!GQ12</f>
        <v>0.97819295287156482</v>
      </c>
      <c r="BI12" s="4">
        <f>'InfUnc calculation'!HM12</f>
        <v>0.96289387018608807</v>
      </c>
      <c r="BJ12" s="4">
        <f>'InfUnc calculation'!II12</f>
        <v>0.94710609380886823</v>
      </c>
      <c r="BK12" s="4">
        <f>'InfUnc calculation'!JE12</f>
        <v>0.91821095478709869</v>
      </c>
      <c r="BL12" s="45">
        <f>'InfUnc calculation'!KA12</f>
        <v>0.95034846544809881</v>
      </c>
      <c r="BM12" s="14">
        <f>'InfUnc calculation'!KW12</f>
        <v>0.96745285693016592</v>
      </c>
      <c r="BN12" s="4">
        <f>'InfUnc calculation'!LS12</f>
        <v>0.96696741631976191</v>
      </c>
      <c r="BO12" s="4">
        <f>'InfUnc calculation'!MO12</f>
        <v>0.9655097671305205</v>
      </c>
      <c r="BP12" s="4">
        <f>'InfUnc calculation'!NK12</f>
        <v>0.97718726240862319</v>
      </c>
      <c r="BQ12" s="4">
        <f>'InfUnc calculation'!OG12</f>
        <v>0.96143774148341832</v>
      </c>
      <c r="BR12" s="4">
        <f>'InfUnc calculation'!PC12</f>
        <v>0.91879219547841429</v>
      </c>
      <c r="BS12" s="4">
        <f>'InfUnc calculation'!PY12</f>
        <v>0.94435994753931518</v>
      </c>
      <c r="BT12" s="4">
        <f>'InfUnc calculation'!QU12</f>
        <v>0.98665088697563541</v>
      </c>
      <c r="BU12" s="4">
        <f>'InfUnc calculation'!RQ12</f>
        <v>0.99629729290361324</v>
      </c>
      <c r="BV12" s="14">
        <f>'InfUnc calculation'!SM12</f>
        <v>0.98768728777701964</v>
      </c>
      <c r="BW12" s="4">
        <f>'InfUnc calculation'!TI12</f>
        <v>0.93019223418901553</v>
      </c>
      <c r="BX12" s="46">
        <f t="shared" si="32"/>
        <v>0.94954238772446686</v>
      </c>
      <c r="BY12" s="47">
        <f t="shared" si="33"/>
        <v>0.96274027954863339</v>
      </c>
      <c r="BZ12" s="48">
        <f t="shared" si="34"/>
        <v>0.94491750316745937</v>
      </c>
      <c r="CA12" s="49">
        <f t="shared" si="35"/>
        <v>0.95977432098764159</v>
      </c>
      <c r="CB12" s="61">
        <f t="shared" si="2"/>
        <v>0.94618369434629945</v>
      </c>
      <c r="CC12" s="61">
        <f t="shared" si="3"/>
        <v>0.91768074292775548</v>
      </c>
      <c r="CD12" s="61">
        <f t="shared" si="4"/>
        <v>0.97606914916972354</v>
      </c>
      <c r="CE12" s="62"/>
      <c r="CF12" s="61">
        <f t="shared" si="5"/>
        <v>0.90630080964467208</v>
      </c>
      <c r="CG12" s="61">
        <f t="shared" si="6"/>
        <v>0.93535912204217841</v>
      </c>
      <c r="CH12" s="61">
        <f t="shared" si="7"/>
        <v>0.9774292704513361</v>
      </c>
      <c r="CI12" s="61">
        <f t="shared" si="8"/>
        <v>0.96194132431057411</v>
      </c>
      <c r="CJ12" s="62"/>
      <c r="CK12" s="61">
        <f t="shared" si="9"/>
        <v>0.96289387018608807</v>
      </c>
      <c r="CL12" s="61">
        <f t="shared" si="10"/>
        <v>0.94710609380886823</v>
      </c>
      <c r="CM12" s="61">
        <f t="shared" si="11"/>
        <v>0.91821095478709869</v>
      </c>
      <c r="CN12" s="63">
        <f t="shared" si="12"/>
        <v>0.95034846544809881</v>
      </c>
      <c r="CO12" s="62"/>
      <c r="CP12" s="61">
        <f t="shared" si="13"/>
        <v>0.96696741631976191</v>
      </c>
      <c r="CQ12" s="61">
        <f t="shared" si="14"/>
        <v>0.9655097671305205</v>
      </c>
      <c r="CR12" s="61">
        <f t="shared" si="15"/>
        <v>0.97718726240862319</v>
      </c>
      <c r="CS12" s="61">
        <f t="shared" si="16"/>
        <v>0.96143774148341832</v>
      </c>
      <c r="CT12" s="61">
        <f t="shared" si="17"/>
        <v>0.91879219547841429</v>
      </c>
      <c r="CU12" s="61">
        <f t="shared" si="18"/>
        <v>0.94435994753931518</v>
      </c>
      <c r="CV12" s="61">
        <f t="shared" si="19"/>
        <v>0.98665088697563541</v>
      </c>
      <c r="CW12" s="61">
        <f t="shared" si="20"/>
        <v>0.99629729290361324</v>
      </c>
      <c r="CX12" s="62"/>
      <c r="CY12" s="61">
        <f t="shared" si="21"/>
        <v>0.93019223418901553</v>
      </c>
      <c r="CZ12" s="65"/>
      <c r="DA12" s="75"/>
      <c r="DB12" s="40"/>
    </row>
    <row r="13" spans="1:132" x14ac:dyDescent="0.25">
      <c r="A13" s="4" t="s">
        <v>79</v>
      </c>
      <c r="B13" s="5">
        <v>1</v>
      </c>
      <c r="C13" s="5">
        <v>1</v>
      </c>
      <c r="D13" s="5">
        <v>28</v>
      </c>
      <c r="E13" s="5">
        <v>5</v>
      </c>
      <c r="F13" s="5">
        <v>3</v>
      </c>
      <c r="G13" s="5">
        <v>5</v>
      </c>
      <c r="H13" s="5" t="s">
        <v>60</v>
      </c>
      <c r="I13" s="8">
        <v>1</v>
      </c>
      <c r="J13" s="9" t="s">
        <v>80</v>
      </c>
      <c r="K13" s="122" t="s">
        <v>517</v>
      </c>
      <c r="L13" s="122" t="s">
        <v>517</v>
      </c>
      <c r="M13" s="122" t="s">
        <v>520</v>
      </c>
      <c r="N13" s="4">
        <v>76</v>
      </c>
      <c r="O13" s="4">
        <v>97</v>
      </c>
      <c r="P13" s="4">
        <v>59</v>
      </c>
      <c r="Q13" s="4">
        <v>50</v>
      </c>
      <c r="R13" s="4">
        <v>42</v>
      </c>
      <c r="S13" s="4">
        <v>43</v>
      </c>
      <c r="T13" s="4">
        <v>39</v>
      </c>
      <c r="U13" s="4">
        <v>45</v>
      </c>
      <c r="V13" s="4">
        <v>52</v>
      </c>
      <c r="W13" s="4">
        <v>45</v>
      </c>
      <c r="X13" s="4">
        <v>37</v>
      </c>
      <c r="Y13" s="4">
        <v>34</v>
      </c>
      <c r="Z13" s="4">
        <v>100</v>
      </c>
      <c r="AA13" s="8">
        <v>12</v>
      </c>
      <c r="AB13" s="8">
        <v>0.375</v>
      </c>
      <c r="AC13" s="4">
        <v>0.76923076923076905</v>
      </c>
      <c r="AD13" s="4">
        <v>2.0503037600866199</v>
      </c>
      <c r="AE13" s="4">
        <v>0.625</v>
      </c>
      <c r="AF13" s="4">
        <v>4.1666666666666699E-2</v>
      </c>
      <c r="AG13" s="4">
        <v>0.88749999999999996</v>
      </c>
      <c r="AH13" s="6">
        <v>10</v>
      </c>
      <c r="AI13" s="6">
        <v>0</v>
      </c>
      <c r="AJ13" s="6" t="s">
        <v>65</v>
      </c>
      <c r="AK13" s="6">
        <v>10</v>
      </c>
      <c r="AL13" s="6">
        <v>0</v>
      </c>
      <c r="AM13" s="31">
        <f t="shared" si="22"/>
        <v>8.1374861341936236E-2</v>
      </c>
      <c r="AN13" s="31">
        <f t="shared" si="23"/>
        <v>3.9056928157208487E-2</v>
      </c>
      <c r="AO13" s="31">
        <f t="shared" si="24"/>
        <v>0.19996355323189019</v>
      </c>
      <c r="AP13" s="31">
        <f t="shared" si="25"/>
        <v>2.6647871161529418E-2</v>
      </c>
      <c r="AQ13" s="31">
        <f t="shared" si="0"/>
        <v>0.28880809064342122</v>
      </c>
      <c r="AR13" s="31">
        <f t="shared" si="1"/>
        <v>3.1471383776828579E-2</v>
      </c>
      <c r="AS13" s="6">
        <f t="shared" si="26"/>
        <v>0.2583734467300603</v>
      </c>
      <c r="AT13" s="6">
        <f t="shared" si="27"/>
        <v>-0.14265955633924998</v>
      </c>
      <c r="AU13" s="6">
        <f t="shared" si="28"/>
        <v>0.27847866195216969</v>
      </c>
      <c r="AV13" s="6">
        <f t="shared" si="29"/>
        <v>-0.17646615793666279</v>
      </c>
      <c r="AW13" s="6">
        <f t="shared" si="30"/>
        <v>0.28817879433316834</v>
      </c>
      <c r="AX13" s="6">
        <f t="shared" si="31"/>
        <v>-0.16051509116040608</v>
      </c>
      <c r="AY13" s="44" t="s">
        <v>79</v>
      </c>
      <c r="AZ13" s="4">
        <f>'InfUnc calculation'!W13</f>
        <v>0.98145833570056096</v>
      </c>
      <c r="BA13" s="4">
        <f>'InfUnc calculation'!AS13</f>
        <v>0.89252484978393398</v>
      </c>
      <c r="BB13" s="4">
        <f>'InfUnc calculation'!BO13</f>
        <v>0.93350873933298273</v>
      </c>
      <c r="BC13" s="14">
        <f>'InfUnc calculation'!CK13</f>
        <v>0.95613822412114369</v>
      </c>
      <c r="BD13" s="4">
        <f>'InfUnc calculation'!DG13</f>
        <v>0.94856078355620443</v>
      </c>
      <c r="BE13" s="4">
        <f>'InfUnc calculation'!EC13</f>
        <v>0.97665753392611543</v>
      </c>
      <c r="BF13" s="4">
        <f>'InfUnc calculation'!EY13</f>
        <v>0.98408023836320824</v>
      </c>
      <c r="BG13" s="4">
        <f>'InfUnc calculation'!FU13</f>
        <v>0.98069242079274221</v>
      </c>
      <c r="BH13" s="14">
        <f>'InfUnc calculation'!GQ13</f>
        <v>0.97967978140906564</v>
      </c>
      <c r="BI13" s="4">
        <f>'InfUnc calculation'!HM13</f>
        <v>0.98067436448811174</v>
      </c>
      <c r="BJ13" s="4">
        <f>'InfUnc calculation'!II13</f>
        <v>0.9749620547343224</v>
      </c>
      <c r="BK13" s="4">
        <f>'InfUnc calculation'!JE13</f>
        <v>0.9577109373841648</v>
      </c>
      <c r="BL13" s="45">
        <f>'InfUnc calculation'!KA13</f>
        <v>0.95491782185461271</v>
      </c>
      <c r="BM13" s="14">
        <f>'InfUnc calculation'!KW13</f>
        <v>0.96774600770765018</v>
      </c>
      <c r="BN13" s="4">
        <f>'InfUnc calculation'!LS13</f>
        <v>0.97557396349659298</v>
      </c>
      <c r="BO13" s="4">
        <f>'InfUnc calculation'!MO13</f>
        <v>0.98512258693420074</v>
      </c>
      <c r="BP13" s="4">
        <f>'InfUnc calculation'!NK13</f>
        <v>0.97985791559672142</v>
      </c>
      <c r="BQ13" s="4">
        <f>'InfUnc calculation'!OG13</f>
        <v>0.97226593860733757</v>
      </c>
      <c r="BR13" s="4">
        <f>'InfUnc calculation'!PC13</f>
        <v>0.96734765106752352</v>
      </c>
      <c r="BS13" s="4">
        <f>'InfUnc calculation'!PY13</f>
        <v>0.99066003765733712</v>
      </c>
      <c r="BT13" s="4">
        <f>'InfUnc calculation'!QU13</f>
        <v>0.93850806710457402</v>
      </c>
      <c r="BU13" s="4">
        <f>'InfUnc calculation'!RQ13</f>
        <v>0.97138923208254147</v>
      </c>
      <c r="BV13" s="14">
        <f>'InfUnc calculation'!SM13</f>
        <v>0.88896032689544036</v>
      </c>
      <c r="BW13" s="4">
        <f>'InfUnc calculation'!TI13</f>
        <v>0.98600536255685167</v>
      </c>
      <c r="BX13" s="46">
        <f t="shared" si="32"/>
        <v>0.96222068863271293</v>
      </c>
      <c r="BY13" s="47">
        <f t="shared" si="33"/>
        <v>0.96486290929678198</v>
      </c>
      <c r="BZ13" s="48">
        <f t="shared" si="34"/>
        <v>0.96108302580623461</v>
      </c>
      <c r="CA13" s="49">
        <f t="shared" si="35"/>
        <v>0.9721648576958295</v>
      </c>
      <c r="CB13" s="61">
        <f t="shared" si="2"/>
        <v>0.98145833570056096</v>
      </c>
      <c r="CC13" s="61">
        <f t="shared" si="3"/>
        <v>0.89252484978393398</v>
      </c>
      <c r="CD13" s="61">
        <f t="shared" si="4"/>
        <v>0.93350873933298273</v>
      </c>
      <c r="CE13" s="62"/>
      <c r="CF13" s="61">
        <f t="shared" si="5"/>
        <v>0.94856078355620443</v>
      </c>
      <c r="CG13" s="61">
        <f t="shared" si="6"/>
        <v>0.97665753392611543</v>
      </c>
      <c r="CH13" s="61">
        <f t="shared" si="7"/>
        <v>0.98408023836320824</v>
      </c>
      <c r="CI13" s="61">
        <f t="shared" si="8"/>
        <v>0.98069242079274221</v>
      </c>
      <c r="CJ13" s="62"/>
      <c r="CK13" s="61">
        <f t="shared" si="9"/>
        <v>0.98067436448811174</v>
      </c>
      <c r="CL13" s="61">
        <f t="shared" si="10"/>
        <v>0.9749620547343224</v>
      </c>
      <c r="CM13" s="61">
        <f t="shared" si="11"/>
        <v>0.9577109373841648</v>
      </c>
      <c r="CN13" s="63">
        <f t="shared" si="12"/>
        <v>0.95491782185461271</v>
      </c>
      <c r="CO13" s="62"/>
      <c r="CP13" s="61">
        <f t="shared" si="13"/>
        <v>0.97557396349659298</v>
      </c>
      <c r="CQ13" s="61">
        <f t="shared" si="14"/>
        <v>0.98512258693420074</v>
      </c>
      <c r="CR13" s="61">
        <f t="shared" si="15"/>
        <v>0.97985791559672142</v>
      </c>
      <c r="CS13" s="61">
        <f t="shared" si="16"/>
        <v>0.97226593860733757</v>
      </c>
      <c r="CT13" s="61">
        <f t="shared" si="17"/>
        <v>0.96734765106752352</v>
      </c>
      <c r="CU13" s="61">
        <f t="shared" si="18"/>
        <v>0.99066003765733712</v>
      </c>
      <c r="CV13" s="61">
        <f t="shared" si="19"/>
        <v>0.93850806710457402</v>
      </c>
      <c r="CW13" s="61">
        <f t="shared" si="20"/>
        <v>0.97138923208254147</v>
      </c>
      <c r="CX13" s="62"/>
      <c r="CY13" s="61">
        <f t="shared" si="21"/>
        <v>0.98600536255685167</v>
      </c>
      <c r="CZ13" s="65"/>
      <c r="DA13" s="75"/>
      <c r="DB13" s="40"/>
    </row>
    <row r="14" spans="1:132" x14ac:dyDescent="0.25">
      <c r="A14" s="4" t="s">
        <v>81</v>
      </c>
      <c r="B14" s="5">
        <v>1</v>
      </c>
      <c r="C14" s="5">
        <v>1</v>
      </c>
      <c r="D14" s="5">
        <v>19</v>
      </c>
      <c r="E14" s="5">
        <v>2</v>
      </c>
      <c r="F14" s="5">
        <v>1</v>
      </c>
      <c r="G14" s="5">
        <v>6</v>
      </c>
      <c r="H14" s="5">
        <v>5</v>
      </c>
      <c r="I14" s="8">
        <v>1</v>
      </c>
      <c r="J14" s="9" t="s">
        <v>61</v>
      </c>
      <c r="K14" s="122" t="s">
        <v>517</v>
      </c>
      <c r="L14" s="122" t="s">
        <v>517</v>
      </c>
      <c r="M14" s="122" t="s">
        <v>518</v>
      </c>
      <c r="N14" s="4">
        <v>98</v>
      </c>
      <c r="O14" s="4">
        <v>110</v>
      </c>
      <c r="P14" s="4">
        <v>57</v>
      </c>
      <c r="Q14" s="4">
        <v>55</v>
      </c>
      <c r="R14" s="4">
        <v>36</v>
      </c>
      <c r="S14" s="4">
        <v>55</v>
      </c>
      <c r="T14" s="4">
        <v>42</v>
      </c>
      <c r="U14" s="4">
        <v>59</v>
      </c>
      <c r="V14" s="4">
        <v>62</v>
      </c>
      <c r="W14" s="4">
        <v>44</v>
      </c>
      <c r="X14" s="4">
        <v>41</v>
      </c>
      <c r="Y14" s="4">
        <v>41</v>
      </c>
      <c r="Z14" s="4">
        <v>113</v>
      </c>
      <c r="AA14" s="8">
        <v>24</v>
      </c>
      <c r="AB14" s="8">
        <v>1</v>
      </c>
      <c r="AC14" s="4">
        <v>0.69230769230769196</v>
      </c>
      <c r="AD14" s="4">
        <v>1.1602605975372899</v>
      </c>
      <c r="AE14" s="4">
        <v>0.625</v>
      </c>
      <c r="AF14" s="4">
        <v>0.2</v>
      </c>
      <c r="AG14" s="4">
        <v>0.71250000000000002</v>
      </c>
      <c r="AH14" s="6">
        <v>5</v>
      </c>
      <c r="AI14" s="6">
        <v>0</v>
      </c>
      <c r="AJ14" s="6" t="s">
        <v>65</v>
      </c>
      <c r="AK14" s="6">
        <v>50</v>
      </c>
      <c r="AL14" s="6">
        <v>4</v>
      </c>
      <c r="AM14" s="31">
        <f t="shared" si="22"/>
        <v>0.36349654967527406</v>
      </c>
      <c r="AN14" s="31">
        <f t="shared" si="23"/>
        <v>-0.13054371038797855</v>
      </c>
      <c r="AO14" s="31">
        <f t="shared" si="24"/>
        <v>0.36086170705992476</v>
      </c>
      <c r="AP14" s="31">
        <f t="shared" si="25"/>
        <v>-0.26313646329318074</v>
      </c>
      <c r="AQ14" s="31">
        <f t="shared" si="0"/>
        <v>0.33454247043176738</v>
      </c>
      <c r="AR14" s="31">
        <f t="shared" si="1"/>
        <v>-0.27950405811332524</v>
      </c>
      <c r="AS14" s="6">
        <f t="shared" si="26"/>
        <v>0.33058236078726222</v>
      </c>
      <c r="AT14" s="6">
        <f t="shared" si="27"/>
        <v>-0.10233520532108005</v>
      </c>
      <c r="AU14" s="6">
        <f t="shared" si="28"/>
        <v>0.3609887968995763</v>
      </c>
      <c r="AV14" s="6">
        <f t="shared" si="29"/>
        <v>-0.22300951016604353</v>
      </c>
      <c r="AW14" s="6">
        <f t="shared" si="30"/>
        <v>0.36003727558474985</v>
      </c>
      <c r="AX14" s="6">
        <f t="shared" si="31"/>
        <v>-0.24891774404786082</v>
      </c>
      <c r="AY14" s="44" t="s">
        <v>81</v>
      </c>
      <c r="AZ14" s="4">
        <f>'InfUnc calculation'!W14</f>
        <v>0.95759841022675818</v>
      </c>
      <c r="BA14" s="4">
        <f>'InfUnc calculation'!AS14</f>
        <v>0.96438144160050199</v>
      </c>
      <c r="BB14" s="4">
        <f>'InfUnc calculation'!BO14</f>
        <v>0.87886999389176057</v>
      </c>
      <c r="BC14" s="14">
        <f>'InfUnc calculation'!CK14</f>
        <v>0.9778306648139703</v>
      </c>
      <c r="BD14" s="4">
        <f>'InfUnc calculation'!DG14</f>
        <v>0.95212729312878319</v>
      </c>
      <c r="BE14" s="4">
        <f>'InfUnc calculation'!EC14</f>
        <v>0.93940824343187967</v>
      </c>
      <c r="BF14" s="4">
        <f>'InfUnc calculation'!EY14</f>
        <v>0.97841824119477228</v>
      </c>
      <c r="BG14" s="4">
        <f>'InfUnc calculation'!FU14</f>
        <v>0.99406915039437516</v>
      </c>
      <c r="BH14" s="14">
        <f>'InfUnc calculation'!GQ14</f>
        <v>0.93929279246793451</v>
      </c>
      <c r="BI14" s="4">
        <f>'InfUnc calculation'!HM14</f>
        <v>0.99568367332132113</v>
      </c>
      <c r="BJ14" s="4">
        <f>'InfUnc calculation'!II14</f>
        <v>0.96734765106752341</v>
      </c>
      <c r="BK14" s="4">
        <f>'InfUnc calculation'!JE14</f>
        <v>0.94048117919373286</v>
      </c>
      <c r="BL14" s="45">
        <f>'InfUnc calculation'!KA14</f>
        <v>0.96166684128930868</v>
      </c>
      <c r="BM14" s="14">
        <f>'InfUnc calculation'!KW14</f>
        <v>0.98416574628456122</v>
      </c>
      <c r="BN14" s="4">
        <f>'InfUnc calculation'!LS14</f>
        <v>0.96889691697819447</v>
      </c>
      <c r="BO14" s="4">
        <f>'InfUnc calculation'!MO14</f>
        <v>0.97049909106654308</v>
      </c>
      <c r="BP14" s="4">
        <f>'InfUnc calculation'!NK14</f>
        <v>0.974628253641729</v>
      </c>
      <c r="BQ14" s="4">
        <f>'InfUnc calculation'!OG14</f>
        <v>0.96301083348175265</v>
      </c>
      <c r="BR14" s="4">
        <f>'InfUnc calculation'!PC14</f>
        <v>0.96626926482120523</v>
      </c>
      <c r="BS14" s="4">
        <f>'InfUnc calculation'!PY14</f>
        <v>0.96329263020130063</v>
      </c>
      <c r="BT14" s="4">
        <f>'InfUnc calculation'!QU14</f>
        <v>0.98093787947991473</v>
      </c>
      <c r="BU14" s="4">
        <f>'InfUnc calculation'!RQ14</f>
        <v>0.98328039349028984</v>
      </c>
      <c r="BV14" s="14">
        <f>'InfUnc calculation'!SM14</f>
        <v>0.9875859531453075</v>
      </c>
      <c r="BW14" s="4">
        <f>'InfUnc calculation'!TI14</f>
        <v>0.97970084251588996</v>
      </c>
      <c r="BX14" s="46">
        <f t="shared" si="32"/>
        <v>0.95712572789444261</v>
      </c>
      <c r="BY14" s="47">
        <f t="shared" si="33"/>
        <v>0.97366122053299975</v>
      </c>
      <c r="BZ14" s="48">
        <f t="shared" si="34"/>
        <v>0.95683852774514089</v>
      </c>
      <c r="CA14" s="49">
        <f t="shared" si="35"/>
        <v>0.97121829469661269</v>
      </c>
      <c r="CB14" s="61">
        <f t="shared" si="2"/>
        <v>0.95759841022675818</v>
      </c>
      <c r="CC14" s="61">
        <f t="shared" si="3"/>
        <v>0.96438144160050199</v>
      </c>
      <c r="CD14" s="61">
        <f t="shared" si="4"/>
        <v>0.87886999389176057</v>
      </c>
      <c r="CE14" s="62"/>
      <c r="CF14" s="61">
        <f t="shared" si="5"/>
        <v>0.95212729312878319</v>
      </c>
      <c r="CG14" s="61">
        <f t="shared" si="6"/>
        <v>0.93940824343187967</v>
      </c>
      <c r="CH14" s="61">
        <f t="shared" si="7"/>
        <v>0.97841824119477228</v>
      </c>
      <c r="CI14" s="61">
        <f t="shared" si="8"/>
        <v>0.99406915039437516</v>
      </c>
      <c r="CJ14" s="62"/>
      <c r="CK14" s="61">
        <f t="shared" si="9"/>
        <v>0.99568367332132113</v>
      </c>
      <c r="CL14" s="61">
        <f t="shared" si="10"/>
        <v>0.96734765106752341</v>
      </c>
      <c r="CM14" s="61">
        <f t="shared" si="11"/>
        <v>0.94048117919373286</v>
      </c>
      <c r="CN14" s="63">
        <f t="shared" si="12"/>
        <v>0.96166684128930868</v>
      </c>
      <c r="CO14" s="62"/>
      <c r="CP14" s="61">
        <f t="shared" si="13"/>
        <v>0.96889691697819447</v>
      </c>
      <c r="CQ14" s="61">
        <f t="shared" si="14"/>
        <v>0.97049909106654308</v>
      </c>
      <c r="CR14" s="61">
        <f t="shared" si="15"/>
        <v>0.974628253641729</v>
      </c>
      <c r="CS14" s="61">
        <f t="shared" si="16"/>
        <v>0.96301083348175265</v>
      </c>
      <c r="CT14" s="61">
        <f t="shared" si="17"/>
        <v>0.96626926482120523</v>
      </c>
      <c r="CU14" s="61">
        <f t="shared" si="18"/>
        <v>0.96329263020130063</v>
      </c>
      <c r="CV14" s="61">
        <f t="shared" si="19"/>
        <v>0.98093787947991473</v>
      </c>
      <c r="CW14" s="61">
        <f t="shared" si="20"/>
        <v>0.98328039349028984</v>
      </c>
      <c r="CX14" s="62"/>
      <c r="CY14" s="61">
        <f t="shared" si="21"/>
        <v>0.97970084251588996</v>
      </c>
      <c r="CZ14" s="65"/>
      <c r="DA14" s="75"/>
      <c r="DB14" s="40"/>
    </row>
    <row r="15" spans="1:132" x14ac:dyDescent="0.25">
      <c r="A15" s="4" t="s">
        <v>82</v>
      </c>
      <c r="B15" s="5">
        <v>1</v>
      </c>
      <c r="C15" s="5">
        <v>1</v>
      </c>
      <c r="D15" s="5">
        <v>23</v>
      </c>
      <c r="E15" s="5">
        <v>2</v>
      </c>
      <c r="F15" s="5">
        <v>3</v>
      </c>
      <c r="G15" s="5">
        <v>4</v>
      </c>
      <c r="H15" s="5" t="s">
        <v>60</v>
      </c>
      <c r="I15" s="8">
        <v>1</v>
      </c>
      <c r="J15" s="9" t="s">
        <v>67</v>
      </c>
      <c r="K15" s="122" t="s">
        <v>517</v>
      </c>
      <c r="L15" s="122" t="s">
        <v>517</v>
      </c>
      <c r="M15" s="122" t="s">
        <v>520</v>
      </c>
      <c r="N15" s="4">
        <v>91</v>
      </c>
      <c r="O15" s="4">
        <v>111</v>
      </c>
      <c r="P15" s="4">
        <v>58</v>
      </c>
      <c r="Q15" s="4">
        <v>51</v>
      </c>
      <c r="R15" s="4">
        <v>45</v>
      </c>
      <c r="S15" s="4">
        <v>56</v>
      </c>
      <c r="T15" s="4">
        <v>40</v>
      </c>
      <c r="U15" s="4">
        <v>54</v>
      </c>
      <c r="V15" s="4">
        <v>62</v>
      </c>
      <c r="W15" s="4">
        <v>44</v>
      </c>
      <c r="X15" s="4">
        <v>38</v>
      </c>
      <c r="Y15" s="4">
        <v>42</v>
      </c>
      <c r="Z15" s="4">
        <v>108</v>
      </c>
      <c r="AA15" s="8">
        <v>13</v>
      </c>
      <c r="AB15" s="8">
        <v>0.42708333333333298</v>
      </c>
      <c r="AC15" s="4">
        <v>0.69230769230769196</v>
      </c>
      <c r="AD15" s="4">
        <v>0.92783685333188104</v>
      </c>
      <c r="AE15" s="4">
        <v>0.75</v>
      </c>
      <c r="AF15" s="4">
        <v>0.4</v>
      </c>
      <c r="AG15" s="4">
        <v>0.78749999999999998</v>
      </c>
      <c r="AH15" s="6">
        <v>15</v>
      </c>
      <c r="AI15" s="6">
        <v>0</v>
      </c>
      <c r="AJ15" s="6" t="s">
        <v>62</v>
      </c>
      <c r="AK15" s="6">
        <v>0</v>
      </c>
      <c r="AL15" s="6">
        <v>0</v>
      </c>
      <c r="AM15" s="31">
        <f t="shared" si="22"/>
        <v>5.4588701457046362E-2</v>
      </c>
      <c r="AN15" s="31">
        <f t="shared" si="23"/>
        <v>0.15572991667630576</v>
      </c>
      <c r="AO15" s="31">
        <f t="shared" si="24"/>
        <v>7.9246696252805851E-2</v>
      </c>
      <c r="AP15" s="31">
        <f t="shared" si="25"/>
        <v>0.1071649822317732</v>
      </c>
      <c r="AQ15" s="31">
        <f t="shared" si="0"/>
        <v>0.11296007056199227</v>
      </c>
      <c r="AR15" s="31">
        <f t="shared" si="1"/>
        <v>3.4310563233389622E-2</v>
      </c>
      <c r="AS15" s="6">
        <f t="shared" si="26"/>
        <v>7.7301538003724135E-2</v>
      </c>
      <c r="AT15" s="6">
        <f t="shared" si="27"/>
        <v>0.14546513453088014</v>
      </c>
      <c r="AU15" s="6">
        <f t="shared" si="28"/>
        <v>0.10449715839652464</v>
      </c>
      <c r="AV15" s="6">
        <f t="shared" si="29"/>
        <v>0.10521739611645638</v>
      </c>
      <c r="AW15" s="6">
        <f t="shared" si="30"/>
        <v>0.1217100541545427</v>
      </c>
      <c r="AX15" s="6">
        <f t="shared" si="31"/>
        <v>5.6448381219806457E-2</v>
      </c>
      <c r="AY15" s="44" t="s">
        <v>82</v>
      </c>
      <c r="AZ15" s="4">
        <f>'InfUnc calculation'!W15</f>
        <v>0.91356480073441249</v>
      </c>
      <c r="BA15" s="4">
        <f>'InfUnc calculation'!AS15</f>
        <v>0.94485891897754837</v>
      </c>
      <c r="BB15" s="4">
        <f>'InfUnc calculation'!BO15</f>
        <v>0.91414534569628658</v>
      </c>
      <c r="BC15" s="14">
        <f>'InfUnc calculation'!CK15</f>
        <v>0.96220669207808007</v>
      </c>
      <c r="BD15" s="4">
        <f>'InfUnc calculation'!DG15</f>
        <v>0.92305859879013774</v>
      </c>
      <c r="BE15" s="4">
        <f>'InfUnc calculation'!EC15</f>
        <v>0.89598330409191629</v>
      </c>
      <c r="BF15" s="4">
        <f>'InfUnc calculation'!EY15</f>
        <v>0.98951492382494632</v>
      </c>
      <c r="BG15" s="4">
        <f>'InfUnc calculation'!FU15</f>
        <v>0.93744994976320073</v>
      </c>
      <c r="BH15" s="14">
        <f>'InfUnc calculation'!GQ15</f>
        <v>0.92550562163749373</v>
      </c>
      <c r="BI15" s="4">
        <f>'InfUnc calculation'!HM15</f>
        <v>0.95740382712947081</v>
      </c>
      <c r="BJ15" s="4">
        <f>'InfUnc calculation'!II15</f>
        <v>0.92615084956407379</v>
      </c>
      <c r="BK15" s="4">
        <f>'InfUnc calculation'!JE15</f>
        <v>0.90256152683506874</v>
      </c>
      <c r="BL15" s="45">
        <f>'InfUnc calculation'!KA15</f>
        <v>0.88618513897488604</v>
      </c>
      <c r="BM15" s="14">
        <f>'InfUnc calculation'!KW15</f>
        <v>0.95598605662338509</v>
      </c>
      <c r="BN15" s="4">
        <f>'InfUnc calculation'!LS15</f>
        <v>0.9383452228157767</v>
      </c>
      <c r="BO15" s="4">
        <f>'InfUnc calculation'!MO15</f>
        <v>0.93437249511791831</v>
      </c>
      <c r="BP15" s="4">
        <f>'InfUnc calculation'!NK15</f>
        <v>0.89963594508916112</v>
      </c>
      <c r="BQ15" s="4">
        <f>'InfUnc calculation'!OG15</f>
        <v>0.94710985069173226</v>
      </c>
      <c r="BR15" s="4">
        <f>'InfUnc calculation'!PC15</f>
        <v>0.94138029678130586</v>
      </c>
      <c r="BS15" s="4">
        <f>'InfUnc calculation'!PY15</f>
        <v>0.92265648425845626</v>
      </c>
      <c r="BT15" s="4">
        <f>'InfUnc calculation'!QU15</f>
        <v>0.93761958199416628</v>
      </c>
      <c r="BU15" s="4">
        <f>'InfUnc calculation'!RQ15</f>
        <v>0.94298222677015142</v>
      </c>
      <c r="BV15" s="14">
        <f>'InfUnc calculation'!SM15</f>
        <v>0.92827204484811998</v>
      </c>
      <c r="BW15" s="4">
        <f>'InfUnc calculation'!TI15</f>
        <v>0.96839046947866758</v>
      </c>
      <c r="BX15" s="46">
        <f t="shared" si="32"/>
        <v>0.93270036326021966</v>
      </c>
      <c r="BY15" s="47">
        <f t="shared" si="33"/>
        <v>0.93357798445364393</v>
      </c>
      <c r="BZ15" s="48">
        <f t="shared" si="34"/>
        <v>0.93046920454070603</v>
      </c>
      <c r="CA15" s="49">
        <f t="shared" si="35"/>
        <v>0.93186777119722208</v>
      </c>
      <c r="CB15" s="61">
        <f t="shared" si="2"/>
        <v>0.91356480073441249</v>
      </c>
      <c r="CC15" s="61">
        <f t="shared" si="3"/>
        <v>0.94485891897754837</v>
      </c>
      <c r="CD15" s="61">
        <f t="shared" si="4"/>
        <v>0.91414534569628658</v>
      </c>
      <c r="CE15" s="62"/>
      <c r="CF15" s="61">
        <f t="shared" si="5"/>
        <v>0.92305859879013774</v>
      </c>
      <c r="CG15" s="61">
        <f t="shared" si="6"/>
        <v>0.89598330409191629</v>
      </c>
      <c r="CH15" s="61">
        <f t="shared" si="7"/>
        <v>0.98951492382494632</v>
      </c>
      <c r="CI15" s="61">
        <f t="shared" si="8"/>
        <v>0.93744994976320073</v>
      </c>
      <c r="CJ15" s="62"/>
      <c r="CK15" s="61">
        <f t="shared" si="9"/>
        <v>0.95740382712947081</v>
      </c>
      <c r="CL15" s="61">
        <f t="shared" si="10"/>
        <v>0.92615084956407379</v>
      </c>
      <c r="CM15" s="61">
        <f t="shared" si="11"/>
        <v>0.90256152683506874</v>
      </c>
      <c r="CN15" s="63">
        <f t="shared" si="12"/>
        <v>0.88618513897488604</v>
      </c>
      <c r="CO15" s="62"/>
      <c r="CP15" s="61">
        <f t="shared" si="13"/>
        <v>0.9383452228157767</v>
      </c>
      <c r="CQ15" s="61">
        <f t="shared" si="14"/>
        <v>0.93437249511791831</v>
      </c>
      <c r="CR15" s="61">
        <f t="shared" si="15"/>
        <v>0.89963594508916112</v>
      </c>
      <c r="CS15" s="61">
        <f t="shared" si="16"/>
        <v>0.94710985069173226</v>
      </c>
      <c r="CT15" s="61">
        <f t="shared" si="17"/>
        <v>0.94138029678130586</v>
      </c>
      <c r="CU15" s="61">
        <f t="shared" si="18"/>
        <v>0.92265648425845626</v>
      </c>
      <c r="CV15" s="61">
        <f t="shared" si="19"/>
        <v>0.93761958199416628</v>
      </c>
      <c r="CW15" s="61">
        <f t="shared" si="20"/>
        <v>0.94298222677015142</v>
      </c>
      <c r="CX15" s="62"/>
      <c r="CY15" s="61">
        <f t="shared" si="21"/>
        <v>0.96839046947866758</v>
      </c>
      <c r="CZ15" s="65"/>
      <c r="DA15" s="75"/>
      <c r="DB15" s="40"/>
    </row>
    <row r="16" spans="1:132" x14ac:dyDescent="0.25">
      <c r="A16" s="4" t="s">
        <v>83</v>
      </c>
      <c r="B16" s="5">
        <v>1</v>
      </c>
      <c r="C16" s="5">
        <v>2</v>
      </c>
      <c r="D16" s="5">
        <v>28</v>
      </c>
      <c r="E16" s="5">
        <v>5</v>
      </c>
      <c r="F16" s="5">
        <v>3</v>
      </c>
      <c r="G16" s="5">
        <v>5</v>
      </c>
      <c r="H16" s="5" t="s">
        <v>60</v>
      </c>
      <c r="I16" s="8">
        <v>1</v>
      </c>
      <c r="J16" s="9" t="s">
        <v>84</v>
      </c>
      <c r="K16" s="122" t="s">
        <v>517</v>
      </c>
      <c r="L16" s="122" t="s">
        <v>517</v>
      </c>
      <c r="M16" s="122" t="s">
        <v>518</v>
      </c>
      <c r="N16" s="4">
        <v>68</v>
      </c>
      <c r="O16" s="4">
        <v>109</v>
      </c>
      <c r="P16" s="4">
        <v>59</v>
      </c>
      <c r="Q16" s="4">
        <v>48</v>
      </c>
      <c r="R16" s="4">
        <v>34</v>
      </c>
      <c r="S16" s="4">
        <v>48</v>
      </c>
      <c r="T16" s="4">
        <v>34</v>
      </c>
      <c r="U16" s="4">
        <v>41</v>
      </c>
      <c r="V16" s="4">
        <v>60</v>
      </c>
      <c r="W16" s="4">
        <v>45</v>
      </c>
      <c r="X16" s="4">
        <v>37</v>
      </c>
      <c r="Y16" s="4">
        <v>37</v>
      </c>
      <c r="Z16" s="4">
        <v>102</v>
      </c>
      <c r="AA16" s="8">
        <v>8</v>
      </c>
      <c r="AB16" s="8">
        <v>0.16666666666666699</v>
      </c>
      <c r="AC16" s="4">
        <v>0.92307692307692302</v>
      </c>
      <c r="AD16" s="4">
        <v>2.8820137764982499</v>
      </c>
      <c r="AE16" s="4">
        <v>0.875</v>
      </c>
      <c r="AF16" s="4">
        <v>4.1666666666666699E-2</v>
      </c>
      <c r="AG16" s="4">
        <v>0.92500000000000004</v>
      </c>
      <c r="AH16" s="6">
        <v>2</v>
      </c>
      <c r="AI16" s="6">
        <v>5</v>
      </c>
      <c r="AJ16" s="5" t="s">
        <v>65</v>
      </c>
      <c r="AK16" s="6">
        <v>100</v>
      </c>
      <c r="AL16" s="6">
        <v>20</v>
      </c>
      <c r="AM16" s="31">
        <f t="shared" si="22"/>
        <v>0.31659422154326111</v>
      </c>
      <c r="AN16" s="31">
        <f t="shared" si="23"/>
        <v>-0.16063967449795974</v>
      </c>
      <c r="AO16" s="31">
        <f t="shared" si="24"/>
        <v>0.39955121548959827</v>
      </c>
      <c r="AP16" s="31">
        <f t="shared" si="25"/>
        <v>-0.1117624555997121</v>
      </c>
      <c r="AQ16" s="31">
        <f t="shared" si="0"/>
        <v>0.44047563862110561</v>
      </c>
      <c r="AR16" s="31">
        <f t="shared" si="1"/>
        <v>-0.14457834355774679</v>
      </c>
      <c r="AS16" s="6">
        <f t="shared" si="26"/>
        <v>0.2946068116093532</v>
      </c>
      <c r="AT16" s="6">
        <f t="shared" si="27"/>
        <v>-0.20268610157225464</v>
      </c>
      <c r="AU16" s="6">
        <f t="shared" si="28"/>
        <v>0.36484979306780124</v>
      </c>
      <c r="AV16" s="6">
        <f t="shared" si="29"/>
        <v>-0.13551962767405051</v>
      </c>
      <c r="AW16" s="6">
        <f t="shared" si="30"/>
        <v>0.39354658476065307</v>
      </c>
      <c r="AX16" s="6">
        <f t="shared" si="31"/>
        <v>-0.18668986163247192</v>
      </c>
      <c r="AY16" s="44" t="s">
        <v>83</v>
      </c>
      <c r="AZ16" s="4">
        <f>'InfUnc calculation'!W16</f>
        <v>0.94541357783327651</v>
      </c>
      <c r="BA16" s="4">
        <f>'InfUnc calculation'!AS16</f>
        <v>0.9308954411982765</v>
      </c>
      <c r="BB16" s="4">
        <f>'InfUnc calculation'!BO16</f>
        <v>0.98397971782783611</v>
      </c>
      <c r="BC16" s="14">
        <f>'InfUnc calculation'!CK16</f>
        <v>0.94536210959063072</v>
      </c>
      <c r="BD16" s="4">
        <f>'InfUnc calculation'!DG16</f>
        <v>0.92621858507945609</v>
      </c>
      <c r="BE16" s="4">
        <f>'InfUnc calculation'!EC16</f>
        <v>0.93553757088210099</v>
      </c>
      <c r="BF16" s="4">
        <f>'InfUnc calculation'!EY16</f>
        <v>0.94670152255354167</v>
      </c>
      <c r="BG16" s="4">
        <f>'InfUnc calculation'!FU16</f>
        <v>0.91741034946727251</v>
      </c>
      <c r="BH16" s="14">
        <f>'InfUnc calculation'!GQ16</f>
        <v>0.93925989882612637</v>
      </c>
      <c r="BI16" s="4">
        <f>'InfUnc calculation'!HM16</f>
        <v>0.98684131151925281</v>
      </c>
      <c r="BJ16" s="4">
        <f>'InfUnc calculation'!II16</f>
        <v>0.94866112675341463</v>
      </c>
      <c r="BK16" s="4">
        <f>'InfUnc calculation'!JE16</f>
        <v>0.95318303717918484</v>
      </c>
      <c r="BL16" s="45">
        <f>'InfUnc calculation'!KA16</f>
        <v>0.95608932824747606</v>
      </c>
      <c r="BM16" s="14">
        <f>'InfUnc calculation'!KW16</f>
        <v>0.97007674281411305</v>
      </c>
      <c r="BN16" s="4">
        <f>'InfUnc calculation'!LS16</f>
        <v>0.95026355060203394</v>
      </c>
      <c r="BO16" s="4">
        <f>'InfUnc calculation'!MO16</f>
        <v>0.94541357783327651</v>
      </c>
      <c r="BP16" s="4">
        <f>'InfUnc calculation'!NK16</f>
        <v>0.94459247338430175</v>
      </c>
      <c r="BQ16" s="4">
        <f>'InfUnc calculation'!OG16</f>
        <v>0.97562808641624776</v>
      </c>
      <c r="BR16" s="4">
        <f>'InfUnc calculation'!PC16</f>
        <v>0.94807298611235147</v>
      </c>
      <c r="BS16" s="4">
        <f>'InfUnc calculation'!PY16</f>
        <v>0.94029166881208714</v>
      </c>
      <c r="BT16" s="4">
        <f>'InfUnc calculation'!QU16</f>
        <v>0.94298222677015142</v>
      </c>
      <c r="BU16" s="4">
        <f>'InfUnc calculation'!RQ16</f>
        <v>0.9860847125000336</v>
      </c>
      <c r="BV16" s="14">
        <f>'InfUnc calculation'!SM16</f>
        <v>0.94490769262898655</v>
      </c>
      <c r="BW16" s="4">
        <f>'InfUnc calculation'!TI16</f>
        <v>0.98512258693420063</v>
      </c>
      <c r="BX16" s="46">
        <f t="shared" si="32"/>
        <v>0.94662202072586421</v>
      </c>
      <c r="BY16" s="47">
        <f t="shared" si="33"/>
        <v>0.95746046942127172</v>
      </c>
      <c r="BZ16" s="48">
        <f t="shared" si="34"/>
        <v>0.94748422402936128</v>
      </c>
      <c r="CA16" s="49">
        <f t="shared" si="35"/>
        <v>0.95745411976121608</v>
      </c>
      <c r="CB16" s="61">
        <f t="shared" si="2"/>
        <v>0.94541357783327651</v>
      </c>
      <c r="CC16" s="61">
        <f t="shared" si="3"/>
        <v>0.9308954411982765</v>
      </c>
      <c r="CD16" s="61">
        <f t="shared" si="4"/>
        <v>0.98397971782783611</v>
      </c>
      <c r="CE16" s="62"/>
      <c r="CF16" s="61">
        <f t="shared" si="5"/>
        <v>0.92621858507945609</v>
      </c>
      <c r="CG16" s="61">
        <f t="shared" si="6"/>
        <v>0.93553757088210099</v>
      </c>
      <c r="CH16" s="61">
        <f t="shared" si="7"/>
        <v>0.94670152255354167</v>
      </c>
      <c r="CI16" s="61">
        <f t="shared" si="8"/>
        <v>0.91741034946727251</v>
      </c>
      <c r="CJ16" s="62"/>
      <c r="CK16" s="61">
        <f t="shared" si="9"/>
        <v>0.98684131151925281</v>
      </c>
      <c r="CL16" s="61">
        <f t="shared" si="10"/>
        <v>0.94866112675341463</v>
      </c>
      <c r="CM16" s="61">
        <f t="shared" si="11"/>
        <v>0.95318303717918484</v>
      </c>
      <c r="CN16" s="63">
        <f t="shared" si="12"/>
        <v>0.95608932824747606</v>
      </c>
      <c r="CO16" s="62"/>
      <c r="CP16" s="61">
        <f t="shared" si="13"/>
        <v>0.95026355060203394</v>
      </c>
      <c r="CQ16" s="61">
        <f t="shared" si="14"/>
        <v>0.94541357783327651</v>
      </c>
      <c r="CR16" s="61">
        <f t="shared" si="15"/>
        <v>0.94459247338430175</v>
      </c>
      <c r="CS16" s="61">
        <f t="shared" si="16"/>
        <v>0.97562808641624776</v>
      </c>
      <c r="CT16" s="61">
        <f t="shared" si="17"/>
        <v>0.94807298611235147</v>
      </c>
      <c r="CU16" s="61">
        <f t="shared" si="18"/>
        <v>0.94029166881208714</v>
      </c>
      <c r="CV16" s="61">
        <f t="shared" si="19"/>
        <v>0.94298222677015142</v>
      </c>
      <c r="CW16" s="61">
        <f t="shared" si="20"/>
        <v>0.9860847125000336</v>
      </c>
      <c r="CX16" s="62"/>
      <c r="CY16" s="61">
        <f t="shared" si="21"/>
        <v>0.98512258693420063</v>
      </c>
      <c r="CZ16" s="65"/>
      <c r="DA16" s="75"/>
      <c r="DB16" s="40"/>
    </row>
    <row r="17" spans="1:106" x14ac:dyDescent="0.25">
      <c r="A17" s="4" t="s">
        <v>85</v>
      </c>
      <c r="B17" s="5">
        <v>1</v>
      </c>
      <c r="C17" s="5">
        <v>1</v>
      </c>
      <c r="D17" s="5">
        <v>56</v>
      </c>
      <c r="E17" s="5">
        <v>5</v>
      </c>
      <c r="F17" s="5">
        <v>3</v>
      </c>
      <c r="G17" s="5">
        <v>4</v>
      </c>
      <c r="H17" s="5" t="s">
        <v>60</v>
      </c>
      <c r="I17" s="8">
        <v>1</v>
      </c>
      <c r="J17" s="9" t="s">
        <v>86</v>
      </c>
      <c r="K17" s="122" t="s">
        <v>517</v>
      </c>
      <c r="L17" s="122" t="s">
        <v>517</v>
      </c>
      <c r="M17" s="122" t="s">
        <v>518</v>
      </c>
      <c r="N17" s="4">
        <v>77</v>
      </c>
      <c r="O17" s="4">
        <v>97</v>
      </c>
      <c r="P17" s="4">
        <v>59</v>
      </c>
      <c r="Q17" s="4">
        <v>48</v>
      </c>
      <c r="R17" s="4">
        <v>29</v>
      </c>
      <c r="S17" s="4">
        <v>41</v>
      </c>
      <c r="T17" s="4">
        <v>29</v>
      </c>
      <c r="U17" s="4">
        <v>33</v>
      </c>
      <c r="V17" s="4">
        <v>52</v>
      </c>
      <c r="W17" s="4">
        <v>45</v>
      </c>
      <c r="X17" s="4">
        <v>40</v>
      </c>
      <c r="Y17" s="4">
        <v>35</v>
      </c>
      <c r="Z17" s="4">
        <v>98</v>
      </c>
      <c r="AA17" s="8">
        <v>9</v>
      </c>
      <c r="AB17" s="8">
        <v>0.21875</v>
      </c>
      <c r="AC17" s="4">
        <v>0.69230769230769196</v>
      </c>
      <c r="AD17" s="4">
        <v>1.73166439612225</v>
      </c>
      <c r="AE17" s="4">
        <v>0.5</v>
      </c>
      <c r="AF17" s="4">
        <v>4.1666666666666699E-2</v>
      </c>
      <c r="AG17" s="4">
        <v>0.88749999999999996</v>
      </c>
      <c r="AH17" s="6">
        <v>5</v>
      </c>
      <c r="AI17" s="6">
        <v>0</v>
      </c>
      <c r="AJ17" s="5" t="s">
        <v>65</v>
      </c>
      <c r="AK17" s="6">
        <v>50</v>
      </c>
      <c r="AL17" s="6">
        <v>50</v>
      </c>
      <c r="AM17" s="31">
        <f t="shared" si="22"/>
        <v>0.34109242107015086</v>
      </c>
      <c r="AN17" s="31">
        <f t="shared" si="23"/>
        <v>-0.28467680958907959</v>
      </c>
      <c r="AO17" s="31">
        <f t="shared" si="24"/>
        <v>0.37040675592072864</v>
      </c>
      <c r="AP17" s="31">
        <f t="shared" si="25"/>
        <v>-0.25983983775876401</v>
      </c>
      <c r="AQ17" s="31">
        <f t="shared" si="0"/>
        <v>0.34907521024717986</v>
      </c>
      <c r="AR17" s="31">
        <f t="shared" si="1"/>
        <v>-0.23867702333941793</v>
      </c>
      <c r="AS17" s="6">
        <f t="shared" si="26"/>
        <v>0.37082725298010116</v>
      </c>
      <c r="AT17" s="6">
        <f t="shared" si="27"/>
        <v>-0.24792298916600208</v>
      </c>
      <c r="AU17" s="6">
        <f t="shared" si="28"/>
        <v>0.42440897729105126</v>
      </c>
      <c r="AV17" s="6">
        <f t="shared" si="29"/>
        <v>-0.22798000556368306</v>
      </c>
      <c r="AW17" s="6">
        <f t="shared" si="30"/>
        <v>0.45003909965671063</v>
      </c>
      <c r="AX17" s="6">
        <f t="shared" si="31"/>
        <v>-0.21730618888656281</v>
      </c>
      <c r="AY17" s="44" t="s">
        <v>85</v>
      </c>
      <c r="AZ17" s="4">
        <f>'InfUnc calculation'!W17</f>
        <v>0.91418255473484344</v>
      </c>
      <c r="BA17" s="4">
        <f>'InfUnc calculation'!AS17</f>
        <v>0.78744035067581941</v>
      </c>
      <c r="BB17" s="4">
        <f>'InfUnc calculation'!BO17</f>
        <v>0.95485072933176085</v>
      </c>
      <c r="BC17" s="14">
        <f>'InfUnc calculation'!CK17</f>
        <v>0.91807627604723496</v>
      </c>
      <c r="BD17" s="4">
        <f>'InfUnc calculation'!DG17</f>
        <v>0.89977529358491981</v>
      </c>
      <c r="BE17" s="4">
        <f>'InfUnc calculation'!EC17</f>
        <v>0.90889932090959002</v>
      </c>
      <c r="BF17" s="4">
        <f>'InfUnc calculation'!EY17</f>
        <v>0.9330559769661394</v>
      </c>
      <c r="BG17" s="4">
        <f>'InfUnc calculation'!FU17</f>
        <v>0.91764689925529042</v>
      </c>
      <c r="BH17" s="14">
        <f>'InfUnc calculation'!GQ17</f>
        <v>0.93207919750789536</v>
      </c>
      <c r="BI17" s="4">
        <f>'InfUnc calculation'!HM17</f>
        <v>0.92705096522759833</v>
      </c>
      <c r="BJ17" s="4">
        <f>'InfUnc calculation'!II17</f>
        <v>0.95677255313926446</v>
      </c>
      <c r="BK17" s="4">
        <f>'InfUnc calculation'!JE17</f>
        <v>0.94827662579549243</v>
      </c>
      <c r="BL17" s="45">
        <f>'InfUnc calculation'!KA17</f>
        <v>0.94095127629678743</v>
      </c>
      <c r="BM17" s="14">
        <f>'InfUnc calculation'!KW17</f>
        <v>0.89029527006946474</v>
      </c>
      <c r="BN17" s="4">
        <f>'InfUnc calculation'!LS17</f>
        <v>0.9009376944786579</v>
      </c>
      <c r="BO17" s="4">
        <f>'InfUnc calculation'!MO17</f>
        <v>0.91947812509254268</v>
      </c>
      <c r="BP17" s="4">
        <f>'InfUnc calculation'!NK17</f>
        <v>0.92915638772271103</v>
      </c>
      <c r="BQ17" s="4">
        <f>'InfUnc calculation'!OG17</f>
        <v>0.93948226111269995</v>
      </c>
      <c r="BR17" s="4">
        <f>'InfUnc calculation'!PC17</f>
        <v>0.9037477038956917</v>
      </c>
      <c r="BS17" s="4">
        <f>'InfUnc calculation'!PY17</f>
        <v>0.97673929188189768</v>
      </c>
      <c r="BT17" s="4">
        <f>'InfUnc calculation'!QU17</f>
        <v>0.96399694650334722</v>
      </c>
      <c r="BU17" s="4">
        <f>'InfUnc calculation'!RQ17</f>
        <v>0.98684131151925292</v>
      </c>
      <c r="BV17" s="14">
        <f>'InfUnc calculation'!SM17</f>
        <v>0.95910396391047836</v>
      </c>
      <c r="BW17" s="4">
        <f>'InfUnc calculation'!TI17</f>
        <v>0.9299918402764441</v>
      </c>
      <c r="BX17" s="46">
        <f t="shared" si="32"/>
        <v>0.91650889526465418</v>
      </c>
      <c r="BY17" s="47">
        <f t="shared" si="33"/>
        <v>0.93672683939666468</v>
      </c>
      <c r="BZ17" s="48">
        <f t="shared" si="34"/>
        <v>0.91479512696207177</v>
      </c>
      <c r="CA17" s="49">
        <f t="shared" si="35"/>
        <v>0.93913228387800329</v>
      </c>
      <c r="CB17" s="61">
        <f t="shared" si="2"/>
        <v>0.91418255473484344</v>
      </c>
      <c r="CC17" s="61">
        <f t="shared" si="3"/>
        <v>0.78744035067581941</v>
      </c>
      <c r="CD17" s="61">
        <f t="shared" si="4"/>
        <v>0.95485072933176085</v>
      </c>
      <c r="CE17" s="62"/>
      <c r="CF17" s="61">
        <f t="shared" si="5"/>
        <v>0.89977529358491981</v>
      </c>
      <c r="CG17" s="61">
        <f t="shared" si="6"/>
        <v>0.90889932090959002</v>
      </c>
      <c r="CH17" s="61">
        <f t="shared" si="7"/>
        <v>0.9330559769661394</v>
      </c>
      <c r="CI17" s="61">
        <f t="shared" si="8"/>
        <v>0.91764689925529042</v>
      </c>
      <c r="CJ17" s="62"/>
      <c r="CK17" s="61">
        <f t="shared" si="9"/>
        <v>0.92705096522759833</v>
      </c>
      <c r="CL17" s="61">
        <f t="shared" si="10"/>
        <v>0.95677255313926446</v>
      </c>
      <c r="CM17" s="61">
        <f t="shared" si="11"/>
        <v>0.94827662579549243</v>
      </c>
      <c r="CN17" s="63">
        <f t="shared" si="12"/>
        <v>0.94095127629678743</v>
      </c>
      <c r="CO17" s="62"/>
      <c r="CP17" s="61">
        <f t="shared" si="13"/>
        <v>0.9009376944786579</v>
      </c>
      <c r="CQ17" s="61">
        <f t="shared" si="14"/>
        <v>0.91947812509254268</v>
      </c>
      <c r="CR17" s="61">
        <f t="shared" si="15"/>
        <v>0.92915638772271103</v>
      </c>
      <c r="CS17" s="61">
        <f t="shared" si="16"/>
        <v>0.93948226111269995</v>
      </c>
      <c r="CT17" s="61">
        <f t="shared" si="17"/>
        <v>0.9037477038956917</v>
      </c>
      <c r="CU17" s="61">
        <f t="shared" si="18"/>
        <v>0.97673929188189768</v>
      </c>
      <c r="CV17" s="61">
        <f t="shared" si="19"/>
        <v>0.96399694650334722</v>
      </c>
      <c r="CW17" s="61">
        <f t="shared" si="20"/>
        <v>0.98684131151925292</v>
      </c>
      <c r="CX17" s="62"/>
      <c r="CY17" s="61">
        <f t="shared" si="21"/>
        <v>0.9299918402764441</v>
      </c>
      <c r="CZ17" s="65"/>
      <c r="DA17" s="75"/>
      <c r="DB17" s="40"/>
    </row>
    <row r="18" spans="1:106" x14ac:dyDescent="0.25">
      <c r="A18" s="4" t="s">
        <v>87</v>
      </c>
      <c r="B18" s="5">
        <v>1</v>
      </c>
      <c r="C18" s="5">
        <v>1</v>
      </c>
      <c r="D18" s="5">
        <v>24</v>
      </c>
      <c r="E18" s="5">
        <v>3</v>
      </c>
      <c r="F18" s="5">
        <v>1</v>
      </c>
      <c r="G18" s="5">
        <v>4</v>
      </c>
      <c r="H18" s="5" t="s">
        <v>60</v>
      </c>
      <c r="I18" s="8">
        <v>1</v>
      </c>
      <c r="J18" s="9" t="s">
        <v>80</v>
      </c>
      <c r="K18" s="122" t="s">
        <v>521</v>
      </c>
      <c r="L18" s="122" t="s">
        <v>517</v>
      </c>
      <c r="M18" s="122" t="s">
        <v>522</v>
      </c>
      <c r="N18" s="12">
        <v>81</v>
      </c>
      <c r="O18" s="4">
        <v>93</v>
      </c>
      <c r="P18" s="4">
        <v>44</v>
      </c>
      <c r="Q18" s="4">
        <v>46</v>
      </c>
      <c r="R18" s="4">
        <v>47</v>
      </c>
      <c r="S18" s="4">
        <v>46</v>
      </c>
      <c r="T18" s="4">
        <v>30</v>
      </c>
      <c r="U18" s="4">
        <v>42</v>
      </c>
      <c r="V18" s="4">
        <v>54</v>
      </c>
      <c r="W18" s="4">
        <v>38</v>
      </c>
      <c r="X18" s="4">
        <v>37</v>
      </c>
      <c r="Y18" s="4">
        <v>38</v>
      </c>
      <c r="Z18" s="4">
        <v>89</v>
      </c>
      <c r="AA18" s="8">
        <v>13</v>
      </c>
      <c r="AB18" s="8">
        <v>0.42708333333333298</v>
      </c>
      <c r="AC18" s="4">
        <v>0.76923076923076905</v>
      </c>
      <c r="AD18" s="4">
        <v>1.5161109837690001</v>
      </c>
      <c r="AE18" s="4">
        <v>0.75</v>
      </c>
      <c r="AF18" s="4">
        <v>0.2</v>
      </c>
      <c r="AG18" s="4">
        <v>0.83750000000000002</v>
      </c>
      <c r="AH18" s="8">
        <v>4</v>
      </c>
      <c r="AI18" s="8">
        <v>0</v>
      </c>
      <c r="AJ18" s="5" t="s">
        <v>65</v>
      </c>
      <c r="AK18" s="8">
        <v>3</v>
      </c>
      <c r="AL18" s="8">
        <v>4</v>
      </c>
      <c r="AM18" s="31">
        <f t="shared" si="22"/>
        <v>8.3145515381219309E-2</v>
      </c>
      <c r="AN18" s="31">
        <f t="shared" si="23"/>
        <v>-3.1856541632844571E-2</v>
      </c>
      <c r="AO18" s="31">
        <f t="shared" si="24"/>
        <v>0.11796778755837292</v>
      </c>
      <c r="AP18" s="31">
        <f t="shared" si="25"/>
        <v>9.2121912192315077E-3</v>
      </c>
      <c r="AQ18" s="31">
        <f t="shared" si="0"/>
        <v>7.4589575875702391E-2</v>
      </c>
      <c r="AR18" s="31">
        <f t="shared" si="1"/>
        <v>-1.0314911092725495E-2</v>
      </c>
      <c r="AS18" s="6">
        <f t="shared" si="26"/>
        <v>0.14057133672992525</v>
      </c>
      <c r="AT18" s="6">
        <f t="shared" si="27"/>
        <v>4.0808857882112396E-3</v>
      </c>
      <c r="AU18" s="6">
        <f t="shared" si="28"/>
        <v>0.18901251933552041</v>
      </c>
      <c r="AV18" s="6">
        <f t="shared" si="29"/>
        <v>3.2662143004842284E-2</v>
      </c>
      <c r="AW18" s="6">
        <f t="shared" si="30"/>
        <v>0.17640982078369988</v>
      </c>
      <c r="AX18" s="6">
        <f t="shared" si="31"/>
        <v>9.5968563940661156E-3</v>
      </c>
      <c r="AY18" s="44" t="s">
        <v>87</v>
      </c>
      <c r="AZ18" s="4">
        <f>'InfUnc calculation'!W18</f>
        <v>0.9856823003326679</v>
      </c>
      <c r="BA18" s="4">
        <f>'InfUnc calculation'!AS18</f>
        <v>0.95456518765972997</v>
      </c>
      <c r="BB18" s="4">
        <f>'InfUnc calculation'!BO18</f>
        <v>0.97593370834462401</v>
      </c>
      <c r="BC18" s="14">
        <f>'InfUnc calculation'!CK18</f>
        <v>0.97010536039611128</v>
      </c>
      <c r="BD18" s="4">
        <f>'InfUnc calculation'!DG18</f>
        <v>0.95910396391047836</v>
      </c>
      <c r="BE18" s="4">
        <f>'InfUnc calculation'!EC18</f>
        <v>0.93658952896716563</v>
      </c>
      <c r="BF18" s="4">
        <f>'InfUnc calculation'!EY18</f>
        <v>0.97640559611495614</v>
      </c>
      <c r="BG18" s="4">
        <f>'InfUnc calculation'!FU18</f>
        <v>0.97712081220639635</v>
      </c>
      <c r="BH18" s="14">
        <f>'InfUnc calculation'!GQ18</f>
        <v>0.98101104228274105</v>
      </c>
      <c r="BI18" s="4">
        <f>'InfUnc calculation'!HM18</f>
        <v>0.98408023836320824</v>
      </c>
      <c r="BJ18" s="4">
        <f>'InfUnc calculation'!II18</f>
        <v>0.97002320861076829</v>
      </c>
      <c r="BK18" s="4">
        <f>'InfUnc calculation'!JE18</f>
        <v>0.98265238985410841</v>
      </c>
      <c r="BL18" s="45">
        <f>'InfUnc calculation'!KA18</f>
        <v>0.936216871617503</v>
      </c>
      <c r="BM18" s="14">
        <f>'InfUnc calculation'!KW18</f>
        <v>0.95001667118797029</v>
      </c>
      <c r="BN18" s="4">
        <f>'InfUnc calculation'!LS18</f>
        <v>0.96919470310716072</v>
      </c>
      <c r="BO18" s="4">
        <f>'InfUnc calculation'!MO18</f>
        <v>0.97175202937666993</v>
      </c>
      <c r="BP18" s="4">
        <f>'InfUnc calculation'!NK18</f>
        <v>0.97466139701803467</v>
      </c>
      <c r="BQ18" s="4">
        <f>'InfUnc calculation'!OG18</f>
        <v>0.99060636447139261</v>
      </c>
      <c r="BR18" s="4">
        <f>'InfUnc calculation'!PC18</f>
        <v>0.99475536653095176</v>
      </c>
      <c r="BS18" s="4">
        <f>'InfUnc calculation'!PY18</f>
        <v>0.99282424422977733</v>
      </c>
      <c r="BT18" s="4">
        <f>'InfUnc calculation'!QU18</f>
        <v>0.94898932991529317</v>
      </c>
      <c r="BU18" s="4">
        <f>'InfUnc calculation'!RQ18</f>
        <v>0.9750731021491118</v>
      </c>
      <c r="BV18" s="14">
        <f>'InfUnc calculation'!SM18</f>
        <v>0.97842723936935561</v>
      </c>
      <c r="BW18" s="4">
        <f>'InfUnc calculation'!TI18</f>
        <v>0.98123645926074943</v>
      </c>
      <c r="BX18" s="46">
        <f t="shared" si="32"/>
        <v>0.9711061114202465</v>
      </c>
      <c r="BY18" s="47">
        <f t="shared" si="33"/>
        <v>0.97197948151949765</v>
      </c>
      <c r="BZ18" s="48">
        <f t="shared" si="34"/>
        <v>0.97021569343641034</v>
      </c>
      <c r="CA18" s="49">
        <f t="shared" si="35"/>
        <v>0.97353098676766447</v>
      </c>
      <c r="CB18" s="61">
        <f t="shared" si="2"/>
        <v>0.9856823003326679</v>
      </c>
      <c r="CC18" s="61">
        <f t="shared" si="3"/>
        <v>0.95456518765972997</v>
      </c>
      <c r="CD18" s="61">
        <f t="shared" si="4"/>
        <v>0.97593370834462401</v>
      </c>
      <c r="CE18" s="62"/>
      <c r="CF18" s="61">
        <f t="shared" si="5"/>
        <v>0.95910396391047836</v>
      </c>
      <c r="CG18" s="61">
        <f t="shared" si="6"/>
        <v>0.93658952896716563</v>
      </c>
      <c r="CH18" s="61">
        <f t="shared" si="7"/>
        <v>0.97640559611495614</v>
      </c>
      <c r="CI18" s="61">
        <f t="shared" si="8"/>
        <v>0.97712081220639635</v>
      </c>
      <c r="CJ18" s="62"/>
      <c r="CK18" s="61">
        <f t="shared" si="9"/>
        <v>0.98408023836320824</v>
      </c>
      <c r="CL18" s="61">
        <f t="shared" si="10"/>
        <v>0.97002320861076829</v>
      </c>
      <c r="CM18" s="61">
        <f t="shared" si="11"/>
        <v>0.98265238985410841</v>
      </c>
      <c r="CN18" s="63">
        <f t="shared" si="12"/>
        <v>0.936216871617503</v>
      </c>
      <c r="CO18" s="62"/>
      <c r="CP18" s="61">
        <f t="shared" si="13"/>
        <v>0.96919470310716072</v>
      </c>
      <c r="CQ18" s="61">
        <f t="shared" si="14"/>
        <v>0.97175202937666993</v>
      </c>
      <c r="CR18" s="61">
        <f t="shared" si="15"/>
        <v>0.97466139701803467</v>
      </c>
      <c r="CS18" s="61">
        <f t="shared" si="16"/>
        <v>0.99060636447139261</v>
      </c>
      <c r="CT18" s="61">
        <f t="shared" si="17"/>
        <v>0.99475536653095176</v>
      </c>
      <c r="CU18" s="61">
        <f t="shared" si="18"/>
        <v>0.99282424422977733</v>
      </c>
      <c r="CV18" s="61">
        <f t="shared" si="19"/>
        <v>0.94898932991529317</v>
      </c>
      <c r="CW18" s="61">
        <f t="shared" si="20"/>
        <v>0.9750731021491118</v>
      </c>
      <c r="CX18" s="62"/>
      <c r="CY18" s="61">
        <f t="shared" si="21"/>
        <v>0.98123645926074943</v>
      </c>
      <c r="CZ18" s="65"/>
      <c r="DA18" s="75"/>
      <c r="DB18" s="40"/>
    </row>
    <row r="19" spans="1:106" x14ac:dyDescent="0.25">
      <c r="A19" s="4" t="s">
        <v>88</v>
      </c>
      <c r="B19" s="5">
        <v>1</v>
      </c>
      <c r="C19" s="5">
        <v>1</v>
      </c>
      <c r="D19" s="5">
        <v>29</v>
      </c>
      <c r="E19" s="5">
        <v>4</v>
      </c>
      <c r="F19" s="5">
        <v>3</v>
      </c>
      <c r="G19" s="5">
        <v>5</v>
      </c>
      <c r="H19" s="5" t="s">
        <v>60</v>
      </c>
      <c r="I19" s="8">
        <v>1</v>
      </c>
      <c r="J19" s="11" t="s">
        <v>67</v>
      </c>
      <c r="K19" s="122" t="s">
        <v>517</v>
      </c>
      <c r="L19" s="122" t="s">
        <v>517</v>
      </c>
      <c r="M19" s="122" t="s">
        <v>520</v>
      </c>
      <c r="N19" s="12">
        <v>93</v>
      </c>
      <c r="O19" s="4">
        <v>111</v>
      </c>
      <c r="P19" s="4">
        <v>63</v>
      </c>
      <c r="Q19" s="4">
        <v>56</v>
      </c>
      <c r="R19" s="4">
        <v>49</v>
      </c>
      <c r="S19" s="4">
        <v>62</v>
      </c>
      <c r="T19" s="4">
        <v>42</v>
      </c>
      <c r="U19" s="4">
        <v>60</v>
      </c>
      <c r="V19" s="4">
        <v>62</v>
      </c>
      <c r="W19" s="4">
        <v>49</v>
      </c>
      <c r="X19" s="4">
        <v>42</v>
      </c>
      <c r="Y19" s="4">
        <v>48</v>
      </c>
      <c r="Z19" s="4">
        <v>125</v>
      </c>
      <c r="AA19" s="8">
        <v>9</v>
      </c>
      <c r="AB19" s="8">
        <v>0.21875</v>
      </c>
      <c r="AC19" s="4">
        <v>0.61538461538461497</v>
      </c>
      <c r="AD19" s="4">
        <v>0.84162123357291396</v>
      </c>
      <c r="AE19" s="4">
        <v>0.5</v>
      </c>
      <c r="AF19" s="4">
        <v>0.2</v>
      </c>
      <c r="AG19" s="4">
        <v>0.73750000000000004</v>
      </c>
      <c r="AH19" s="8">
        <v>7</v>
      </c>
      <c r="AI19" s="5">
        <v>3</v>
      </c>
      <c r="AJ19" s="5" t="s">
        <v>65</v>
      </c>
      <c r="AK19" s="5">
        <v>4</v>
      </c>
      <c r="AL19" s="5">
        <v>6</v>
      </c>
      <c r="AM19" s="31">
        <f t="shared" si="22"/>
        <v>-0.46403940680002692</v>
      </c>
      <c r="AN19" s="31">
        <f t="shared" si="23"/>
        <v>0.45233916976027222</v>
      </c>
      <c r="AO19" s="31">
        <f t="shared" si="24"/>
        <v>-0.39502872257945987</v>
      </c>
      <c r="AP19" s="31">
        <f t="shared" si="25"/>
        <v>0.48100485924918179</v>
      </c>
      <c r="AQ19" s="31">
        <f t="shared" si="0"/>
        <v>-0.31639215818207594</v>
      </c>
      <c r="AR19" s="31">
        <f t="shared" si="1"/>
        <v>0.45256700969455443</v>
      </c>
      <c r="AS19" s="6">
        <f t="shared" si="26"/>
        <v>-0.40350488208595314</v>
      </c>
      <c r="AT19" s="6">
        <f t="shared" si="27"/>
        <v>0.40835501949918557</v>
      </c>
      <c r="AU19" s="6">
        <f t="shared" si="28"/>
        <v>-0.41204070493945238</v>
      </c>
      <c r="AV19" s="6">
        <f t="shared" si="29"/>
        <v>0.41798055501380438</v>
      </c>
      <c r="AW19" s="6">
        <f t="shared" si="30"/>
        <v>-0.40933584044783644</v>
      </c>
      <c r="AX19" s="6">
        <f t="shared" si="31"/>
        <v>0.4216503998506409</v>
      </c>
      <c r="AY19" s="44" t="s">
        <v>88</v>
      </c>
      <c r="AZ19" s="4">
        <f>'InfUnc calculation'!W19</f>
        <v>0.98242542234266694</v>
      </c>
      <c r="BA19" s="4">
        <f>'InfUnc calculation'!AS19</f>
        <v>0.98242542234266694</v>
      </c>
      <c r="BB19" s="4">
        <f>'InfUnc calculation'!BO19</f>
        <v>0.99470542222574887</v>
      </c>
      <c r="BC19" s="14">
        <f>'InfUnc calculation'!CK19</f>
        <v>0.98706599138541229</v>
      </c>
      <c r="BD19" s="4">
        <f>'InfUnc calculation'!DG19</f>
        <v>0.99269636331262734</v>
      </c>
      <c r="BE19" s="4">
        <f>'InfUnc calculation'!EC19</f>
        <v>0.98760518086007842</v>
      </c>
      <c r="BF19" s="4">
        <f>'InfUnc calculation'!EY19</f>
        <v>0.98677187818852763</v>
      </c>
      <c r="BG19" s="4">
        <f>'InfUnc calculation'!FU19</f>
        <v>0.99468915475992847</v>
      </c>
      <c r="BH19" s="14">
        <f>'InfUnc calculation'!GQ19</f>
        <v>0.99284991676449386</v>
      </c>
      <c r="BI19" s="4">
        <f>'InfUnc calculation'!HM19</f>
        <v>0.980953513269332</v>
      </c>
      <c r="BJ19" s="4">
        <f>'InfUnc calculation'!II19</f>
        <v>0.98718489873229809</v>
      </c>
      <c r="BK19" s="4">
        <f>'InfUnc calculation'!JE19</f>
        <v>0.98534781458511078</v>
      </c>
      <c r="BL19" s="45">
        <f>'InfUnc calculation'!KA19</f>
        <v>0.97298183951457928</v>
      </c>
      <c r="BM19" s="14">
        <f>'InfUnc calculation'!KW19</f>
        <v>0.98242542234266694</v>
      </c>
      <c r="BN19" s="4">
        <f>'InfUnc calculation'!LS19</f>
        <v>0.98903559728271662</v>
      </c>
      <c r="BO19" s="4">
        <f>'InfUnc calculation'!MO19</f>
        <v>0.96555595939202343</v>
      </c>
      <c r="BP19" s="4">
        <f>'InfUnc calculation'!NK19</f>
        <v>0.98401047282829102</v>
      </c>
      <c r="BQ19" s="4">
        <f>'InfUnc calculation'!OG19</f>
        <v>0.97990331127142938</v>
      </c>
      <c r="BR19" s="4">
        <f>'InfUnc calculation'!PC19</f>
        <v>0.9913293053950788</v>
      </c>
      <c r="BS19" s="4">
        <f>'InfUnc calculation'!PY19</f>
        <v>0.9794723332793176</v>
      </c>
      <c r="BT19" s="4">
        <f>'InfUnc calculation'!QU19</f>
        <v>0.98913103920365086</v>
      </c>
      <c r="BU19" s="4">
        <f>'InfUnc calculation'!RQ19</f>
        <v>0.98136036541196825</v>
      </c>
      <c r="BV19" s="14">
        <f>'InfUnc calculation'!SM19</f>
        <v>0.96604553082147071</v>
      </c>
      <c r="BW19" s="4">
        <f>'InfUnc calculation'!TI19</f>
        <v>0.98659158434676109</v>
      </c>
      <c r="BX19" s="46">
        <f t="shared" si="32"/>
        <v>0.98789341489740767</v>
      </c>
      <c r="BY19" s="47">
        <f t="shared" si="33"/>
        <v>0.98065356342416277</v>
      </c>
      <c r="BZ19" s="48">
        <f t="shared" si="34"/>
        <v>0.9874805070618986</v>
      </c>
      <c r="CA19" s="49">
        <f t="shared" si="35"/>
        <v>0.98193718079258152</v>
      </c>
      <c r="CB19" s="61">
        <f t="shared" si="2"/>
        <v>0.98242542234266694</v>
      </c>
      <c r="CC19" s="61">
        <f t="shared" si="3"/>
        <v>0.98242542234266694</v>
      </c>
      <c r="CD19" s="61">
        <f t="shared" si="4"/>
        <v>0.99470542222574887</v>
      </c>
      <c r="CE19" s="62"/>
      <c r="CF19" s="61">
        <f t="shared" si="5"/>
        <v>0.99269636331262734</v>
      </c>
      <c r="CG19" s="61">
        <f t="shared" si="6"/>
        <v>0.98760518086007842</v>
      </c>
      <c r="CH19" s="61">
        <f t="shared" si="7"/>
        <v>0.98677187818852763</v>
      </c>
      <c r="CI19" s="61">
        <f t="shared" si="8"/>
        <v>0.99468915475992847</v>
      </c>
      <c r="CJ19" s="62"/>
      <c r="CK19" s="61">
        <f t="shared" si="9"/>
        <v>0.980953513269332</v>
      </c>
      <c r="CL19" s="61">
        <f t="shared" si="10"/>
        <v>0.98718489873229809</v>
      </c>
      <c r="CM19" s="61">
        <f t="shared" si="11"/>
        <v>0.98534781458511078</v>
      </c>
      <c r="CN19" s="63">
        <f t="shared" si="12"/>
        <v>0.97298183951457928</v>
      </c>
      <c r="CO19" s="62"/>
      <c r="CP19" s="61">
        <f t="shared" si="13"/>
        <v>0.98903559728271662</v>
      </c>
      <c r="CQ19" s="61">
        <f t="shared" si="14"/>
        <v>0.96555595939202343</v>
      </c>
      <c r="CR19" s="61">
        <f t="shared" si="15"/>
        <v>0.98401047282829102</v>
      </c>
      <c r="CS19" s="61">
        <f t="shared" si="16"/>
        <v>0.97990331127142938</v>
      </c>
      <c r="CT19" s="61">
        <f t="shared" si="17"/>
        <v>0.9913293053950788</v>
      </c>
      <c r="CU19" s="61">
        <f t="shared" si="18"/>
        <v>0.9794723332793176</v>
      </c>
      <c r="CV19" s="61">
        <f t="shared" si="19"/>
        <v>0.98913103920365086</v>
      </c>
      <c r="CW19" s="61">
        <f t="shared" si="20"/>
        <v>0.98136036541196825</v>
      </c>
      <c r="CX19" s="62"/>
      <c r="CY19" s="61">
        <f t="shared" si="21"/>
        <v>0.98659158434676109</v>
      </c>
      <c r="CZ19" s="65"/>
      <c r="DA19" s="75"/>
      <c r="DB19" s="40"/>
    </row>
    <row r="20" spans="1:106" x14ac:dyDescent="0.25">
      <c r="A20" s="4" t="s">
        <v>89</v>
      </c>
      <c r="B20" s="5">
        <v>1</v>
      </c>
      <c r="C20" s="5">
        <v>2</v>
      </c>
      <c r="D20" s="5">
        <v>24</v>
      </c>
      <c r="E20" s="5">
        <v>2</v>
      </c>
      <c r="F20" s="5">
        <v>3</v>
      </c>
      <c r="G20" s="5">
        <v>5</v>
      </c>
      <c r="H20" s="5" t="s">
        <v>60</v>
      </c>
      <c r="I20" s="8">
        <v>1</v>
      </c>
      <c r="J20" s="11" t="s">
        <v>67</v>
      </c>
      <c r="K20" s="122" t="s">
        <v>517</v>
      </c>
      <c r="L20" s="122" t="s">
        <v>517</v>
      </c>
      <c r="M20" s="122" t="s">
        <v>520</v>
      </c>
      <c r="N20" s="12">
        <v>95</v>
      </c>
      <c r="O20" s="4">
        <v>107</v>
      </c>
      <c r="P20" s="4">
        <v>59</v>
      </c>
      <c r="Q20" s="4">
        <v>48</v>
      </c>
      <c r="R20" s="4">
        <v>45</v>
      </c>
      <c r="S20" s="4">
        <v>48</v>
      </c>
      <c r="T20" s="4">
        <v>40</v>
      </c>
      <c r="U20" s="4">
        <v>55</v>
      </c>
      <c r="V20" s="4">
        <v>61</v>
      </c>
      <c r="W20" s="4">
        <v>45</v>
      </c>
      <c r="X20" s="4">
        <v>34</v>
      </c>
      <c r="Y20" s="4">
        <v>41</v>
      </c>
      <c r="Z20" s="4">
        <v>112</v>
      </c>
      <c r="AA20" s="8">
        <v>18</v>
      </c>
      <c r="AB20" s="8">
        <v>0.6875</v>
      </c>
      <c r="AC20" s="4">
        <v>0.69230769230769196</v>
      </c>
      <c r="AD20" s="4">
        <v>1.73166439612225</v>
      </c>
      <c r="AE20" s="4">
        <v>0.5</v>
      </c>
      <c r="AF20" s="4">
        <v>4.1666666666666699E-2</v>
      </c>
      <c r="AG20" s="4">
        <v>0.75</v>
      </c>
      <c r="AH20" s="8">
        <v>4</v>
      </c>
      <c r="AI20" s="5">
        <v>0</v>
      </c>
      <c r="AJ20" s="5" t="s">
        <v>65</v>
      </c>
      <c r="AK20" s="5">
        <v>4</v>
      </c>
      <c r="AL20" s="5">
        <v>0</v>
      </c>
      <c r="AM20" s="31">
        <f t="shared" si="22"/>
        <v>0.32621812113002557</v>
      </c>
      <c r="AN20" s="31">
        <f t="shared" si="23"/>
        <v>-0.17092771497025216</v>
      </c>
      <c r="AO20" s="31">
        <f t="shared" si="24"/>
        <v>0.34460264054681838</v>
      </c>
      <c r="AP20" s="31">
        <f t="shared" si="25"/>
        <v>-0.21093869321799016</v>
      </c>
      <c r="AQ20" s="31">
        <f t="shared" si="0"/>
        <v>0.33186737466986554</v>
      </c>
      <c r="AR20" s="31">
        <f t="shared" si="1"/>
        <v>-0.26857871448003307</v>
      </c>
      <c r="AS20" s="6">
        <f t="shared" si="26"/>
        <v>0.34652070067480867</v>
      </c>
      <c r="AT20" s="6">
        <f t="shared" si="27"/>
        <v>-0.13372522616621937</v>
      </c>
      <c r="AU20" s="6">
        <f t="shared" si="28"/>
        <v>0.39743013901060958</v>
      </c>
      <c r="AV20" s="6">
        <f t="shared" si="29"/>
        <v>-0.18735465664765111</v>
      </c>
      <c r="AW20" s="6">
        <f t="shared" si="30"/>
        <v>0.40992828073424065</v>
      </c>
      <c r="AX20" s="6">
        <f t="shared" si="31"/>
        <v>-0.22517588263629104</v>
      </c>
      <c r="AY20" s="44" t="s">
        <v>89</v>
      </c>
      <c r="AZ20" s="4">
        <f>'InfUnc calculation'!W20</f>
        <v>0.96868191593315867</v>
      </c>
      <c r="BA20" s="4">
        <f>'InfUnc calculation'!AS20</f>
        <v>0.93913455918926736</v>
      </c>
      <c r="BB20" s="4">
        <f>'InfUnc calculation'!BO20</f>
        <v>0.93810929818114464</v>
      </c>
      <c r="BC20" s="14">
        <f>'InfUnc calculation'!CK20</f>
        <v>0.96884767726271115</v>
      </c>
      <c r="BD20" s="4">
        <f>'InfUnc calculation'!DG20</f>
        <v>0.93050787985104511</v>
      </c>
      <c r="BE20" s="4">
        <f>'InfUnc calculation'!EC20</f>
        <v>0.95280925893244817</v>
      </c>
      <c r="BF20" s="4">
        <f>'InfUnc calculation'!EY20</f>
        <v>0.9696829486508266</v>
      </c>
      <c r="BG20" s="4">
        <f>'InfUnc calculation'!FU20</f>
        <v>0.98029668962938377</v>
      </c>
      <c r="BH20" s="14">
        <f>'InfUnc calculation'!GQ20</f>
        <v>0.97417357000925231</v>
      </c>
      <c r="BI20" s="4">
        <f>'InfUnc calculation'!HM20</f>
        <v>0.97089110732841577</v>
      </c>
      <c r="BJ20" s="4">
        <f>'InfUnc calculation'!II20</f>
        <v>0.95682730915392622</v>
      </c>
      <c r="BK20" s="4">
        <f>'InfUnc calculation'!JE20</f>
        <v>0.987253335535349</v>
      </c>
      <c r="BL20" s="45">
        <f>'InfUnc calculation'!KA20</f>
        <v>0.96040563363246967</v>
      </c>
      <c r="BM20" s="14">
        <f>'InfUnc calculation'!KW20</f>
        <v>0.9664338187161583</v>
      </c>
      <c r="BN20" s="4">
        <f>'InfUnc calculation'!LS20</f>
        <v>0.93605063526389487</v>
      </c>
      <c r="BO20" s="4">
        <f>'InfUnc calculation'!MO20</f>
        <v>0.97901956911654464</v>
      </c>
      <c r="BP20" s="4">
        <f>'InfUnc calculation'!NK20</f>
        <v>0.96899270983722496</v>
      </c>
      <c r="BQ20" s="4">
        <f>'InfUnc calculation'!OG20</f>
        <v>0.98178012820746607</v>
      </c>
      <c r="BR20" s="4">
        <f>'InfUnc calculation'!PC20</f>
        <v>0.97170598675366049</v>
      </c>
      <c r="BS20" s="4">
        <f>'InfUnc calculation'!PY20</f>
        <v>0.97008210902282066</v>
      </c>
      <c r="BT20" s="4">
        <f>'InfUnc calculation'!QU20</f>
        <v>0.9760818423940022</v>
      </c>
      <c r="BU20" s="4">
        <f>'InfUnc calculation'!RQ20</f>
        <v>0.96889708056663515</v>
      </c>
      <c r="BV20" s="14">
        <f>'InfUnc calculation'!SM20</f>
        <v>0.97769068361941203</v>
      </c>
      <c r="BW20" s="4">
        <f>'InfUnc calculation'!TI20</f>
        <v>0.96758888713246505</v>
      </c>
      <c r="BX20" s="46">
        <f t="shared" si="32"/>
        <v>0.96143462913807742</v>
      </c>
      <c r="BY20" s="47">
        <f t="shared" si="33"/>
        <v>0.96872742368856279</v>
      </c>
      <c r="BZ20" s="48">
        <f t="shared" si="34"/>
        <v>0.95941943023849663</v>
      </c>
      <c r="CA20" s="49">
        <f t="shared" si="35"/>
        <v>0.96806045819271824</v>
      </c>
      <c r="CB20" s="61">
        <f t="shared" si="2"/>
        <v>0.96868191593315867</v>
      </c>
      <c r="CC20" s="61">
        <f t="shared" si="3"/>
        <v>0.93913455918926736</v>
      </c>
      <c r="CD20" s="61">
        <f t="shared" si="4"/>
        <v>0.93810929818114464</v>
      </c>
      <c r="CE20" s="62"/>
      <c r="CF20" s="61">
        <f t="shared" si="5"/>
        <v>0.93050787985104511</v>
      </c>
      <c r="CG20" s="61">
        <f t="shared" si="6"/>
        <v>0.95280925893244817</v>
      </c>
      <c r="CH20" s="61">
        <f t="shared" si="7"/>
        <v>0.9696829486508266</v>
      </c>
      <c r="CI20" s="61">
        <f t="shared" si="8"/>
        <v>0.98029668962938377</v>
      </c>
      <c r="CJ20" s="62"/>
      <c r="CK20" s="61">
        <f t="shared" si="9"/>
        <v>0.97089110732841577</v>
      </c>
      <c r="CL20" s="61">
        <f t="shared" si="10"/>
        <v>0.95682730915392622</v>
      </c>
      <c r="CM20" s="61">
        <f t="shared" si="11"/>
        <v>0.987253335535349</v>
      </c>
      <c r="CN20" s="63">
        <f t="shared" si="12"/>
        <v>0.96040563363246967</v>
      </c>
      <c r="CO20" s="62"/>
      <c r="CP20" s="61">
        <f t="shared" si="13"/>
        <v>0.93605063526389487</v>
      </c>
      <c r="CQ20" s="61">
        <f t="shared" si="14"/>
        <v>0.97901956911654464</v>
      </c>
      <c r="CR20" s="61">
        <f t="shared" si="15"/>
        <v>0.96899270983722496</v>
      </c>
      <c r="CS20" s="61">
        <f t="shared" si="16"/>
        <v>0.98178012820746607</v>
      </c>
      <c r="CT20" s="61">
        <f t="shared" si="17"/>
        <v>0.97170598675366049</v>
      </c>
      <c r="CU20" s="61">
        <f t="shared" si="18"/>
        <v>0.97008210902282066</v>
      </c>
      <c r="CV20" s="61">
        <f t="shared" si="19"/>
        <v>0.9760818423940022</v>
      </c>
      <c r="CW20" s="61">
        <f t="shared" si="20"/>
        <v>0.96889708056663515</v>
      </c>
      <c r="CX20" s="62"/>
      <c r="CY20" s="61">
        <f t="shared" si="21"/>
        <v>0.96758888713246505</v>
      </c>
      <c r="CZ20" s="65"/>
      <c r="DA20" s="75"/>
      <c r="DB20" s="40"/>
    </row>
    <row r="21" spans="1:106" x14ac:dyDescent="0.25">
      <c r="A21" s="4" t="s">
        <v>90</v>
      </c>
      <c r="B21" s="5">
        <v>1</v>
      </c>
      <c r="C21" s="5">
        <v>1</v>
      </c>
      <c r="D21" s="5">
        <v>31</v>
      </c>
      <c r="E21" s="5">
        <v>5</v>
      </c>
      <c r="F21" s="5">
        <v>3</v>
      </c>
      <c r="G21" s="5">
        <v>5</v>
      </c>
      <c r="H21" s="5" t="s">
        <v>60</v>
      </c>
      <c r="I21" s="8">
        <v>1</v>
      </c>
      <c r="J21" s="11" t="s">
        <v>80</v>
      </c>
      <c r="K21" s="122" t="s">
        <v>517</v>
      </c>
      <c r="L21" s="122" t="s">
        <v>517</v>
      </c>
      <c r="M21" s="122" t="s">
        <v>520</v>
      </c>
      <c r="N21" s="12">
        <v>77</v>
      </c>
      <c r="O21" s="4">
        <v>96</v>
      </c>
      <c r="P21" s="4">
        <v>58</v>
      </c>
      <c r="Q21" s="4">
        <v>48</v>
      </c>
      <c r="R21" s="4">
        <v>43</v>
      </c>
      <c r="S21" s="4">
        <v>54</v>
      </c>
      <c r="T21" s="4">
        <v>37</v>
      </c>
      <c r="U21" s="4">
        <v>52</v>
      </c>
      <c r="V21" s="4">
        <v>54</v>
      </c>
      <c r="W21" s="4">
        <v>45</v>
      </c>
      <c r="X21" s="4">
        <v>36</v>
      </c>
      <c r="Y21" s="4">
        <v>42</v>
      </c>
      <c r="Z21" s="4">
        <v>108</v>
      </c>
      <c r="AA21" s="8">
        <v>16</v>
      </c>
      <c r="AB21" s="8">
        <v>0.58333333333333304</v>
      </c>
      <c r="AC21" s="4">
        <v>0.61538461538461497</v>
      </c>
      <c r="AD21" s="4">
        <v>0.57198646710017498</v>
      </c>
      <c r="AE21" s="4">
        <v>0.625</v>
      </c>
      <c r="AF21" s="4">
        <v>0.4</v>
      </c>
      <c r="AG21" s="4">
        <v>0.65</v>
      </c>
      <c r="AH21" s="8">
        <v>10</v>
      </c>
      <c r="AI21" s="5">
        <v>1</v>
      </c>
      <c r="AJ21" s="5" t="s">
        <v>65</v>
      </c>
      <c r="AK21" s="5">
        <v>50</v>
      </c>
      <c r="AL21" s="5">
        <v>2</v>
      </c>
      <c r="AM21" s="31">
        <f t="shared" si="22"/>
        <v>0.21038696783131683</v>
      </c>
      <c r="AN21" s="31">
        <f t="shared" si="23"/>
        <v>-7.8346061323889715E-2</v>
      </c>
      <c r="AO21" s="31">
        <f t="shared" si="24"/>
        <v>0.20699980683052513</v>
      </c>
      <c r="AP21" s="31">
        <f t="shared" si="25"/>
        <v>-9.397819219655186E-2</v>
      </c>
      <c r="AQ21" s="31">
        <f t="shared" si="0"/>
        <v>0.21808061474835416</v>
      </c>
      <c r="AR21" s="31">
        <f t="shared" si="1"/>
        <v>-9.4981147227641907E-2</v>
      </c>
      <c r="AS21" s="6">
        <f t="shared" si="26"/>
        <v>0.25264262438721774</v>
      </c>
      <c r="AT21" s="6">
        <f t="shared" si="27"/>
        <v>-0.11312883448324221</v>
      </c>
      <c r="AU21" s="6">
        <f t="shared" si="28"/>
        <v>0.23344078479564326</v>
      </c>
      <c r="AV21" s="6">
        <f t="shared" si="29"/>
        <v>-0.10225993534012684</v>
      </c>
      <c r="AW21" s="6">
        <f t="shared" si="30"/>
        <v>0.24481597199227589</v>
      </c>
      <c r="AX21" s="6">
        <f t="shared" si="31"/>
        <v>-0.11027135921805821</v>
      </c>
      <c r="AY21" s="44" t="s">
        <v>90</v>
      </c>
      <c r="AZ21" s="4">
        <f>'InfUnc calculation'!W21</f>
        <v>0.99677174492148501</v>
      </c>
      <c r="BA21" s="4">
        <f>'InfUnc calculation'!AS21</f>
        <v>0.90764508467321259</v>
      </c>
      <c r="BB21" s="4">
        <f>'InfUnc calculation'!BO21</f>
        <v>0.95794815640676123</v>
      </c>
      <c r="BC21" s="14">
        <f>'InfUnc calculation'!CK21</f>
        <v>0.99104406727068006</v>
      </c>
      <c r="BD21" s="4">
        <f>'InfUnc calculation'!DG21</f>
        <v>0.96804964707089713</v>
      </c>
      <c r="BE21" s="4">
        <f>'InfUnc calculation'!EC21</f>
        <v>0.94071241792956539</v>
      </c>
      <c r="BF21" s="4">
        <f>'InfUnc calculation'!EY21</f>
        <v>0.96103461870214935</v>
      </c>
      <c r="BG21" s="4">
        <f>'InfUnc calculation'!FU21</f>
        <v>0.99154546198793836</v>
      </c>
      <c r="BH21" s="14">
        <f>'InfUnc calculation'!GQ21</f>
        <v>0.94141755626762569</v>
      </c>
      <c r="BI21" s="4">
        <f>'InfUnc calculation'!HM21</f>
        <v>0.96470835595825599</v>
      </c>
      <c r="BJ21" s="4">
        <f>'InfUnc calculation'!II21</f>
        <v>0.968271413120117</v>
      </c>
      <c r="BK21" s="4">
        <f>'InfUnc calculation'!JE21</f>
        <v>0.97937081769062151</v>
      </c>
      <c r="BL21" s="45">
        <f>'InfUnc calculation'!KA21</f>
        <v>0.94420682788448784</v>
      </c>
      <c r="BM21" s="14">
        <f>'InfUnc calculation'!KW21</f>
        <v>0.97204912840514879</v>
      </c>
      <c r="BN21" s="4">
        <f>'InfUnc calculation'!LS21</f>
        <v>0.96866537408340303</v>
      </c>
      <c r="BO21" s="4">
        <f>'InfUnc calculation'!MO21</f>
        <v>0.98508146526363816</v>
      </c>
      <c r="BP21" s="4">
        <f>'InfUnc calculation'!NK21</f>
        <v>0.96274815201697284</v>
      </c>
      <c r="BQ21" s="4">
        <f>'InfUnc calculation'!OG21</f>
        <v>0.97757340744030252</v>
      </c>
      <c r="BR21" s="4">
        <f>'InfUnc calculation'!PC21</f>
        <v>0.93929208119898799</v>
      </c>
      <c r="BS21" s="4">
        <f>'InfUnc calculation'!PY21</f>
        <v>0.99170403289545017</v>
      </c>
      <c r="BT21" s="4">
        <f>'InfUnc calculation'!QU21</f>
        <v>0.97131976127174513</v>
      </c>
      <c r="BU21" s="4">
        <f>'InfUnc calculation'!RQ21</f>
        <v>0.99788907099348101</v>
      </c>
      <c r="BV21" s="14">
        <f>'InfUnc calculation'!SM21</f>
        <v>0.96201353294815128</v>
      </c>
      <c r="BW21" s="4">
        <f>'InfUnc calculation'!TI21</f>
        <v>0.98724047499734169</v>
      </c>
      <c r="BX21" s="46">
        <f t="shared" si="32"/>
        <v>0.96404327849994254</v>
      </c>
      <c r="BY21" s="47">
        <f t="shared" si="33"/>
        <v>0.97164860911659245</v>
      </c>
      <c r="BZ21" s="48">
        <f t="shared" si="34"/>
        <v>0.96360577184610041</v>
      </c>
      <c r="CA21" s="49">
        <f t="shared" si="35"/>
        <v>0.97257206480458103</v>
      </c>
      <c r="CB21" s="61">
        <f t="shared" si="2"/>
        <v>0.99677174492148501</v>
      </c>
      <c r="CC21" s="61">
        <f t="shared" si="3"/>
        <v>0.90764508467321259</v>
      </c>
      <c r="CD21" s="61">
        <f t="shared" si="4"/>
        <v>0.95794815640676123</v>
      </c>
      <c r="CE21" s="62"/>
      <c r="CF21" s="61">
        <f t="shared" si="5"/>
        <v>0.96804964707089713</v>
      </c>
      <c r="CG21" s="61">
        <f t="shared" si="6"/>
        <v>0.94071241792956539</v>
      </c>
      <c r="CH21" s="61">
        <f t="shared" si="7"/>
        <v>0.96103461870214935</v>
      </c>
      <c r="CI21" s="61">
        <f t="shared" si="8"/>
        <v>0.99154546198793836</v>
      </c>
      <c r="CJ21" s="62"/>
      <c r="CK21" s="61">
        <f t="shared" si="9"/>
        <v>0.96470835595825599</v>
      </c>
      <c r="CL21" s="61">
        <f t="shared" si="10"/>
        <v>0.968271413120117</v>
      </c>
      <c r="CM21" s="61">
        <f t="shared" si="11"/>
        <v>0.97937081769062151</v>
      </c>
      <c r="CN21" s="63">
        <f t="shared" si="12"/>
        <v>0.94420682788448784</v>
      </c>
      <c r="CO21" s="62"/>
      <c r="CP21" s="61">
        <f t="shared" si="13"/>
        <v>0.96866537408340303</v>
      </c>
      <c r="CQ21" s="61">
        <f t="shared" si="14"/>
        <v>0.98508146526363816</v>
      </c>
      <c r="CR21" s="61">
        <f t="shared" si="15"/>
        <v>0.96274815201697284</v>
      </c>
      <c r="CS21" s="61">
        <f t="shared" si="16"/>
        <v>0.97757340744030252</v>
      </c>
      <c r="CT21" s="61">
        <f t="shared" si="17"/>
        <v>0.93929208119898799</v>
      </c>
      <c r="CU21" s="61">
        <f t="shared" si="18"/>
        <v>0.99170403289545017</v>
      </c>
      <c r="CV21" s="61">
        <f t="shared" si="19"/>
        <v>0.97131976127174513</v>
      </c>
      <c r="CW21" s="61">
        <f t="shared" si="20"/>
        <v>0.99788907099348101</v>
      </c>
      <c r="CX21" s="62"/>
      <c r="CY21" s="61">
        <f t="shared" si="21"/>
        <v>0.98724047499734169</v>
      </c>
      <c r="CZ21" s="65"/>
      <c r="DA21" s="75"/>
      <c r="DB21" s="40"/>
    </row>
    <row r="22" spans="1:106" x14ac:dyDescent="0.25">
      <c r="A22" s="4" t="s">
        <v>91</v>
      </c>
      <c r="B22" s="5">
        <v>2</v>
      </c>
      <c r="C22" s="5">
        <v>2</v>
      </c>
      <c r="D22" s="5">
        <v>34</v>
      </c>
      <c r="E22" s="5">
        <v>5</v>
      </c>
      <c r="F22" s="5">
        <v>2</v>
      </c>
      <c r="G22" s="5">
        <v>5</v>
      </c>
      <c r="H22" s="5" t="s">
        <v>60</v>
      </c>
      <c r="I22" s="8">
        <v>1</v>
      </c>
      <c r="J22" s="9" t="s">
        <v>92</v>
      </c>
      <c r="K22" s="122" t="s">
        <v>517</v>
      </c>
      <c r="L22" s="122" t="s">
        <v>523</v>
      </c>
      <c r="M22" s="122" t="s">
        <v>518</v>
      </c>
      <c r="N22" s="4">
        <v>79</v>
      </c>
      <c r="O22" s="4">
        <v>99</v>
      </c>
      <c r="P22" s="4">
        <v>59</v>
      </c>
      <c r="Q22" s="4">
        <v>47</v>
      </c>
      <c r="R22" s="4">
        <v>35</v>
      </c>
      <c r="S22" s="4">
        <v>50</v>
      </c>
      <c r="T22" s="4">
        <v>34</v>
      </c>
      <c r="U22" s="4">
        <v>53</v>
      </c>
      <c r="V22" s="4">
        <v>51</v>
      </c>
      <c r="W22" s="4">
        <v>45</v>
      </c>
      <c r="X22" s="4">
        <v>35</v>
      </c>
      <c r="Y22" s="4">
        <v>36</v>
      </c>
      <c r="Z22" s="4">
        <v>107</v>
      </c>
      <c r="AA22" s="8">
        <v>16</v>
      </c>
      <c r="AB22" s="8">
        <v>0.58333333333333304</v>
      </c>
      <c r="AC22" s="4">
        <v>0.84615384615384603</v>
      </c>
      <c r="AD22" s="4">
        <v>2.4061541463183298</v>
      </c>
      <c r="AE22" s="4">
        <v>0.75</v>
      </c>
      <c r="AF22" s="4">
        <v>4.1666666666666699E-2</v>
      </c>
      <c r="AG22" s="4">
        <v>0.95</v>
      </c>
      <c r="AH22" s="6">
        <v>500</v>
      </c>
      <c r="AI22" s="6">
        <v>1000</v>
      </c>
      <c r="AJ22" s="6" t="s">
        <v>62</v>
      </c>
      <c r="AK22" s="6">
        <v>5000</v>
      </c>
      <c r="AL22" s="6">
        <v>300</v>
      </c>
      <c r="AM22" s="31">
        <f t="shared" si="22"/>
        <v>0.55484108465241255</v>
      </c>
      <c r="AN22" s="31">
        <f t="shared" si="23"/>
        <v>-0.37490475302682474</v>
      </c>
      <c r="AO22" s="31">
        <f t="shared" si="24"/>
        <v>0.56927913781183936</v>
      </c>
      <c r="AP22" s="31">
        <f t="shared" si="25"/>
        <v>-0.40761591541415826</v>
      </c>
      <c r="AQ22" s="31">
        <f t="shared" si="0"/>
        <v>0.535857211143134</v>
      </c>
      <c r="AR22" s="31">
        <f t="shared" si="1"/>
        <v>-0.39909283478363078</v>
      </c>
      <c r="AS22" s="6">
        <f t="shared" si="26"/>
        <v>0.54283671927438748</v>
      </c>
      <c r="AT22" s="6">
        <f t="shared" si="27"/>
        <v>-0.35807713079867165</v>
      </c>
      <c r="AU22" s="6">
        <f t="shared" si="28"/>
        <v>0.58601385383243754</v>
      </c>
      <c r="AV22" s="6">
        <f t="shared" si="29"/>
        <v>-0.36741614133836836</v>
      </c>
      <c r="AW22" s="6">
        <f t="shared" si="30"/>
        <v>0.61768966659756641</v>
      </c>
      <c r="AX22" s="6">
        <f t="shared" si="31"/>
        <v>-0.42515713295483237</v>
      </c>
      <c r="AY22" s="44" t="s">
        <v>91</v>
      </c>
      <c r="AZ22" s="4">
        <f>'InfUnc calculation'!W22</f>
        <v>0.92753177282344734</v>
      </c>
      <c r="BA22" s="4">
        <f>'InfUnc calculation'!AS22</f>
        <v>0.89699893062133451</v>
      </c>
      <c r="BB22" s="4">
        <f>'InfUnc calculation'!BO22</f>
        <v>0.94194648376226131</v>
      </c>
      <c r="BC22" s="14">
        <f>'InfUnc calculation'!CK22</f>
        <v>0.92533203077223225</v>
      </c>
      <c r="BD22" s="4">
        <f>'InfUnc calculation'!DG22</f>
        <v>0.90630080964467197</v>
      </c>
      <c r="BE22" s="4">
        <f>'InfUnc calculation'!EC22</f>
        <v>0.90963406156257032</v>
      </c>
      <c r="BF22" s="4">
        <f>'InfUnc calculation'!EY22</f>
        <v>0.89564919971688817</v>
      </c>
      <c r="BG22" s="4">
        <f>'InfUnc calculation'!FU22</f>
        <v>0.94073414829266544</v>
      </c>
      <c r="BH22" s="14">
        <f>'InfUnc calculation'!GQ22</f>
        <v>0.89987563708550944</v>
      </c>
      <c r="BI22" s="4">
        <f>'InfUnc calculation'!HM22</f>
        <v>0.96457575466838197</v>
      </c>
      <c r="BJ22" s="4">
        <f>'InfUnc calculation'!II22</f>
        <v>0.97494570892803056</v>
      </c>
      <c r="BK22" s="4">
        <f>'InfUnc calculation'!JE22</f>
        <v>0.97688380885203485</v>
      </c>
      <c r="BL22" s="45">
        <f>'InfUnc calculation'!KA22</f>
        <v>0.92518749587461635</v>
      </c>
      <c r="BM22" s="14">
        <f>'InfUnc calculation'!KW22</f>
        <v>0.92984913033743199</v>
      </c>
      <c r="BN22" s="4">
        <f>'InfUnc calculation'!LS22</f>
        <v>0.94387532667625296</v>
      </c>
      <c r="BO22" s="4">
        <f>'InfUnc calculation'!MO22</f>
        <v>0.96430820991003696</v>
      </c>
      <c r="BP22" s="4">
        <f>'InfUnc calculation'!NK22</f>
        <v>0.97298684186302797</v>
      </c>
      <c r="BQ22" s="4">
        <f>'InfUnc calculation'!OG22</f>
        <v>0.9857939073936729</v>
      </c>
      <c r="BR22" s="4">
        <f>'InfUnc calculation'!PC22</f>
        <v>0.95079684383779883</v>
      </c>
      <c r="BS22" s="4">
        <f>'InfUnc calculation'!PY22</f>
        <v>0.97706983401796932</v>
      </c>
      <c r="BT22" s="4">
        <f>'InfUnc calculation'!QU22</f>
        <v>0.93957317287425079</v>
      </c>
      <c r="BU22" s="4">
        <f>'InfUnc calculation'!RQ22</f>
        <v>0.96811142101920478</v>
      </c>
      <c r="BV22" s="14">
        <f>'InfUnc calculation'!SM22</f>
        <v>0.98097680050353864</v>
      </c>
      <c r="BW22" s="4">
        <f>'InfUnc calculation'!TI22</f>
        <v>0.99310712348678665</v>
      </c>
      <c r="BX22" s="46">
        <f t="shared" si="32"/>
        <v>0.93003402889416886</v>
      </c>
      <c r="BY22" s="47">
        <f t="shared" si="33"/>
        <v>0.96096967564954905</v>
      </c>
      <c r="BZ22" s="48">
        <f t="shared" si="34"/>
        <v>0.93352006788722863</v>
      </c>
      <c r="CA22" s="49">
        <f t="shared" si="35"/>
        <v>0.96208101769536181</v>
      </c>
      <c r="CB22" s="61">
        <f t="shared" si="2"/>
        <v>0.92753177282344734</v>
      </c>
      <c r="CC22" s="61">
        <f t="shared" si="3"/>
        <v>0.89699893062133451</v>
      </c>
      <c r="CD22" s="61">
        <f t="shared" si="4"/>
        <v>0.94194648376226131</v>
      </c>
      <c r="CE22" s="62"/>
      <c r="CF22" s="61">
        <f t="shared" si="5"/>
        <v>0.90630080964467197</v>
      </c>
      <c r="CG22" s="61">
        <f t="shared" si="6"/>
        <v>0.90963406156257032</v>
      </c>
      <c r="CH22" s="61">
        <f t="shared" si="7"/>
        <v>0.89564919971688817</v>
      </c>
      <c r="CI22" s="61">
        <f t="shared" si="8"/>
        <v>0.94073414829266544</v>
      </c>
      <c r="CJ22" s="62"/>
      <c r="CK22" s="61">
        <f t="shared" si="9"/>
        <v>0.96457575466838197</v>
      </c>
      <c r="CL22" s="61">
        <f t="shared" si="10"/>
        <v>0.97494570892803056</v>
      </c>
      <c r="CM22" s="61">
        <f t="shared" si="11"/>
        <v>0.97688380885203485</v>
      </c>
      <c r="CN22" s="63">
        <f t="shared" si="12"/>
        <v>0.92518749587461635</v>
      </c>
      <c r="CO22" s="62"/>
      <c r="CP22" s="61">
        <f t="shared" si="13"/>
        <v>0.94387532667625296</v>
      </c>
      <c r="CQ22" s="61">
        <f t="shared" si="14"/>
        <v>0.96430820991003696</v>
      </c>
      <c r="CR22" s="61">
        <f t="shared" si="15"/>
        <v>0.97298684186302797</v>
      </c>
      <c r="CS22" s="61">
        <f t="shared" si="16"/>
        <v>0.9857939073936729</v>
      </c>
      <c r="CT22" s="61">
        <f t="shared" si="17"/>
        <v>0.95079684383779883</v>
      </c>
      <c r="CU22" s="61">
        <f t="shared" si="18"/>
        <v>0.97706983401796932</v>
      </c>
      <c r="CV22" s="61">
        <f t="shared" si="19"/>
        <v>0.93957317287425079</v>
      </c>
      <c r="CW22" s="61">
        <f t="shared" si="20"/>
        <v>0.96811142101920478</v>
      </c>
      <c r="CX22" s="62"/>
      <c r="CY22" s="61">
        <f t="shared" si="21"/>
        <v>0.99310712348678665</v>
      </c>
      <c r="CZ22" s="65"/>
      <c r="DA22" s="75"/>
      <c r="DB22" s="40"/>
    </row>
    <row r="23" spans="1:106" x14ac:dyDescent="0.25">
      <c r="A23" s="4" t="s">
        <v>93</v>
      </c>
      <c r="B23" s="5">
        <v>2</v>
      </c>
      <c r="C23" s="5">
        <v>2</v>
      </c>
      <c r="D23" s="5">
        <v>39</v>
      </c>
      <c r="E23" s="5">
        <v>5</v>
      </c>
      <c r="F23" s="5">
        <v>2</v>
      </c>
      <c r="G23" s="5">
        <v>5</v>
      </c>
      <c r="H23" s="5" t="s">
        <v>60</v>
      </c>
      <c r="I23" s="8">
        <v>1</v>
      </c>
      <c r="J23" s="9" t="s">
        <v>94</v>
      </c>
      <c r="K23" s="122" t="s">
        <v>517</v>
      </c>
      <c r="L23" s="122" t="s">
        <v>517</v>
      </c>
      <c r="M23" s="122" t="s">
        <v>518</v>
      </c>
      <c r="N23" s="4">
        <v>66</v>
      </c>
      <c r="O23" s="4">
        <v>112</v>
      </c>
      <c r="P23" s="4">
        <v>57</v>
      </c>
      <c r="Q23" s="4">
        <v>48</v>
      </c>
      <c r="R23" s="4">
        <v>38</v>
      </c>
      <c r="S23" s="4">
        <v>57</v>
      </c>
      <c r="T23" s="4">
        <v>33</v>
      </c>
      <c r="U23" s="4">
        <v>38</v>
      </c>
      <c r="V23" s="4">
        <v>63</v>
      </c>
      <c r="W23" s="4">
        <v>43</v>
      </c>
      <c r="X23" s="4">
        <v>38</v>
      </c>
      <c r="Y23" s="4">
        <v>43</v>
      </c>
      <c r="Z23" s="4">
        <v>108</v>
      </c>
      <c r="AA23" s="7">
        <v>16</v>
      </c>
      <c r="AB23" s="7">
        <v>0.58333333333333304</v>
      </c>
      <c r="AC23" s="43">
        <v>0.84615384615384603</v>
      </c>
      <c r="AD23" s="43">
        <v>2.4061541463183298</v>
      </c>
      <c r="AE23" s="43">
        <v>0.75</v>
      </c>
      <c r="AF23" s="43">
        <v>4.1666666666666699E-2</v>
      </c>
      <c r="AG23" s="43">
        <v>1</v>
      </c>
      <c r="AH23" s="6">
        <v>150</v>
      </c>
      <c r="AI23" s="6">
        <v>1000</v>
      </c>
      <c r="AJ23" s="6" t="s">
        <v>62</v>
      </c>
      <c r="AK23" s="6">
        <v>10000</v>
      </c>
      <c r="AL23" s="6">
        <v>300</v>
      </c>
      <c r="AM23" s="31">
        <f t="shared" si="22"/>
        <v>0.18289123910440389</v>
      </c>
      <c r="AN23" s="31">
        <f t="shared" si="23"/>
        <v>-0.1566177072447022</v>
      </c>
      <c r="AO23" s="31">
        <f t="shared" si="24"/>
        <v>0.17920453155289331</v>
      </c>
      <c r="AP23" s="31">
        <f t="shared" si="25"/>
        <v>-0.14850272290302921</v>
      </c>
      <c r="AQ23" s="31">
        <f t="shared" si="0"/>
        <v>0.21622605936546255</v>
      </c>
      <c r="AR23" s="31">
        <f t="shared" si="1"/>
        <v>-0.15602361549985569</v>
      </c>
      <c r="AS23" s="6">
        <f t="shared" si="26"/>
        <v>0.16577588874981872</v>
      </c>
      <c r="AT23" s="6">
        <f t="shared" si="27"/>
        <v>-0.16234914620792537</v>
      </c>
      <c r="AU23" s="6">
        <f t="shared" si="28"/>
        <v>0.16892697688959007</v>
      </c>
      <c r="AV23" s="6">
        <f t="shared" si="29"/>
        <v>-0.1508707193466729</v>
      </c>
      <c r="AW23" s="6">
        <f t="shared" si="30"/>
        <v>0.20394174949473207</v>
      </c>
      <c r="AX23" s="6">
        <f t="shared" si="31"/>
        <v>-0.14900160076064606</v>
      </c>
      <c r="AY23" s="44" t="s">
        <v>93</v>
      </c>
      <c r="AZ23" s="4">
        <f>'InfUnc calculation'!W23</f>
        <v>0.87970370285897037</v>
      </c>
      <c r="BA23" s="4">
        <f>'InfUnc calculation'!AS23</f>
        <v>0.87301989836574512</v>
      </c>
      <c r="BB23" s="4">
        <f>'InfUnc calculation'!BO23</f>
        <v>0.96785354574329785</v>
      </c>
      <c r="BC23" s="14">
        <f>'InfUnc calculation'!CK23</f>
        <v>0.92669450366396966</v>
      </c>
      <c r="BD23" s="4">
        <f>'InfUnc calculation'!DG23</f>
        <v>0.91987779905048728</v>
      </c>
      <c r="BE23" s="4">
        <f>'InfUnc calculation'!EC23</f>
        <v>0.91208970053315253</v>
      </c>
      <c r="BF23" s="4">
        <f>'InfUnc calculation'!EY23</f>
        <v>0.92148224970892045</v>
      </c>
      <c r="BG23" s="4">
        <f>'InfUnc calculation'!FU23</f>
        <v>0.92176568643040069</v>
      </c>
      <c r="BH23" s="14">
        <f>'InfUnc calculation'!GQ23</f>
        <v>0.9232006356876078</v>
      </c>
      <c r="BI23" s="4">
        <f>'InfUnc calculation'!HM23</f>
        <v>0.90332859735227178</v>
      </c>
      <c r="BJ23" s="4">
        <f>'InfUnc calculation'!II23</f>
        <v>0.93387971141900172</v>
      </c>
      <c r="BK23" s="4">
        <f>'InfUnc calculation'!JE23</f>
        <v>0.95178550584128074</v>
      </c>
      <c r="BL23" s="45">
        <f>'InfUnc calculation'!KA23</f>
        <v>0.8965273345844319</v>
      </c>
      <c r="BM23" s="14">
        <f>'InfUnc calculation'!KW23</f>
        <v>0.94476067589287549</v>
      </c>
      <c r="BN23" s="4">
        <f>'InfUnc calculation'!LS23</f>
        <v>0.86443022029607841</v>
      </c>
      <c r="BO23" s="4">
        <f>'InfUnc calculation'!MO23</f>
        <v>0.94060831147917401</v>
      </c>
      <c r="BP23" s="4">
        <f>'InfUnc calculation'!NK23</f>
        <v>0.95557213758401616</v>
      </c>
      <c r="BQ23" s="4">
        <f>'InfUnc calculation'!OG23</f>
        <v>0.93071321089776493</v>
      </c>
      <c r="BR23" s="4">
        <f>'InfUnc calculation'!PC23</f>
        <v>0.94719407857884352</v>
      </c>
      <c r="BS23" s="4">
        <f>'InfUnc calculation'!PY23</f>
        <v>0.92501285857402094</v>
      </c>
      <c r="BT23" s="4">
        <f>'InfUnc calculation'!QU23</f>
        <v>0.9749620547343224</v>
      </c>
      <c r="BU23" s="4">
        <f>'InfUnc calculation'!RQ23</f>
        <v>0.93447984952397167</v>
      </c>
      <c r="BV23" s="14">
        <f>'InfUnc calculation'!SM23</f>
        <v>0.92837002377193067</v>
      </c>
      <c r="BW23" s="4">
        <f>'InfUnc calculation'!TI23</f>
        <v>0.90516327628823867</v>
      </c>
      <c r="BX23" s="46">
        <f t="shared" si="32"/>
        <v>0.91955679472125862</v>
      </c>
      <c r="BY23" s="47">
        <f t="shared" si="33"/>
        <v>0.92898283601713905</v>
      </c>
      <c r="BZ23" s="48">
        <f t="shared" si="34"/>
        <v>0.91847863973035293</v>
      </c>
      <c r="CA23" s="49">
        <f t="shared" si="35"/>
        <v>0.92746633325408623</v>
      </c>
      <c r="CB23" s="61">
        <f t="shared" si="2"/>
        <v>0.87970370285897037</v>
      </c>
      <c r="CC23" s="61">
        <f t="shared" si="3"/>
        <v>0.87301989836574512</v>
      </c>
      <c r="CD23" s="61">
        <f t="shared" si="4"/>
        <v>0.96785354574329785</v>
      </c>
      <c r="CE23" s="62"/>
      <c r="CF23" s="61">
        <f t="shared" si="5"/>
        <v>0.91987779905048728</v>
      </c>
      <c r="CG23" s="61">
        <f t="shared" si="6"/>
        <v>0.91208970053315253</v>
      </c>
      <c r="CH23" s="61">
        <f t="shared" si="7"/>
        <v>0.92148224970892045</v>
      </c>
      <c r="CI23" s="61">
        <f t="shared" si="8"/>
        <v>0.92176568643040069</v>
      </c>
      <c r="CJ23" s="62"/>
      <c r="CK23" s="61">
        <f t="shared" si="9"/>
        <v>0.90332859735227178</v>
      </c>
      <c r="CL23" s="61">
        <f t="shared" si="10"/>
        <v>0.93387971141900172</v>
      </c>
      <c r="CM23" s="61">
        <f t="shared" si="11"/>
        <v>0.95178550584128074</v>
      </c>
      <c r="CN23" s="63">
        <f t="shared" si="12"/>
        <v>0.8965273345844319</v>
      </c>
      <c r="CO23" s="62"/>
      <c r="CP23" s="61">
        <f t="shared" si="13"/>
        <v>0.86443022029607841</v>
      </c>
      <c r="CQ23" s="61">
        <f t="shared" si="14"/>
        <v>0.94060831147917401</v>
      </c>
      <c r="CR23" s="61">
        <f t="shared" si="15"/>
        <v>0.95557213758401616</v>
      </c>
      <c r="CS23" s="61">
        <f t="shared" si="16"/>
        <v>0.93071321089776493</v>
      </c>
      <c r="CT23" s="61">
        <f t="shared" si="17"/>
        <v>0.94719407857884352</v>
      </c>
      <c r="CU23" s="61">
        <f t="shared" si="18"/>
        <v>0.92501285857402094</v>
      </c>
      <c r="CV23" s="61">
        <f t="shared" si="19"/>
        <v>0.9749620547343224</v>
      </c>
      <c r="CW23" s="61">
        <f t="shared" si="20"/>
        <v>0.93447984952397167</v>
      </c>
      <c r="CX23" s="62"/>
      <c r="CY23" s="61">
        <f t="shared" si="21"/>
        <v>0.90516327628823867</v>
      </c>
      <c r="CZ23" s="65"/>
      <c r="DA23" s="75"/>
      <c r="DB23" s="40"/>
    </row>
    <row r="24" spans="1:106" x14ac:dyDescent="0.25">
      <c r="A24" s="4" t="s">
        <v>95</v>
      </c>
      <c r="B24" s="5">
        <v>2</v>
      </c>
      <c r="C24" s="6">
        <v>2</v>
      </c>
      <c r="D24" s="6">
        <v>59</v>
      </c>
      <c r="E24" s="6">
        <v>5</v>
      </c>
      <c r="F24" s="6">
        <v>2</v>
      </c>
      <c r="G24" s="6">
        <v>5</v>
      </c>
      <c r="H24" s="5" t="s">
        <v>60</v>
      </c>
      <c r="I24" s="8">
        <v>1</v>
      </c>
      <c r="J24" s="13" t="s">
        <v>61</v>
      </c>
      <c r="K24" s="122" t="s">
        <v>517</v>
      </c>
      <c r="L24" s="122" t="s">
        <v>517</v>
      </c>
      <c r="M24" s="122">
        <v>2</v>
      </c>
      <c r="N24" s="4">
        <v>77</v>
      </c>
      <c r="O24" s="4">
        <v>104</v>
      </c>
      <c r="P24" s="4">
        <v>55</v>
      </c>
      <c r="Q24" s="4">
        <v>48</v>
      </c>
      <c r="R24" s="4">
        <v>28</v>
      </c>
      <c r="S24" s="4">
        <v>51</v>
      </c>
      <c r="T24" s="4">
        <v>36</v>
      </c>
      <c r="U24" s="4">
        <v>46</v>
      </c>
      <c r="V24" s="4">
        <v>58</v>
      </c>
      <c r="W24" s="4">
        <v>41</v>
      </c>
      <c r="X24" s="4">
        <v>36</v>
      </c>
      <c r="Y24" s="4">
        <v>38</v>
      </c>
      <c r="Z24" s="4">
        <v>99</v>
      </c>
      <c r="AA24" s="7">
        <v>12</v>
      </c>
      <c r="AB24" s="7">
        <v>0.375</v>
      </c>
      <c r="AC24" s="43">
        <v>1</v>
      </c>
      <c r="AD24" s="43">
        <v>3.4633287922444902</v>
      </c>
      <c r="AE24" s="43">
        <v>0.95833333333333304</v>
      </c>
      <c r="AF24" s="43">
        <v>4.1666666666666699E-2</v>
      </c>
      <c r="AG24" s="43">
        <v>1</v>
      </c>
      <c r="AH24" s="6">
        <v>300</v>
      </c>
      <c r="AI24" s="6">
        <v>200</v>
      </c>
      <c r="AJ24" s="6" t="s">
        <v>65</v>
      </c>
      <c r="AK24" s="6">
        <v>1000</v>
      </c>
      <c r="AL24" s="6" t="s">
        <v>60</v>
      </c>
      <c r="AM24" s="31">
        <f t="shared" si="22"/>
        <v>0.38697592738311271</v>
      </c>
      <c r="AN24" s="31">
        <f t="shared" si="23"/>
        <v>-0.26908091535234635</v>
      </c>
      <c r="AO24" s="31">
        <f t="shared" si="24"/>
        <v>0.39905653680772701</v>
      </c>
      <c r="AP24" s="31">
        <f t="shared" si="25"/>
        <v>-0.23127001637255865</v>
      </c>
      <c r="AQ24" s="31">
        <f t="shared" si="0"/>
        <v>0.40628133650686754</v>
      </c>
      <c r="AR24" s="31">
        <f t="shared" si="1"/>
        <v>-0.26107800872419545</v>
      </c>
      <c r="AS24" s="6">
        <f t="shared" si="26"/>
        <v>0.41219808922864876</v>
      </c>
      <c r="AT24" s="6">
        <f t="shared" si="27"/>
        <v>-0.30615162602370122</v>
      </c>
      <c r="AU24" s="6">
        <f t="shared" si="28"/>
        <v>0.39587195498469885</v>
      </c>
      <c r="AV24" s="6">
        <f t="shared" si="29"/>
        <v>-0.27206883160136841</v>
      </c>
      <c r="AW24" s="6">
        <f t="shared" si="30"/>
        <v>0.40072013252126981</v>
      </c>
      <c r="AX24" s="6">
        <f t="shared" si="31"/>
        <v>-0.32670593435335665</v>
      </c>
      <c r="AY24" s="44" t="s">
        <v>95</v>
      </c>
      <c r="AZ24" s="4">
        <f>'InfUnc calculation'!W24</f>
        <v>0.9527876600688393</v>
      </c>
      <c r="BA24" s="4">
        <f>'InfUnc calculation'!AS24</f>
        <v>0.96324725934998778</v>
      </c>
      <c r="BB24" s="4">
        <f>'InfUnc calculation'!BO24</f>
        <v>0.98755032359710715</v>
      </c>
      <c r="BC24" s="14">
        <f>'InfUnc calculation'!CK24</f>
        <v>0.94716407423448434</v>
      </c>
      <c r="BD24" s="4">
        <f>'InfUnc calculation'!DG24</f>
        <v>0.93487013072840808</v>
      </c>
      <c r="BE24" s="4">
        <f>'InfUnc calculation'!EC24</f>
        <v>0.92804918106420264</v>
      </c>
      <c r="BF24" s="4">
        <f>'InfUnc calculation'!EY24</f>
        <v>0.96211067447841192</v>
      </c>
      <c r="BG24" s="4">
        <f>'InfUnc calculation'!FU24</f>
        <v>0.96657650161240394</v>
      </c>
      <c r="BH24" s="14">
        <f>'InfUnc calculation'!GQ24</f>
        <v>0.96467003020800501</v>
      </c>
      <c r="BI24" s="4">
        <f>'InfUnc calculation'!HM24</f>
        <v>0.97177012071940638</v>
      </c>
      <c r="BJ24" s="4">
        <f>'InfUnc calculation'!II24</f>
        <v>0.94324556770128198</v>
      </c>
      <c r="BK24" s="4">
        <f>'InfUnc calculation'!JE24</f>
        <v>0.96280262754661949</v>
      </c>
      <c r="BL24" s="45">
        <f>'InfUnc calculation'!KA24</f>
        <v>0.9317852068205974</v>
      </c>
      <c r="BM24" s="14">
        <f>'InfUnc calculation'!KW24</f>
        <v>0.95994864424269621</v>
      </c>
      <c r="BN24" s="4">
        <f>'InfUnc calculation'!LS24</f>
        <v>0.98150780999041864</v>
      </c>
      <c r="BO24" s="4">
        <f>'InfUnc calculation'!MO24</f>
        <v>0.985442281138455</v>
      </c>
      <c r="BP24" s="4">
        <f>'InfUnc calculation'!NK24</f>
        <v>0.95792753353659188</v>
      </c>
      <c r="BQ24" s="4">
        <f>'InfUnc calculation'!OG24</f>
        <v>0.96611258700063884</v>
      </c>
      <c r="BR24" s="4">
        <f>'InfUnc calculation'!PC24</f>
        <v>0.98165668206223311</v>
      </c>
      <c r="BS24" s="4">
        <f>'InfUnc calculation'!PY24</f>
        <v>0.98642320569430897</v>
      </c>
      <c r="BT24" s="4">
        <f>'InfUnc calculation'!QU24</f>
        <v>0.97428686133546283</v>
      </c>
      <c r="BU24" s="4">
        <f>'InfUnc calculation'!RQ24</f>
        <v>0.97015771089868752</v>
      </c>
      <c r="BV24" s="14">
        <f>'InfUnc calculation'!SM24</f>
        <v>0.95568684790025005</v>
      </c>
      <c r="BW24" s="4">
        <f>'InfUnc calculation'!TI24</f>
        <v>0.97823030017551138</v>
      </c>
      <c r="BX24" s="46">
        <f t="shared" si="32"/>
        <v>0.95707034594242979</v>
      </c>
      <c r="BY24" s="47">
        <f t="shared" si="33"/>
        <v>0.96909713923298779</v>
      </c>
      <c r="BZ24" s="48">
        <f t="shared" si="34"/>
        <v>0.9573010046866669</v>
      </c>
      <c r="CA24" s="49">
        <f t="shared" si="35"/>
        <v>0.9713530178652906</v>
      </c>
      <c r="CB24" s="61">
        <f t="shared" si="2"/>
        <v>0.9527876600688393</v>
      </c>
      <c r="CC24" s="61">
        <f t="shared" si="3"/>
        <v>0.96324725934998778</v>
      </c>
      <c r="CD24" s="61">
        <f t="shared" si="4"/>
        <v>0.98755032359710715</v>
      </c>
      <c r="CE24" s="62"/>
      <c r="CF24" s="61">
        <f t="shared" si="5"/>
        <v>0.93487013072840808</v>
      </c>
      <c r="CG24" s="61">
        <f t="shared" si="6"/>
        <v>0.92804918106420264</v>
      </c>
      <c r="CH24" s="61">
        <f t="shared" si="7"/>
        <v>0.96211067447841192</v>
      </c>
      <c r="CI24" s="61">
        <f t="shared" si="8"/>
        <v>0.96657650161240394</v>
      </c>
      <c r="CJ24" s="62"/>
      <c r="CK24" s="61">
        <f t="shared" si="9"/>
        <v>0.97177012071940638</v>
      </c>
      <c r="CL24" s="61">
        <f t="shared" si="10"/>
        <v>0.94324556770128198</v>
      </c>
      <c r="CM24" s="61">
        <f t="shared" si="11"/>
        <v>0.96280262754661949</v>
      </c>
      <c r="CN24" s="63">
        <f t="shared" si="12"/>
        <v>0.9317852068205974</v>
      </c>
      <c r="CO24" s="62"/>
      <c r="CP24" s="61">
        <f t="shared" si="13"/>
        <v>0.98150780999041864</v>
      </c>
      <c r="CQ24" s="61">
        <f t="shared" si="14"/>
        <v>0.985442281138455</v>
      </c>
      <c r="CR24" s="61">
        <f t="shared" si="15"/>
        <v>0.95792753353659188</v>
      </c>
      <c r="CS24" s="61">
        <f t="shared" si="16"/>
        <v>0.96611258700063884</v>
      </c>
      <c r="CT24" s="61">
        <f t="shared" si="17"/>
        <v>0.98165668206223311</v>
      </c>
      <c r="CU24" s="61">
        <f t="shared" si="18"/>
        <v>0.98642320569430897</v>
      </c>
      <c r="CV24" s="61">
        <f t="shared" si="19"/>
        <v>0.97428686133546283</v>
      </c>
      <c r="CW24" s="61">
        <f t="shared" si="20"/>
        <v>0.97015771089868752</v>
      </c>
      <c r="CX24" s="62"/>
      <c r="CY24" s="61">
        <f t="shared" si="21"/>
        <v>0.97823030017551138</v>
      </c>
      <c r="CZ24" s="65"/>
      <c r="DA24" s="75"/>
      <c r="DB24" s="40"/>
    </row>
    <row r="25" spans="1:106" x14ac:dyDescent="0.25">
      <c r="A25" s="4" t="s">
        <v>96</v>
      </c>
      <c r="B25" s="5">
        <v>2</v>
      </c>
      <c r="C25" s="5">
        <v>2</v>
      </c>
      <c r="D25" s="5">
        <v>28</v>
      </c>
      <c r="E25" s="5">
        <v>5</v>
      </c>
      <c r="F25" s="5">
        <v>2</v>
      </c>
      <c r="G25" s="5">
        <v>5</v>
      </c>
      <c r="H25" s="5" t="s">
        <v>60</v>
      </c>
      <c r="I25" s="8">
        <v>1</v>
      </c>
      <c r="J25" s="9" t="s">
        <v>97</v>
      </c>
      <c r="K25" s="122" t="s">
        <v>517</v>
      </c>
      <c r="L25" s="122" t="s">
        <v>517</v>
      </c>
      <c r="M25" s="122" t="s">
        <v>520</v>
      </c>
      <c r="N25" s="4">
        <v>86</v>
      </c>
      <c r="O25" s="4">
        <v>108</v>
      </c>
      <c r="P25" s="4">
        <v>56</v>
      </c>
      <c r="Q25" s="4">
        <v>53</v>
      </c>
      <c r="R25" s="4">
        <v>40</v>
      </c>
      <c r="S25" s="4">
        <v>57</v>
      </c>
      <c r="T25" s="4">
        <v>36</v>
      </c>
      <c r="U25" s="4">
        <v>52</v>
      </c>
      <c r="V25" s="4">
        <v>59</v>
      </c>
      <c r="W25" s="4">
        <v>46</v>
      </c>
      <c r="X25" s="4">
        <v>39</v>
      </c>
      <c r="Y25" s="4">
        <v>43</v>
      </c>
      <c r="Z25" s="4">
        <v>112</v>
      </c>
      <c r="AA25" s="7">
        <v>16</v>
      </c>
      <c r="AB25" s="7">
        <v>0.58333333333333304</v>
      </c>
      <c r="AC25" s="43">
        <v>0.69230769230769196</v>
      </c>
      <c r="AD25" s="43">
        <v>1.1602605975372899</v>
      </c>
      <c r="AE25" s="43">
        <v>0.625</v>
      </c>
      <c r="AF25" s="43">
        <v>0.2</v>
      </c>
      <c r="AG25" s="43">
        <v>0.7</v>
      </c>
      <c r="AH25" s="6">
        <v>900</v>
      </c>
      <c r="AI25" s="6">
        <v>500</v>
      </c>
      <c r="AJ25" s="6" t="s">
        <v>62</v>
      </c>
      <c r="AK25" s="6">
        <v>100000</v>
      </c>
      <c r="AL25" s="6">
        <v>150</v>
      </c>
      <c r="AM25" s="31">
        <f t="shared" si="22"/>
        <v>0.54627953178941779</v>
      </c>
      <c r="AN25" s="31">
        <f t="shared" si="23"/>
        <v>-0.46456808571620395</v>
      </c>
      <c r="AO25" s="31">
        <f t="shared" si="24"/>
        <v>0.53841245167321528</v>
      </c>
      <c r="AP25" s="31">
        <f t="shared" si="25"/>
        <v>-0.50708633763342703</v>
      </c>
      <c r="AQ25" s="31">
        <f t="shared" si="0"/>
        <v>0.51796520561381376</v>
      </c>
      <c r="AR25" s="31">
        <f t="shared" si="1"/>
        <v>-0.48020843435926275</v>
      </c>
      <c r="AS25" s="6">
        <f t="shared" si="26"/>
        <v>0.58311340933283107</v>
      </c>
      <c r="AT25" s="6">
        <f t="shared" si="27"/>
        <v>-0.47922086093940464</v>
      </c>
      <c r="AU25" s="6">
        <f t="shared" si="28"/>
        <v>0.57379784886462493</v>
      </c>
      <c r="AV25" s="6">
        <f t="shared" si="29"/>
        <v>-0.50807556929379916</v>
      </c>
      <c r="AW25" s="6">
        <f t="shared" si="30"/>
        <v>0.60763254964795232</v>
      </c>
      <c r="AX25" s="6">
        <f t="shared" si="31"/>
        <v>-0.53914043473826667</v>
      </c>
      <c r="AY25" s="44" t="s">
        <v>96</v>
      </c>
      <c r="AZ25" s="4">
        <f>'InfUnc calculation'!W25</f>
        <v>0.93706274816823687</v>
      </c>
      <c r="BA25" s="4">
        <f>'InfUnc calculation'!AS25</f>
        <v>0.95643172053236258</v>
      </c>
      <c r="BB25" s="4">
        <f>'InfUnc calculation'!BO25</f>
        <v>0.96947720242350788</v>
      </c>
      <c r="BC25" s="14">
        <f>'InfUnc calculation'!CK25</f>
        <v>0.9598292511106209</v>
      </c>
      <c r="BD25" s="4">
        <f>'InfUnc calculation'!DG25</f>
        <v>0.97147440947483998</v>
      </c>
      <c r="BE25" s="4">
        <f>'InfUnc calculation'!EC25</f>
        <v>0.94639463035718607</v>
      </c>
      <c r="BF25" s="4">
        <f>'InfUnc calculation'!EY25</f>
        <v>0.95966817014379691</v>
      </c>
      <c r="BG25" s="4">
        <f>'InfUnc calculation'!FU25</f>
        <v>0.95681701478669434</v>
      </c>
      <c r="BH25" s="14">
        <f>'InfUnc calculation'!GQ25</f>
        <v>0.94967992653488431</v>
      </c>
      <c r="BI25" s="4">
        <f>'InfUnc calculation'!HM25</f>
        <v>0.94932708317914616</v>
      </c>
      <c r="BJ25" s="4">
        <f>'InfUnc calculation'!II25</f>
        <v>0.99016064248725966</v>
      </c>
      <c r="BK25" s="4">
        <f>'InfUnc calculation'!JE25</f>
        <v>0.96840175323989497</v>
      </c>
      <c r="BL25" s="45">
        <f>'InfUnc calculation'!KA25</f>
        <v>0.96201631483221617</v>
      </c>
      <c r="BM25" s="14">
        <f>'InfUnc calculation'!KW25</f>
        <v>0.95189852931413732</v>
      </c>
      <c r="BN25" s="4">
        <f>'InfUnc calculation'!LS25</f>
        <v>0.96690167189301446</v>
      </c>
      <c r="BO25" s="4">
        <f>'InfUnc calculation'!MO25</f>
        <v>0.98019846157866986</v>
      </c>
      <c r="BP25" s="4">
        <f>'InfUnc calculation'!NK25</f>
        <v>0.9918090965351275</v>
      </c>
      <c r="BQ25" s="4">
        <f>'InfUnc calculation'!OG25</f>
        <v>0.97475164304649109</v>
      </c>
      <c r="BR25" s="4">
        <f>'InfUnc calculation'!PC25</f>
        <v>0.98240748623096963</v>
      </c>
      <c r="BS25" s="4">
        <f>'InfUnc calculation'!PY25</f>
        <v>0.97518531590320778</v>
      </c>
      <c r="BT25" s="4">
        <f>'InfUnc calculation'!QU25</f>
        <v>0.97379970858627962</v>
      </c>
      <c r="BU25" s="4">
        <f>'InfUnc calculation'!RQ25</f>
        <v>0.98073439855197087</v>
      </c>
      <c r="BV25" s="14">
        <f>'InfUnc calculation'!SM25</f>
        <v>0.97640559611495614</v>
      </c>
      <c r="BW25" s="4">
        <f>'InfUnc calculation'!TI25</f>
        <v>0.99185571931181604</v>
      </c>
      <c r="BX25" s="46">
        <f t="shared" si="32"/>
        <v>0.95956037936986915</v>
      </c>
      <c r="BY25" s="47">
        <f t="shared" si="33"/>
        <v>0.9756636618249046</v>
      </c>
      <c r="BZ25" s="48">
        <f t="shared" si="34"/>
        <v>0.9605215374792927</v>
      </c>
      <c r="CA25" s="49">
        <f t="shared" si="35"/>
        <v>0.97796598164697635</v>
      </c>
      <c r="CB25" s="61">
        <f t="shared" si="2"/>
        <v>0.93706274816823687</v>
      </c>
      <c r="CC25" s="61">
        <f t="shared" si="3"/>
        <v>0.95643172053236258</v>
      </c>
      <c r="CD25" s="61">
        <f t="shared" si="4"/>
        <v>0.96947720242350788</v>
      </c>
      <c r="CE25" s="62"/>
      <c r="CF25" s="61">
        <f t="shared" si="5"/>
        <v>0.97147440947483998</v>
      </c>
      <c r="CG25" s="61">
        <f t="shared" si="6"/>
        <v>0.94639463035718607</v>
      </c>
      <c r="CH25" s="61">
        <f t="shared" si="7"/>
        <v>0.95966817014379691</v>
      </c>
      <c r="CI25" s="61">
        <f t="shared" si="8"/>
        <v>0.95681701478669434</v>
      </c>
      <c r="CJ25" s="62"/>
      <c r="CK25" s="61">
        <f t="shared" si="9"/>
        <v>0.94932708317914616</v>
      </c>
      <c r="CL25" s="61">
        <f t="shared" si="10"/>
        <v>0.99016064248725966</v>
      </c>
      <c r="CM25" s="61">
        <f t="shared" si="11"/>
        <v>0.96840175323989497</v>
      </c>
      <c r="CN25" s="63">
        <f t="shared" si="12"/>
        <v>0.96201631483221617</v>
      </c>
      <c r="CO25" s="62"/>
      <c r="CP25" s="61">
        <f t="shared" si="13"/>
        <v>0.96690167189301446</v>
      </c>
      <c r="CQ25" s="61">
        <f t="shared" si="14"/>
        <v>0.98019846157866986</v>
      </c>
      <c r="CR25" s="61">
        <f t="shared" si="15"/>
        <v>0.9918090965351275</v>
      </c>
      <c r="CS25" s="61">
        <f t="shared" si="16"/>
        <v>0.97475164304649109</v>
      </c>
      <c r="CT25" s="61">
        <f t="shared" si="17"/>
        <v>0.98240748623096963</v>
      </c>
      <c r="CU25" s="61">
        <f t="shared" si="18"/>
        <v>0.97518531590320778</v>
      </c>
      <c r="CV25" s="61">
        <f t="shared" si="19"/>
        <v>0.97379970858627962</v>
      </c>
      <c r="CW25" s="61">
        <f t="shared" si="20"/>
        <v>0.98073439855197087</v>
      </c>
      <c r="CX25" s="62"/>
      <c r="CY25" s="61">
        <f t="shared" si="21"/>
        <v>0.99185571931181604</v>
      </c>
      <c r="CZ25" s="65"/>
      <c r="DA25" s="75"/>
      <c r="DB25" s="40"/>
    </row>
    <row r="26" spans="1:106" x14ac:dyDescent="0.25">
      <c r="A26" s="4" t="s">
        <v>98</v>
      </c>
      <c r="B26" s="5">
        <v>2</v>
      </c>
      <c r="C26" s="5">
        <v>2</v>
      </c>
      <c r="D26" s="5">
        <v>33</v>
      </c>
      <c r="E26" s="5">
        <v>4</v>
      </c>
      <c r="F26" s="5">
        <v>2</v>
      </c>
      <c r="G26" s="5">
        <v>4</v>
      </c>
      <c r="H26" s="5" t="s">
        <v>60</v>
      </c>
      <c r="I26" s="8">
        <v>1</v>
      </c>
      <c r="J26" s="9" t="s">
        <v>61</v>
      </c>
      <c r="K26" s="122" t="s">
        <v>517</v>
      </c>
      <c r="L26" s="122" t="s">
        <v>517</v>
      </c>
      <c r="M26" s="122" t="s">
        <v>520</v>
      </c>
      <c r="N26" s="4">
        <v>92</v>
      </c>
      <c r="O26" s="4">
        <v>97</v>
      </c>
      <c r="P26" s="4">
        <v>58</v>
      </c>
      <c r="Q26" s="4">
        <v>52</v>
      </c>
      <c r="R26" s="4">
        <v>38</v>
      </c>
      <c r="S26" s="4">
        <v>50</v>
      </c>
      <c r="T26" s="4">
        <v>29</v>
      </c>
      <c r="U26" s="4">
        <v>48</v>
      </c>
      <c r="V26" s="4">
        <v>54</v>
      </c>
      <c r="W26" s="4">
        <v>46</v>
      </c>
      <c r="X26" s="4">
        <v>38</v>
      </c>
      <c r="Y26" s="4">
        <v>38</v>
      </c>
      <c r="Z26" s="4">
        <v>111</v>
      </c>
      <c r="AA26" s="7">
        <v>18</v>
      </c>
      <c r="AB26" s="7">
        <v>0.6875</v>
      </c>
      <c r="AC26" s="43">
        <v>0.69230769230769196</v>
      </c>
      <c r="AD26" s="43">
        <v>0.92783685333188104</v>
      </c>
      <c r="AE26" s="43">
        <v>0.75</v>
      </c>
      <c r="AF26" s="43">
        <v>0.4</v>
      </c>
      <c r="AG26" s="43">
        <v>0.7</v>
      </c>
      <c r="AH26" s="6">
        <v>100</v>
      </c>
      <c r="AI26" s="6">
        <v>500</v>
      </c>
      <c r="AJ26" s="6" t="s">
        <v>62</v>
      </c>
      <c r="AK26" s="6">
        <v>5000</v>
      </c>
      <c r="AL26" s="6">
        <v>2000</v>
      </c>
      <c r="AM26" s="31">
        <f t="shared" si="22"/>
        <v>-5.1431168228412129E-2</v>
      </c>
      <c r="AN26" s="31">
        <f t="shared" si="23"/>
        <v>4.8600242955451504E-2</v>
      </c>
      <c r="AO26" s="31">
        <f t="shared" si="24"/>
        <v>-3.0807545463246374E-2</v>
      </c>
      <c r="AP26" s="31">
        <f t="shared" si="25"/>
        <v>1.6807203909827782E-2</v>
      </c>
      <c r="AQ26" s="31">
        <f t="shared" si="0"/>
        <v>1.5875195664867503E-2</v>
      </c>
      <c r="AR26" s="31">
        <f t="shared" si="1"/>
        <v>4.8362659535480112E-4</v>
      </c>
      <c r="AS26" s="6">
        <f t="shared" si="26"/>
        <v>2.7829494529105037E-2</v>
      </c>
      <c r="AT26" s="6">
        <f t="shared" si="27"/>
        <v>2.2281604539270992E-2</v>
      </c>
      <c r="AU26" s="6">
        <f t="shared" si="28"/>
        <v>1.4215885063705792E-2</v>
      </c>
      <c r="AV26" s="6">
        <f t="shared" si="29"/>
        <v>-1.6662320278700744E-2</v>
      </c>
      <c r="AW26" s="6">
        <f t="shared" si="30"/>
        <v>6.8356940591973975E-2</v>
      </c>
      <c r="AX26" s="6">
        <f t="shared" si="31"/>
        <v>-5.2394555175728212E-2</v>
      </c>
      <c r="AY26" s="44" t="s">
        <v>98</v>
      </c>
      <c r="AZ26" s="4">
        <f>'InfUnc calculation'!W26</f>
        <v>0.9065555953968738</v>
      </c>
      <c r="BA26" s="4">
        <f>'InfUnc calculation'!AS26</f>
        <v>0.94988334994414325</v>
      </c>
      <c r="BB26" s="4">
        <f>'InfUnc calculation'!BO26</f>
        <v>0.983044504678525</v>
      </c>
      <c r="BC26" s="14">
        <f>'InfUnc calculation'!CK26</f>
        <v>0.9612790213105058</v>
      </c>
      <c r="BD26" s="4">
        <f>'InfUnc calculation'!DG26</f>
        <v>0.97425450374694966</v>
      </c>
      <c r="BE26" s="4">
        <f>'InfUnc calculation'!EC26</f>
        <v>0.95108111773236292</v>
      </c>
      <c r="BF26" s="4">
        <f>'InfUnc calculation'!EY26</f>
        <v>0.97708160199048777</v>
      </c>
      <c r="BG26" s="4">
        <f>'InfUnc calculation'!FU26</f>
        <v>0.97540065670009712</v>
      </c>
      <c r="BH26" s="14">
        <f>'InfUnc calculation'!GQ26</f>
        <v>0.95910866673350059</v>
      </c>
      <c r="BI26" s="4">
        <f>'InfUnc calculation'!HM26</f>
        <v>0.96908306191064042</v>
      </c>
      <c r="BJ26" s="4">
        <f>'InfUnc calculation'!II26</f>
        <v>0.96817698775891703</v>
      </c>
      <c r="BK26" s="4">
        <f>'InfUnc calculation'!JE26</f>
        <v>0.96246440358581642</v>
      </c>
      <c r="BL26" s="45">
        <f>'InfUnc calculation'!KA26</f>
        <v>0.90510449265531823</v>
      </c>
      <c r="BM26" s="14">
        <f>'InfUnc calculation'!KW26</f>
        <v>0.92941374844439717</v>
      </c>
      <c r="BN26" s="4">
        <f>'InfUnc calculation'!LS26</f>
        <v>0.99420138840873662</v>
      </c>
      <c r="BO26" s="4">
        <f>'InfUnc calculation'!MO26</f>
        <v>0.97831820319090756</v>
      </c>
      <c r="BP26" s="4">
        <f>'InfUnc calculation'!NK26</f>
        <v>0.96201279993232713</v>
      </c>
      <c r="BQ26" s="4">
        <f>'InfUnc calculation'!OG26</f>
        <v>0.98178012820746596</v>
      </c>
      <c r="BR26" s="4">
        <f>'InfUnc calculation'!PC26</f>
        <v>0.98311141300785831</v>
      </c>
      <c r="BS26" s="4">
        <f>'InfUnc calculation'!PY26</f>
        <v>0.94130504376920077</v>
      </c>
      <c r="BT26" s="4">
        <f>'InfUnc calculation'!QU26</f>
        <v>0.95537868731479814</v>
      </c>
      <c r="BU26" s="4">
        <f>'InfUnc calculation'!RQ26</f>
        <v>0.9500183726685123</v>
      </c>
      <c r="BV26" s="14">
        <f>'InfUnc calculation'!SM26</f>
        <v>0.94407766216715827</v>
      </c>
      <c r="BW26" s="4">
        <f>'InfUnc calculation'!TI26</f>
        <v>0.97819005281745375</v>
      </c>
      <c r="BX26" s="46">
        <f t="shared" si="32"/>
        <v>0.96145112262406818</v>
      </c>
      <c r="BY26" s="47">
        <f t="shared" si="33"/>
        <v>0.9585759993820111</v>
      </c>
      <c r="BZ26" s="48">
        <f t="shared" si="34"/>
        <v>0.96170257834448125</v>
      </c>
      <c r="CA26" s="49">
        <f t="shared" si="35"/>
        <v>0.96294205819725787</v>
      </c>
      <c r="CB26" s="61">
        <f t="shared" si="2"/>
        <v>0.9065555953968738</v>
      </c>
      <c r="CC26" s="61">
        <f t="shared" si="3"/>
        <v>0.94988334994414325</v>
      </c>
      <c r="CD26" s="61">
        <f t="shared" si="4"/>
        <v>0.983044504678525</v>
      </c>
      <c r="CE26" s="62"/>
      <c r="CF26" s="61">
        <f t="shared" si="5"/>
        <v>0.97425450374694966</v>
      </c>
      <c r="CG26" s="61">
        <f t="shared" si="6"/>
        <v>0.95108111773236292</v>
      </c>
      <c r="CH26" s="61">
        <f t="shared" si="7"/>
        <v>0.97708160199048777</v>
      </c>
      <c r="CI26" s="61">
        <f t="shared" si="8"/>
        <v>0.97540065670009712</v>
      </c>
      <c r="CJ26" s="62"/>
      <c r="CK26" s="61">
        <f t="shared" si="9"/>
        <v>0.96908306191064042</v>
      </c>
      <c r="CL26" s="61">
        <f t="shared" si="10"/>
        <v>0.96817698775891703</v>
      </c>
      <c r="CM26" s="61">
        <f t="shared" si="11"/>
        <v>0.96246440358581642</v>
      </c>
      <c r="CN26" s="63">
        <f t="shared" si="12"/>
        <v>0.90510449265531823</v>
      </c>
      <c r="CO26" s="62"/>
      <c r="CP26" s="61">
        <f t="shared" si="13"/>
        <v>0.99420138840873662</v>
      </c>
      <c r="CQ26" s="61">
        <f t="shared" si="14"/>
        <v>0.97831820319090756</v>
      </c>
      <c r="CR26" s="61">
        <f t="shared" si="15"/>
        <v>0.96201279993232713</v>
      </c>
      <c r="CS26" s="61">
        <f t="shared" si="16"/>
        <v>0.98178012820746596</v>
      </c>
      <c r="CT26" s="61">
        <f t="shared" si="17"/>
        <v>0.98311141300785831</v>
      </c>
      <c r="CU26" s="61">
        <f t="shared" si="18"/>
        <v>0.94130504376920077</v>
      </c>
      <c r="CV26" s="61">
        <f t="shared" si="19"/>
        <v>0.95537868731479814</v>
      </c>
      <c r="CW26" s="61">
        <f t="shared" si="20"/>
        <v>0.9500183726685123</v>
      </c>
      <c r="CX26" s="62"/>
      <c r="CY26" s="61">
        <f t="shared" si="21"/>
        <v>0.97819005281745375</v>
      </c>
      <c r="CZ26" s="65"/>
      <c r="DA26" s="75"/>
      <c r="DB26" s="40"/>
    </row>
    <row r="27" spans="1:106" x14ac:dyDescent="0.25">
      <c r="A27" s="4" t="s">
        <v>99</v>
      </c>
      <c r="B27" s="5">
        <v>2</v>
      </c>
      <c r="C27" s="5">
        <v>2</v>
      </c>
      <c r="D27" s="5">
        <v>26</v>
      </c>
      <c r="E27" s="5">
        <v>5</v>
      </c>
      <c r="F27" s="5">
        <v>2</v>
      </c>
      <c r="G27" s="5">
        <v>4</v>
      </c>
      <c r="H27" s="5" t="s">
        <v>60</v>
      </c>
      <c r="I27" s="8">
        <v>1</v>
      </c>
      <c r="J27" s="9" t="s">
        <v>75</v>
      </c>
      <c r="K27" s="122" t="s">
        <v>517</v>
      </c>
      <c r="L27" s="122" t="s">
        <v>517</v>
      </c>
      <c r="M27" s="122" t="s">
        <v>520</v>
      </c>
      <c r="N27" s="4">
        <v>94</v>
      </c>
      <c r="O27" s="4">
        <v>89</v>
      </c>
      <c r="P27" s="4">
        <v>63</v>
      </c>
      <c r="Q27" s="4">
        <v>48</v>
      </c>
      <c r="R27" s="4">
        <v>47</v>
      </c>
      <c r="S27" s="4">
        <v>55</v>
      </c>
      <c r="T27" s="4">
        <v>39</v>
      </c>
      <c r="U27" s="4">
        <v>55</v>
      </c>
      <c r="V27" s="4">
        <v>46</v>
      </c>
      <c r="W27" s="4">
        <v>49</v>
      </c>
      <c r="X27" s="4">
        <v>36</v>
      </c>
      <c r="Y27" s="4">
        <v>41</v>
      </c>
      <c r="Z27" s="4">
        <v>112</v>
      </c>
      <c r="AA27" s="7">
        <v>16</v>
      </c>
      <c r="AB27" s="7">
        <v>0.58333333333333304</v>
      </c>
      <c r="AC27" s="43">
        <v>0.92307692307692302</v>
      </c>
      <c r="AD27" s="43">
        <v>2.8820137764982499</v>
      </c>
      <c r="AE27" s="43">
        <v>0.875</v>
      </c>
      <c r="AF27" s="43">
        <v>4.1666666666666699E-2</v>
      </c>
      <c r="AG27" s="43">
        <v>0.97499999999999998</v>
      </c>
      <c r="AH27" s="6">
        <v>1000</v>
      </c>
      <c r="AI27" s="6">
        <v>800</v>
      </c>
      <c r="AJ27" s="6" t="s">
        <v>62</v>
      </c>
      <c r="AK27" s="6">
        <v>1000</v>
      </c>
      <c r="AL27" s="6">
        <v>100</v>
      </c>
      <c r="AM27" s="31">
        <f t="shared" si="22"/>
        <v>0.39515579599473039</v>
      </c>
      <c r="AN27" s="31">
        <f t="shared" si="23"/>
        <v>-0.26042770204425914</v>
      </c>
      <c r="AO27" s="31">
        <f t="shared" si="24"/>
        <v>0.51162869761034946</v>
      </c>
      <c r="AP27" s="31">
        <f t="shared" si="25"/>
        <v>-0.33030803146039855</v>
      </c>
      <c r="AQ27" s="31">
        <f t="shared" si="0"/>
        <v>0.53050142125061095</v>
      </c>
      <c r="AR27" s="31">
        <f t="shared" si="1"/>
        <v>-0.34651617443482319</v>
      </c>
      <c r="AS27" s="6">
        <f t="shared" si="26"/>
        <v>0.48901914991155981</v>
      </c>
      <c r="AT27" s="6">
        <f t="shared" si="27"/>
        <v>-0.32263557843839014</v>
      </c>
      <c r="AU27" s="6">
        <f t="shared" si="28"/>
        <v>0.58590238752267043</v>
      </c>
      <c r="AV27" s="6">
        <f t="shared" si="29"/>
        <v>-0.37240954602025933</v>
      </c>
      <c r="AW27" s="6">
        <f t="shared" si="30"/>
        <v>0.62442428286246376</v>
      </c>
      <c r="AX27" s="6">
        <f t="shared" si="31"/>
        <v>-0.42603696663166563</v>
      </c>
      <c r="AY27" s="44" t="s">
        <v>99</v>
      </c>
      <c r="AZ27" s="4">
        <f>'InfUnc calculation'!W27</f>
        <v>0.92764917179195017</v>
      </c>
      <c r="BA27" s="4">
        <f>'InfUnc calculation'!AS27</f>
        <v>0.95522430231879552</v>
      </c>
      <c r="BB27" s="4">
        <f>'InfUnc calculation'!BO27</f>
        <v>0.96569152102889499</v>
      </c>
      <c r="BC27" s="14">
        <f>'InfUnc calculation'!CK27</f>
        <v>0.98015684660468694</v>
      </c>
      <c r="BD27" s="4">
        <f>'InfUnc calculation'!DG27</f>
        <v>0.95122740435272624</v>
      </c>
      <c r="BE27" s="4">
        <f>'InfUnc calculation'!EC27</f>
        <v>0.93151084955361829</v>
      </c>
      <c r="BF27" s="4">
        <f>'InfUnc calculation'!EY27</f>
        <v>0.98113212472800271</v>
      </c>
      <c r="BG27" s="4">
        <f>'InfUnc calculation'!FU27</f>
        <v>0.96625745734793644</v>
      </c>
      <c r="BH27" s="14">
        <f>'InfUnc calculation'!GQ27</f>
        <v>0.94126538310062746</v>
      </c>
      <c r="BI27" s="4">
        <f>'InfUnc calculation'!HM27</f>
        <v>0.98854465111235723</v>
      </c>
      <c r="BJ27" s="4">
        <f>'InfUnc calculation'!II27</f>
        <v>0.98617302942410201</v>
      </c>
      <c r="BK27" s="4">
        <f>'InfUnc calculation'!JE27</f>
        <v>0.95867096010364194</v>
      </c>
      <c r="BL27" s="45">
        <f>'InfUnc calculation'!KA27</f>
        <v>0.99322440194993256</v>
      </c>
      <c r="BM27" s="14">
        <f>'InfUnc calculation'!KW27</f>
        <v>0.95537868731479814</v>
      </c>
      <c r="BN27" s="4">
        <f>'InfUnc calculation'!LS27</f>
        <v>0.97987832412451681</v>
      </c>
      <c r="BO27" s="4">
        <f>'InfUnc calculation'!MO27</f>
        <v>0.97620869119338816</v>
      </c>
      <c r="BP27" s="4">
        <f>'InfUnc calculation'!NK27</f>
        <v>0.97841707751971907</v>
      </c>
      <c r="BQ27" s="4">
        <f>'InfUnc calculation'!OG27</f>
        <v>0.97819042560198233</v>
      </c>
      <c r="BR27" s="4">
        <f>'InfUnc calculation'!PC27</f>
        <v>0.98456593372772239</v>
      </c>
      <c r="BS27" s="4">
        <f>'InfUnc calculation'!PY27</f>
        <v>0.98348961988928973</v>
      </c>
      <c r="BT27" s="4">
        <f>'InfUnc calculation'!QU27</f>
        <v>0.94970898387085279</v>
      </c>
      <c r="BU27" s="4">
        <f>'InfUnc calculation'!RQ27</f>
        <v>0.97074498443567514</v>
      </c>
      <c r="BV27" s="14">
        <f>'InfUnc calculation'!SM27</f>
        <v>0.95956746562228246</v>
      </c>
      <c r="BW27" s="4">
        <f>'InfUnc calculation'!TI27</f>
        <v>0.98069967257946378</v>
      </c>
      <c r="BX27" s="46">
        <f t="shared" si="32"/>
        <v>0.96112530845561173</v>
      </c>
      <c r="BY27" s="47">
        <f t="shared" si="33"/>
        <v>0.97417285565246869</v>
      </c>
      <c r="BZ27" s="48">
        <f t="shared" si="34"/>
        <v>0.96120814717620251</v>
      </c>
      <c r="CA27" s="49">
        <f t="shared" si="35"/>
        <v>0.97751281148925417</v>
      </c>
      <c r="CB27" s="61">
        <f t="shared" si="2"/>
        <v>0.92764917179195017</v>
      </c>
      <c r="CC27" s="61">
        <f t="shared" si="3"/>
        <v>0.95522430231879552</v>
      </c>
      <c r="CD27" s="61">
        <f t="shared" si="4"/>
        <v>0.96569152102889499</v>
      </c>
      <c r="CE27" s="62"/>
      <c r="CF27" s="61">
        <f t="shared" si="5"/>
        <v>0.95122740435272624</v>
      </c>
      <c r="CG27" s="61">
        <f t="shared" si="6"/>
        <v>0.93151084955361829</v>
      </c>
      <c r="CH27" s="61">
        <f t="shared" si="7"/>
        <v>0.98113212472800271</v>
      </c>
      <c r="CI27" s="61">
        <f t="shared" si="8"/>
        <v>0.96625745734793644</v>
      </c>
      <c r="CJ27" s="62"/>
      <c r="CK27" s="61">
        <f t="shared" si="9"/>
        <v>0.98854465111235723</v>
      </c>
      <c r="CL27" s="61">
        <f t="shared" si="10"/>
        <v>0.98617302942410201</v>
      </c>
      <c r="CM27" s="61">
        <f t="shared" si="11"/>
        <v>0.95867096010364194</v>
      </c>
      <c r="CN27" s="63">
        <f t="shared" si="12"/>
        <v>0.99322440194993256</v>
      </c>
      <c r="CO27" s="62"/>
      <c r="CP27" s="61">
        <f t="shared" si="13"/>
        <v>0.97987832412451681</v>
      </c>
      <c r="CQ27" s="61">
        <f t="shared" si="14"/>
        <v>0.97620869119338816</v>
      </c>
      <c r="CR27" s="61">
        <f t="shared" si="15"/>
        <v>0.97841707751971907</v>
      </c>
      <c r="CS27" s="61">
        <f t="shared" si="16"/>
        <v>0.97819042560198233</v>
      </c>
      <c r="CT27" s="61">
        <f t="shared" si="17"/>
        <v>0.98456593372772239</v>
      </c>
      <c r="CU27" s="61">
        <f t="shared" si="18"/>
        <v>0.98348961988928973</v>
      </c>
      <c r="CV27" s="61">
        <f t="shared" si="19"/>
        <v>0.94970898387085279</v>
      </c>
      <c r="CW27" s="61">
        <f t="shared" si="20"/>
        <v>0.97074498443567514</v>
      </c>
      <c r="CX27" s="62"/>
      <c r="CY27" s="61">
        <f t="shared" si="21"/>
        <v>0.98069967257946378</v>
      </c>
      <c r="CZ27" s="65"/>
      <c r="DA27" s="75"/>
      <c r="DB27" s="40"/>
    </row>
    <row r="28" spans="1:106" x14ac:dyDescent="0.25">
      <c r="A28" s="4" t="s">
        <v>100</v>
      </c>
      <c r="B28" s="5">
        <v>2</v>
      </c>
      <c r="C28" s="5">
        <v>2</v>
      </c>
      <c r="D28" s="5">
        <v>28</v>
      </c>
      <c r="E28" s="5">
        <v>5</v>
      </c>
      <c r="F28" s="5">
        <v>2</v>
      </c>
      <c r="G28" s="5">
        <v>4</v>
      </c>
      <c r="H28" s="5" t="s">
        <v>60</v>
      </c>
      <c r="I28" s="8">
        <v>1</v>
      </c>
      <c r="J28" s="9" t="s">
        <v>92</v>
      </c>
      <c r="K28" s="122" t="s">
        <v>517</v>
      </c>
      <c r="L28" s="122" t="s">
        <v>517</v>
      </c>
      <c r="M28" s="122">
        <v>2</v>
      </c>
      <c r="N28" s="4">
        <v>91</v>
      </c>
      <c r="O28" s="4">
        <v>101</v>
      </c>
      <c r="P28" s="4">
        <v>61</v>
      </c>
      <c r="Q28" s="4">
        <v>43</v>
      </c>
      <c r="R28" s="4">
        <v>44</v>
      </c>
      <c r="S28" s="4">
        <v>59</v>
      </c>
      <c r="T28" s="4">
        <v>36</v>
      </c>
      <c r="U28" s="4">
        <v>54</v>
      </c>
      <c r="V28" s="4">
        <v>54</v>
      </c>
      <c r="W28" s="4">
        <v>47</v>
      </c>
      <c r="X28" s="4">
        <v>32</v>
      </c>
      <c r="Y28" s="4">
        <v>45</v>
      </c>
      <c r="Z28" s="4">
        <v>114</v>
      </c>
      <c r="AA28" s="7">
        <v>18</v>
      </c>
      <c r="AB28" s="7">
        <v>0.6875</v>
      </c>
      <c r="AC28" s="43">
        <v>0.92307692307692302</v>
      </c>
      <c r="AD28" s="43">
        <v>2.8820137764982499</v>
      </c>
      <c r="AE28" s="43">
        <v>0.875</v>
      </c>
      <c r="AF28" s="43">
        <v>4.1666666666666699E-2</v>
      </c>
      <c r="AG28" s="43">
        <v>0.9375</v>
      </c>
      <c r="AH28" s="6">
        <v>1000</v>
      </c>
      <c r="AI28" s="6">
        <v>500</v>
      </c>
      <c r="AJ28" s="6" t="s">
        <v>62</v>
      </c>
      <c r="AK28" s="6">
        <v>8000</v>
      </c>
      <c r="AL28" s="6">
        <v>100</v>
      </c>
      <c r="AM28" s="31">
        <f t="shared" si="22"/>
        <v>0.32716707567530401</v>
      </c>
      <c r="AN28" s="31">
        <f t="shared" si="23"/>
        <v>-0.37834192449454518</v>
      </c>
      <c r="AO28" s="31">
        <f t="shared" si="24"/>
        <v>0.28436509755941364</v>
      </c>
      <c r="AP28" s="31">
        <f t="shared" si="25"/>
        <v>-0.35226858836489461</v>
      </c>
      <c r="AQ28" s="31">
        <f t="shared" si="0"/>
        <v>0.25776422796232046</v>
      </c>
      <c r="AR28" s="31">
        <f t="shared" si="1"/>
        <v>-0.3598662159659024</v>
      </c>
      <c r="AS28" s="6">
        <f t="shared" si="26"/>
        <v>0.3368870196097789</v>
      </c>
      <c r="AT28" s="6">
        <f t="shared" si="27"/>
        <v>-0.39819957411511631</v>
      </c>
      <c r="AU28" s="6">
        <f t="shared" si="28"/>
        <v>0.29696049089575022</v>
      </c>
      <c r="AV28" s="6">
        <f t="shared" si="29"/>
        <v>-0.36428608163829457</v>
      </c>
      <c r="AW28" s="6">
        <f t="shared" si="30"/>
        <v>0.26698930000545168</v>
      </c>
      <c r="AX28" s="6">
        <f t="shared" si="31"/>
        <v>-0.35821937688656263</v>
      </c>
      <c r="AY28" s="44" t="s">
        <v>100</v>
      </c>
      <c r="AZ28" s="43">
        <f>'InfUnc calculation'!W28</f>
        <v>0.98731793435308224</v>
      </c>
      <c r="BA28" s="43">
        <f>'InfUnc calculation'!AS28</f>
        <v>0.9438550666057095</v>
      </c>
      <c r="BB28" s="43">
        <f>'InfUnc calculation'!BO28</f>
        <v>0.94215676389989944</v>
      </c>
      <c r="BC28" s="14">
        <f>'InfUnc calculation'!CK28</f>
        <v>0.97986875665115269</v>
      </c>
      <c r="BD28" s="43">
        <f>'InfUnc calculation'!DG28</f>
        <v>0.91829583405448956</v>
      </c>
      <c r="BE28" s="43">
        <f>'InfUnc calculation'!EC28</f>
        <v>0.98881674674206754</v>
      </c>
      <c r="BF28" s="43">
        <f>'InfUnc calculation'!EY28</f>
        <v>0.68403843563904165</v>
      </c>
      <c r="BG28" s="43">
        <f>'InfUnc calculation'!FU28</f>
        <v>0.91410089201856515</v>
      </c>
      <c r="BH28" s="14">
        <f>'InfUnc calculation'!GQ28</f>
        <v>0.93608980167606259</v>
      </c>
      <c r="BI28" s="43">
        <f>'InfUnc calculation'!HM28</f>
        <v>0.93980090740136923</v>
      </c>
      <c r="BJ28" s="43">
        <f>'InfUnc calculation'!II28</f>
        <v>0.96871521284610396</v>
      </c>
      <c r="BK28" s="43">
        <f>'InfUnc calculation'!JE28</f>
        <v>0.91473664917992026</v>
      </c>
      <c r="BL28" s="56">
        <f>'InfUnc calculation'!KA28</f>
        <v>0.90244782557240177</v>
      </c>
      <c r="BM28" s="14">
        <f>'InfUnc calculation'!KW28</f>
        <v>0.9927376486136672</v>
      </c>
      <c r="BN28" s="43">
        <f>'InfUnc calculation'!LS28</f>
        <v>0.95147272821999396</v>
      </c>
      <c r="BO28" s="43">
        <f>'InfUnc calculation'!MO28</f>
        <v>0.96543811258702583</v>
      </c>
      <c r="BP28" s="43">
        <f>'InfUnc calculation'!NK28</f>
        <v>0.9854752972273344</v>
      </c>
      <c r="BQ28" s="43">
        <f>'InfUnc calculation'!OG28</f>
        <v>0.96122508599891088</v>
      </c>
      <c r="BR28" s="43">
        <f>'InfUnc calculation'!PC28</f>
        <v>0.9843006345716333</v>
      </c>
      <c r="BS28" s="43">
        <f>'InfUnc calculation'!PY28</f>
        <v>0.98250984363663785</v>
      </c>
      <c r="BT28" s="43">
        <f>'InfUnc calculation'!QU28</f>
        <v>0.9884977621461698</v>
      </c>
      <c r="BU28" s="43">
        <f>'InfUnc calculation'!RQ28</f>
        <v>0.97473215138970271</v>
      </c>
      <c r="BV28" s="14">
        <f>'InfUnc calculation'!SM28</f>
        <v>0.95909981845494963</v>
      </c>
      <c r="BW28" s="43">
        <f>'InfUnc calculation'!TI28</f>
        <v>1</v>
      </c>
      <c r="BX28" s="46">
        <f t="shared" si="32"/>
        <v>0.92648275008895542</v>
      </c>
      <c r="BY28" s="47">
        <f t="shared" si="33"/>
        <v>0.97066140903486897</v>
      </c>
      <c r="BZ28" s="56">
        <f t="shared" si="34"/>
        <v>0.92018344427402476</v>
      </c>
      <c r="CA28" s="57">
        <f t="shared" si="35"/>
        <v>0.96960994413498125</v>
      </c>
      <c r="CB28" s="64">
        <f t="shared" si="2"/>
        <v>0.98731793435308224</v>
      </c>
      <c r="CC28" s="64">
        <f t="shared" si="3"/>
        <v>0.9438550666057095</v>
      </c>
      <c r="CD28" s="64">
        <f t="shared" si="4"/>
        <v>0.94215676389989944</v>
      </c>
      <c r="CE28" s="62"/>
      <c r="CF28" s="64">
        <f t="shared" si="5"/>
        <v>0.91829583405448956</v>
      </c>
      <c r="CG28" s="64">
        <f t="shared" si="6"/>
        <v>0.98881674674206754</v>
      </c>
      <c r="CH28" s="64">
        <f t="shared" si="7"/>
        <v>0.68403843563904165</v>
      </c>
      <c r="CI28" s="64">
        <f t="shared" si="8"/>
        <v>0.91410089201856515</v>
      </c>
      <c r="CJ28" s="62"/>
      <c r="CK28" s="64">
        <f t="shared" si="9"/>
        <v>0.93980090740136923</v>
      </c>
      <c r="CL28" s="64">
        <f t="shared" si="10"/>
        <v>0.96871521284610396</v>
      </c>
      <c r="CM28" s="64">
        <f t="shared" si="11"/>
        <v>0.91473664917992026</v>
      </c>
      <c r="CN28" s="65">
        <f t="shared" si="12"/>
        <v>0.90244782557240177</v>
      </c>
      <c r="CO28" s="62"/>
      <c r="CP28" s="64">
        <f t="shared" si="13"/>
        <v>0.95147272821999396</v>
      </c>
      <c r="CQ28" s="64">
        <f t="shared" si="14"/>
        <v>0.96543811258702583</v>
      </c>
      <c r="CR28" s="64">
        <f t="shared" si="15"/>
        <v>0.9854752972273344</v>
      </c>
      <c r="CS28" s="64">
        <f t="shared" si="16"/>
        <v>0.96122508599891088</v>
      </c>
      <c r="CT28" s="64">
        <f t="shared" si="17"/>
        <v>0.9843006345716333</v>
      </c>
      <c r="CU28" s="64">
        <f t="shared" si="18"/>
        <v>0.98250984363663785</v>
      </c>
      <c r="CV28" s="64">
        <f t="shared" si="19"/>
        <v>0.9884977621461698</v>
      </c>
      <c r="CW28" s="64">
        <f t="shared" si="20"/>
        <v>0.97473215138970271</v>
      </c>
      <c r="CX28" s="62"/>
      <c r="CY28" s="64">
        <f t="shared" si="21"/>
        <v>1</v>
      </c>
      <c r="CZ28" s="65"/>
      <c r="DA28" s="75"/>
      <c r="DB28" s="40"/>
    </row>
    <row r="29" spans="1:106" x14ac:dyDescent="0.25">
      <c r="A29" s="4" t="s">
        <v>101</v>
      </c>
      <c r="B29" s="5">
        <v>2</v>
      </c>
      <c r="C29" s="5">
        <v>2</v>
      </c>
      <c r="D29" s="5">
        <v>30</v>
      </c>
      <c r="E29" s="5">
        <v>5</v>
      </c>
      <c r="F29" s="5">
        <v>2</v>
      </c>
      <c r="G29" s="5">
        <v>5</v>
      </c>
      <c r="H29" s="5" t="s">
        <v>60</v>
      </c>
      <c r="I29" s="8">
        <v>1</v>
      </c>
      <c r="J29" s="9" t="s">
        <v>75</v>
      </c>
      <c r="K29" s="122" t="s">
        <v>517</v>
      </c>
      <c r="L29" s="122" t="s">
        <v>517</v>
      </c>
      <c r="M29" s="122" t="s">
        <v>520</v>
      </c>
      <c r="N29" s="4">
        <v>97</v>
      </c>
      <c r="O29" s="4">
        <v>112</v>
      </c>
      <c r="P29" s="4">
        <v>61</v>
      </c>
      <c r="Q29" s="4">
        <v>53</v>
      </c>
      <c r="R29" s="4">
        <v>47</v>
      </c>
      <c r="S29" s="4">
        <v>63</v>
      </c>
      <c r="T29" s="4">
        <v>40</v>
      </c>
      <c r="U29" s="4">
        <v>58</v>
      </c>
      <c r="V29" s="4">
        <v>63</v>
      </c>
      <c r="W29" s="4">
        <v>47</v>
      </c>
      <c r="X29" s="4">
        <v>39</v>
      </c>
      <c r="Y29" s="4">
        <v>49</v>
      </c>
      <c r="Z29" s="4">
        <v>122</v>
      </c>
      <c r="AA29" s="7">
        <v>13</v>
      </c>
      <c r="AB29" s="7">
        <v>0.42708333333333298</v>
      </c>
      <c r="AC29" s="43">
        <v>0.84615384615384603</v>
      </c>
      <c r="AD29" s="43">
        <v>2.4061541463183298</v>
      </c>
      <c r="AE29" s="43">
        <v>0.75</v>
      </c>
      <c r="AF29" s="43">
        <v>4.1666666666666699E-2</v>
      </c>
      <c r="AG29" s="43">
        <v>0.875</v>
      </c>
      <c r="AH29" s="6">
        <v>500</v>
      </c>
      <c r="AI29" s="6">
        <v>1000</v>
      </c>
      <c r="AJ29" s="6" t="s">
        <v>62</v>
      </c>
      <c r="AK29" s="6">
        <v>10000</v>
      </c>
      <c r="AL29" s="6">
        <v>100</v>
      </c>
      <c r="AM29" s="31">
        <f t="shared" si="22"/>
        <v>0.5009650050390454</v>
      </c>
      <c r="AN29" s="31">
        <f t="shared" si="23"/>
        <v>-0.38004248999988866</v>
      </c>
      <c r="AO29" s="31">
        <f t="shared" si="24"/>
        <v>0.5824409939994275</v>
      </c>
      <c r="AP29" s="31">
        <f t="shared" si="25"/>
        <v>-0.38924382235108407</v>
      </c>
      <c r="AQ29" s="31">
        <f t="shared" si="0"/>
        <v>0.5788895384901166</v>
      </c>
      <c r="AR29" s="31">
        <f t="shared" si="1"/>
        <v>-0.3960187756860325</v>
      </c>
      <c r="AS29" s="6">
        <f t="shared" si="26"/>
        <v>0.64692581550671702</v>
      </c>
      <c r="AT29" s="6">
        <f t="shared" si="27"/>
        <v>-0.47059827601615745</v>
      </c>
      <c r="AU29" s="6">
        <f t="shared" si="28"/>
        <v>0.69077399789253491</v>
      </c>
      <c r="AV29" s="6">
        <f t="shared" si="29"/>
        <v>-0.45928222784645689</v>
      </c>
      <c r="AW29" s="6">
        <f t="shared" si="30"/>
        <v>0.7126781772933688</v>
      </c>
      <c r="AX29" s="6">
        <f t="shared" si="31"/>
        <v>-0.52097385900524606</v>
      </c>
      <c r="AY29" s="44" t="s">
        <v>101</v>
      </c>
      <c r="AZ29" s="4">
        <f>'InfUnc calculation'!W29</f>
        <v>0.90631402330520028</v>
      </c>
      <c r="BA29" s="4">
        <f>'InfUnc calculation'!AS29</f>
        <v>0.95001996960336743</v>
      </c>
      <c r="BB29" s="4">
        <f>'InfUnc calculation'!BO29</f>
        <v>0.95752070330985495</v>
      </c>
      <c r="BC29" s="14">
        <f>'InfUnc calculation'!CK29</f>
        <v>0.95003679019706611</v>
      </c>
      <c r="BD29" s="4">
        <f>'InfUnc calculation'!DG29</f>
        <v>0.91790005291028876</v>
      </c>
      <c r="BE29" s="4">
        <f>'InfUnc calculation'!EC29</f>
        <v>0.88011439002209124</v>
      </c>
      <c r="BF29" s="4">
        <f>'InfUnc calculation'!EY29</f>
        <v>0.91730804459384496</v>
      </c>
      <c r="BG29" s="4">
        <f>'InfUnc calculation'!FU29</f>
        <v>0.89662738348025839</v>
      </c>
      <c r="BH29" s="14">
        <f>'InfUnc calculation'!GQ29</f>
        <v>0.90359678241256158</v>
      </c>
      <c r="BI29" s="4">
        <f>'InfUnc calculation'!HM29</f>
        <v>0.96683338325347634</v>
      </c>
      <c r="BJ29" s="4">
        <f>'InfUnc calculation'!II29</f>
        <v>0.95235199265790638</v>
      </c>
      <c r="BK29" s="4">
        <f>'InfUnc calculation'!JE29</f>
        <v>0.96512058236156806</v>
      </c>
      <c r="BL29" s="45">
        <f>'InfUnc calculation'!KA29</f>
        <v>0.94924163682022045</v>
      </c>
      <c r="BM29" s="14">
        <f>'InfUnc calculation'!KW29</f>
        <v>0.90123898431577354</v>
      </c>
      <c r="BN29" s="4">
        <f>'InfUnc calculation'!LS29</f>
        <v>0.96092279209559528</v>
      </c>
      <c r="BO29" s="4">
        <f>'InfUnc calculation'!MO29</f>
        <v>0.95456413047654243</v>
      </c>
      <c r="BP29" s="4">
        <f>'InfUnc calculation'!NK29</f>
        <v>0.9514519140479355</v>
      </c>
      <c r="BQ29" s="4">
        <f>'InfUnc calculation'!OG29</f>
        <v>0.98417755976463484</v>
      </c>
      <c r="BR29" s="4">
        <f>'InfUnc calculation'!PC29</f>
        <v>0.94558175082670792</v>
      </c>
      <c r="BS29" s="4">
        <f>'InfUnc calculation'!PY29</f>
        <v>0.98897154022335987</v>
      </c>
      <c r="BT29" s="4">
        <f>'InfUnc calculation'!QU29</f>
        <v>0.95585247374862292</v>
      </c>
      <c r="BU29" s="4">
        <f>'InfUnc calculation'!RQ29</f>
        <v>0.97717364074455859</v>
      </c>
      <c r="BV29" s="14">
        <f>'InfUnc calculation'!SM29</f>
        <v>0.92525826488096041</v>
      </c>
      <c r="BW29" s="4">
        <f>'InfUnc calculation'!TI29</f>
        <v>0.99222914492822201</v>
      </c>
      <c r="BX29" s="46">
        <f t="shared" si="32"/>
        <v>0.93031200817562365</v>
      </c>
      <c r="BY29" s="47">
        <f t="shared" si="33"/>
        <v>0.95722198607276121</v>
      </c>
      <c r="BZ29" s="48">
        <f t="shared" si="34"/>
        <v>0.93101105254978567</v>
      </c>
      <c r="CA29" s="49">
        <f t="shared" si="35"/>
        <v>0.96601665836763995</v>
      </c>
      <c r="CB29" s="61">
        <f t="shared" si="2"/>
        <v>0.90631402330520028</v>
      </c>
      <c r="CC29" s="61">
        <f t="shared" si="3"/>
        <v>0.95001996960336743</v>
      </c>
      <c r="CD29" s="61">
        <f t="shared" si="4"/>
        <v>0.95752070330985495</v>
      </c>
      <c r="CE29" s="62"/>
      <c r="CF29" s="61">
        <f t="shared" si="5"/>
        <v>0.91790005291028876</v>
      </c>
      <c r="CG29" s="61">
        <f t="shared" si="6"/>
        <v>0.88011439002209124</v>
      </c>
      <c r="CH29" s="61">
        <f t="shared" si="7"/>
        <v>0.91730804459384496</v>
      </c>
      <c r="CI29" s="61">
        <f t="shared" si="8"/>
        <v>0.89662738348025839</v>
      </c>
      <c r="CJ29" s="62"/>
      <c r="CK29" s="61">
        <f t="shared" si="9"/>
        <v>0.96683338325347634</v>
      </c>
      <c r="CL29" s="61">
        <f t="shared" si="10"/>
        <v>0.95235199265790638</v>
      </c>
      <c r="CM29" s="61">
        <f t="shared" si="11"/>
        <v>0.96512058236156806</v>
      </c>
      <c r="CN29" s="63">
        <f t="shared" si="12"/>
        <v>0.94924163682022045</v>
      </c>
      <c r="CO29" s="62"/>
      <c r="CP29" s="61">
        <f t="shared" si="13"/>
        <v>0.96092279209559528</v>
      </c>
      <c r="CQ29" s="61">
        <f t="shared" si="14"/>
        <v>0.95456413047654243</v>
      </c>
      <c r="CR29" s="61">
        <f t="shared" si="15"/>
        <v>0.9514519140479355</v>
      </c>
      <c r="CS29" s="61">
        <f t="shared" si="16"/>
        <v>0.98417755976463484</v>
      </c>
      <c r="CT29" s="61">
        <f t="shared" si="17"/>
        <v>0.94558175082670792</v>
      </c>
      <c r="CU29" s="61">
        <f t="shared" si="18"/>
        <v>0.98897154022335987</v>
      </c>
      <c r="CV29" s="61">
        <f t="shared" si="19"/>
        <v>0.95585247374862292</v>
      </c>
      <c r="CW29" s="61">
        <f t="shared" si="20"/>
        <v>0.97717364074455859</v>
      </c>
      <c r="CX29" s="62"/>
      <c r="CY29" s="61">
        <f t="shared" si="21"/>
        <v>0.99222914492822201</v>
      </c>
      <c r="CZ29" s="65"/>
      <c r="DA29" s="75"/>
      <c r="DB29" s="40"/>
    </row>
    <row r="30" spans="1:106" x14ac:dyDescent="0.25">
      <c r="A30" s="4" t="s">
        <v>102</v>
      </c>
      <c r="B30" s="5">
        <v>2</v>
      </c>
      <c r="C30" s="5">
        <v>1</v>
      </c>
      <c r="D30" s="5">
        <v>44</v>
      </c>
      <c r="E30" s="5">
        <v>5</v>
      </c>
      <c r="F30" s="5">
        <v>2</v>
      </c>
      <c r="G30" s="5">
        <v>3</v>
      </c>
      <c r="H30" s="5" t="s">
        <v>60</v>
      </c>
      <c r="I30" s="8">
        <v>1</v>
      </c>
      <c r="J30" s="9" t="s">
        <v>103</v>
      </c>
      <c r="K30" s="122" t="s">
        <v>517</v>
      </c>
      <c r="L30" s="122" t="s">
        <v>517</v>
      </c>
      <c r="M30" s="122" t="s">
        <v>520</v>
      </c>
      <c r="N30" s="4">
        <v>83</v>
      </c>
      <c r="O30" s="4">
        <v>99</v>
      </c>
      <c r="P30" s="4">
        <v>47</v>
      </c>
      <c r="Q30" s="4">
        <v>47</v>
      </c>
      <c r="R30" s="4">
        <v>49</v>
      </c>
      <c r="S30" s="4">
        <v>56</v>
      </c>
      <c r="T30" s="4">
        <v>35</v>
      </c>
      <c r="U30" s="4">
        <v>48</v>
      </c>
      <c r="V30" s="4">
        <v>55</v>
      </c>
      <c r="W30" s="4">
        <v>35</v>
      </c>
      <c r="X30" s="4">
        <v>31</v>
      </c>
      <c r="Y30" s="4">
        <v>43</v>
      </c>
      <c r="Z30" s="4">
        <v>97</v>
      </c>
      <c r="AA30" s="7">
        <v>12</v>
      </c>
      <c r="AB30" s="7">
        <v>0.375</v>
      </c>
      <c r="AC30" s="43">
        <v>0.92307692307692302</v>
      </c>
      <c r="AD30" s="43">
        <v>2.5732856296951598</v>
      </c>
      <c r="AE30" s="43">
        <v>0.95833333333333304</v>
      </c>
      <c r="AF30" s="43">
        <v>0.2</v>
      </c>
      <c r="AG30" s="43">
        <v>0.9375</v>
      </c>
      <c r="AH30" s="6">
        <v>100</v>
      </c>
      <c r="AI30" s="6">
        <v>100</v>
      </c>
      <c r="AJ30" s="6" t="s">
        <v>62</v>
      </c>
      <c r="AK30" s="6">
        <v>70</v>
      </c>
      <c r="AL30" s="6">
        <v>200</v>
      </c>
      <c r="AM30" s="31">
        <f t="shared" si="22"/>
        <v>-0.44756864198268054</v>
      </c>
      <c r="AN30" s="31">
        <f t="shared" si="23"/>
        <v>0.41248741394370897</v>
      </c>
      <c r="AO30" s="31">
        <f t="shared" si="24"/>
        <v>-0.32051532475459033</v>
      </c>
      <c r="AP30" s="31">
        <f t="shared" si="25"/>
        <v>0.42630238740014093</v>
      </c>
      <c r="AQ30" s="31">
        <f t="shared" si="0"/>
        <v>-0.24124315993158896</v>
      </c>
      <c r="AR30" s="31">
        <f t="shared" si="1"/>
        <v>0.40931267523641679</v>
      </c>
      <c r="AS30" s="6">
        <f t="shared" si="26"/>
        <v>-0.40230731926133007</v>
      </c>
      <c r="AT30" s="6">
        <f t="shared" si="27"/>
        <v>0.34028048902001395</v>
      </c>
      <c r="AU30" s="6">
        <f t="shared" si="28"/>
        <v>-0.34813978867612994</v>
      </c>
      <c r="AV30" s="6">
        <f t="shared" si="29"/>
        <v>0.34820734496252181</v>
      </c>
      <c r="AW30" s="6">
        <f t="shared" si="30"/>
        <v>-0.36001569142629536</v>
      </c>
      <c r="AX30" s="6">
        <f t="shared" si="31"/>
        <v>0.3649274998129538</v>
      </c>
      <c r="AY30" s="44" t="s">
        <v>102</v>
      </c>
      <c r="AZ30" s="4">
        <f>'InfUnc calculation'!W30</f>
        <v>0.99805074806466298</v>
      </c>
      <c r="BA30" s="4">
        <f>'InfUnc calculation'!AS30</f>
        <v>0.9890804439118579</v>
      </c>
      <c r="BB30" s="4">
        <f>'InfUnc calculation'!BO30</f>
        <v>0.99044188625900242</v>
      </c>
      <c r="BC30" s="14">
        <f>'InfUnc calculation'!CK30</f>
        <v>0.99721193870657487</v>
      </c>
      <c r="BD30" s="4">
        <f>'InfUnc calculation'!DG30</f>
        <v>0.99532190758727712</v>
      </c>
      <c r="BE30" s="4">
        <f>'InfUnc calculation'!EC30</f>
        <v>0.98973863212836122</v>
      </c>
      <c r="BF30" s="4">
        <f>'InfUnc calculation'!EY30</f>
        <v>0.99341166181867491</v>
      </c>
      <c r="BG30" s="4">
        <f>'InfUnc calculation'!FU30</f>
        <v>0.99550176422222703</v>
      </c>
      <c r="BH30" s="14">
        <f>'InfUnc calculation'!GQ30</f>
        <v>0.99464811682224341</v>
      </c>
      <c r="BI30" s="4">
        <f>'InfUnc calculation'!HM30</f>
        <v>0.99088199785107212</v>
      </c>
      <c r="BJ30" s="4">
        <f>'InfUnc calculation'!II30</f>
        <v>0.99066003765733712</v>
      </c>
      <c r="BK30" s="4">
        <f>'InfUnc calculation'!JE30</f>
        <v>0.99753203980404215</v>
      </c>
      <c r="BL30" s="45">
        <f>'InfUnc calculation'!KA30</f>
        <v>0.99704294619364875</v>
      </c>
      <c r="BM30" s="14">
        <f>'InfUnc calculation'!KW30</f>
        <v>0.99198384580888421</v>
      </c>
      <c r="BN30" s="4">
        <f>'InfUnc calculation'!LS30</f>
        <v>0.98726043914433503</v>
      </c>
      <c r="BO30" s="4">
        <f>'InfUnc calculation'!MO30</f>
        <v>0.99648281521313908</v>
      </c>
      <c r="BP30" s="4">
        <f>'InfUnc calculation'!NK30</f>
        <v>0.99301940230796215</v>
      </c>
      <c r="BQ30" s="4">
        <f>'InfUnc calculation'!OG30</f>
        <v>0.97651732825332349</v>
      </c>
      <c r="BR30" s="4">
        <f>'InfUnc calculation'!PC30</f>
        <v>0.99679999823367282</v>
      </c>
      <c r="BS30" s="4">
        <f>'InfUnc calculation'!PY30</f>
        <v>0.98164655643185217</v>
      </c>
      <c r="BT30" s="4">
        <f>'InfUnc calculation'!QU30</f>
        <v>0.95876068236094181</v>
      </c>
      <c r="BU30" s="4">
        <f>'InfUnc calculation'!RQ30</f>
        <v>0.99167988987972211</v>
      </c>
      <c r="BV30" s="14">
        <f>'InfUnc calculation'!SM30</f>
        <v>0.96233628919606606</v>
      </c>
      <c r="BW30" s="4">
        <f>'InfUnc calculation'!TI30</f>
        <v>0.98960507026657618</v>
      </c>
      <c r="BX30" s="46">
        <f t="shared" si="32"/>
        <v>0.99354009790277775</v>
      </c>
      <c r="BY30" s="47">
        <f t="shared" si="33"/>
        <v>0.98526127194084356</v>
      </c>
      <c r="BZ30" s="48">
        <f t="shared" si="34"/>
        <v>0.99306211193045146</v>
      </c>
      <c r="CA30" s="49">
        <f t="shared" si="35"/>
        <v>0.98688151282851722</v>
      </c>
      <c r="CB30" s="61">
        <f t="shared" si="2"/>
        <v>0.99805074806466298</v>
      </c>
      <c r="CC30" s="61">
        <f t="shared" si="3"/>
        <v>0.9890804439118579</v>
      </c>
      <c r="CD30" s="61">
        <f t="shared" si="4"/>
        <v>0.99044188625900242</v>
      </c>
      <c r="CE30" s="62"/>
      <c r="CF30" s="61">
        <f t="shared" si="5"/>
        <v>0.99532190758727712</v>
      </c>
      <c r="CG30" s="61">
        <f t="shared" si="6"/>
        <v>0.98973863212836122</v>
      </c>
      <c r="CH30" s="61">
        <f t="shared" si="7"/>
        <v>0.99341166181867491</v>
      </c>
      <c r="CI30" s="61">
        <f t="shared" si="8"/>
        <v>0.99550176422222703</v>
      </c>
      <c r="CJ30" s="62"/>
      <c r="CK30" s="61">
        <f t="shared" si="9"/>
        <v>0.99088199785107212</v>
      </c>
      <c r="CL30" s="61">
        <f t="shared" si="10"/>
        <v>0.99066003765733712</v>
      </c>
      <c r="CM30" s="61">
        <f t="shared" si="11"/>
        <v>0.99753203980404215</v>
      </c>
      <c r="CN30" s="63">
        <f t="shared" si="12"/>
        <v>0.99704294619364875</v>
      </c>
      <c r="CO30" s="62"/>
      <c r="CP30" s="61">
        <f t="shared" si="13"/>
        <v>0.98726043914433503</v>
      </c>
      <c r="CQ30" s="61">
        <f t="shared" si="14"/>
        <v>0.99648281521313908</v>
      </c>
      <c r="CR30" s="61">
        <f t="shared" si="15"/>
        <v>0.99301940230796215</v>
      </c>
      <c r="CS30" s="61">
        <f t="shared" si="16"/>
        <v>0.97651732825332349</v>
      </c>
      <c r="CT30" s="61">
        <f t="shared" si="17"/>
        <v>0.99679999823367282</v>
      </c>
      <c r="CU30" s="61">
        <f t="shared" si="18"/>
        <v>0.98164655643185217</v>
      </c>
      <c r="CV30" s="61">
        <f t="shared" si="19"/>
        <v>0.95876068236094181</v>
      </c>
      <c r="CW30" s="61">
        <f t="shared" si="20"/>
        <v>0.99167988987972211</v>
      </c>
      <c r="CX30" s="62"/>
      <c r="CY30" s="61">
        <f t="shared" si="21"/>
        <v>0.98960507026657618</v>
      </c>
      <c r="CZ30" s="65"/>
      <c r="DA30" s="75"/>
      <c r="DB30" s="40"/>
    </row>
    <row r="31" spans="1:106" x14ac:dyDescent="0.25">
      <c r="A31" s="4" t="s">
        <v>104</v>
      </c>
      <c r="B31" s="5">
        <v>2</v>
      </c>
      <c r="C31" s="5">
        <v>2</v>
      </c>
      <c r="D31" s="5">
        <v>69</v>
      </c>
      <c r="E31" s="5">
        <v>5</v>
      </c>
      <c r="F31" s="5">
        <v>2</v>
      </c>
      <c r="G31" s="5">
        <v>5</v>
      </c>
      <c r="H31" s="5" t="s">
        <v>60</v>
      </c>
      <c r="I31" s="8">
        <v>1</v>
      </c>
      <c r="J31" s="11" t="s">
        <v>61</v>
      </c>
      <c r="K31" s="123" t="s">
        <v>521</v>
      </c>
      <c r="L31" s="122" t="s">
        <v>517</v>
      </c>
      <c r="M31" s="123">
        <v>2</v>
      </c>
      <c r="N31" s="12">
        <v>63</v>
      </c>
      <c r="O31" s="4">
        <v>90</v>
      </c>
      <c r="P31" s="4">
        <v>47</v>
      </c>
      <c r="Q31" s="4">
        <v>33</v>
      </c>
      <c r="R31" s="4">
        <v>32</v>
      </c>
      <c r="S31" s="4">
        <v>48</v>
      </c>
      <c r="T31" s="4">
        <v>28</v>
      </c>
      <c r="U31" s="4">
        <v>33</v>
      </c>
      <c r="V31" s="4">
        <v>45</v>
      </c>
      <c r="W31" s="4">
        <v>35</v>
      </c>
      <c r="X31" s="4">
        <v>23</v>
      </c>
      <c r="Y31" s="4">
        <v>36</v>
      </c>
      <c r="Z31" s="4">
        <v>86</v>
      </c>
      <c r="AA31" s="7">
        <v>12</v>
      </c>
      <c r="AB31" s="7">
        <v>0.375</v>
      </c>
      <c r="AC31" s="43">
        <v>0.76923076923076905</v>
      </c>
      <c r="AD31" s="43">
        <v>2.0503037600866199</v>
      </c>
      <c r="AE31" s="43">
        <v>0.625</v>
      </c>
      <c r="AF31" s="43">
        <v>4.1666666666666699E-2</v>
      </c>
      <c r="AG31" s="43">
        <v>0.8</v>
      </c>
      <c r="AH31" s="7">
        <v>1500</v>
      </c>
      <c r="AI31" s="6">
        <v>5000</v>
      </c>
      <c r="AJ31" s="6" t="s">
        <v>65</v>
      </c>
      <c r="AK31" s="6">
        <v>5000</v>
      </c>
      <c r="AL31" s="6">
        <v>500</v>
      </c>
      <c r="AM31" s="31">
        <f t="shared" si="22"/>
        <v>0.42110191694282545</v>
      </c>
      <c r="AN31" s="31">
        <f t="shared" si="23"/>
        <v>-0.20285018212952133</v>
      </c>
      <c r="AO31" s="31">
        <f t="shared" si="24"/>
        <v>0.49147554652604403</v>
      </c>
      <c r="AP31" s="31">
        <f t="shared" si="25"/>
        <v>-0.19903924973899093</v>
      </c>
      <c r="AQ31" s="31">
        <f t="shared" si="0"/>
        <v>0.46906021133765236</v>
      </c>
      <c r="AR31" s="31">
        <f t="shared" si="1"/>
        <v>-0.23944035394749524</v>
      </c>
      <c r="AS31" s="6">
        <f t="shared" si="26"/>
        <v>0.43225167349900018</v>
      </c>
      <c r="AT31" s="6">
        <f t="shared" si="27"/>
        <v>-0.16135920478960486</v>
      </c>
      <c r="AU31" s="6">
        <f t="shared" si="28"/>
        <v>0.53188778751461185</v>
      </c>
      <c r="AV31" s="6">
        <f t="shared" si="29"/>
        <v>-0.16046235750990354</v>
      </c>
      <c r="AW31" s="6">
        <f t="shared" si="30"/>
        <v>0.54863142918895169</v>
      </c>
      <c r="AX31" s="6">
        <f t="shared" si="31"/>
        <v>-0.20636819042680798</v>
      </c>
      <c r="AY31" s="44" t="s">
        <v>104</v>
      </c>
      <c r="AZ31" s="4">
        <f>'InfUnc calculation'!W31</f>
        <v>0.91225805474989363</v>
      </c>
      <c r="BA31" s="4">
        <f>'InfUnc calculation'!AS31</f>
        <v>0.90262992941971476</v>
      </c>
      <c r="BB31" s="4">
        <f>'InfUnc calculation'!BO31</f>
        <v>0.94659966257462924</v>
      </c>
      <c r="BC31" s="14">
        <f>'InfUnc calculation'!CK31</f>
        <v>0.93803883442764879</v>
      </c>
      <c r="BD31" s="4">
        <f>'InfUnc calculation'!DG31</f>
        <v>0.8879579848086433</v>
      </c>
      <c r="BE31" s="4">
        <f>'InfUnc calculation'!EC31</f>
        <v>0.87975422532855596</v>
      </c>
      <c r="BF31" s="4">
        <f>'InfUnc calculation'!EY31</f>
        <v>0.92744307839010531</v>
      </c>
      <c r="BG31" s="4">
        <f>'InfUnc calculation'!FU31</f>
        <v>0.91131148318372202</v>
      </c>
      <c r="BH31" s="14">
        <f>'InfUnc calculation'!GQ31</f>
        <v>0.94354186872410262</v>
      </c>
      <c r="BI31" s="4">
        <f>'InfUnc calculation'!HM31</f>
        <v>0.95993301781109319</v>
      </c>
      <c r="BJ31" s="4">
        <f>'InfUnc calculation'!II31</f>
        <v>0.96996706702813384</v>
      </c>
      <c r="BK31" s="4">
        <f>'InfUnc calculation'!JE31</f>
        <v>0.99259729898950344</v>
      </c>
      <c r="BL31" s="45">
        <f>'InfUnc calculation'!KA31</f>
        <v>0.9129918249335518</v>
      </c>
      <c r="BM31" s="14">
        <f>'InfUnc calculation'!KW31</f>
        <v>0.92984012275296757</v>
      </c>
      <c r="BN31" s="4">
        <f>'InfUnc calculation'!LS31</f>
        <v>0.94779161861903827</v>
      </c>
      <c r="BO31" s="4">
        <f>'InfUnc calculation'!MO31</f>
        <v>0.91678551293938382</v>
      </c>
      <c r="BP31" s="4">
        <f>'InfUnc calculation'!NK31</f>
        <v>0.93527272947940798</v>
      </c>
      <c r="BQ31" s="4">
        <f>'InfUnc calculation'!OG31</f>
        <v>0.96354087425875035</v>
      </c>
      <c r="BR31" s="4">
        <f>'InfUnc calculation'!PC31</f>
        <v>0.941567072146137</v>
      </c>
      <c r="BS31" s="4">
        <f>'InfUnc calculation'!PY31</f>
        <v>0.99594134334602225</v>
      </c>
      <c r="BT31" s="4">
        <f>'InfUnc calculation'!QU31</f>
        <v>0.93932349474926424</v>
      </c>
      <c r="BU31" s="4">
        <f>'InfUnc calculation'!RQ31</f>
        <v>0.98451843024952279</v>
      </c>
      <c r="BV31" s="14">
        <f>'InfUnc calculation'!SM31</f>
        <v>0.96759292082571902</v>
      </c>
      <c r="BW31" s="4">
        <f>'InfUnc calculation'!TI31</f>
        <v>0.97086607313468842</v>
      </c>
      <c r="BX31" s="46">
        <f t="shared" si="32"/>
        <v>0.93100270878631219</v>
      </c>
      <c r="BY31" s="47">
        <f t="shared" si="33"/>
        <v>0.95050266811953776</v>
      </c>
      <c r="BZ31" s="48">
        <f t="shared" si="34"/>
        <v>0.92904518022839944</v>
      </c>
      <c r="CA31" s="49">
        <f t="shared" si="35"/>
        <v>0.95085989738557686</v>
      </c>
      <c r="CB31" s="61">
        <f t="shared" si="2"/>
        <v>0.91225805474989363</v>
      </c>
      <c r="CC31" s="61">
        <f t="shared" si="3"/>
        <v>0.90262992941971476</v>
      </c>
      <c r="CD31" s="61">
        <f t="shared" si="4"/>
        <v>0.94659966257462924</v>
      </c>
      <c r="CE31" s="62"/>
      <c r="CF31" s="61">
        <f t="shared" si="5"/>
        <v>0.8879579848086433</v>
      </c>
      <c r="CG31" s="61">
        <f t="shared" si="6"/>
        <v>0.87975422532855596</v>
      </c>
      <c r="CH31" s="61">
        <f t="shared" si="7"/>
        <v>0.92744307839010531</v>
      </c>
      <c r="CI31" s="61">
        <f t="shared" si="8"/>
        <v>0.91131148318372202</v>
      </c>
      <c r="CJ31" s="62"/>
      <c r="CK31" s="61">
        <f t="shared" si="9"/>
        <v>0.95993301781109319</v>
      </c>
      <c r="CL31" s="61">
        <f t="shared" si="10"/>
        <v>0.96996706702813384</v>
      </c>
      <c r="CM31" s="61">
        <f t="shared" si="11"/>
        <v>0.99259729898950344</v>
      </c>
      <c r="CN31" s="63">
        <f t="shared" si="12"/>
        <v>0.9129918249335518</v>
      </c>
      <c r="CO31" s="62"/>
      <c r="CP31" s="61">
        <f t="shared" si="13"/>
        <v>0.94779161861903827</v>
      </c>
      <c r="CQ31" s="61">
        <f t="shared" si="14"/>
        <v>0.91678551293938382</v>
      </c>
      <c r="CR31" s="61">
        <f t="shared" si="15"/>
        <v>0.93527272947940798</v>
      </c>
      <c r="CS31" s="61">
        <f t="shared" si="16"/>
        <v>0.96354087425875035</v>
      </c>
      <c r="CT31" s="61">
        <f t="shared" si="17"/>
        <v>0.941567072146137</v>
      </c>
      <c r="CU31" s="61">
        <f t="shared" si="18"/>
        <v>0.99594134334602225</v>
      </c>
      <c r="CV31" s="61">
        <f t="shared" si="19"/>
        <v>0.93932349474926424</v>
      </c>
      <c r="CW31" s="61">
        <f t="shared" si="20"/>
        <v>0.98451843024952279</v>
      </c>
      <c r="CX31" s="62"/>
      <c r="CY31" s="61">
        <f t="shared" si="21"/>
        <v>0.97086607313468842</v>
      </c>
      <c r="CZ31" s="65"/>
      <c r="DA31" s="75"/>
      <c r="DB31" s="40"/>
    </row>
    <row r="32" spans="1:106" x14ac:dyDescent="0.25">
      <c r="A32" s="4" t="s">
        <v>105</v>
      </c>
      <c r="B32" s="5">
        <v>2</v>
      </c>
      <c r="C32" s="5">
        <v>2</v>
      </c>
      <c r="D32" s="5">
        <v>23</v>
      </c>
      <c r="E32" s="5">
        <v>5</v>
      </c>
      <c r="F32" s="5">
        <v>2</v>
      </c>
      <c r="G32" s="5">
        <v>4</v>
      </c>
      <c r="H32" s="5" t="s">
        <v>60</v>
      </c>
      <c r="I32" s="8">
        <v>1</v>
      </c>
      <c r="J32" s="11" t="s">
        <v>106</v>
      </c>
      <c r="K32" s="122" t="s">
        <v>517</v>
      </c>
      <c r="L32" s="122" t="s">
        <v>517</v>
      </c>
      <c r="M32" s="122" t="s">
        <v>520</v>
      </c>
      <c r="N32" s="12">
        <v>94</v>
      </c>
      <c r="O32" s="4">
        <v>109</v>
      </c>
      <c r="P32" s="4">
        <v>58</v>
      </c>
      <c r="Q32" s="4">
        <v>51</v>
      </c>
      <c r="R32" s="4">
        <v>34</v>
      </c>
      <c r="S32" s="4">
        <v>49</v>
      </c>
      <c r="T32" s="4">
        <v>41</v>
      </c>
      <c r="U32" s="4">
        <v>53</v>
      </c>
      <c r="V32" s="4">
        <v>61</v>
      </c>
      <c r="W32" s="4">
        <v>44</v>
      </c>
      <c r="X32" s="4">
        <v>37</v>
      </c>
      <c r="Y32" s="4">
        <v>35</v>
      </c>
      <c r="Z32" s="4">
        <v>104</v>
      </c>
      <c r="AA32" s="7">
        <v>10</v>
      </c>
      <c r="AB32" s="7">
        <v>0.27083333333333298</v>
      </c>
      <c r="AC32" s="43">
        <v>0.84615384615384603</v>
      </c>
      <c r="AD32" s="43">
        <v>2.4061541463183298</v>
      </c>
      <c r="AE32" s="43">
        <v>0.75</v>
      </c>
      <c r="AF32" s="43">
        <v>4.1666666666666699E-2</v>
      </c>
      <c r="AG32" s="43">
        <v>0.97499999999999998</v>
      </c>
      <c r="AH32" s="7">
        <v>200</v>
      </c>
      <c r="AI32" s="6">
        <v>100</v>
      </c>
      <c r="AJ32" s="6" t="s">
        <v>62</v>
      </c>
      <c r="AK32" s="6">
        <v>4000</v>
      </c>
      <c r="AL32" s="6">
        <v>20</v>
      </c>
      <c r="AM32" s="31">
        <f t="shared" si="22"/>
        <v>0.47298331655546211</v>
      </c>
      <c r="AN32" s="31">
        <f t="shared" si="23"/>
        <v>-0.57709382519612362</v>
      </c>
      <c r="AO32" s="31">
        <f t="shared" si="24"/>
        <v>0.45966884704073913</v>
      </c>
      <c r="AP32" s="31">
        <f t="shared" si="25"/>
        <v>-0.55853432509181888</v>
      </c>
      <c r="AQ32" s="31">
        <f t="shared" si="0"/>
        <v>0.41379149124932268</v>
      </c>
      <c r="AR32" s="31">
        <f t="shared" si="1"/>
        <v>-0.51459549256749171</v>
      </c>
      <c r="AS32" s="6">
        <f t="shared" si="26"/>
        <v>0.55526907392933045</v>
      </c>
      <c r="AT32" s="6">
        <f t="shared" si="27"/>
        <v>-0.59210817739605426</v>
      </c>
      <c r="AU32" s="6">
        <f t="shared" si="28"/>
        <v>0.55210235261842633</v>
      </c>
      <c r="AV32" s="6">
        <f t="shared" si="29"/>
        <v>-0.60005178346413068</v>
      </c>
      <c r="AW32" s="6">
        <f t="shared" si="30"/>
        <v>0.54530834099441339</v>
      </c>
      <c r="AX32" s="6">
        <f t="shared" si="31"/>
        <v>-0.55909283469243298</v>
      </c>
      <c r="AY32" s="44" t="s">
        <v>105</v>
      </c>
      <c r="AZ32" s="4">
        <f>'InfUnc calculation'!W32</f>
        <v>0.87541586962942752</v>
      </c>
      <c r="BA32" s="4">
        <f>'InfUnc calculation'!AS32</f>
        <v>0.86892965747141571</v>
      </c>
      <c r="BB32" s="4">
        <f>'InfUnc calculation'!BO32</f>
        <v>0.90028947264639514</v>
      </c>
      <c r="BC32" s="14">
        <f>'InfUnc calculation'!CK32</f>
        <v>0.87814559939310444</v>
      </c>
      <c r="BD32" s="4">
        <f>'InfUnc calculation'!DG32</f>
        <v>0.9010709459416899</v>
      </c>
      <c r="BE32" s="4">
        <f>'InfUnc calculation'!EC32</f>
        <v>0.90535581187828107</v>
      </c>
      <c r="BF32" s="4">
        <f>'InfUnc calculation'!EY32</f>
        <v>0.84888007551430422</v>
      </c>
      <c r="BG32" s="4">
        <f>'InfUnc calculation'!FU32</f>
        <v>0.86078705110905218</v>
      </c>
      <c r="BH32" s="14">
        <f>'InfUnc calculation'!GQ32</f>
        <v>0.95034846544809881</v>
      </c>
      <c r="BI32" s="4">
        <f>'InfUnc calculation'!HM32</f>
        <v>0.88557625497817827</v>
      </c>
      <c r="BJ32" s="4">
        <f>'InfUnc calculation'!II32</f>
        <v>0.92217684250181109</v>
      </c>
      <c r="BK32" s="4">
        <f>'InfUnc calculation'!JE32</f>
        <v>0.95874466131541325</v>
      </c>
      <c r="BL32" s="45">
        <f>'InfUnc calculation'!KA32</f>
        <v>0.91248098813944734</v>
      </c>
      <c r="BM32" s="14">
        <f>'InfUnc calculation'!KW32</f>
        <v>0.86752841116075396</v>
      </c>
      <c r="BN32" s="4">
        <f>'InfUnc calculation'!LS32</f>
        <v>0.92707569733737061</v>
      </c>
      <c r="BO32" s="4">
        <f>'InfUnc calculation'!MO32</f>
        <v>0.93178222797403176</v>
      </c>
      <c r="BP32" s="4">
        <f>'InfUnc calculation'!NK32</f>
        <v>0.96269319182971957</v>
      </c>
      <c r="BQ32" s="4">
        <f>'InfUnc calculation'!OG32</f>
        <v>0.99374273529287827</v>
      </c>
      <c r="BR32" s="4">
        <f>'InfUnc calculation'!PC32</f>
        <v>0.92969357658485374</v>
      </c>
      <c r="BS32" s="4">
        <f>'InfUnc calculation'!PY32</f>
        <v>0.96482176609485415</v>
      </c>
      <c r="BT32" s="4">
        <f>'InfUnc calculation'!QU32</f>
        <v>0.91519180806608935</v>
      </c>
      <c r="BU32" s="4">
        <f>'InfUnc calculation'!RQ32</f>
        <v>0.93771267312254758</v>
      </c>
      <c r="BV32" s="14">
        <f>'InfUnc calculation'!SM32</f>
        <v>0.93784587494816618</v>
      </c>
      <c r="BW32" s="4">
        <f>'InfUnc calculation'!TI32</f>
        <v>0.86318010744887275</v>
      </c>
      <c r="BX32" s="46">
        <f t="shared" si="32"/>
        <v>0.89631005898559757</v>
      </c>
      <c r="BY32" s="47">
        <f t="shared" si="33"/>
        <v>0.92864575483329881</v>
      </c>
      <c r="BZ32" s="48">
        <f t="shared" si="34"/>
        <v>0.89272266429859681</v>
      </c>
      <c r="CA32" s="49">
        <f t="shared" si="35"/>
        <v>0.93383747718906651</v>
      </c>
      <c r="CB32" s="61">
        <f t="shared" si="2"/>
        <v>0.87541586962942752</v>
      </c>
      <c r="CC32" s="61">
        <f t="shared" si="3"/>
        <v>0.86892965747141571</v>
      </c>
      <c r="CD32" s="61">
        <f t="shared" si="4"/>
        <v>0.90028947264639514</v>
      </c>
      <c r="CE32" s="62"/>
      <c r="CF32" s="61">
        <f t="shared" si="5"/>
        <v>0.9010709459416899</v>
      </c>
      <c r="CG32" s="61">
        <f t="shared" si="6"/>
        <v>0.90535581187828107</v>
      </c>
      <c r="CH32" s="61">
        <f t="shared" si="7"/>
        <v>0.84888007551430422</v>
      </c>
      <c r="CI32" s="61">
        <f t="shared" si="8"/>
        <v>0.86078705110905218</v>
      </c>
      <c r="CJ32" s="62"/>
      <c r="CK32" s="61">
        <f t="shared" si="9"/>
        <v>0.88557625497817827</v>
      </c>
      <c r="CL32" s="61">
        <f t="shared" si="10"/>
        <v>0.92217684250181109</v>
      </c>
      <c r="CM32" s="61">
        <f t="shared" si="11"/>
        <v>0.95874466131541325</v>
      </c>
      <c r="CN32" s="63">
        <f t="shared" si="12"/>
        <v>0.91248098813944734</v>
      </c>
      <c r="CO32" s="62"/>
      <c r="CP32" s="61">
        <f t="shared" si="13"/>
        <v>0.92707569733737061</v>
      </c>
      <c r="CQ32" s="61">
        <f t="shared" si="14"/>
        <v>0.93178222797403176</v>
      </c>
      <c r="CR32" s="61">
        <f t="shared" si="15"/>
        <v>0.96269319182971957</v>
      </c>
      <c r="CS32" s="61">
        <f t="shared" si="16"/>
        <v>0.99374273529287827</v>
      </c>
      <c r="CT32" s="61">
        <f t="shared" si="17"/>
        <v>0.92969357658485374</v>
      </c>
      <c r="CU32" s="61">
        <f t="shared" si="18"/>
        <v>0.96482176609485415</v>
      </c>
      <c r="CV32" s="61">
        <f t="shared" si="19"/>
        <v>0.91519180806608935</v>
      </c>
      <c r="CW32" s="61">
        <f t="shared" si="20"/>
        <v>0.93771267312254758</v>
      </c>
      <c r="CX32" s="62"/>
      <c r="CY32" s="61">
        <f t="shared" si="21"/>
        <v>0.86318010744887275</v>
      </c>
      <c r="CZ32" s="65"/>
      <c r="DA32" s="75"/>
      <c r="DB32" s="40"/>
    </row>
    <row r="33" spans="1:106" x14ac:dyDescent="0.25">
      <c r="A33" s="4" t="s">
        <v>107</v>
      </c>
      <c r="B33" s="5">
        <v>2</v>
      </c>
      <c r="C33" s="5">
        <v>1</v>
      </c>
      <c r="D33" s="5">
        <v>26</v>
      </c>
      <c r="E33" s="5">
        <v>5</v>
      </c>
      <c r="F33" s="5">
        <v>2</v>
      </c>
      <c r="G33" s="5">
        <v>4</v>
      </c>
      <c r="H33" s="5" t="s">
        <v>60</v>
      </c>
      <c r="I33" s="8">
        <v>1</v>
      </c>
      <c r="J33" s="11" t="s">
        <v>103</v>
      </c>
      <c r="K33" s="122" t="s">
        <v>519</v>
      </c>
      <c r="L33" s="122" t="s">
        <v>517</v>
      </c>
      <c r="M33" s="122">
        <v>2</v>
      </c>
      <c r="N33" s="12">
        <v>98</v>
      </c>
      <c r="O33" s="4">
        <v>103</v>
      </c>
      <c r="P33" s="4">
        <v>45</v>
      </c>
      <c r="Q33" s="4">
        <v>54</v>
      </c>
      <c r="R33" s="4">
        <v>45</v>
      </c>
      <c r="S33" s="4">
        <v>49</v>
      </c>
      <c r="T33" s="4">
        <v>38</v>
      </c>
      <c r="U33" s="4">
        <v>54</v>
      </c>
      <c r="V33" s="4">
        <v>60</v>
      </c>
      <c r="W33" s="4">
        <v>32</v>
      </c>
      <c r="X33" s="4">
        <v>39</v>
      </c>
      <c r="Y33" s="4">
        <v>36</v>
      </c>
      <c r="Z33" s="4">
        <v>99</v>
      </c>
      <c r="AA33" s="7">
        <v>18</v>
      </c>
      <c r="AB33" s="7">
        <v>0.6875</v>
      </c>
      <c r="AC33" s="43">
        <v>0.76923076923076905</v>
      </c>
      <c r="AD33" s="43">
        <v>2.0503037600866199</v>
      </c>
      <c r="AE33" s="43">
        <v>0.625</v>
      </c>
      <c r="AF33" s="43">
        <v>4.1666666666666699E-2</v>
      </c>
      <c r="AG33" s="43">
        <v>0.66249999999999998</v>
      </c>
      <c r="AH33" s="7">
        <v>500</v>
      </c>
      <c r="AI33" s="6">
        <v>80</v>
      </c>
      <c r="AJ33" s="6" t="s">
        <v>62</v>
      </c>
      <c r="AK33" s="6">
        <v>100</v>
      </c>
      <c r="AL33" s="6">
        <v>30</v>
      </c>
      <c r="AM33" s="31">
        <f t="shared" si="22"/>
        <v>-0.31960961369412916</v>
      </c>
      <c r="AN33" s="31">
        <f t="shared" si="23"/>
        <v>0.31546094611232406</v>
      </c>
      <c r="AO33" s="31">
        <f t="shared" si="24"/>
        <v>-0.27480570780089048</v>
      </c>
      <c r="AP33" s="31">
        <f t="shared" si="25"/>
        <v>0.29000895275824867</v>
      </c>
      <c r="AQ33" s="31">
        <f t="shared" si="0"/>
        <v>-0.2142634435616276</v>
      </c>
      <c r="AR33" s="31">
        <f t="shared" si="1"/>
        <v>0.26115508834438678</v>
      </c>
      <c r="AS33" s="6">
        <f t="shared" si="26"/>
        <v>-0.33230582964607147</v>
      </c>
      <c r="AT33" s="6">
        <f t="shared" si="27"/>
        <v>0.29119858624498457</v>
      </c>
      <c r="AU33" s="6">
        <f t="shared" si="28"/>
        <v>-0.30115967374522212</v>
      </c>
      <c r="AV33" s="6">
        <f t="shared" si="29"/>
        <v>0.24876562941973623</v>
      </c>
      <c r="AW33" s="6">
        <f t="shared" si="30"/>
        <v>-0.28858923689510907</v>
      </c>
      <c r="AX33" s="6">
        <f t="shared" si="31"/>
        <v>0.2541858347342873</v>
      </c>
      <c r="AY33" s="44" t="s">
        <v>107</v>
      </c>
      <c r="AZ33" s="4">
        <f>'InfUnc calculation'!W33</f>
        <v>0.96746130244156747</v>
      </c>
      <c r="BA33" s="4">
        <f>'InfUnc calculation'!AS33</f>
        <v>0.98576194545297324</v>
      </c>
      <c r="BB33" s="4">
        <f>'InfUnc calculation'!BO33</f>
        <v>0.96490237849184579</v>
      </c>
      <c r="BC33" s="14">
        <f>'InfUnc calculation'!CK33</f>
        <v>0.97439310622626552</v>
      </c>
      <c r="BD33" s="4">
        <f>'InfUnc calculation'!DG33</f>
        <v>0.98760518086007831</v>
      </c>
      <c r="BE33" s="4">
        <f>'InfUnc calculation'!EC33</f>
        <v>0.97303275035274617</v>
      </c>
      <c r="BF33" s="4">
        <f>'InfUnc calculation'!EY33</f>
        <v>0.95068867156688175</v>
      </c>
      <c r="BG33" s="4">
        <f>'InfUnc calculation'!FU33</f>
        <v>0.98903559728271662</v>
      </c>
      <c r="BH33" s="14">
        <f>'InfUnc calculation'!GQ33</f>
        <v>0.98777404002222868</v>
      </c>
      <c r="BI33" s="4">
        <f>'InfUnc calculation'!HM33</f>
        <v>0.98960507026657607</v>
      </c>
      <c r="BJ33" s="4">
        <f>'InfUnc calculation'!II33</f>
        <v>0.98646133290434201</v>
      </c>
      <c r="BK33" s="4">
        <f>'InfUnc calculation'!JE33</f>
        <v>0.98929870091410177</v>
      </c>
      <c r="BL33" s="45">
        <f>'InfUnc calculation'!KA33</f>
        <v>0.98488053394578445</v>
      </c>
      <c r="BM33" s="14">
        <f>'InfUnc calculation'!KW33</f>
        <v>0.98929870091410188</v>
      </c>
      <c r="BN33" s="4">
        <f>'InfUnc calculation'!LS33</f>
        <v>0.96866585729724219</v>
      </c>
      <c r="BO33" s="4">
        <f>'InfUnc calculation'!MO33</f>
        <v>0.96474122483236702</v>
      </c>
      <c r="BP33" s="4">
        <f>'InfUnc calculation'!NK33</f>
        <v>0.98897154022335976</v>
      </c>
      <c r="BQ33" s="4">
        <f>'InfUnc calculation'!OG33</f>
        <v>0.94756354417602273</v>
      </c>
      <c r="BR33" s="4">
        <f>'InfUnc calculation'!PC33</f>
        <v>0.95001938153226195</v>
      </c>
      <c r="BS33" s="4">
        <f>'InfUnc calculation'!PY33</f>
        <v>0.95837344183152806</v>
      </c>
      <c r="BT33" s="4">
        <f>'InfUnc calculation'!QU33</f>
        <v>0.98409433444379368</v>
      </c>
      <c r="BU33" s="4">
        <f>'InfUnc calculation'!RQ33</f>
        <v>0.98864722814229955</v>
      </c>
      <c r="BV33" s="14">
        <f>'InfUnc calculation'!SM33</f>
        <v>0.96092279209559561</v>
      </c>
      <c r="BW33" s="4">
        <f>'InfUnc calculation'!TI33</f>
        <v>0.9446460331540002</v>
      </c>
      <c r="BX33" s="46">
        <f t="shared" si="32"/>
        <v>0.97883500639852705</v>
      </c>
      <c r="BY33" s="47">
        <f t="shared" si="33"/>
        <v>0.96923538438236323</v>
      </c>
      <c r="BZ33" s="48">
        <f t="shared" si="34"/>
        <v>0.97838529305338295</v>
      </c>
      <c r="CA33" s="49">
        <f t="shared" si="35"/>
        <v>0.9680603119578659</v>
      </c>
      <c r="CB33" s="61">
        <f t="shared" si="2"/>
        <v>0.96746130244156747</v>
      </c>
      <c r="CC33" s="61">
        <f t="shared" si="3"/>
        <v>0.98576194545297324</v>
      </c>
      <c r="CD33" s="61">
        <f t="shared" si="4"/>
        <v>0.96490237849184579</v>
      </c>
      <c r="CE33" s="62"/>
      <c r="CF33" s="61">
        <f t="shared" si="5"/>
        <v>0.98760518086007831</v>
      </c>
      <c r="CG33" s="61">
        <f t="shared" si="6"/>
        <v>0.97303275035274617</v>
      </c>
      <c r="CH33" s="61">
        <f t="shared" si="7"/>
        <v>0.95068867156688175</v>
      </c>
      <c r="CI33" s="61">
        <f t="shared" si="8"/>
        <v>0.98903559728271662</v>
      </c>
      <c r="CJ33" s="62"/>
      <c r="CK33" s="61">
        <f t="shared" si="9"/>
        <v>0.98960507026657607</v>
      </c>
      <c r="CL33" s="61">
        <f t="shared" si="10"/>
        <v>0.98646133290434201</v>
      </c>
      <c r="CM33" s="61">
        <f t="shared" si="11"/>
        <v>0.98929870091410177</v>
      </c>
      <c r="CN33" s="63">
        <f t="shared" si="12"/>
        <v>0.98488053394578445</v>
      </c>
      <c r="CO33" s="62"/>
      <c r="CP33" s="61">
        <f t="shared" si="13"/>
        <v>0.96866585729724219</v>
      </c>
      <c r="CQ33" s="61">
        <f t="shared" si="14"/>
        <v>0.96474122483236702</v>
      </c>
      <c r="CR33" s="61">
        <f t="shared" si="15"/>
        <v>0.98897154022335976</v>
      </c>
      <c r="CS33" s="61">
        <f t="shared" si="16"/>
        <v>0.94756354417602273</v>
      </c>
      <c r="CT33" s="61">
        <f t="shared" si="17"/>
        <v>0.95001938153226195</v>
      </c>
      <c r="CU33" s="61">
        <f t="shared" si="18"/>
        <v>0.95837344183152806</v>
      </c>
      <c r="CV33" s="61">
        <f t="shared" si="19"/>
        <v>0.98409433444379368</v>
      </c>
      <c r="CW33" s="61">
        <f t="shared" si="20"/>
        <v>0.98864722814229955</v>
      </c>
      <c r="CX33" s="62"/>
      <c r="CY33" s="61">
        <f t="shared" si="21"/>
        <v>0.9446460331540002</v>
      </c>
      <c r="CZ33" s="65"/>
      <c r="DA33" s="75"/>
      <c r="DB33" s="40"/>
    </row>
    <row r="34" spans="1:106" x14ac:dyDescent="0.25">
      <c r="A34" s="4" t="s">
        <v>108</v>
      </c>
      <c r="B34" s="5">
        <v>2</v>
      </c>
      <c r="C34" s="5">
        <v>1</v>
      </c>
      <c r="D34" s="5">
        <v>54</v>
      </c>
      <c r="E34" s="5">
        <v>5</v>
      </c>
      <c r="F34" s="5">
        <v>2</v>
      </c>
      <c r="G34" s="5">
        <v>4</v>
      </c>
      <c r="H34" s="5" t="s">
        <v>60</v>
      </c>
      <c r="I34" s="8">
        <v>1</v>
      </c>
      <c r="J34" s="11" t="s">
        <v>61</v>
      </c>
      <c r="K34" s="122" t="s">
        <v>517</v>
      </c>
      <c r="L34" s="122" t="s">
        <v>517</v>
      </c>
      <c r="M34" s="122" t="s">
        <v>518</v>
      </c>
      <c r="N34" s="12">
        <v>85</v>
      </c>
      <c r="O34" s="4">
        <v>110</v>
      </c>
      <c r="P34" s="4">
        <v>53</v>
      </c>
      <c r="Q34" s="4">
        <v>52</v>
      </c>
      <c r="R34" s="4">
        <v>33</v>
      </c>
      <c r="S34" s="4">
        <v>43</v>
      </c>
      <c r="T34" s="4">
        <v>31</v>
      </c>
      <c r="U34" s="4">
        <v>45</v>
      </c>
      <c r="V34" s="4">
        <v>61</v>
      </c>
      <c r="W34" s="4">
        <v>39</v>
      </c>
      <c r="X34" s="4">
        <v>38</v>
      </c>
      <c r="Y34" s="4">
        <v>29</v>
      </c>
      <c r="Z34" s="4">
        <v>90</v>
      </c>
      <c r="AA34" s="7">
        <v>15</v>
      </c>
      <c r="AB34" s="7">
        <v>0.53125</v>
      </c>
      <c r="AC34" s="43">
        <v>0.76923076923076905</v>
      </c>
      <c r="AD34" s="43">
        <v>2.0503037600866199</v>
      </c>
      <c r="AE34" s="43">
        <v>0.625</v>
      </c>
      <c r="AF34" s="43">
        <v>4.1666666666666699E-2</v>
      </c>
      <c r="AG34" s="43">
        <v>0.875</v>
      </c>
      <c r="AH34" s="7">
        <v>900</v>
      </c>
      <c r="AI34" s="6">
        <v>500</v>
      </c>
      <c r="AJ34" s="6" t="s">
        <v>62</v>
      </c>
      <c r="AK34" s="6">
        <v>900</v>
      </c>
      <c r="AL34" s="6">
        <v>990</v>
      </c>
      <c r="AM34" s="31">
        <f t="shared" si="22"/>
        <v>-0.29798347667005731</v>
      </c>
      <c r="AN34" s="31">
        <f t="shared" si="23"/>
        <v>0.33478428795140563</v>
      </c>
      <c r="AO34" s="31">
        <f t="shared" si="24"/>
        <v>-0.26166412797082061</v>
      </c>
      <c r="AP34" s="31">
        <f t="shared" si="25"/>
        <v>0.37057919637031678</v>
      </c>
      <c r="AQ34" s="31">
        <f t="shared" si="0"/>
        <v>-0.23190086558646059</v>
      </c>
      <c r="AR34" s="31">
        <f t="shared" si="1"/>
        <v>0.35813756406657576</v>
      </c>
      <c r="AS34" s="6">
        <f t="shared" si="26"/>
        <v>-0.18360862663717681</v>
      </c>
      <c r="AT34" s="6">
        <f t="shared" si="27"/>
        <v>0.27697520625264332</v>
      </c>
      <c r="AU34" s="6">
        <f t="shared" si="28"/>
        <v>-0.21712239926365132</v>
      </c>
      <c r="AV34" s="6">
        <f t="shared" si="29"/>
        <v>0.30402340100908443</v>
      </c>
      <c r="AW34" s="6">
        <f t="shared" si="30"/>
        <v>-0.2437698684748062</v>
      </c>
      <c r="AX34" s="6">
        <f t="shared" si="31"/>
        <v>0.31593749986800562</v>
      </c>
      <c r="AY34" s="44" t="s">
        <v>108</v>
      </c>
      <c r="AZ34" s="4">
        <f>'InfUnc calculation'!W34</f>
        <v>0.99549392619445853</v>
      </c>
      <c r="BA34" s="4">
        <f>'InfUnc calculation'!AS34</f>
        <v>0.96800587109873193</v>
      </c>
      <c r="BB34" s="4">
        <f>'InfUnc calculation'!BO34</f>
        <v>0.98489586117079952</v>
      </c>
      <c r="BC34" s="14">
        <f>'InfUnc calculation'!CK34</f>
        <v>0.98577667690527115</v>
      </c>
      <c r="BD34" s="4">
        <f>'InfUnc calculation'!DG34</f>
        <v>0.93761734850457179</v>
      </c>
      <c r="BE34" s="4">
        <f>'InfUnc calculation'!EC34</f>
        <v>0.97096295742542882</v>
      </c>
      <c r="BF34" s="4">
        <f>'InfUnc calculation'!EY34</f>
        <v>0.99788907099348101</v>
      </c>
      <c r="BG34" s="4">
        <f>'InfUnc calculation'!FU34</f>
        <v>0.98993093282849454</v>
      </c>
      <c r="BH34" s="14">
        <f>'InfUnc calculation'!GQ34</f>
        <v>0.98433205973181626</v>
      </c>
      <c r="BI34" s="4">
        <f>'InfUnc calculation'!HM34</f>
        <v>0.96323897850327611</v>
      </c>
      <c r="BJ34" s="4">
        <f>'InfUnc calculation'!II34</f>
        <v>0.94187371587652746</v>
      </c>
      <c r="BK34" s="4">
        <f>'InfUnc calculation'!JE34</f>
        <v>0.99072390726208803</v>
      </c>
      <c r="BL34" s="45">
        <f>'InfUnc calculation'!KA34</f>
        <v>0.89408302289203068</v>
      </c>
      <c r="BM34" s="14">
        <f>'InfUnc calculation'!KW34</f>
        <v>0.95086014956924758</v>
      </c>
      <c r="BN34" s="4">
        <f>'InfUnc calculation'!LS34</f>
        <v>0.9584087865408405</v>
      </c>
      <c r="BO34" s="4">
        <f>'InfUnc calculation'!MO34</f>
        <v>0.96812767513182563</v>
      </c>
      <c r="BP34" s="4">
        <f>'InfUnc calculation'!NK34</f>
        <v>0.96844559511612971</v>
      </c>
      <c r="BQ34" s="4">
        <f>'InfUnc calculation'!OG34</f>
        <v>0.9643795502850282</v>
      </c>
      <c r="BR34" s="4">
        <f>'InfUnc calculation'!PC34</f>
        <v>0.97458571672556615</v>
      </c>
      <c r="BS34" s="4">
        <f>'InfUnc calculation'!PY34</f>
        <v>0.99316828190187678</v>
      </c>
      <c r="BT34" s="4">
        <f>'InfUnc calculation'!QU34</f>
        <v>0.96322422563595089</v>
      </c>
      <c r="BU34" s="4">
        <f>'InfUnc calculation'!RQ34</f>
        <v>0.99700744856859025</v>
      </c>
      <c r="BV34" s="14">
        <f>'InfUnc calculation'!SM34</f>
        <v>0.91962138087462963</v>
      </c>
      <c r="BW34" s="4">
        <f>'InfUnc calculation'!TI34</f>
        <v>0.96611597018086859</v>
      </c>
      <c r="BX34" s="46">
        <f t="shared" si="32"/>
        <v>0.97589510887457875</v>
      </c>
      <c r="BY34" s="47">
        <f t="shared" si="33"/>
        <v>0.95983565028521545</v>
      </c>
      <c r="BZ34" s="48">
        <f t="shared" si="34"/>
        <v>0.97406325698578589</v>
      </c>
      <c r="CA34" s="49">
        <f t="shared" si="35"/>
        <v>0.96475462729787087</v>
      </c>
      <c r="CB34" s="61">
        <f t="shared" ref="CB34:CB63" si="36">AZ34</f>
        <v>0.99549392619445853</v>
      </c>
      <c r="CC34" s="61">
        <f t="shared" ref="CC34:CC63" si="37">BA34</f>
        <v>0.96800587109873193</v>
      </c>
      <c r="CD34" s="61">
        <f t="shared" ref="CD34:CD63" si="38">BB34</f>
        <v>0.98489586117079952</v>
      </c>
      <c r="CE34" s="62"/>
      <c r="CF34" s="61">
        <f t="shared" ref="CF34:CF63" si="39">BD34</f>
        <v>0.93761734850457179</v>
      </c>
      <c r="CG34" s="61">
        <f t="shared" ref="CG34:CG63" si="40">BE34</f>
        <v>0.97096295742542882</v>
      </c>
      <c r="CH34" s="61">
        <f t="shared" ref="CH34:CH63" si="41">BF34</f>
        <v>0.99788907099348101</v>
      </c>
      <c r="CI34" s="61">
        <f t="shared" ref="CI34:CI63" si="42">BG34</f>
        <v>0.98993093282849454</v>
      </c>
      <c r="CJ34" s="62"/>
      <c r="CK34" s="61">
        <f t="shared" ref="CK34:CK63" si="43">BI34</f>
        <v>0.96323897850327611</v>
      </c>
      <c r="CL34" s="61">
        <f t="shared" ref="CL34:CL63" si="44">BJ34</f>
        <v>0.94187371587652746</v>
      </c>
      <c r="CM34" s="61">
        <f t="shared" ref="CM34:CM63" si="45">BK34</f>
        <v>0.99072390726208803</v>
      </c>
      <c r="CN34" s="63">
        <f t="shared" ref="CN34:CN63" si="46">BL34</f>
        <v>0.89408302289203068</v>
      </c>
      <c r="CO34" s="62"/>
      <c r="CP34" s="61">
        <f t="shared" ref="CP34:CP63" si="47">BN34</f>
        <v>0.9584087865408405</v>
      </c>
      <c r="CQ34" s="61">
        <f t="shared" ref="CQ34:CQ63" si="48">BO34</f>
        <v>0.96812767513182563</v>
      </c>
      <c r="CR34" s="61">
        <f t="shared" ref="CR34:CR63" si="49">BP34</f>
        <v>0.96844559511612971</v>
      </c>
      <c r="CS34" s="61">
        <f t="shared" ref="CS34:CS63" si="50">BQ34</f>
        <v>0.9643795502850282</v>
      </c>
      <c r="CT34" s="61">
        <f t="shared" ref="CT34:CT63" si="51">BR34</f>
        <v>0.97458571672556615</v>
      </c>
      <c r="CU34" s="61">
        <f t="shared" ref="CU34:CU63" si="52">BS34</f>
        <v>0.99316828190187678</v>
      </c>
      <c r="CV34" s="61">
        <f t="shared" ref="CV34:CV63" si="53">BT34</f>
        <v>0.96322422563595089</v>
      </c>
      <c r="CW34" s="61">
        <f t="shared" ref="CW34:CW63" si="54">BU34</f>
        <v>0.99700744856859025</v>
      </c>
      <c r="CX34" s="62"/>
      <c r="CY34" s="61">
        <f t="shared" ref="CY34:CY63" si="55">BW34</f>
        <v>0.96611597018086859</v>
      </c>
      <c r="CZ34" s="65"/>
      <c r="DA34" s="75"/>
      <c r="DB34" s="40"/>
    </row>
    <row r="35" spans="1:106" x14ac:dyDescent="0.25">
      <c r="A35" s="4" t="s">
        <v>109</v>
      </c>
      <c r="B35" s="5">
        <v>2</v>
      </c>
      <c r="C35" s="5">
        <v>2</v>
      </c>
      <c r="D35" s="5">
        <v>21</v>
      </c>
      <c r="E35" s="5">
        <v>2</v>
      </c>
      <c r="F35" s="5">
        <v>2</v>
      </c>
      <c r="G35" s="5">
        <v>5</v>
      </c>
      <c r="H35" s="5" t="s">
        <v>60</v>
      </c>
      <c r="I35" s="8">
        <v>1</v>
      </c>
      <c r="J35" s="11" t="s">
        <v>110</v>
      </c>
      <c r="K35" s="122" t="s">
        <v>517</v>
      </c>
      <c r="L35" s="122" t="s">
        <v>517</v>
      </c>
      <c r="M35" s="122" t="s">
        <v>520</v>
      </c>
      <c r="N35" s="12">
        <v>93</v>
      </c>
      <c r="O35" s="4">
        <v>103</v>
      </c>
      <c r="P35" s="4">
        <v>56</v>
      </c>
      <c r="Q35" s="4">
        <v>47</v>
      </c>
      <c r="R35" s="4">
        <v>43</v>
      </c>
      <c r="S35" s="4">
        <v>54</v>
      </c>
      <c r="T35" s="4">
        <v>38</v>
      </c>
      <c r="U35" s="4">
        <v>57</v>
      </c>
      <c r="V35" s="4">
        <v>57</v>
      </c>
      <c r="W35" s="4">
        <v>43</v>
      </c>
      <c r="X35" s="4">
        <v>33</v>
      </c>
      <c r="Y35" s="4">
        <v>40</v>
      </c>
      <c r="Z35" s="4">
        <v>108</v>
      </c>
      <c r="AA35" s="7">
        <v>15</v>
      </c>
      <c r="AB35" s="7">
        <v>0.53125</v>
      </c>
      <c r="AC35" s="43">
        <v>0.76923076923076905</v>
      </c>
      <c r="AD35" s="43">
        <v>1.5161109837690001</v>
      </c>
      <c r="AE35" s="43">
        <v>0.75</v>
      </c>
      <c r="AF35" s="43">
        <v>0.2</v>
      </c>
      <c r="AG35" s="43">
        <v>0.73750000000000004</v>
      </c>
      <c r="AH35" s="7">
        <v>200</v>
      </c>
      <c r="AI35" s="6">
        <v>80</v>
      </c>
      <c r="AJ35" s="6" t="s">
        <v>62</v>
      </c>
      <c r="AK35" s="6">
        <v>500</v>
      </c>
      <c r="AL35" s="6">
        <v>100</v>
      </c>
      <c r="AM35" s="31">
        <f t="shared" si="22"/>
        <v>-0.21341372959113017</v>
      </c>
      <c r="AN35" s="31">
        <f t="shared" si="23"/>
        <v>0.34705752769170339</v>
      </c>
      <c r="AO35" s="31">
        <f t="shared" si="24"/>
        <v>-0.19394878930677725</v>
      </c>
      <c r="AP35" s="31">
        <f t="shared" si="25"/>
        <v>0.34521196061044923</v>
      </c>
      <c r="AQ35" s="31">
        <f t="shared" si="0"/>
        <v>-0.22262683445104578</v>
      </c>
      <c r="AR35" s="31">
        <f t="shared" si="1"/>
        <v>0.30422303654514987</v>
      </c>
      <c r="AS35" s="6">
        <f t="shared" si="26"/>
        <v>-0.27737347004459295</v>
      </c>
      <c r="AT35" s="6">
        <f t="shared" si="27"/>
        <v>0.44790317829803211</v>
      </c>
      <c r="AU35" s="6">
        <f t="shared" si="28"/>
        <v>-0.19305379690085744</v>
      </c>
      <c r="AV35" s="6">
        <f t="shared" si="29"/>
        <v>0.44747960977394519</v>
      </c>
      <c r="AW35" s="6">
        <f t="shared" si="30"/>
        <v>-0.21308443134419502</v>
      </c>
      <c r="AX35" s="6">
        <f t="shared" si="31"/>
        <v>0.44883051335141966</v>
      </c>
      <c r="AY35" s="44" t="s">
        <v>109</v>
      </c>
      <c r="AZ35" s="4">
        <f>'InfUnc calculation'!W35</f>
        <v>0.95296807136548611</v>
      </c>
      <c r="BA35" s="4">
        <f>'InfUnc calculation'!AS35</f>
        <v>0.95295437462749777</v>
      </c>
      <c r="BB35" s="4">
        <f>'InfUnc calculation'!BO35</f>
        <v>0.94844088495852907</v>
      </c>
      <c r="BC35" s="14">
        <f>'InfUnc calculation'!CK35</f>
        <v>0.98308588841936373</v>
      </c>
      <c r="BD35" s="4">
        <f>'InfUnc calculation'!DG35</f>
        <v>0.92892333933364268</v>
      </c>
      <c r="BE35" s="4">
        <f>'InfUnc calculation'!EC35</f>
        <v>0.91775731182628539</v>
      </c>
      <c r="BF35" s="4">
        <f>'InfUnc calculation'!EY35</f>
        <v>0.96389161422985414</v>
      </c>
      <c r="BG35" s="4">
        <f>'InfUnc calculation'!FU35</f>
        <v>0.96308259743170299</v>
      </c>
      <c r="BH35" s="14">
        <f>'InfUnc calculation'!GQ35</f>
        <v>0.95664439935769507</v>
      </c>
      <c r="BI35" s="4">
        <f>'InfUnc calculation'!HM35</f>
        <v>0.93375071979943158</v>
      </c>
      <c r="BJ35" s="4">
        <f>'InfUnc calculation'!II35</f>
        <v>0.94955573268494808</v>
      </c>
      <c r="BK35" s="4">
        <f>'InfUnc calculation'!JE35</f>
        <v>0.98764890896773039</v>
      </c>
      <c r="BL35" s="45">
        <f>'InfUnc calculation'!KA35</f>
        <v>0.95697698789729357</v>
      </c>
      <c r="BM35" s="14">
        <f>'InfUnc calculation'!KW35</f>
        <v>0.97786670016201604</v>
      </c>
      <c r="BN35" s="4">
        <f>'InfUnc calculation'!LS35</f>
        <v>0.84695552756171266</v>
      </c>
      <c r="BO35" s="4">
        <f>'InfUnc calculation'!MO35</f>
        <v>0.88264002725928969</v>
      </c>
      <c r="BP35" s="4">
        <f>'InfUnc calculation'!NK35</f>
        <v>0.9505005771327012</v>
      </c>
      <c r="BQ35" s="4">
        <f>'InfUnc calculation'!OG35</f>
        <v>0.86460998251102417</v>
      </c>
      <c r="BR35" s="4">
        <f>'InfUnc calculation'!PC35</f>
        <v>0.94715285630694068</v>
      </c>
      <c r="BS35" s="4">
        <f>'InfUnc calculation'!PY35</f>
        <v>0.98159237794609477</v>
      </c>
      <c r="BT35" s="4">
        <f>'InfUnc calculation'!QU35</f>
        <v>0.9111812962200363</v>
      </c>
      <c r="BU35" s="4">
        <f>'InfUnc calculation'!RQ35</f>
        <v>0.98370354901882562</v>
      </c>
      <c r="BV35" s="14">
        <f>'InfUnc calculation'!SM35</f>
        <v>0.98593634615738868</v>
      </c>
      <c r="BW35" s="4">
        <f>'InfUnc calculation'!TI35</f>
        <v>0.95633426597742743</v>
      </c>
      <c r="BX35" s="46">
        <f t="shared" si="32"/>
        <v>0.95322532025018047</v>
      </c>
      <c r="BY35" s="47">
        <f t="shared" si="33"/>
        <v>0.93712087451256254</v>
      </c>
      <c r="BZ35" s="48">
        <f t="shared" si="34"/>
        <v>0.94989735552251064</v>
      </c>
      <c r="CA35" s="49">
        <f t="shared" si="35"/>
        <v>0.92816474478313449</v>
      </c>
      <c r="CB35" s="61">
        <f t="shared" si="36"/>
        <v>0.95296807136548611</v>
      </c>
      <c r="CC35" s="61">
        <f t="shared" si="37"/>
        <v>0.95295437462749777</v>
      </c>
      <c r="CD35" s="61">
        <f t="shared" si="38"/>
        <v>0.94844088495852907</v>
      </c>
      <c r="CE35" s="62"/>
      <c r="CF35" s="61">
        <f t="shared" si="39"/>
        <v>0.92892333933364268</v>
      </c>
      <c r="CG35" s="61">
        <f t="shared" si="40"/>
        <v>0.91775731182628539</v>
      </c>
      <c r="CH35" s="61">
        <f t="shared" si="41"/>
        <v>0.96389161422985414</v>
      </c>
      <c r="CI35" s="61">
        <f t="shared" si="42"/>
        <v>0.96308259743170299</v>
      </c>
      <c r="CJ35" s="62"/>
      <c r="CK35" s="61">
        <f t="shared" si="43"/>
        <v>0.93375071979943158</v>
      </c>
      <c r="CL35" s="61">
        <f t="shared" si="44"/>
        <v>0.94955573268494808</v>
      </c>
      <c r="CM35" s="61">
        <f t="shared" si="45"/>
        <v>0.98764890896773039</v>
      </c>
      <c r="CN35" s="63">
        <f t="shared" si="46"/>
        <v>0.95697698789729357</v>
      </c>
      <c r="CO35" s="62"/>
      <c r="CP35" s="61">
        <f t="shared" si="47"/>
        <v>0.84695552756171266</v>
      </c>
      <c r="CQ35" s="61">
        <f t="shared" si="48"/>
        <v>0.88264002725928969</v>
      </c>
      <c r="CR35" s="61">
        <f t="shared" si="49"/>
        <v>0.9505005771327012</v>
      </c>
      <c r="CS35" s="61">
        <f t="shared" si="50"/>
        <v>0.86460998251102417</v>
      </c>
      <c r="CT35" s="61">
        <f t="shared" si="51"/>
        <v>0.94715285630694068</v>
      </c>
      <c r="CU35" s="61">
        <f t="shared" si="52"/>
        <v>0.98159237794609477</v>
      </c>
      <c r="CV35" s="61">
        <f t="shared" si="53"/>
        <v>0.9111812962200363</v>
      </c>
      <c r="CW35" s="61">
        <f t="shared" si="54"/>
        <v>0.98370354901882562</v>
      </c>
      <c r="CX35" s="62"/>
      <c r="CY35" s="61">
        <f t="shared" si="55"/>
        <v>0.95633426597742743</v>
      </c>
      <c r="CZ35" s="65"/>
      <c r="DA35" s="75"/>
      <c r="DB35" s="40"/>
    </row>
    <row r="36" spans="1:106" x14ac:dyDescent="0.25">
      <c r="A36" s="4" t="s">
        <v>111</v>
      </c>
      <c r="B36" s="5">
        <v>2</v>
      </c>
      <c r="C36" s="5">
        <v>2</v>
      </c>
      <c r="D36" s="5">
        <v>36</v>
      </c>
      <c r="E36" s="5">
        <v>5</v>
      </c>
      <c r="F36" s="5">
        <v>2</v>
      </c>
      <c r="G36" s="5">
        <v>5</v>
      </c>
      <c r="H36" s="5" t="s">
        <v>60</v>
      </c>
      <c r="I36" s="8">
        <v>1</v>
      </c>
      <c r="J36" s="11" t="s">
        <v>61</v>
      </c>
      <c r="K36" s="122" t="s">
        <v>517</v>
      </c>
      <c r="L36" s="122" t="s">
        <v>517</v>
      </c>
      <c r="M36" s="122" t="s">
        <v>520</v>
      </c>
      <c r="N36" s="12">
        <v>89</v>
      </c>
      <c r="O36" s="4">
        <v>103</v>
      </c>
      <c r="P36" s="4">
        <v>59</v>
      </c>
      <c r="Q36" s="4">
        <v>54</v>
      </c>
      <c r="R36" s="4">
        <v>40</v>
      </c>
      <c r="S36" s="4">
        <v>48</v>
      </c>
      <c r="T36" s="4">
        <v>33</v>
      </c>
      <c r="U36" s="4">
        <v>52</v>
      </c>
      <c r="V36" s="4">
        <v>55</v>
      </c>
      <c r="W36" s="4">
        <v>45</v>
      </c>
      <c r="X36" s="4">
        <v>39</v>
      </c>
      <c r="Y36" s="4">
        <v>34</v>
      </c>
      <c r="Z36" s="4">
        <v>104</v>
      </c>
      <c r="AA36" s="7">
        <v>18</v>
      </c>
      <c r="AB36" s="7">
        <v>0.6875</v>
      </c>
      <c r="AC36" s="43">
        <v>0.92307692307692302</v>
      </c>
      <c r="AD36" s="43">
        <v>2.8820137764982499</v>
      </c>
      <c r="AE36" s="43">
        <v>0.875</v>
      </c>
      <c r="AF36" s="43">
        <v>4.1666666666666699E-2</v>
      </c>
      <c r="AG36" s="43">
        <v>0.97499999999999998</v>
      </c>
      <c r="AH36" s="7">
        <v>200</v>
      </c>
      <c r="AI36" s="6">
        <v>500</v>
      </c>
      <c r="AJ36" s="6" t="s">
        <v>62</v>
      </c>
      <c r="AK36" s="6">
        <v>2990</v>
      </c>
      <c r="AL36" s="6">
        <v>553</v>
      </c>
      <c r="AM36" s="31">
        <f t="shared" si="22"/>
        <v>-0.17185205135855339</v>
      </c>
      <c r="AN36" s="31">
        <f t="shared" si="23"/>
        <v>0.28258877759175155</v>
      </c>
      <c r="AO36" s="31">
        <f t="shared" si="24"/>
        <v>-0.10974097467233587</v>
      </c>
      <c r="AP36" s="31">
        <f t="shared" si="25"/>
        <v>0.26512495080460075</v>
      </c>
      <c r="AQ36" s="31">
        <f t="shared" si="0"/>
        <v>-0.13505638628068076</v>
      </c>
      <c r="AR36" s="31">
        <f t="shared" si="1"/>
        <v>0.26768098739659096</v>
      </c>
      <c r="AS36" s="6">
        <f t="shared" si="26"/>
        <v>-0.14226520351282951</v>
      </c>
      <c r="AT36" s="6">
        <f t="shared" si="27"/>
        <v>0.29707502168626931</v>
      </c>
      <c r="AU36" s="6">
        <f t="shared" si="28"/>
        <v>-8.4471740667648926E-2</v>
      </c>
      <c r="AV36" s="6">
        <f t="shared" si="29"/>
        <v>0.27908131231424704</v>
      </c>
      <c r="AW36" s="6">
        <f t="shared" si="30"/>
        <v>-0.10152633990797237</v>
      </c>
      <c r="AX36" s="6">
        <f t="shared" si="31"/>
        <v>0.2704202057915861</v>
      </c>
      <c r="AY36" s="44" t="s">
        <v>111</v>
      </c>
      <c r="AZ36" s="4">
        <f>'InfUnc calculation'!W36</f>
        <v>0.97821771675158853</v>
      </c>
      <c r="BA36" s="4">
        <f>'InfUnc calculation'!AS36</f>
        <v>0.97221145044517643</v>
      </c>
      <c r="BB36" s="4">
        <f>'InfUnc calculation'!BO36</f>
        <v>0.97160650501371892</v>
      </c>
      <c r="BC36" s="14">
        <f>'InfUnc calculation'!CK36</f>
        <v>0.97443443271755537</v>
      </c>
      <c r="BD36" s="4">
        <f>'InfUnc calculation'!DG36</f>
        <v>0.9587228622889804</v>
      </c>
      <c r="BE36" s="4">
        <f>'InfUnc calculation'!EC36</f>
        <v>0.98194340397395552</v>
      </c>
      <c r="BF36" s="4">
        <f>'InfUnc calculation'!EY36</f>
        <v>0.96438144160050199</v>
      </c>
      <c r="BG36" s="4">
        <f>'InfUnc calculation'!FU36</f>
        <v>0.98657020323123379</v>
      </c>
      <c r="BH36" s="14">
        <f>'InfUnc calculation'!GQ36</f>
        <v>0.97176040716590462</v>
      </c>
      <c r="BI36" s="4">
        <f>'InfUnc calculation'!HM36</f>
        <v>0.96990922518770684</v>
      </c>
      <c r="BJ36" s="4">
        <f>'InfUnc calculation'!II36</f>
        <v>0.99045417148901138</v>
      </c>
      <c r="BK36" s="4">
        <f>'InfUnc calculation'!JE36</f>
        <v>0.9831663883466647</v>
      </c>
      <c r="BL36" s="45">
        <f>'InfUnc calculation'!KA36</f>
        <v>0.95862795416096824</v>
      </c>
      <c r="BM36" s="14">
        <f>'InfUnc calculation'!KW36</f>
        <v>0.9630056216374937</v>
      </c>
      <c r="BN36" s="4">
        <f>'InfUnc calculation'!LS36</f>
        <v>0.96201279993232724</v>
      </c>
      <c r="BO36" s="4">
        <f>'InfUnc calculation'!MO36</f>
        <v>0.94891100131131634</v>
      </c>
      <c r="BP36" s="4">
        <f>'InfUnc calculation'!NK36</f>
        <v>0.97580781508046255</v>
      </c>
      <c r="BQ36" s="4">
        <f>'InfUnc calculation'!OG36</f>
        <v>0.98973964737366593</v>
      </c>
      <c r="BR36" s="4">
        <f>'InfUnc calculation'!PC36</f>
        <v>0.9807589280997886</v>
      </c>
      <c r="BS36" s="4">
        <f>'InfUnc calculation'!PY36</f>
        <v>0.97354843996151086</v>
      </c>
      <c r="BT36" s="4">
        <f>'InfUnc calculation'!QU36</f>
        <v>0.96410089869775872</v>
      </c>
      <c r="BU36" s="4">
        <f>'InfUnc calculation'!RQ36</f>
        <v>0.98373738867227289</v>
      </c>
      <c r="BV36" s="14">
        <f>'InfUnc calculation'!SM36</f>
        <v>0.97138923208254147</v>
      </c>
      <c r="BW36" s="4">
        <f>'InfUnc calculation'!TI36</f>
        <v>0.97762851628271674</v>
      </c>
      <c r="BX36" s="46">
        <f t="shared" si="32"/>
        <v>0.97528151735099977</v>
      </c>
      <c r="BY36" s="47">
        <f t="shared" si="33"/>
        <v>0.97077235360773528</v>
      </c>
      <c r="BZ36" s="48">
        <f t="shared" si="34"/>
        <v>0.97571833683285392</v>
      </c>
      <c r="CA36" s="49">
        <f t="shared" si="35"/>
        <v>0.9714873389572789</v>
      </c>
      <c r="CB36" s="61">
        <f t="shared" si="36"/>
        <v>0.97821771675158853</v>
      </c>
      <c r="CC36" s="61">
        <f t="shared" si="37"/>
        <v>0.97221145044517643</v>
      </c>
      <c r="CD36" s="61">
        <f t="shared" si="38"/>
        <v>0.97160650501371892</v>
      </c>
      <c r="CE36" s="62"/>
      <c r="CF36" s="61">
        <f t="shared" si="39"/>
        <v>0.9587228622889804</v>
      </c>
      <c r="CG36" s="61">
        <f t="shared" si="40"/>
        <v>0.98194340397395552</v>
      </c>
      <c r="CH36" s="61">
        <f t="shared" si="41"/>
        <v>0.96438144160050199</v>
      </c>
      <c r="CI36" s="61">
        <f t="shared" si="42"/>
        <v>0.98657020323123379</v>
      </c>
      <c r="CJ36" s="62"/>
      <c r="CK36" s="61">
        <f t="shared" si="43"/>
        <v>0.96990922518770684</v>
      </c>
      <c r="CL36" s="61">
        <f t="shared" si="44"/>
        <v>0.99045417148901138</v>
      </c>
      <c r="CM36" s="61">
        <f t="shared" si="45"/>
        <v>0.9831663883466647</v>
      </c>
      <c r="CN36" s="63">
        <f t="shared" si="46"/>
        <v>0.95862795416096824</v>
      </c>
      <c r="CO36" s="62"/>
      <c r="CP36" s="61">
        <f t="shared" si="47"/>
        <v>0.96201279993232724</v>
      </c>
      <c r="CQ36" s="61">
        <f t="shared" si="48"/>
        <v>0.94891100131131634</v>
      </c>
      <c r="CR36" s="61">
        <f t="shared" si="49"/>
        <v>0.97580781508046255</v>
      </c>
      <c r="CS36" s="61">
        <f t="shared" si="50"/>
        <v>0.98973964737366593</v>
      </c>
      <c r="CT36" s="61">
        <f t="shared" si="51"/>
        <v>0.9807589280997886</v>
      </c>
      <c r="CU36" s="61">
        <f t="shared" si="52"/>
        <v>0.97354843996151086</v>
      </c>
      <c r="CV36" s="61">
        <f t="shared" si="53"/>
        <v>0.96410089869775872</v>
      </c>
      <c r="CW36" s="61">
        <f t="shared" si="54"/>
        <v>0.98373738867227289</v>
      </c>
      <c r="CX36" s="62"/>
      <c r="CY36" s="61">
        <f t="shared" si="55"/>
        <v>0.97762851628271674</v>
      </c>
      <c r="CZ36" s="65"/>
      <c r="DA36" s="75"/>
      <c r="DB36" s="40"/>
    </row>
    <row r="37" spans="1:106" x14ac:dyDescent="0.25">
      <c r="A37" s="4" t="s">
        <v>112</v>
      </c>
      <c r="B37" s="5">
        <v>2</v>
      </c>
      <c r="C37" s="5">
        <v>2</v>
      </c>
      <c r="D37" s="5">
        <v>34</v>
      </c>
      <c r="E37" s="5">
        <v>5</v>
      </c>
      <c r="F37" s="5">
        <v>2</v>
      </c>
      <c r="G37" s="5">
        <v>4</v>
      </c>
      <c r="H37" s="5" t="s">
        <v>60</v>
      </c>
      <c r="I37" s="8">
        <v>1</v>
      </c>
      <c r="J37" s="11" t="s">
        <v>61</v>
      </c>
      <c r="K37" s="122" t="s">
        <v>519</v>
      </c>
      <c r="L37" s="122" t="s">
        <v>517</v>
      </c>
      <c r="M37" s="122" t="s">
        <v>518</v>
      </c>
      <c r="N37" s="12">
        <v>79</v>
      </c>
      <c r="O37" s="4">
        <v>87</v>
      </c>
      <c r="P37" s="4">
        <v>53</v>
      </c>
      <c r="Q37" s="4">
        <v>41</v>
      </c>
      <c r="R37" s="4">
        <v>26</v>
      </c>
      <c r="S37" s="4">
        <v>43</v>
      </c>
      <c r="T37" s="4">
        <v>32</v>
      </c>
      <c r="U37" s="4">
        <v>47</v>
      </c>
      <c r="V37" s="4">
        <v>45</v>
      </c>
      <c r="W37" s="4">
        <v>39</v>
      </c>
      <c r="X37" s="4">
        <v>30</v>
      </c>
      <c r="Y37" s="4">
        <v>30</v>
      </c>
      <c r="Z37" s="4">
        <v>93</v>
      </c>
      <c r="AA37" s="7">
        <v>16</v>
      </c>
      <c r="AB37" s="7">
        <v>0.58333333333333304</v>
      </c>
      <c r="AC37" s="43">
        <v>1</v>
      </c>
      <c r="AD37" s="43">
        <v>3.4633287922444902</v>
      </c>
      <c r="AE37" s="43">
        <v>0.95833333333333304</v>
      </c>
      <c r="AF37" s="43">
        <v>4.1666666666666699E-2</v>
      </c>
      <c r="AG37" s="43">
        <v>1</v>
      </c>
      <c r="AH37" s="7">
        <v>50</v>
      </c>
      <c r="AI37" s="6">
        <v>400</v>
      </c>
      <c r="AJ37" s="6" t="s">
        <v>62</v>
      </c>
      <c r="AK37" s="6">
        <v>3000</v>
      </c>
      <c r="AL37" s="6" t="s">
        <v>60</v>
      </c>
      <c r="AM37" s="31">
        <f t="shared" si="22"/>
        <v>0.2874812223279743</v>
      </c>
      <c r="AN37" s="31">
        <f t="shared" si="23"/>
        <v>-0.28467545084765272</v>
      </c>
      <c r="AO37" s="31">
        <f t="shared" si="24"/>
        <v>0.26065673136897505</v>
      </c>
      <c r="AP37" s="31">
        <f t="shared" si="25"/>
        <v>-0.24397633322765624</v>
      </c>
      <c r="AQ37" s="31">
        <f t="shared" si="0"/>
        <v>0.30972849305604999</v>
      </c>
      <c r="AR37" s="31">
        <f t="shared" si="1"/>
        <v>-0.23230732075254384</v>
      </c>
      <c r="AS37" s="6">
        <f t="shared" si="26"/>
        <v>0.30494255629499567</v>
      </c>
      <c r="AT37" s="6">
        <f t="shared" si="27"/>
        <v>-0.32585235517871636</v>
      </c>
      <c r="AU37" s="6">
        <f t="shared" si="28"/>
        <v>0.24641427335415061</v>
      </c>
      <c r="AV37" s="6">
        <f t="shared" si="29"/>
        <v>-0.27956222274786535</v>
      </c>
      <c r="AW37" s="6">
        <f t="shared" si="30"/>
        <v>0.29567311773933941</v>
      </c>
      <c r="AX37" s="6">
        <f t="shared" si="31"/>
        <v>-0.29443235263339795</v>
      </c>
      <c r="AY37" s="44" t="s">
        <v>112</v>
      </c>
      <c r="AZ37" s="4">
        <f>'InfUnc calculation'!W37</f>
        <v>0.95225869529653762</v>
      </c>
      <c r="BA37" s="4">
        <f>'InfUnc calculation'!AS37</f>
        <v>0.89051355836274848</v>
      </c>
      <c r="BB37" s="4">
        <f>'InfUnc calculation'!BO37</f>
        <v>0.98022689648864292</v>
      </c>
      <c r="BC37" s="14">
        <f>'InfUnc calculation'!CK37</f>
        <v>0.93856377544060521</v>
      </c>
      <c r="BD37" s="4">
        <f>'InfUnc calculation'!DG37</f>
        <v>0.92959369869347885</v>
      </c>
      <c r="BE37" s="4">
        <f>'InfUnc calculation'!EC37</f>
        <v>0.96104461250183792</v>
      </c>
      <c r="BF37" s="4">
        <f>'InfUnc calculation'!EY37</f>
        <v>0.95567202744778323</v>
      </c>
      <c r="BG37" s="4">
        <f>'InfUnc calculation'!FU37</f>
        <v>0.94162465349946456</v>
      </c>
      <c r="BH37" s="14">
        <f>'InfUnc calculation'!GQ37</f>
        <v>0.94415865714403813</v>
      </c>
      <c r="BI37" s="4">
        <f>'InfUnc calculation'!HM37</f>
        <v>0.9608560579506833</v>
      </c>
      <c r="BJ37" s="4">
        <f>'InfUnc calculation'!II37</f>
        <v>0.94557625497817832</v>
      </c>
      <c r="BK37" s="4">
        <f>'InfUnc calculation'!JE37</f>
        <v>0.94913758785898361</v>
      </c>
      <c r="BL37" s="45">
        <f>'InfUnc calculation'!KA37</f>
        <v>0.95116256679594524</v>
      </c>
      <c r="BM37" s="14">
        <f>'InfUnc calculation'!KW37</f>
        <v>0.94705029473398872</v>
      </c>
      <c r="BN37" s="4">
        <f>'InfUnc calculation'!LS37</f>
        <v>0.95045115318852236</v>
      </c>
      <c r="BO37" s="4">
        <f>'InfUnc calculation'!MO37</f>
        <v>0.97350372651874806</v>
      </c>
      <c r="BP37" s="4">
        <f>'InfUnc calculation'!NK37</f>
        <v>0.97724094222654811</v>
      </c>
      <c r="BQ37" s="4">
        <f>'InfUnc calculation'!OG37</f>
        <v>0.9787870852820999</v>
      </c>
      <c r="BR37" s="4">
        <f>'InfUnc calculation'!PC37</f>
        <v>0.90663709440786533</v>
      </c>
      <c r="BS37" s="4">
        <f>'InfUnc calculation'!PY37</f>
        <v>0.96239733182924525</v>
      </c>
      <c r="BT37" s="4">
        <f>'InfUnc calculation'!QU37</f>
        <v>0.9586826808205885</v>
      </c>
      <c r="BU37" s="4">
        <f>'InfUnc calculation'!RQ37</f>
        <v>0.97377255055877077</v>
      </c>
      <c r="BV37" s="14">
        <f>'InfUnc calculation'!SM37</f>
        <v>0.94124043016893832</v>
      </c>
      <c r="BW37" s="4">
        <f>'InfUnc calculation'!TI37</f>
        <v>0.96575268709696105</v>
      </c>
      <c r="BX37" s="46">
        <f t="shared" si="32"/>
        <v>0.94576887297191525</v>
      </c>
      <c r="BY37" s="47">
        <f t="shared" si="33"/>
        <v>0.95722321196901838</v>
      </c>
      <c r="BZ37" s="48">
        <f t="shared" si="34"/>
        <v>0.94665040430783376</v>
      </c>
      <c r="CA37" s="49">
        <f t="shared" si="35"/>
        <v>0.95983878187252947</v>
      </c>
      <c r="CB37" s="61">
        <f t="shared" si="36"/>
        <v>0.95225869529653762</v>
      </c>
      <c r="CC37" s="61">
        <f t="shared" si="37"/>
        <v>0.89051355836274848</v>
      </c>
      <c r="CD37" s="61">
        <f t="shared" si="38"/>
        <v>0.98022689648864292</v>
      </c>
      <c r="CE37" s="62"/>
      <c r="CF37" s="61">
        <f t="shared" si="39"/>
        <v>0.92959369869347885</v>
      </c>
      <c r="CG37" s="61">
        <f t="shared" si="40"/>
        <v>0.96104461250183792</v>
      </c>
      <c r="CH37" s="61">
        <f t="shared" si="41"/>
        <v>0.95567202744778323</v>
      </c>
      <c r="CI37" s="61">
        <f t="shared" si="42"/>
        <v>0.94162465349946456</v>
      </c>
      <c r="CJ37" s="62"/>
      <c r="CK37" s="61">
        <f t="shared" si="43"/>
        <v>0.9608560579506833</v>
      </c>
      <c r="CL37" s="61">
        <f t="shared" si="44"/>
        <v>0.94557625497817832</v>
      </c>
      <c r="CM37" s="61">
        <f t="shared" si="45"/>
        <v>0.94913758785898361</v>
      </c>
      <c r="CN37" s="63">
        <f t="shared" si="46"/>
        <v>0.95116256679594524</v>
      </c>
      <c r="CO37" s="62"/>
      <c r="CP37" s="61">
        <f t="shared" si="47"/>
        <v>0.95045115318852236</v>
      </c>
      <c r="CQ37" s="61">
        <f t="shared" si="48"/>
        <v>0.97350372651874806</v>
      </c>
      <c r="CR37" s="61">
        <f t="shared" si="49"/>
        <v>0.97724094222654811</v>
      </c>
      <c r="CS37" s="61">
        <f t="shared" si="50"/>
        <v>0.9787870852820999</v>
      </c>
      <c r="CT37" s="61">
        <f t="shared" si="51"/>
        <v>0.90663709440786533</v>
      </c>
      <c r="CU37" s="61">
        <f t="shared" si="52"/>
        <v>0.96239733182924525</v>
      </c>
      <c r="CV37" s="61">
        <f t="shared" si="53"/>
        <v>0.9586826808205885</v>
      </c>
      <c r="CW37" s="61">
        <f t="shared" si="54"/>
        <v>0.97377255055877077</v>
      </c>
      <c r="CX37" s="62"/>
      <c r="CY37" s="61">
        <f t="shared" si="55"/>
        <v>0.96575268709696105</v>
      </c>
      <c r="CZ37" s="65"/>
      <c r="DA37" s="75"/>
      <c r="DB37" s="40"/>
    </row>
    <row r="38" spans="1:106" x14ac:dyDescent="0.25">
      <c r="A38" s="43" t="s">
        <v>113</v>
      </c>
      <c r="B38" s="5">
        <v>2</v>
      </c>
      <c r="C38" s="5">
        <v>2</v>
      </c>
      <c r="D38" s="5">
        <v>28</v>
      </c>
      <c r="E38" s="5">
        <v>5</v>
      </c>
      <c r="F38" s="5">
        <v>2</v>
      </c>
      <c r="G38" s="5">
        <v>4</v>
      </c>
      <c r="H38" s="5" t="s">
        <v>60</v>
      </c>
      <c r="I38" s="8">
        <v>1</v>
      </c>
      <c r="J38" s="8" t="s">
        <v>114</v>
      </c>
      <c r="K38" s="122" t="s">
        <v>517</v>
      </c>
      <c r="L38" s="122" t="s">
        <v>517</v>
      </c>
      <c r="M38" s="122" t="s">
        <v>520</v>
      </c>
      <c r="N38" s="12">
        <v>99</v>
      </c>
      <c r="O38" s="4">
        <v>106</v>
      </c>
      <c r="P38" s="4">
        <v>50</v>
      </c>
      <c r="Q38" s="4">
        <v>53</v>
      </c>
      <c r="R38" s="4">
        <v>44</v>
      </c>
      <c r="S38" s="4">
        <v>57</v>
      </c>
      <c r="T38" s="4">
        <v>39</v>
      </c>
      <c r="U38" s="4">
        <v>57</v>
      </c>
      <c r="V38" s="4">
        <v>60</v>
      </c>
      <c r="W38" s="4">
        <v>42</v>
      </c>
      <c r="X38" s="4">
        <v>39</v>
      </c>
      <c r="Y38" s="4">
        <v>43</v>
      </c>
      <c r="Z38" s="4">
        <v>109</v>
      </c>
      <c r="AA38" s="8">
        <v>18</v>
      </c>
      <c r="AB38" s="8">
        <v>0.6875</v>
      </c>
      <c r="AC38" s="55" t="s">
        <v>60</v>
      </c>
      <c r="AD38" s="55" t="s">
        <v>60</v>
      </c>
      <c r="AE38" s="55" t="s">
        <v>60</v>
      </c>
      <c r="AF38" s="55" t="s">
        <v>60</v>
      </c>
      <c r="AG38" s="55" t="s">
        <v>60</v>
      </c>
      <c r="AH38" s="7">
        <v>1000</v>
      </c>
      <c r="AI38" s="5">
        <v>500</v>
      </c>
      <c r="AJ38" s="5" t="s">
        <v>62</v>
      </c>
      <c r="AK38" s="5">
        <v>600</v>
      </c>
      <c r="AL38" s="5">
        <v>80</v>
      </c>
      <c r="AM38" s="31">
        <f t="shared" si="22"/>
        <v>0.40138461438266992</v>
      </c>
      <c r="AN38" s="31">
        <f t="shared" si="23"/>
        <v>-0.40471499138853395</v>
      </c>
      <c r="AO38" s="31">
        <f t="shared" si="24"/>
        <v>0.42689857628141481</v>
      </c>
      <c r="AP38" s="31">
        <f t="shared" si="25"/>
        <v>-0.3839098545895267</v>
      </c>
      <c r="AQ38" s="31">
        <f t="shared" si="0"/>
        <v>0.41188808699196366</v>
      </c>
      <c r="AR38" s="31">
        <f t="shared" si="1"/>
        <v>-0.31359011507832996</v>
      </c>
      <c r="AS38" s="6">
        <f t="shared" si="26"/>
        <v>0.42121134465792426</v>
      </c>
      <c r="AT38" s="6">
        <f t="shared" si="27"/>
        <v>-0.43779907930137635</v>
      </c>
      <c r="AU38" s="6">
        <f t="shared" si="28"/>
        <v>0.43337536515782904</v>
      </c>
      <c r="AV38" s="6">
        <f t="shared" si="29"/>
        <v>-0.42185759750540175</v>
      </c>
      <c r="AW38" s="6">
        <f t="shared" si="30"/>
        <v>0.44465588394341693</v>
      </c>
      <c r="AX38" s="6">
        <f t="shared" si="31"/>
        <v>-0.39559586129882424</v>
      </c>
      <c r="AY38" s="44" t="s">
        <v>113</v>
      </c>
      <c r="AZ38" s="4">
        <f>'InfUnc calculation'!W38</f>
        <v>0.95411432801614615</v>
      </c>
      <c r="BA38" s="4">
        <f>'InfUnc calculation'!AS38</f>
        <v>0.85937011575063615</v>
      </c>
      <c r="BB38" s="4">
        <f>'InfUnc calculation'!BO38</f>
        <v>0.96772204835762687</v>
      </c>
      <c r="BC38" s="14">
        <f>'InfUnc calculation'!CK38</f>
        <v>0.91125308273863159</v>
      </c>
      <c r="BD38" s="4">
        <f>'InfUnc calculation'!DG38</f>
        <v>0.9503362164822684</v>
      </c>
      <c r="BE38" s="4">
        <f>'InfUnc calculation'!EC38</f>
        <v>0.96329263020130074</v>
      </c>
      <c r="BF38" s="4">
        <f>'InfUnc calculation'!EY38</f>
        <v>0.93300136017380531</v>
      </c>
      <c r="BG38" s="4">
        <f>'InfUnc calculation'!FU38</f>
        <v>0.96017894452272246</v>
      </c>
      <c r="BH38" s="14">
        <f>'InfUnc calculation'!GQ38</f>
        <v>0.95245354823847395</v>
      </c>
      <c r="BI38" s="4">
        <f>'InfUnc calculation'!HM38</f>
        <v>0.94881884103169289</v>
      </c>
      <c r="BJ38" s="4">
        <f>'InfUnc calculation'!II38</f>
        <v>0.98231266749376833</v>
      </c>
      <c r="BK38" s="4">
        <f>'InfUnc calculation'!JE38</f>
        <v>0.94982732353916433</v>
      </c>
      <c r="BL38" s="45">
        <f>'InfUnc calculation'!KA38</f>
        <v>0.95537868731479814</v>
      </c>
      <c r="BM38" s="14">
        <f>'InfUnc calculation'!KW38</f>
        <v>0.93104810826716899</v>
      </c>
      <c r="BN38" s="4">
        <f>'InfUnc calculation'!LS38</f>
        <v>0.99121250416281437</v>
      </c>
      <c r="BO38" s="4">
        <f>'InfUnc calculation'!MO38</f>
        <v>0.94995584862522064</v>
      </c>
      <c r="BP38" s="4">
        <f>'InfUnc calculation'!NK38</f>
        <v>0.97128479004401314</v>
      </c>
      <c r="BQ38" s="4">
        <f>'InfUnc calculation'!OG38</f>
        <v>0.9724818742019713</v>
      </c>
      <c r="BR38" s="4">
        <f>'InfUnc calculation'!PC38</f>
        <v>0.97821970705281591</v>
      </c>
      <c r="BS38" s="4">
        <f>'InfUnc calculation'!PY38</f>
        <v>0.97326417682584299</v>
      </c>
      <c r="BT38" s="4">
        <f>'InfUnc calculation'!QU38</f>
        <v>0.9785643861515676</v>
      </c>
      <c r="BU38" s="4">
        <f>'InfUnc calculation'!RQ38</f>
        <v>0.95840739534750119</v>
      </c>
      <c r="BV38" s="14">
        <f>'InfUnc calculation'!SM38</f>
        <v>0.95643414507058344</v>
      </c>
      <c r="BW38" s="4">
        <f>'InfUnc calculation'!TI38</f>
        <v>0.95075564396848966</v>
      </c>
      <c r="BX38" s="46">
        <f t="shared" si="32"/>
        <v>0.94439009221218662</v>
      </c>
      <c r="BY38" s="47">
        <f t="shared" si="33"/>
        <v>0.96391727225273227</v>
      </c>
      <c r="BZ38" s="48">
        <f t="shared" si="34"/>
        <v>0.94689744755691319</v>
      </c>
      <c r="CA38" s="49">
        <f t="shared" si="35"/>
        <v>0.96795250136950362</v>
      </c>
      <c r="CB38" s="61">
        <f t="shared" si="36"/>
        <v>0.95411432801614615</v>
      </c>
      <c r="CC38" s="61">
        <f t="shared" si="37"/>
        <v>0.85937011575063615</v>
      </c>
      <c r="CD38" s="61">
        <f t="shared" si="38"/>
        <v>0.96772204835762687</v>
      </c>
      <c r="CE38" s="62"/>
      <c r="CF38" s="61">
        <f t="shared" si="39"/>
        <v>0.9503362164822684</v>
      </c>
      <c r="CG38" s="61">
        <f t="shared" si="40"/>
        <v>0.96329263020130074</v>
      </c>
      <c r="CH38" s="61">
        <f t="shared" si="41"/>
        <v>0.93300136017380531</v>
      </c>
      <c r="CI38" s="61">
        <f t="shared" si="42"/>
        <v>0.96017894452272246</v>
      </c>
      <c r="CJ38" s="62"/>
      <c r="CK38" s="61">
        <f t="shared" si="43"/>
        <v>0.94881884103169289</v>
      </c>
      <c r="CL38" s="61">
        <f t="shared" si="44"/>
        <v>0.98231266749376833</v>
      </c>
      <c r="CM38" s="61">
        <f t="shared" si="45"/>
        <v>0.94982732353916433</v>
      </c>
      <c r="CN38" s="63">
        <f t="shared" si="46"/>
        <v>0.95537868731479814</v>
      </c>
      <c r="CO38" s="62"/>
      <c r="CP38" s="61">
        <f t="shared" si="47"/>
        <v>0.99121250416281437</v>
      </c>
      <c r="CQ38" s="61">
        <f t="shared" si="48"/>
        <v>0.94995584862522064</v>
      </c>
      <c r="CR38" s="61">
        <f t="shared" si="49"/>
        <v>0.97128479004401314</v>
      </c>
      <c r="CS38" s="61">
        <f t="shared" si="50"/>
        <v>0.9724818742019713</v>
      </c>
      <c r="CT38" s="61">
        <f t="shared" si="51"/>
        <v>0.97821970705281591</v>
      </c>
      <c r="CU38" s="61">
        <f t="shared" si="52"/>
        <v>0.97326417682584299</v>
      </c>
      <c r="CV38" s="61">
        <f t="shared" si="53"/>
        <v>0.9785643861515676</v>
      </c>
      <c r="CW38" s="61">
        <f t="shared" si="54"/>
        <v>0.95840739534750119</v>
      </c>
      <c r="CX38" s="62"/>
      <c r="CY38" s="61">
        <f t="shared" si="55"/>
        <v>0.95075564396848966</v>
      </c>
      <c r="CZ38" s="65"/>
      <c r="DA38" s="75"/>
      <c r="DB38" s="40"/>
    </row>
    <row r="39" spans="1:106" x14ac:dyDescent="0.25">
      <c r="A39" s="4" t="s">
        <v>115</v>
      </c>
      <c r="B39" s="5">
        <v>2</v>
      </c>
      <c r="C39" s="5">
        <v>2</v>
      </c>
      <c r="D39" s="5">
        <v>31</v>
      </c>
      <c r="E39" s="5">
        <v>5</v>
      </c>
      <c r="F39" s="5">
        <v>2</v>
      </c>
      <c r="G39" s="5">
        <v>5</v>
      </c>
      <c r="H39" s="5" t="s">
        <v>60</v>
      </c>
      <c r="I39" s="8">
        <v>1</v>
      </c>
      <c r="J39" s="11" t="s">
        <v>116</v>
      </c>
      <c r="K39" s="122" t="s">
        <v>517</v>
      </c>
      <c r="L39" s="122" t="s">
        <v>517</v>
      </c>
      <c r="M39" s="122" t="s">
        <v>520</v>
      </c>
      <c r="N39" s="12">
        <v>99</v>
      </c>
      <c r="O39" s="4">
        <v>108</v>
      </c>
      <c r="P39" s="4">
        <v>61</v>
      </c>
      <c r="Q39" s="4">
        <v>53</v>
      </c>
      <c r="R39" s="4">
        <v>43</v>
      </c>
      <c r="S39" s="4">
        <v>59</v>
      </c>
      <c r="T39" s="4">
        <v>40</v>
      </c>
      <c r="U39" s="4">
        <v>60</v>
      </c>
      <c r="V39" s="4">
        <v>59</v>
      </c>
      <c r="W39" s="4">
        <v>47</v>
      </c>
      <c r="X39" s="4">
        <v>39</v>
      </c>
      <c r="Y39" s="4">
        <v>45</v>
      </c>
      <c r="Z39" s="4">
        <v>122</v>
      </c>
      <c r="AA39" s="8">
        <v>13</v>
      </c>
      <c r="AB39" s="8">
        <v>0.42708333333333298</v>
      </c>
      <c r="AC39" s="4">
        <v>1</v>
      </c>
      <c r="AD39" s="4">
        <v>3.4633287922444902</v>
      </c>
      <c r="AE39" s="4">
        <v>0.95833333333333304</v>
      </c>
      <c r="AF39" s="4">
        <v>4.1666666666666699E-2</v>
      </c>
      <c r="AG39" s="4">
        <v>1</v>
      </c>
      <c r="AH39" s="8">
        <v>100</v>
      </c>
      <c r="AI39" s="5">
        <v>100</v>
      </c>
      <c r="AJ39" s="5" t="s">
        <v>62</v>
      </c>
      <c r="AK39" s="5">
        <v>3000</v>
      </c>
      <c r="AL39" s="5">
        <v>200</v>
      </c>
      <c r="AM39" s="31">
        <f t="shared" si="22"/>
        <v>-1.7353811904518644E-2</v>
      </c>
      <c r="AN39" s="31">
        <f t="shared" si="23"/>
        <v>-8.2511019882670084E-3</v>
      </c>
      <c r="AO39" s="31">
        <f t="shared" si="24"/>
        <v>6.5686009671069495E-2</v>
      </c>
      <c r="AP39" s="31">
        <f t="shared" si="25"/>
        <v>5.4039502197583307E-3</v>
      </c>
      <c r="AQ39" s="31">
        <f t="shared" si="0"/>
        <v>5.5725200854334959E-2</v>
      </c>
      <c r="AR39" s="31">
        <f t="shared" si="1"/>
        <v>5.6327839512108978E-2</v>
      </c>
      <c r="AS39" s="6">
        <f t="shared" si="26"/>
        <v>2.9723276992086066E-2</v>
      </c>
      <c r="AT39" s="6">
        <f t="shared" si="27"/>
        <v>1.6211824021506532E-2</v>
      </c>
      <c r="AU39" s="6">
        <f t="shared" si="28"/>
        <v>0.12103970103926974</v>
      </c>
      <c r="AV39" s="6">
        <f t="shared" si="29"/>
        <v>1.8193555984465974E-2</v>
      </c>
      <c r="AW39" s="6">
        <f t="shared" si="30"/>
        <v>0.14101390849076217</v>
      </c>
      <c r="AX39" s="6">
        <f t="shared" si="31"/>
        <v>6.0540818573345929E-2</v>
      </c>
      <c r="AY39" s="44" t="s">
        <v>115</v>
      </c>
      <c r="AZ39" s="4">
        <f>'InfUnc calculation'!W39</f>
        <v>0.9039719945565805</v>
      </c>
      <c r="BA39" s="4">
        <f>'InfUnc calculation'!AS39</f>
        <v>0.86228275527875864</v>
      </c>
      <c r="BB39" s="4">
        <f>'InfUnc calculation'!BO39</f>
        <v>0.93488443477082739</v>
      </c>
      <c r="BC39" s="14">
        <f>'InfUnc calculation'!CK39</f>
        <v>0.91875424363119096</v>
      </c>
      <c r="BD39" s="4">
        <f>'InfUnc calculation'!DG39</f>
        <v>0.96085605795068318</v>
      </c>
      <c r="BE39" s="4">
        <f>'InfUnc calculation'!EC39</f>
        <v>0.93295352756249628</v>
      </c>
      <c r="BF39" s="4">
        <f>'InfUnc calculation'!EY39</f>
        <v>0.89554055362701523</v>
      </c>
      <c r="BG39" s="4">
        <f>'InfUnc calculation'!FU39</f>
        <v>0.8902274969295062</v>
      </c>
      <c r="BH39" s="14">
        <f>'InfUnc calculation'!GQ39</f>
        <v>0.93788885389032839</v>
      </c>
      <c r="BI39" s="4">
        <f>'InfUnc calculation'!HM39</f>
        <v>0.97494570892803056</v>
      </c>
      <c r="BJ39" s="4">
        <f>'InfUnc calculation'!II39</f>
        <v>0.96254802808151818</v>
      </c>
      <c r="BK39" s="4">
        <f>'InfUnc calculation'!JE39</f>
        <v>0.95990845083682663</v>
      </c>
      <c r="BL39" s="45">
        <f>'InfUnc calculation'!KA39</f>
        <v>0.922394398809529</v>
      </c>
      <c r="BM39" s="14">
        <f>'InfUnc calculation'!KW39</f>
        <v>0.8818688781607007</v>
      </c>
      <c r="BN39" s="4">
        <f>'InfUnc calculation'!LS39</f>
        <v>0.89242276398145581</v>
      </c>
      <c r="BO39" s="4">
        <f>'InfUnc calculation'!MO39</f>
        <v>0.94736716128048293</v>
      </c>
      <c r="BP39" s="4">
        <f>'InfUnc calculation'!NK39</f>
        <v>0.94509688812151937</v>
      </c>
      <c r="BQ39" s="4">
        <f>'InfUnc calculation'!OG39</f>
        <v>0.88737345223217778</v>
      </c>
      <c r="BR39" s="4">
        <f>'InfUnc calculation'!PC39</f>
        <v>0.91890852431171188</v>
      </c>
      <c r="BS39" s="4">
        <f>'InfUnc calculation'!PY39</f>
        <v>0.96147528436247998</v>
      </c>
      <c r="BT39" s="4">
        <f>'InfUnc calculation'!QU39</f>
        <v>0.92414098006400058</v>
      </c>
      <c r="BU39" s="4">
        <f>'InfUnc calculation'!RQ39</f>
        <v>0.96849762931873296</v>
      </c>
      <c r="BV39" s="14">
        <f>'InfUnc calculation'!SM39</f>
        <v>0.93211131142268888</v>
      </c>
      <c r="BW39" s="4">
        <f>'InfUnc calculation'!TI39</f>
        <v>0.92128838750118147</v>
      </c>
      <c r="BX39" s="46">
        <f t="shared" si="32"/>
        <v>0.92789684217031343</v>
      </c>
      <c r="BY39" s="47">
        <f t="shared" si="33"/>
        <v>0.92524547163055526</v>
      </c>
      <c r="BZ39" s="48">
        <f t="shared" si="34"/>
        <v>0.92781190085222409</v>
      </c>
      <c r="CA39" s="49">
        <f t="shared" si="35"/>
        <v>0.92889654699832724</v>
      </c>
      <c r="CB39" s="61">
        <f t="shared" si="36"/>
        <v>0.9039719945565805</v>
      </c>
      <c r="CC39" s="61">
        <f t="shared" si="37"/>
        <v>0.86228275527875864</v>
      </c>
      <c r="CD39" s="61">
        <f t="shared" si="38"/>
        <v>0.93488443477082739</v>
      </c>
      <c r="CE39" s="62"/>
      <c r="CF39" s="61">
        <f t="shared" si="39"/>
        <v>0.96085605795068318</v>
      </c>
      <c r="CG39" s="61">
        <f t="shared" si="40"/>
        <v>0.93295352756249628</v>
      </c>
      <c r="CH39" s="61">
        <f t="shared" si="41"/>
        <v>0.89554055362701523</v>
      </c>
      <c r="CI39" s="61">
        <f t="shared" si="42"/>
        <v>0.8902274969295062</v>
      </c>
      <c r="CJ39" s="62"/>
      <c r="CK39" s="61">
        <f t="shared" si="43"/>
        <v>0.97494570892803056</v>
      </c>
      <c r="CL39" s="61">
        <f t="shared" si="44"/>
        <v>0.96254802808151818</v>
      </c>
      <c r="CM39" s="61">
        <f t="shared" si="45"/>
        <v>0.95990845083682663</v>
      </c>
      <c r="CN39" s="63">
        <f t="shared" si="46"/>
        <v>0.922394398809529</v>
      </c>
      <c r="CO39" s="62"/>
      <c r="CP39" s="61">
        <f t="shared" si="47"/>
        <v>0.89242276398145581</v>
      </c>
      <c r="CQ39" s="61">
        <f t="shared" si="48"/>
        <v>0.94736716128048293</v>
      </c>
      <c r="CR39" s="61">
        <f t="shared" si="49"/>
        <v>0.94509688812151937</v>
      </c>
      <c r="CS39" s="61">
        <f t="shared" si="50"/>
        <v>0.88737345223217778</v>
      </c>
      <c r="CT39" s="61">
        <f t="shared" si="51"/>
        <v>0.91890852431171188</v>
      </c>
      <c r="CU39" s="61">
        <f t="shared" si="52"/>
        <v>0.96147528436247998</v>
      </c>
      <c r="CV39" s="61">
        <f t="shared" si="53"/>
        <v>0.92414098006400058</v>
      </c>
      <c r="CW39" s="61">
        <f t="shared" si="54"/>
        <v>0.96849762931873296</v>
      </c>
      <c r="CX39" s="62"/>
      <c r="CY39" s="61">
        <f t="shared" si="55"/>
        <v>0.92128838750118147</v>
      </c>
      <c r="CZ39" s="65"/>
      <c r="DA39" s="75"/>
      <c r="DB39" s="40"/>
    </row>
    <row r="40" spans="1:106" x14ac:dyDescent="0.25">
      <c r="A40" s="4" t="s">
        <v>117</v>
      </c>
      <c r="B40" s="5">
        <v>2</v>
      </c>
      <c r="C40" s="5">
        <v>2</v>
      </c>
      <c r="D40" s="5">
        <v>27</v>
      </c>
      <c r="E40" s="5">
        <v>5</v>
      </c>
      <c r="F40" s="5">
        <v>2</v>
      </c>
      <c r="G40" s="5">
        <v>5</v>
      </c>
      <c r="H40" s="5" t="s">
        <v>60</v>
      </c>
      <c r="I40" s="8">
        <v>1</v>
      </c>
      <c r="J40" s="15" t="s">
        <v>61</v>
      </c>
      <c r="K40" s="122" t="s">
        <v>517</v>
      </c>
      <c r="L40" s="122" t="s">
        <v>517</v>
      </c>
      <c r="M40" s="122" t="s">
        <v>520</v>
      </c>
      <c r="N40" s="12">
        <v>101</v>
      </c>
      <c r="O40" s="4">
        <v>110</v>
      </c>
      <c r="P40" s="4">
        <v>60</v>
      </c>
      <c r="Q40" s="4">
        <v>51</v>
      </c>
      <c r="R40" s="4">
        <v>48</v>
      </c>
      <c r="S40" s="4">
        <v>57</v>
      </c>
      <c r="T40" s="4">
        <v>35</v>
      </c>
      <c r="U40" s="4">
        <v>57</v>
      </c>
      <c r="V40" s="4">
        <v>62</v>
      </c>
      <c r="W40" s="4">
        <v>46</v>
      </c>
      <c r="X40" s="4">
        <v>38</v>
      </c>
      <c r="Y40" s="4">
        <v>43</v>
      </c>
      <c r="Z40" s="4">
        <v>117</v>
      </c>
      <c r="AA40" s="8">
        <v>18</v>
      </c>
      <c r="AB40" s="8">
        <v>0.6875</v>
      </c>
      <c r="AC40" s="4">
        <v>0.76923076923076905</v>
      </c>
      <c r="AD40" s="4">
        <v>2.0503037600866199</v>
      </c>
      <c r="AE40" s="4">
        <v>0.625</v>
      </c>
      <c r="AF40" s="4">
        <v>4.1666666666666699E-2</v>
      </c>
      <c r="AG40" s="4">
        <v>1</v>
      </c>
      <c r="AH40" s="8">
        <v>200</v>
      </c>
      <c r="AI40" s="8">
        <v>200</v>
      </c>
      <c r="AJ40" s="5" t="s">
        <v>62</v>
      </c>
      <c r="AK40" s="5">
        <v>2000</v>
      </c>
      <c r="AL40" s="5">
        <v>200</v>
      </c>
      <c r="AM40" s="31">
        <f t="shared" si="22"/>
        <v>0.65446215496795779</v>
      </c>
      <c r="AN40" s="31">
        <f t="shared" si="23"/>
        <v>-0.55677183586089674</v>
      </c>
      <c r="AO40" s="31">
        <f t="shared" si="24"/>
        <v>0.66989104540072864</v>
      </c>
      <c r="AP40" s="31">
        <f t="shared" si="25"/>
        <v>-0.58368513252583876</v>
      </c>
      <c r="AQ40" s="31">
        <f t="shared" si="0"/>
        <v>0.63445255596317041</v>
      </c>
      <c r="AR40" s="31">
        <f t="shared" si="1"/>
        <v>-0.62474465388252853</v>
      </c>
      <c r="AS40" s="6">
        <f t="shared" si="26"/>
        <v>0.73456817386364992</v>
      </c>
      <c r="AT40" s="6">
        <f t="shared" si="27"/>
        <v>-0.54097813262551242</v>
      </c>
      <c r="AU40" s="6">
        <f t="shared" si="28"/>
        <v>0.77104737434161796</v>
      </c>
      <c r="AV40" s="6">
        <f t="shared" si="29"/>
        <v>-0.5798199258841028</v>
      </c>
      <c r="AW40" s="6">
        <f t="shared" si="30"/>
        <v>0.78095468168801774</v>
      </c>
      <c r="AX40" s="6">
        <f t="shared" si="31"/>
        <v>-0.61643877711810791</v>
      </c>
      <c r="AY40" s="44" t="s">
        <v>117</v>
      </c>
      <c r="AZ40" s="4">
        <f>'InfUnc calculation'!W40</f>
        <v>0.92825620314892321</v>
      </c>
      <c r="BA40" s="4">
        <f>'InfUnc calculation'!AS40</f>
        <v>0.89368636782052446</v>
      </c>
      <c r="BB40" s="4">
        <f>'InfUnc calculation'!BO40</f>
        <v>0.90401945206509771</v>
      </c>
      <c r="BC40" s="14">
        <f>'InfUnc calculation'!CK40</f>
        <v>0.95742443450907999</v>
      </c>
      <c r="BD40" s="4">
        <f>'InfUnc calculation'!DG40</f>
        <v>0.88764171928753988</v>
      </c>
      <c r="BE40" s="4">
        <f>'InfUnc calculation'!EC40</f>
        <v>0.88685950714291484</v>
      </c>
      <c r="BF40" s="4">
        <f>'InfUnc calculation'!EY40</f>
        <v>0.92970370285897019</v>
      </c>
      <c r="BG40" s="4">
        <f>'InfUnc calculation'!FU40</f>
        <v>0.94499952130000298</v>
      </c>
      <c r="BH40" s="14">
        <f>'InfUnc calculation'!GQ40</f>
        <v>0.95926667847929303</v>
      </c>
      <c r="BI40" s="4">
        <f>'InfUnc calculation'!HM40</f>
        <v>0.95903569511579778</v>
      </c>
      <c r="BJ40" s="4">
        <f>'InfUnc calculation'!II40</f>
        <v>0.96073859199547207</v>
      </c>
      <c r="BK40" s="4">
        <f>'InfUnc calculation'!JE40</f>
        <v>0.95577045154792517</v>
      </c>
      <c r="BL40" s="45">
        <f>'InfUnc calculation'!KA40</f>
        <v>0.92778930968891027</v>
      </c>
      <c r="BM40" s="14">
        <f>'InfUnc calculation'!KW40</f>
        <v>0.9255272622335442</v>
      </c>
      <c r="BN40" s="4">
        <f>'InfUnc calculation'!LS40</f>
        <v>0.94577820970109572</v>
      </c>
      <c r="BO40" s="4">
        <f>'InfUnc calculation'!MO40</f>
        <v>0.98204630787936653</v>
      </c>
      <c r="BP40" s="4">
        <f>'InfUnc calculation'!NK40</f>
        <v>0.97575240753605985</v>
      </c>
      <c r="BQ40" s="4">
        <f>'InfUnc calculation'!OG40</f>
        <v>0.99269336828201338</v>
      </c>
      <c r="BR40" s="4">
        <f>'InfUnc calculation'!PC40</f>
        <v>0.97565867844404108</v>
      </c>
      <c r="BS40" s="4">
        <f>'InfUnc calculation'!PY40</f>
        <v>0.99041622831112164</v>
      </c>
      <c r="BT40" s="4">
        <f>'InfUnc calculation'!QU40</f>
        <v>0.97126992420368452</v>
      </c>
      <c r="BU40" s="4">
        <f>'InfUnc calculation'!RQ40</f>
        <v>0.96872137575816764</v>
      </c>
      <c r="BV40" s="14">
        <f>'InfUnc calculation'!SM40</f>
        <v>0.97469266073464222</v>
      </c>
      <c r="BW40" s="4">
        <f>'InfUnc calculation'!TI40</f>
        <v>0.96124899607571401</v>
      </c>
      <c r="BX40" s="46">
        <f t="shared" si="32"/>
        <v>0.93061686043929515</v>
      </c>
      <c r="BY40" s="47">
        <f t="shared" si="33"/>
        <v>0.96596622740403004</v>
      </c>
      <c r="BZ40" s="48">
        <f t="shared" si="34"/>
        <v>0.92507112122831681</v>
      </c>
      <c r="CA40" s="49">
        <f t="shared" si="35"/>
        <v>0.96913748058801752</v>
      </c>
      <c r="CB40" s="61">
        <f t="shared" si="36"/>
        <v>0.92825620314892321</v>
      </c>
      <c r="CC40" s="61">
        <f t="shared" si="37"/>
        <v>0.89368636782052446</v>
      </c>
      <c r="CD40" s="61">
        <f t="shared" si="38"/>
        <v>0.90401945206509771</v>
      </c>
      <c r="CE40" s="62"/>
      <c r="CF40" s="61">
        <f t="shared" si="39"/>
        <v>0.88764171928753988</v>
      </c>
      <c r="CG40" s="61">
        <f t="shared" si="40"/>
        <v>0.88685950714291484</v>
      </c>
      <c r="CH40" s="61">
        <f t="shared" si="41"/>
        <v>0.92970370285897019</v>
      </c>
      <c r="CI40" s="61">
        <f t="shared" si="42"/>
        <v>0.94499952130000298</v>
      </c>
      <c r="CJ40" s="62"/>
      <c r="CK40" s="61">
        <f t="shared" si="43"/>
        <v>0.95903569511579778</v>
      </c>
      <c r="CL40" s="61">
        <f t="shared" si="44"/>
        <v>0.96073859199547207</v>
      </c>
      <c r="CM40" s="61">
        <f t="shared" si="45"/>
        <v>0.95577045154792517</v>
      </c>
      <c r="CN40" s="63">
        <f t="shared" si="46"/>
        <v>0.92778930968891027</v>
      </c>
      <c r="CO40" s="62"/>
      <c r="CP40" s="61">
        <f t="shared" si="47"/>
        <v>0.94577820970109572</v>
      </c>
      <c r="CQ40" s="61">
        <f t="shared" si="48"/>
        <v>0.98204630787936653</v>
      </c>
      <c r="CR40" s="61">
        <f t="shared" si="49"/>
        <v>0.97575240753605985</v>
      </c>
      <c r="CS40" s="61">
        <f t="shared" si="50"/>
        <v>0.99269336828201338</v>
      </c>
      <c r="CT40" s="61">
        <f t="shared" si="51"/>
        <v>0.97565867844404108</v>
      </c>
      <c r="CU40" s="61">
        <f t="shared" si="52"/>
        <v>0.99041622831112164</v>
      </c>
      <c r="CV40" s="61">
        <f t="shared" si="53"/>
        <v>0.97126992420368452</v>
      </c>
      <c r="CW40" s="61">
        <f t="shared" si="54"/>
        <v>0.96872137575816764</v>
      </c>
      <c r="CX40" s="62"/>
      <c r="CY40" s="61">
        <f t="shared" si="55"/>
        <v>0.96124899607571401</v>
      </c>
      <c r="CZ40" s="65"/>
      <c r="DA40" s="75"/>
      <c r="DB40" s="40"/>
    </row>
    <row r="41" spans="1:106" x14ac:dyDescent="0.25">
      <c r="A41" s="4" t="s">
        <v>118</v>
      </c>
      <c r="B41" s="5">
        <v>2</v>
      </c>
      <c r="C41" s="5">
        <v>2</v>
      </c>
      <c r="D41" s="5">
        <v>30</v>
      </c>
      <c r="E41" s="5">
        <v>5</v>
      </c>
      <c r="F41" s="5">
        <v>2</v>
      </c>
      <c r="G41" s="5">
        <v>5</v>
      </c>
      <c r="H41" s="5" t="s">
        <v>60</v>
      </c>
      <c r="I41" s="8">
        <v>1</v>
      </c>
      <c r="J41" s="11" t="s">
        <v>92</v>
      </c>
      <c r="K41" s="122" t="s">
        <v>521</v>
      </c>
      <c r="L41" s="122" t="s">
        <v>517</v>
      </c>
      <c r="M41" s="122" t="s">
        <v>520</v>
      </c>
      <c r="N41" s="12">
        <v>86</v>
      </c>
      <c r="O41" s="4">
        <v>103</v>
      </c>
      <c r="P41" s="4">
        <v>56</v>
      </c>
      <c r="Q41" s="4">
        <v>48</v>
      </c>
      <c r="R41" s="4">
        <v>40</v>
      </c>
      <c r="S41" s="4">
        <v>57</v>
      </c>
      <c r="T41" s="4">
        <v>40</v>
      </c>
      <c r="U41" s="4">
        <v>53</v>
      </c>
      <c r="V41" s="4">
        <v>55</v>
      </c>
      <c r="W41" s="4">
        <v>42</v>
      </c>
      <c r="X41" s="4">
        <v>36</v>
      </c>
      <c r="Y41" s="4">
        <v>43</v>
      </c>
      <c r="Z41" s="4">
        <v>110</v>
      </c>
      <c r="AA41" s="8">
        <v>13</v>
      </c>
      <c r="AB41" s="8">
        <v>0.42708333333333298</v>
      </c>
      <c r="AC41" s="4">
        <v>1</v>
      </c>
      <c r="AD41" s="4">
        <v>3.4633287922444902</v>
      </c>
      <c r="AE41" s="4">
        <v>0.95833333333333304</v>
      </c>
      <c r="AF41" s="4">
        <v>4.1666666666666699E-2</v>
      </c>
      <c r="AG41" s="4">
        <v>1</v>
      </c>
      <c r="AH41" s="8">
        <v>500</v>
      </c>
      <c r="AI41" s="5">
        <v>800</v>
      </c>
      <c r="AJ41" s="5" t="s">
        <v>62</v>
      </c>
      <c r="AK41" s="5">
        <v>5000</v>
      </c>
      <c r="AL41" s="5">
        <v>50</v>
      </c>
      <c r="AM41" s="31">
        <f t="shared" si="22"/>
        <v>0.44519069530347305</v>
      </c>
      <c r="AN41" s="31">
        <f t="shared" si="23"/>
        <v>-0.44861749100633186</v>
      </c>
      <c r="AO41" s="31">
        <f t="shared" si="24"/>
        <v>0.45260992655538224</v>
      </c>
      <c r="AP41" s="31">
        <f t="shared" si="25"/>
        <v>-0.49347569988310819</v>
      </c>
      <c r="AQ41" s="31">
        <f t="shared" si="0"/>
        <v>0.43059122484552403</v>
      </c>
      <c r="AR41" s="31">
        <f t="shared" si="1"/>
        <v>-0.48222505230069052</v>
      </c>
      <c r="AS41" s="6">
        <f t="shared" si="26"/>
        <v>0.53222999643372315</v>
      </c>
      <c r="AT41" s="6">
        <f t="shared" si="27"/>
        <v>-0.44162211723300099</v>
      </c>
      <c r="AU41" s="6">
        <f t="shared" si="28"/>
        <v>0.55288767321984666</v>
      </c>
      <c r="AV41" s="6">
        <f t="shared" si="29"/>
        <v>-0.49050140343021648</v>
      </c>
      <c r="AW41" s="6">
        <f t="shared" si="30"/>
        <v>0.58353140503844625</v>
      </c>
      <c r="AX41" s="6">
        <f t="shared" si="31"/>
        <v>-0.4912082207299614</v>
      </c>
      <c r="AY41" s="44" t="s">
        <v>118</v>
      </c>
      <c r="AZ41" s="4">
        <f>'InfUnc calculation'!W41</f>
        <v>0.84226022237376774</v>
      </c>
      <c r="BA41" s="4">
        <f>'InfUnc calculation'!AS41</f>
        <v>0.87555118803704146</v>
      </c>
      <c r="BB41" s="4">
        <f>'InfUnc calculation'!BO41</f>
        <v>0.94158510597617895</v>
      </c>
      <c r="BC41" s="14">
        <f>'InfUnc calculation'!CK41</f>
        <v>0.95658273847792119</v>
      </c>
      <c r="BD41" s="4">
        <f>'InfUnc calculation'!DG41</f>
        <v>0.91938344939243566</v>
      </c>
      <c r="BE41" s="4">
        <f>'InfUnc calculation'!EC41</f>
        <v>0.94836756954737833</v>
      </c>
      <c r="BF41" s="4">
        <f>'InfUnc calculation'!EY41</f>
        <v>0.87970370285897026</v>
      </c>
      <c r="BG41" s="4">
        <f>'InfUnc calculation'!FU41</f>
        <v>0.93423213090878177</v>
      </c>
      <c r="BH41" s="14">
        <f>'InfUnc calculation'!GQ41</f>
        <v>0.9319495438921469</v>
      </c>
      <c r="BI41" s="4">
        <f>'InfUnc calculation'!HM41</f>
        <v>0.96917225516892347</v>
      </c>
      <c r="BJ41" s="4">
        <f>'InfUnc calculation'!II41</f>
        <v>0.96248881689677024</v>
      </c>
      <c r="BK41" s="4">
        <f>'InfUnc calculation'!JE41</f>
        <v>0.93628336341624885</v>
      </c>
      <c r="BL41" s="45">
        <f>'InfUnc calculation'!KA41</f>
        <v>0.89587863935255163</v>
      </c>
      <c r="BM41" s="14">
        <f>'InfUnc calculation'!KW41</f>
        <v>0.89029527006946474</v>
      </c>
      <c r="BN41" s="4">
        <f>'InfUnc calculation'!LS41</f>
        <v>0.95674497808527759</v>
      </c>
      <c r="BO41" s="4">
        <f>'InfUnc calculation'!MO41</f>
        <v>0.97807137261870869</v>
      </c>
      <c r="BP41" s="4">
        <f>'InfUnc calculation'!NK41</f>
        <v>0.97421506585777262</v>
      </c>
      <c r="BQ41" s="4">
        <f>'InfUnc calculation'!OG41</f>
        <v>0.99051444256475651</v>
      </c>
      <c r="BR41" s="4">
        <f>'InfUnc calculation'!PC41</f>
        <v>0.97769038700291644</v>
      </c>
      <c r="BS41" s="4">
        <f>'InfUnc calculation'!PY41</f>
        <v>0.97002320861076829</v>
      </c>
      <c r="BT41" s="4">
        <f>'InfUnc calculation'!QU41</f>
        <v>0.93880130975318721</v>
      </c>
      <c r="BU41" s="4">
        <f>'InfUnc calculation'!RQ41</f>
        <v>0.97830315549054347</v>
      </c>
      <c r="BV41" s="14">
        <f>'InfUnc calculation'!SM41</f>
        <v>0.96757200468145599</v>
      </c>
      <c r="BW41" s="4">
        <f>'InfUnc calculation'!TI41</f>
        <v>0.96347775103017075</v>
      </c>
      <c r="BX41" s="46">
        <f t="shared" si="32"/>
        <v>0.92479667391221365</v>
      </c>
      <c r="BY41" s="47">
        <f t="shared" si="33"/>
        <v>0.95679896542646448</v>
      </c>
      <c r="BZ41" s="48">
        <f t="shared" si="34"/>
        <v>0.92090278045764973</v>
      </c>
      <c r="CA41" s="49">
        <f t="shared" si="35"/>
        <v>0.96237203103666524</v>
      </c>
      <c r="CB41" s="61">
        <f t="shared" si="36"/>
        <v>0.84226022237376774</v>
      </c>
      <c r="CC41" s="61">
        <f t="shared" si="37"/>
        <v>0.87555118803704146</v>
      </c>
      <c r="CD41" s="61">
        <f t="shared" si="38"/>
        <v>0.94158510597617895</v>
      </c>
      <c r="CE41" s="62"/>
      <c r="CF41" s="61">
        <f t="shared" si="39"/>
        <v>0.91938344939243566</v>
      </c>
      <c r="CG41" s="61">
        <f t="shared" si="40"/>
        <v>0.94836756954737833</v>
      </c>
      <c r="CH41" s="61">
        <f t="shared" si="41"/>
        <v>0.87970370285897026</v>
      </c>
      <c r="CI41" s="61">
        <f t="shared" si="42"/>
        <v>0.93423213090878177</v>
      </c>
      <c r="CJ41" s="62"/>
      <c r="CK41" s="61">
        <f t="shared" si="43"/>
        <v>0.96917225516892347</v>
      </c>
      <c r="CL41" s="61">
        <f t="shared" si="44"/>
        <v>0.96248881689677024</v>
      </c>
      <c r="CM41" s="61">
        <f t="shared" si="45"/>
        <v>0.93628336341624885</v>
      </c>
      <c r="CN41" s="63">
        <f t="shared" si="46"/>
        <v>0.89587863935255163</v>
      </c>
      <c r="CO41" s="62"/>
      <c r="CP41" s="61">
        <f t="shared" si="47"/>
        <v>0.95674497808527759</v>
      </c>
      <c r="CQ41" s="61">
        <f t="shared" si="48"/>
        <v>0.97807137261870869</v>
      </c>
      <c r="CR41" s="61">
        <f t="shared" si="49"/>
        <v>0.97421506585777262</v>
      </c>
      <c r="CS41" s="61">
        <f t="shared" si="50"/>
        <v>0.99051444256475651</v>
      </c>
      <c r="CT41" s="61">
        <f t="shared" si="51"/>
        <v>0.97769038700291644</v>
      </c>
      <c r="CU41" s="61">
        <f t="shared" si="52"/>
        <v>0.97002320861076829</v>
      </c>
      <c r="CV41" s="61">
        <f t="shared" si="53"/>
        <v>0.93880130975318721</v>
      </c>
      <c r="CW41" s="61">
        <f t="shared" si="54"/>
        <v>0.97830315549054347</v>
      </c>
      <c r="CX41" s="62"/>
      <c r="CY41" s="61">
        <f t="shared" si="55"/>
        <v>0.96347775103017075</v>
      </c>
      <c r="CZ41" s="65"/>
      <c r="DA41" s="75"/>
      <c r="DB41" s="40"/>
    </row>
    <row r="42" spans="1:106" x14ac:dyDescent="0.25">
      <c r="A42" s="4" t="s">
        <v>119</v>
      </c>
      <c r="B42" s="5">
        <v>2</v>
      </c>
      <c r="C42" s="5">
        <v>1</v>
      </c>
      <c r="D42" s="5">
        <v>34</v>
      </c>
      <c r="E42" s="5">
        <v>5</v>
      </c>
      <c r="F42" s="5">
        <v>2</v>
      </c>
      <c r="G42" s="5">
        <v>5</v>
      </c>
      <c r="H42" s="5" t="s">
        <v>60</v>
      </c>
      <c r="I42" s="8">
        <v>1</v>
      </c>
      <c r="J42" s="11" t="s">
        <v>92</v>
      </c>
      <c r="K42" s="122" t="s">
        <v>517</v>
      </c>
      <c r="L42" s="122" t="s">
        <v>517</v>
      </c>
      <c r="M42" s="122" t="s">
        <v>520</v>
      </c>
      <c r="N42" s="12">
        <v>79</v>
      </c>
      <c r="O42" s="4">
        <v>104</v>
      </c>
      <c r="P42" s="4">
        <v>54</v>
      </c>
      <c r="Q42" s="4">
        <v>49</v>
      </c>
      <c r="R42" s="4">
        <v>38</v>
      </c>
      <c r="S42" s="4">
        <v>54</v>
      </c>
      <c r="T42" s="4">
        <v>41</v>
      </c>
      <c r="U42" s="4">
        <v>51</v>
      </c>
      <c r="V42" s="4">
        <v>57</v>
      </c>
      <c r="W42" s="4">
        <v>46</v>
      </c>
      <c r="X42" s="4">
        <v>36</v>
      </c>
      <c r="Y42" s="4">
        <v>40</v>
      </c>
      <c r="Z42" s="4">
        <v>109</v>
      </c>
      <c r="AA42" s="8">
        <v>18</v>
      </c>
      <c r="AB42" s="8">
        <v>0.6875</v>
      </c>
      <c r="AC42" s="4">
        <v>0.92307692307692302</v>
      </c>
      <c r="AD42" s="4">
        <v>2.8820137764982499</v>
      </c>
      <c r="AE42" s="4">
        <v>0.875</v>
      </c>
      <c r="AF42" s="4">
        <v>4.1666666666666699E-2</v>
      </c>
      <c r="AG42" s="4">
        <v>0.98750000000000004</v>
      </c>
      <c r="AH42" s="8">
        <v>500</v>
      </c>
      <c r="AI42" s="5">
        <v>350</v>
      </c>
      <c r="AJ42" s="5" t="s">
        <v>62</v>
      </c>
      <c r="AK42" s="5">
        <v>2500</v>
      </c>
      <c r="AL42" s="5">
        <v>10</v>
      </c>
      <c r="AM42" s="31">
        <f t="shared" si="22"/>
        <v>0.42373442221932706</v>
      </c>
      <c r="AN42" s="31">
        <f t="shared" si="23"/>
        <v>-0.28901085555493905</v>
      </c>
      <c r="AO42" s="31">
        <f t="shared" si="24"/>
        <v>0.4622507933282608</v>
      </c>
      <c r="AP42" s="31">
        <f t="shared" si="25"/>
        <v>-0.3178934652573388</v>
      </c>
      <c r="AQ42" s="31">
        <f t="shared" si="0"/>
        <v>0.46608598510779309</v>
      </c>
      <c r="AR42" s="31">
        <f t="shared" si="1"/>
        <v>-0.34755455585464934</v>
      </c>
      <c r="AS42" s="6">
        <f>CORREL(CB42:CY42,$CB$66:$CY$66)</f>
        <v>0.43687327456381564</v>
      </c>
      <c r="AT42" s="6">
        <f t="shared" si="27"/>
        <v>-0.2609860606813636</v>
      </c>
      <c r="AU42" s="6">
        <f t="shared" si="28"/>
        <v>0.50238824981177843</v>
      </c>
      <c r="AV42" s="6">
        <f t="shared" si="29"/>
        <v>-0.28904585996791771</v>
      </c>
      <c r="AW42" s="6">
        <f t="shared" si="30"/>
        <v>0.53975023020045765</v>
      </c>
      <c r="AX42" s="6">
        <f t="shared" si="31"/>
        <v>-0.31494189487683433</v>
      </c>
      <c r="AY42" s="44" t="s">
        <v>119</v>
      </c>
      <c r="AZ42" s="4">
        <f>'InfUnc calculation'!W42</f>
        <v>0.9151671196996356</v>
      </c>
      <c r="BA42" s="4">
        <f>'InfUnc calculation'!AS42</f>
        <v>0.91427260691914325</v>
      </c>
      <c r="BB42" s="4">
        <f>'InfUnc calculation'!BO42</f>
        <v>0.96980437800308728</v>
      </c>
      <c r="BC42" s="14">
        <f>'InfUnc calculation'!CK42</f>
        <v>0.97302964587086893</v>
      </c>
      <c r="BD42" s="4">
        <f>'InfUnc calculation'!DG42</f>
        <v>0.95058429007388734</v>
      </c>
      <c r="BE42" s="4">
        <f>'InfUnc calculation'!EC42</f>
        <v>0.94954503517952216</v>
      </c>
      <c r="BF42" s="4">
        <f>'InfUnc calculation'!EY42</f>
        <v>0.92761455535853932</v>
      </c>
      <c r="BG42" s="4">
        <f>'InfUnc calculation'!FU42</f>
        <v>0.95396919817739467</v>
      </c>
      <c r="BH42" s="14">
        <f>'InfUnc calculation'!GQ42</f>
        <v>0.9626788526362694</v>
      </c>
      <c r="BI42" s="4">
        <f>'InfUnc calculation'!HM42</f>
        <v>0.98789763611244508</v>
      </c>
      <c r="BJ42" s="4">
        <f>'InfUnc calculation'!II42</f>
        <v>0.99147139979932575</v>
      </c>
      <c r="BK42" s="4">
        <f>'InfUnc calculation'!JE42</f>
        <v>0.97957662058250028</v>
      </c>
      <c r="BL42" s="45">
        <f>'InfUnc calculation'!KA42</f>
        <v>0.92892851374565744</v>
      </c>
      <c r="BM42" s="14">
        <f>'InfUnc calculation'!KW42</f>
        <v>0.96490237849184557</v>
      </c>
      <c r="BN42" s="4">
        <f>'InfUnc calculation'!LS42</f>
        <v>0.97469266073464222</v>
      </c>
      <c r="BO42" s="4">
        <f>'InfUnc calculation'!MO42</f>
        <v>0.97811762798754276</v>
      </c>
      <c r="BP42" s="4">
        <f>'InfUnc calculation'!NK42</f>
        <v>0.97213781446193626</v>
      </c>
      <c r="BQ42" s="4">
        <f>'InfUnc calculation'!OG42</f>
        <v>0.96266463534456626</v>
      </c>
      <c r="BR42" s="4">
        <f>'InfUnc calculation'!PC42</f>
        <v>0.98204352428899688</v>
      </c>
      <c r="BS42" s="4">
        <f>'InfUnc calculation'!PY42</f>
        <v>0.98937941457219258</v>
      </c>
      <c r="BT42" s="4">
        <f>'InfUnc calculation'!QU42</f>
        <v>0.97014788038388389</v>
      </c>
      <c r="BU42" s="4">
        <f>'InfUnc calculation'!RQ42</f>
        <v>0.98408023836320824</v>
      </c>
      <c r="BV42" s="14">
        <f>'InfUnc calculation'!SM42</f>
        <v>0.98359245093491809</v>
      </c>
      <c r="BW42" s="4">
        <f>'InfUnc calculation'!TI42</f>
        <v>0.99480778581180096</v>
      </c>
      <c r="BX42" s="46">
        <f t="shared" si="32"/>
        <v>0.95630094486771811</v>
      </c>
      <c r="BY42" s="47">
        <f t="shared" si="33"/>
        <v>0.9737912437600994</v>
      </c>
      <c r="BZ42" s="48">
        <f t="shared" si="34"/>
        <v>0.95399028399054797</v>
      </c>
      <c r="CA42" s="49">
        <f t="shared" si="35"/>
        <v>0.9737000095694428</v>
      </c>
      <c r="CB42" s="61">
        <f t="shared" si="36"/>
        <v>0.9151671196996356</v>
      </c>
      <c r="CC42" s="61">
        <f t="shared" si="37"/>
        <v>0.91427260691914325</v>
      </c>
      <c r="CD42" s="61">
        <f t="shared" si="38"/>
        <v>0.96980437800308728</v>
      </c>
      <c r="CE42" s="62"/>
      <c r="CF42" s="61">
        <f t="shared" si="39"/>
        <v>0.95058429007388734</v>
      </c>
      <c r="CG42" s="61">
        <f t="shared" si="40"/>
        <v>0.94954503517952216</v>
      </c>
      <c r="CH42" s="61">
        <f t="shared" si="41"/>
        <v>0.92761455535853932</v>
      </c>
      <c r="CI42" s="61">
        <f t="shared" si="42"/>
        <v>0.95396919817739467</v>
      </c>
      <c r="CJ42" s="62"/>
      <c r="CK42" s="61">
        <f t="shared" si="43"/>
        <v>0.98789763611244508</v>
      </c>
      <c r="CL42" s="61">
        <f t="shared" si="44"/>
        <v>0.99147139979932575</v>
      </c>
      <c r="CM42" s="61">
        <f t="shared" si="45"/>
        <v>0.97957662058250028</v>
      </c>
      <c r="CN42" s="63">
        <f t="shared" si="46"/>
        <v>0.92892851374565744</v>
      </c>
      <c r="CO42" s="62"/>
      <c r="CP42" s="61">
        <f t="shared" si="47"/>
        <v>0.97469266073464222</v>
      </c>
      <c r="CQ42" s="61">
        <f t="shared" si="48"/>
        <v>0.97811762798754276</v>
      </c>
      <c r="CR42" s="61">
        <f t="shared" si="49"/>
        <v>0.97213781446193626</v>
      </c>
      <c r="CS42" s="61">
        <f t="shared" si="50"/>
        <v>0.96266463534456626</v>
      </c>
      <c r="CT42" s="61">
        <f t="shared" si="51"/>
        <v>0.98204352428899688</v>
      </c>
      <c r="CU42" s="61">
        <f t="shared" si="52"/>
        <v>0.98937941457219258</v>
      </c>
      <c r="CV42" s="61">
        <f t="shared" si="53"/>
        <v>0.97014788038388389</v>
      </c>
      <c r="CW42" s="61">
        <f t="shared" si="54"/>
        <v>0.98408023836320824</v>
      </c>
      <c r="CX42" s="62"/>
      <c r="CY42" s="61">
        <f t="shared" si="55"/>
        <v>0.99480778581180096</v>
      </c>
      <c r="CZ42" s="65"/>
      <c r="DA42" s="75"/>
      <c r="DB42" s="40"/>
    </row>
    <row r="43" spans="1:106" x14ac:dyDescent="0.25">
      <c r="A43" s="4" t="s">
        <v>120</v>
      </c>
      <c r="B43" s="5">
        <v>2</v>
      </c>
      <c r="C43" s="5">
        <v>2</v>
      </c>
      <c r="D43" s="5">
        <v>45</v>
      </c>
      <c r="E43" s="5">
        <v>5</v>
      </c>
      <c r="F43" s="5">
        <v>2</v>
      </c>
      <c r="G43" s="5">
        <v>5</v>
      </c>
      <c r="H43" s="5" t="s">
        <v>60</v>
      </c>
      <c r="I43" s="8">
        <v>1</v>
      </c>
      <c r="J43" s="11" t="s">
        <v>92</v>
      </c>
      <c r="K43" s="122" t="s">
        <v>519</v>
      </c>
      <c r="L43" s="122" t="s">
        <v>517</v>
      </c>
      <c r="M43" s="122" t="s">
        <v>518</v>
      </c>
      <c r="N43" s="12">
        <v>78</v>
      </c>
      <c r="O43" s="4">
        <v>95</v>
      </c>
      <c r="P43" s="4">
        <v>49</v>
      </c>
      <c r="Q43" s="4">
        <v>41</v>
      </c>
      <c r="R43" s="4">
        <v>32</v>
      </c>
      <c r="S43" s="4">
        <v>42</v>
      </c>
      <c r="T43" s="4">
        <v>34</v>
      </c>
      <c r="U43" s="4">
        <v>53</v>
      </c>
      <c r="V43" s="4">
        <v>51</v>
      </c>
      <c r="W43" s="4">
        <v>35</v>
      </c>
      <c r="X43" s="4">
        <v>28</v>
      </c>
      <c r="Y43" s="4">
        <v>30</v>
      </c>
      <c r="Z43" s="4">
        <v>88</v>
      </c>
      <c r="AA43" s="8">
        <v>18</v>
      </c>
      <c r="AB43" s="8">
        <v>0.6875</v>
      </c>
      <c r="AC43" s="4">
        <v>0.76923076923076905</v>
      </c>
      <c r="AD43" s="4">
        <v>2.0503037600866199</v>
      </c>
      <c r="AE43" s="4">
        <v>0.625</v>
      </c>
      <c r="AF43" s="4">
        <v>4.1666666666666699E-2</v>
      </c>
      <c r="AG43" s="4">
        <v>1</v>
      </c>
      <c r="AH43" s="8">
        <v>500</v>
      </c>
      <c r="AI43" s="5">
        <v>500</v>
      </c>
      <c r="AJ43" s="5" t="s">
        <v>62</v>
      </c>
      <c r="AK43" s="5">
        <v>1200</v>
      </c>
      <c r="AL43" s="5">
        <v>100</v>
      </c>
      <c r="AM43" s="31">
        <f t="shared" si="22"/>
        <v>-0.10621377950536141</v>
      </c>
      <c r="AN43" s="31">
        <f t="shared" si="23"/>
        <v>0.28950865982219803</v>
      </c>
      <c r="AO43" s="31">
        <f t="shared" si="24"/>
        <v>-0.12228739263560462</v>
      </c>
      <c r="AP43" s="31">
        <f t="shared" si="25"/>
        <v>0.33190335997320519</v>
      </c>
      <c r="AQ43" s="31">
        <f t="shared" si="0"/>
        <v>-0.10694837300862921</v>
      </c>
      <c r="AR43" s="31">
        <f t="shared" si="1"/>
        <v>0.38416040498503229</v>
      </c>
      <c r="AS43" s="6">
        <f t="shared" si="26"/>
        <v>-0.31494232363286789</v>
      </c>
      <c r="AT43" s="6">
        <f t="shared" si="27"/>
        <v>0.38705017111788065</v>
      </c>
      <c r="AU43" s="6">
        <f t="shared" si="28"/>
        <v>-0.35239793799556202</v>
      </c>
      <c r="AV43" s="6">
        <f t="shared" si="29"/>
        <v>0.43690757828213272</v>
      </c>
      <c r="AW43" s="6">
        <f t="shared" si="30"/>
        <v>-0.3441992204531753</v>
      </c>
      <c r="AX43" s="6">
        <f t="shared" si="31"/>
        <v>0.42629474357671426</v>
      </c>
      <c r="AY43" s="44" t="s">
        <v>120</v>
      </c>
      <c r="AZ43" s="4">
        <f>'InfUnc calculation'!W43</f>
        <v>0.98191214897461154</v>
      </c>
      <c r="BA43" s="4">
        <f>'InfUnc calculation'!AS43</f>
        <v>0.9750468862157311</v>
      </c>
      <c r="BB43" s="4">
        <f>'InfUnc calculation'!BO43</f>
        <v>0.99376478465458262</v>
      </c>
      <c r="BC43" s="14">
        <f>'InfUnc calculation'!CK43</f>
        <v>0.94489439717128187</v>
      </c>
      <c r="BD43" s="4">
        <f>'InfUnc calculation'!DG43</f>
        <v>0.97616219196432175</v>
      </c>
      <c r="BE43" s="4">
        <f>'InfUnc calculation'!EC43</f>
        <v>0.98573839107994388</v>
      </c>
      <c r="BF43" s="4">
        <f>'InfUnc calculation'!EY43</f>
        <v>0.9726462585492478</v>
      </c>
      <c r="BG43" s="4">
        <f>'InfUnc calculation'!FU43</f>
        <v>0.98330666817603829</v>
      </c>
      <c r="BH43" s="14">
        <f>'InfUnc calculation'!GQ43</f>
        <v>0.97589256257473955</v>
      </c>
      <c r="BI43" s="4">
        <f>'InfUnc calculation'!HM43</f>
        <v>0.96961797106107683</v>
      </c>
      <c r="BJ43" s="4">
        <f>'InfUnc calculation'!II43</f>
        <v>0.97515234934361694</v>
      </c>
      <c r="BK43" s="4">
        <f>'InfUnc calculation'!JE43</f>
        <v>0.98941751900240771</v>
      </c>
      <c r="BL43" s="45">
        <f>'InfUnc calculation'!KA43</f>
        <v>0.9677024883075892</v>
      </c>
      <c r="BM43" s="14">
        <f>'InfUnc calculation'!KW43</f>
        <v>0.97970084251589007</v>
      </c>
      <c r="BN43" s="4">
        <f>'InfUnc calculation'!LS43</f>
        <v>0.9675780972439374</v>
      </c>
      <c r="BO43" s="4">
        <f>'InfUnc calculation'!MO43</f>
        <v>0.96703143406903025</v>
      </c>
      <c r="BP43" s="4">
        <f>'InfUnc calculation'!NK43</f>
        <v>0.97605695530653913</v>
      </c>
      <c r="BQ43" s="4">
        <f>'InfUnc calculation'!OG43</f>
        <v>0.97387785980258657</v>
      </c>
      <c r="BR43" s="4">
        <f>'InfUnc calculation'!PC43</f>
        <v>0.9638379891059482</v>
      </c>
      <c r="BS43" s="4">
        <f>'InfUnc calculation'!PY43</f>
        <v>0.98903559728271662</v>
      </c>
      <c r="BT43" s="4">
        <f>'InfUnc calculation'!QU43</f>
        <v>0.96834365006103928</v>
      </c>
      <c r="BU43" s="4">
        <f>'InfUnc calculation'!RQ43</f>
        <v>0.98185252724223493</v>
      </c>
      <c r="BV43" s="14">
        <f>'InfUnc calculation'!SM43</f>
        <v>0.97464141731127196</v>
      </c>
      <c r="BW43" s="4">
        <f>'InfUnc calculation'!TI43</f>
        <v>0.99143795139314028</v>
      </c>
      <c r="BX43" s="46">
        <f t="shared" si="32"/>
        <v>0.97696267739729981</v>
      </c>
      <c r="BY43" s="47">
        <f t="shared" si="33"/>
        <v>0.97509140080349377</v>
      </c>
      <c r="BZ43" s="48">
        <f t="shared" si="34"/>
        <v>0.98027651690215767</v>
      </c>
      <c r="CA43" s="49">
        <f t="shared" si="35"/>
        <v>0.97467545498147623</v>
      </c>
      <c r="CB43" s="61">
        <f t="shared" si="36"/>
        <v>0.98191214897461154</v>
      </c>
      <c r="CC43" s="61">
        <f t="shared" si="37"/>
        <v>0.9750468862157311</v>
      </c>
      <c r="CD43" s="61">
        <f t="shared" si="38"/>
        <v>0.99376478465458262</v>
      </c>
      <c r="CE43" s="62"/>
      <c r="CF43" s="61">
        <f t="shared" si="39"/>
        <v>0.97616219196432175</v>
      </c>
      <c r="CG43" s="61">
        <f t="shared" si="40"/>
        <v>0.98573839107994388</v>
      </c>
      <c r="CH43" s="61">
        <f t="shared" si="41"/>
        <v>0.9726462585492478</v>
      </c>
      <c r="CI43" s="61">
        <f t="shared" si="42"/>
        <v>0.98330666817603829</v>
      </c>
      <c r="CJ43" s="62"/>
      <c r="CK43" s="61">
        <f t="shared" si="43"/>
        <v>0.96961797106107683</v>
      </c>
      <c r="CL43" s="61">
        <f t="shared" si="44"/>
        <v>0.97515234934361694</v>
      </c>
      <c r="CM43" s="61">
        <f t="shared" si="45"/>
        <v>0.98941751900240771</v>
      </c>
      <c r="CN43" s="63">
        <f t="shared" si="46"/>
        <v>0.9677024883075892</v>
      </c>
      <c r="CO43" s="62"/>
      <c r="CP43" s="61">
        <f t="shared" si="47"/>
        <v>0.9675780972439374</v>
      </c>
      <c r="CQ43" s="61">
        <f t="shared" si="48"/>
        <v>0.96703143406903025</v>
      </c>
      <c r="CR43" s="61">
        <f t="shared" si="49"/>
        <v>0.97605695530653913</v>
      </c>
      <c r="CS43" s="61">
        <f t="shared" si="50"/>
        <v>0.97387785980258657</v>
      </c>
      <c r="CT43" s="61">
        <f t="shared" si="51"/>
        <v>0.9638379891059482</v>
      </c>
      <c r="CU43" s="61">
        <f t="shared" si="52"/>
        <v>0.98903559728271662</v>
      </c>
      <c r="CV43" s="61">
        <f t="shared" si="53"/>
        <v>0.96834365006103928</v>
      </c>
      <c r="CW43" s="61">
        <f t="shared" si="54"/>
        <v>0.98185252724223493</v>
      </c>
      <c r="CX43" s="62"/>
      <c r="CY43" s="61">
        <f t="shared" si="55"/>
        <v>0.99143795139314028</v>
      </c>
      <c r="CZ43" s="65"/>
      <c r="DA43" s="75"/>
      <c r="DB43" s="40"/>
    </row>
    <row r="44" spans="1:106" x14ac:dyDescent="0.25">
      <c r="A44" s="4" t="s">
        <v>121</v>
      </c>
      <c r="B44" s="5">
        <v>0</v>
      </c>
      <c r="C44" s="8">
        <v>1</v>
      </c>
      <c r="D44" s="8">
        <v>50</v>
      </c>
      <c r="E44" s="8">
        <v>2</v>
      </c>
      <c r="F44" s="8">
        <v>1</v>
      </c>
      <c r="G44" s="8">
        <v>5</v>
      </c>
      <c r="H44" s="8" t="s">
        <v>60</v>
      </c>
      <c r="I44" s="8">
        <v>2</v>
      </c>
      <c r="J44" s="9" t="s">
        <v>122</v>
      </c>
      <c r="K44" s="122" t="s">
        <v>524</v>
      </c>
      <c r="L44" s="122">
        <v>0</v>
      </c>
      <c r="M44" s="122">
        <v>0</v>
      </c>
      <c r="N44" s="4">
        <v>64</v>
      </c>
      <c r="O44" s="4">
        <v>49</v>
      </c>
      <c r="P44" s="4">
        <v>16</v>
      </c>
      <c r="Q44" s="4">
        <v>47</v>
      </c>
      <c r="R44" s="4">
        <v>22</v>
      </c>
      <c r="S44" s="4">
        <v>23</v>
      </c>
      <c r="T44" s="4">
        <v>29</v>
      </c>
      <c r="U44" s="4">
        <v>33</v>
      </c>
      <c r="V44" s="4">
        <v>28</v>
      </c>
      <c r="W44" s="4">
        <v>12</v>
      </c>
      <c r="X44" s="4">
        <v>31</v>
      </c>
      <c r="Y44" s="4">
        <v>19</v>
      </c>
      <c r="Z44" s="4">
        <v>50</v>
      </c>
      <c r="AA44" s="8">
        <v>6</v>
      </c>
      <c r="AB44" s="8">
        <v>6.25E-2</v>
      </c>
      <c r="AC44" s="4">
        <v>0.46153846153846201</v>
      </c>
      <c r="AD44" s="4">
        <v>-0.2533471031358</v>
      </c>
      <c r="AE44" s="4">
        <v>0.5</v>
      </c>
      <c r="AF44" s="4">
        <v>0.6</v>
      </c>
      <c r="AG44" s="4">
        <v>0.46250000000000002</v>
      </c>
      <c r="AH44" s="6">
        <v>20</v>
      </c>
      <c r="AI44" s="6">
        <v>0</v>
      </c>
      <c r="AJ44" s="8" t="s">
        <v>65</v>
      </c>
      <c r="AK44" s="6">
        <v>20</v>
      </c>
      <c r="AL44" s="6">
        <v>0</v>
      </c>
      <c r="AM44" s="31">
        <f t="shared" si="22"/>
        <v>-0.25967792304081871</v>
      </c>
      <c r="AN44" s="31">
        <f t="shared" si="23"/>
        <v>0.39287737344152007</v>
      </c>
      <c r="AO44" s="31">
        <f t="shared" si="24"/>
        <v>-0.21305439795199532</v>
      </c>
      <c r="AP44" s="31">
        <f t="shared" si="25"/>
        <v>0.38512080509209778</v>
      </c>
      <c r="AQ44" s="31">
        <f t="shared" si="0"/>
        <v>-0.11866163587789581</v>
      </c>
      <c r="AR44" s="31">
        <f t="shared" si="1"/>
        <v>0.35699269027157754</v>
      </c>
      <c r="AS44" s="6">
        <f t="shared" si="26"/>
        <v>-0.2484507614328198</v>
      </c>
      <c r="AT44" s="6">
        <f t="shared" si="27"/>
        <v>0.31319226727765609</v>
      </c>
      <c r="AU44" s="6">
        <f t="shared" si="28"/>
        <v>-0.29735111252851504</v>
      </c>
      <c r="AV44" s="6">
        <f t="shared" si="29"/>
        <v>0.31890046660802723</v>
      </c>
      <c r="AW44" s="6">
        <f t="shared" si="30"/>
        <v>-0.29174132635787114</v>
      </c>
      <c r="AX44" s="6">
        <f t="shared" si="31"/>
        <v>0.29325753006706901</v>
      </c>
      <c r="AY44" s="44" t="s">
        <v>121</v>
      </c>
      <c r="AZ44" s="4">
        <f>'InfUnc calculation'!W44</f>
        <v>0.98159237794609477</v>
      </c>
      <c r="BA44" s="4">
        <f>'InfUnc calculation'!AS44</f>
        <v>0.96278931495264253</v>
      </c>
      <c r="BB44" s="4">
        <f>'InfUnc calculation'!BO44</f>
        <v>0.95266502432682931</v>
      </c>
      <c r="BC44" s="14">
        <f>'InfUnc calculation'!CK44</f>
        <v>0.96636118402850113</v>
      </c>
      <c r="BD44" s="4">
        <f>'InfUnc calculation'!DG44</f>
        <v>0.90541545681890756</v>
      </c>
      <c r="BE44" s="4">
        <f>'InfUnc calculation'!EC44</f>
        <v>0.97015771089868752</v>
      </c>
      <c r="BF44" s="4">
        <f>'InfUnc calculation'!EY44</f>
        <v>0.99931759641222151</v>
      </c>
      <c r="BG44" s="4">
        <f>'InfUnc calculation'!FU44</f>
        <v>0.97717379357222756</v>
      </c>
      <c r="BH44" s="14">
        <f>'InfUnc calculation'!GQ44</f>
        <v>0.93059328005905617</v>
      </c>
      <c r="BI44" s="4">
        <f>'InfUnc calculation'!HM44</f>
        <v>0.93431089150764868</v>
      </c>
      <c r="BJ44" s="4">
        <f>'InfUnc calculation'!II44</f>
        <v>0.94584995059578725</v>
      </c>
      <c r="BK44" s="4">
        <f>'InfUnc calculation'!JE44</f>
        <v>0.9468279539018708</v>
      </c>
      <c r="BL44" s="45">
        <f>'InfUnc calculation'!KA44</f>
        <v>0.93176550412895476</v>
      </c>
      <c r="BM44" s="14">
        <f>'InfUnc calculation'!KW44</f>
        <v>0.98823261205360702</v>
      </c>
      <c r="BN44" s="4">
        <f>'InfUnc calculation'!LS44</f>
        <v>0.92206417726597301</v>
      </c>
      <c r="BO44" s="4">
        <f>'InfUnc calculation'!MO44</f>
        <v>0.9786257497890839</v>
      </c>
      <c r="BP44" s="4">
        <f>'InfUnc calculation'!NK44</f>
        <v>0.97743955754050027</v>
      </c>
      <c r="BQ44" s="4">
        <f>'InfUnc calculation'!OG44</f>
        <v>0.86077626230509952</v>
      </c>
      <c r="BR44" s="4">
        <f>'InfUnc calculation'!PC44</f>
        <v>0.90790034441798861</v>
      </c>
      <c r="BS44" s="4">
        <f>'InfUnc calculation'!PY44</f>
        <v>0.9535361801889275</v>
      </c>
      <c r="BT44" s="4">
        <f>'InfUnc calculation'!QU44</f>
        <v>0.93496170508285625</v>
      </c>
      <c r="BU44" s="4">
        <f>'InfUnc calculation'!RQ44</f>
        <v>0.98100225486177139</v>
      </c>
      <c r="BV44" s="14">
        <f>'InfUnc calculation'!SM44</f>
        <v>0.85119906905122866</v>
      </c>
      <c r="BW44" s="4">
        <f>'InfUnc calculation'!TI44</f>
        <v>0.98896971421945434</v>
      </c>
      <c r="BX44" s="46">
        <f t="shared" si="32"/>
        <v>0.95608787791837291</v>
      </c>
      <c r="BY44" s="47">
        <f t="shared" si="33"/>
        <v>0.93970609424212037</v>
      </c>
      <c r="BZ44" s="48">
        <f t="shared" si="34"/>
        <v>0.95761000709329169</v>
      </c>
      <c r="CA44" s="49">
        <f t="shared" si="35"/>
        <v>0.94370414498006094</v>
      </c>
      <c r="CB44" s="61">
        <f t="shared" si="36"/>
        <v>0.98159237794609477</v>
      </c>
      <c r="CC44" s="61">
        <f t="shared" si="37"/>
        <v>0.96278931495264253</v>
      </c>
      <c r="CD44" s="61">
        <f t="shared" si="38"/>
        <v>0.95266502432682931</v>
      </c>
      <c r="CE44" s="62"/>
      <c r="CF44" s="61">
        <f t="shared" si="39"/>
        <v>0.90541545681890756</v>
      </c>
      <c r="CG44" s="61">
        <f t="shared" si="40"/>
        <v>0.97015771089868752</v>
      </c>
      <c r="CH44" s="61">
        <f t="shared" si="41"/>
        <v>0.99931759641222151</v>
      </c>
      <c r="CI44" s="61">
        <f t="shared" si="42"/>
        <v>0.97717379357222756</v>
      </c>
      <c r="CJ44" s="62"/>
      <c r="CK44" s="61">
        <f t="shared" si="43"/>
        <v>0.93431089150764868</v>
      </c>
      <c r="CL44" s="61">
        <f t="shared" si="44"/>
        <v>0.94584995059578725</v>
      </c>
      <c r="CM44" s="61">
        <f t="shared" si="45"/>
        <v>0.9468279539018708</v>
      </c>
      <c r="CN44" s="63">
        <f t="shared" si="46"/>
        <v>0.93176550412895476</v>
      </c>
      <c r="CO44" s="62"/>
      <c r="CP44" s="61">
        <f t="shared" si="47"/>
        <v>0.92206417726597301</v>
      </c>
      <c r="CQ44" s="61">
        <f t="shared" si="48"/>
        <v>0.9786257497890839</v>
      </c>
      <c r="CR44" s="61">
        <f t="shared" si="49"/>
        <v>0.97743955754050027</v>
      </c>
      <c r="CS44" s="61">
        <f t="shared" si="50"/>
        <v>0.86077626230509952</v>
      </c>
      <c r="CT44" s="61">
        <f t="shared" si="51"/>
        <v>0.90790034441798861</v>
      </c>
      <c r="CU44" s="61">
        <f t="shared" si="52"/>
        <v>0.9535361801889275</v>
      </c>
      <c r="CV44" s="61">
        <f t="shared" si="53"/>
        <v>0.93496170508285625</v>
      </c>
      <c r="CW44" s="61">
        <f t="shared" si="54"/>
        <v>0.98100225486177139</v>
      </c>
      <c r="CX44" s="62"/>
      <c r="CY44" s="61">
        <f t="shared" si="55"/>
        <v>0.98896971421945434</v>
      </c>
      <c r="CZ44" s="65"/>
      <c r="DA44" s="75"/>
      <c r="DB44" s="40"/>
    </row>
    <row r="45" spans="1:106" x14ac:dyDescent="0.25">
      <c r="A45" s="4" t="s">
        <v>123</v>
      </c>
      <c r="B45" s="5">
        <v>0</v>
      </c>
      <c r="C45" s="8">
        <v>2</v>
      </c>
      <c r="D45" s="8">
        <v>24</v>
      </c>
      <c r="E45" s="8">
        <v>2</v>
      </c>
      <c r="F45" s="8">
        <v>1</v>
      </c>
      <c r="G45" s="8">
        <v>6</v>
      </c>
      <c r="H45" s="8">
        <v>5</v>
      </c>
      <c r="I45" s="8">
        <v>2</v>
      </c>
      <c r="J45" s="9" t="s">
        <v>122</v>
      </c>
      <c r="K45" s="122" t="s">
        <v>524</v>
      </c>
      <c r="L45" s="122">
        <v>0</v>
      </c>
      <c r="M45" s="122">
        <v>0</v>
      </c>
      <c r="N45" s="4">
        <v>68</v>
      </c>
      <c r="O45" s="4">
        <v>63</v>
      </c>
      <c r="P45" s="4">
        <v>11</v>
      </c>
      <c r="Q45" s="4">
        <v>43</v>
      </c>
      <c r="R45" s="4">
        <v>31</v>
      </c>
      <c r="S45" s="4">
        <v>23</v>
      </c>
      <c r="T45" s="4">
        <v>25</v>
      </c>
      <c r="U45" s="4">
        <v>37</v>
      </c>
      <c r="V45" s="4">
        <v>34</v>
      </c>
      <c r="W45" s="4">
        <v>9</v>
      </c>
      <c r="X45" s="4">
        <v>29</v>
      </c>
      <c r="Y45" s="4">
        <v>20</v>
      </c>
      <c r="Z45" s="4">
        <v>45</v>
      </c>
      <c r="AA45" s="8">
        <v>15</v>
      </c>
      <c r="AB45" s="8">
        <v>0.53125</v>
      </c>
      <c r="AC45" s="4">
        <v>0.76923076923076905</v>
      </c>
      <c r="AD45" s="4">
        <v>1.5161109837690001</v>
      </c>
      <c r="AE45" s="4">
        <v>0.75</v>
      </c>
      <c r="AF45" s="4">
        <v>0.2</v>
      </c>
      <c r="AG45" s="4">
        <v>0.875</v>
      </c>
      <c r="AH45" s="6">
        <v>0</v>
      </c>
      <c r="AI45" s="6">
        <v>0</v>
      </c>
      <c r="AJ45" s="8" t="s">
        <v>65</v>
      </c>
      <c r="AK45" s="6">
        <v>20</v>
      </c>
      <c r="AL45" s="6">
        <v>0</v>
      </c>
      <c r="AM45" s="31">
        <f t="shared" si="22"/>
        <v>2.7164785986401159E-2</v>
      </c>
      <c r="AN45" s="31">
        <f t="shared" si="23"/>
        <v>0.15741780166224051</v>
      </c>
      <c r="AO45" s="31">
        <f t="shared" si="24"/>
        <v>5.4782342033168195E-2</v>
      </c>
      <c r="AP45" s="31">
        <f t="shared" si="25"/>
        <v>0.11788796898850394</v>
      </c>
      <c r="AQ45" s="31">
        <f t="shared" si="0"/>
        <v>0.10067423617511942</v>
      </c>
      <c r="AR45" s="31">
        <f t="shared" si="1"/>
        <v>4.359714311788658E-2</v>
      </c>
      <c r="AS45" s="6">
        <f t="shared" si="26"/>
        <v>7.5340748857864584E-2</v>
      </c>
      <c r="AT45" s="6">
        <f t="shared" si="27"/>
        <v>0.13717953187747445</v>
      </c>
      <c r="AU45" s="6">
        <f t="shared" si="28"/>
        <v>9.8614861309393329E-2</v>
      </c>
      <c r="AV45" s="6">
        <f t="shared" si="29"/>
        <v>7.9819457047337811E-2</v>
      </c>
      <c r="AW45" s="6">
        <f t="shared" si="30"/>
        <v>0.11104615606098892</v>
      </c>
      <c r="AX45" s="6">
        <f t="shared" si="31"/>
        <v>5.3401810848204133E-2</v>
      </c>
      <c r="AY45" s="44" t="s">
        <v>123</v>
      </c>
      <c r="AZ45" s="4">
        <f>'InfUnc calculation'!W45</f>
        <v>0.96654724935955139</v>
      </c>
      <c r="BA45" s="4">
        <f>'InfUnc calculation'!AS45</f>
        <v>0.98096704286019809</v>
      </c>
      <c r="BB45" s="4">
        <f>'InfUnc calculation'!BO45</f>
        <v>0.97668168001791678</v>
      </c>
      <c r="BC45" s="14">
        <f>'InfUnc calculation'!CK45</f>
        <v>0.98913565321185748</v>
      </c>
      <c r="BD45" s="4">
        <f>'InfUnc calculation'!DG45</f>
        <v>0.96255568977659611</v>
      </c>
      <c r="BE45" s="4">
        <f>'InfUnc calculation'!EC45</f>
        <v>0.97260161928934408</v>
      </c>
      <c r="BF45" s="4">
        <f>'InfUnc calculation'!EY45</f>
        <v>0.98626311914170073</v>
      </c>
      <c r="BG45" s="4">
        <f>'InfUnc calculation'!FU45</f>
        <v>0.99555309979954854</v>
      </c>
      <c r="BH45" s="14">
        <f>'InfUnc calculation'!GQ45</f>
        <v>0.99113416533550169</v>
      </c>
      <c r="BI45" s="4">
        <f>'InfUnc calculation'!HM45</f>
        <v>0.9932524371653082</v>
      </c>
      <c r="BJ45" s="4">
        <f>'InfUnc calculation'!II45</f>
        <v>0.97877886547678028</v>
      </c>
      <c r="BK45" s="4">
        <f>'InfUnc calculation'!JE45</f>
        <v>0.98150780999041864</v>
      </c>
      <c r="BL45" s="45">
        <f>'InfUnc calculation'!KA45</f>
        <v>0.95167004036758618</v>
      </c>
      <c r="BM45" s="14">
        <f>'InfUnc calculation'!KW45</f>
        <v>0.99212834409367967</v>
      </c>
      <c r="BN45" s="4">
        <f>'InfUnc calculation'!LS45</f>
        <v>0.96654183318431763</v>
      </c>
      <c r="BO45" s="4">
        <f>'InfUnc calculation'!MO45</f>
        <v>0.98362003906608964</v>
      </c>
      <c r="BP45" s="4">
        <f>'InfUnc calculation'!NK45</f>
        <v>0.98651803604471822</v>
      </c>
      <c r="BQ45" s="4">
        <f>'InfUnc calculation'!OG45</f>
        <v>0.98862183509750934</v>
      </c>
      <c r="BR45" s="4">
        <f>'InfUnc calculation'!PC45</f>
        <v>0.98354361201154017</v>
      </c>
      <c r="BS45" s="4">
        <f>'InfUnc calculation'!PY45</f>
        <v>0.99097428956030509</v>
      </c>
      <c r="BT45" s="4">
        <f>'InfUnc calculation'!QU45</f>
        <v>0.98033057292751724</v>
      </c>
      <c r="BU45" s="4">
        <f>'InfUnc calculation'!RQ45</f>
        <v>0.99286100114545117</v>
      </c>
      <c r="BV45" s="14">
        <f>'InfUnc calculation'!SM45</f>
        <v>0.97576032650609701</v>
      </c>
      <c r="BW45" s="4">
        <f>'InfUnc calculation'!TI45</f>
        <v>0.97929540546810245</v>
      </c>
      <c r="BX45" s="46">
        <f t="shared" si="32"/>
        <v>0.98124820261872692</v>
      </c>
      <c r="BY45" s="47">
        <f t="shared" si="33"/>
        <v>0.98098877795607631</v>
      </c>
      <c r="BZ45" s="48">
        <f t="shared" si="34"/>
        <v>0.97947086128773631</v>
      </c>
      <c r="CA45" s="49">
        <f t="shared" si="35"/>
        <v>0.98039766648731363</v>
      </c>
      <c r="CB45" s="61">
        <f t="shared" si="36"/>
        <v>0.96654724935955139</v>
      </c>
      <c r="CC45" s="61">
        <f t="shared" si="37"/>
        <v>0.98096704286019809</v>
      </c>
      <c r="CD45" s="61">
        <f t="shared" si="38"/>
        <v>0.97668168001791678</v>
      </c>
      <c r="CE45" s="62"/>
      <c r="CF45" s="61">
        <f t="shared" si="39"/>
        <v>0.96255568977659611</v>
      </c>
      <c r="CG45" s="61">
        <f t="shared" si="40"/>
        <v>0.97260161928934408</v>
      </c>
      <c r="CH45" s="61">
        <f t="shared" si="41"/>
        <v>0.98626311914170073</v>
      </c>
      <c r="CI45" s="61">
        <f t="shared" si="42"/>
        <v>0.99555309979954854</v>
      </c>
      <c r="CJ45" s="62"/>
      <c r="CK45" s="61">
        <f t="shared" si="43"/>
        <v>0.9932524371653082</v>
      </c>
      <c r="CL45" s="61">
        <f t="shared" si="44"/>
        <v>0.97877886547678028</v>
      </c>
      <c r="CM45" s="61">
        <f t="shared" si="45"/>
        <v>0.98150780999041864</v>
      </c>
      <c r="CN45" s="63">
        <f t="shared" si="46"/>
        <v>0.95167004036758618</v>
      </c>
      <c r="CO45" s="62"/>
      <c r="CP45" s="61">
        <f t="shared" si="47"/>
        <v>0.96654183318431763</v>
      </c>
      <c r="CQ45" s="61">
        <f t="shared" si="48"/>
        <v>0.98362003906608964</v>
      </c>
      <c r="CR45" s="61">
        <f t="shared" si="49"/>
        <v>0.98651803604471822</v>
      </c>
      <c r="CS45" s="61">
        <f t="shared" si="50"/>
        <v>0.98862183509750934</v>
      </c>
      <c r="CT45" s="61">
        <f t="shared" si="51"/>
        <v>0.98354361201154017</v>
      </c>
      <c r="CU45" s="61">
        <f t="shared" si="52"/>
        <v>0.99097428956030509</v>
      </c>
      <c r="CV45" s="61">
        <f t="shared" si="53"/>
        <v>0.98033057292751724</v>
      </c>
      <c r="CW45" s="61">
        <f t="shared" si="54"/>
        <v>0.99286100114545117</v>
      </c>
      <c r="CX45" s="62"/>
      <c r="CY45" s="61">
        <f t="shared" si="55"/>
        <v>0.97929540546810245</v>
      </c>
      <c r="CZ45" s="65"/>
      <c r="DA45" s="75"/>
      <c r="DB45" s="40"/>
    </row>
    <row r="46" spans="1:106" x14ac:dyDescent="0.25">
      <c r="A46" s="4" t="s">
        <v>124</v>
      </c>
      <c r="B46" s="5">
        <v>0</v>
      </c>
      <c r="C46" s="8">
        <v>2</v>
      </c>
      <c r="D46" s="8">
        <v>27</v>
      </c>
      <c r="E46" s="8">
        <v>2</v>
      </c>
      <c r="F46" s="8">
        <v>3</v>
      </c>
      <c r="G46" s="8">
        <v>6</v>
      </c>
      <c r="H46" s="8">
        <v>5</v>
      </c>
      <c r="I46" s="8">
        <v>2</v>
      </c>
      <c r="J46" s="9" t="s">
        <v>103</v>
      </c>
      <c r="K46" s="122" t="s">
        <v>524</v>
      </c>
      <c r="L46" s="122">
        <v>1</v>
      </c>
      <c r="M46" s="122" t="s">
        <v>525</v>
      </c>
      <c r="N46" s="4">
        <v>63</v>
      </c>
      <c r="O46" s="4">
        <v>80</v>
      </c>
      <c r="P46" s="4">
        <v>15</v>
      </c>
      <c r="Q46" s="4">
        <v>39</v>
      </c>
      <c r="R46" s="4">
        <v>35</v>
      </c>
      <c r="S46" s="4">
        <v>39</v>
      </c>
      <c r="T46" s="4">
        <v>25</v>
      </c>
      <c r="U46" s="4">
        <v>35</v>
      </c>
      <c r="V46" s="4">
        <v>43</v>
      </c>
      <c r="W46" s="4">
        <v>12</v>
      </c>
      <c r="X46" s="4">
        <v>27</v>
      </c>
      <c r="Y46" s="4">
        <v>34</v>
      </c>
      <c r="Z46" s="4">
        <v>71</v>
      </c>
      <c r="AA46" s="8">
        <v>8</v>
      </c>
      <c r="AB46" s="8">
        <v>0.16666666666666699</v>
      </c>
      <c r="AC46" s="4">
        <v>0.84615384615384603</v>
      </c>
      <c r="AD46" s="4">
        <v>2.4061541463183298</v>
      </c>
      <c r="AE46" s="4">
        <v>0.75</v>
      </c>
      <c r="AF46" s="4">
        <v>4.1666666666666699E-2</v>
      </c>
      <c r="AG46" s="4">
        <v>0.98750000000000004</v>
      </c>
      <c r="AH46" s="6">
        <v>0</v>
      </c>
      <c r="AI46" s="6">
        <v>0</v>
      </c>
      <c r="AJ46" s="8" t="s">
        <v>65</v>
      </c>
      <c r="AK46" s="6">
        <v>14</v>
      </c>
      <c r="AL46" s="6">
        <v>0</v>
      </c>
      <c r="AM46" s="31">
        <f t="shared" si="22"/>
        <v>-2.3169533751114253E-2</v>
      </c>
      <c r="AN46" s="31">
        <f t="shared" si="23"/>
        <v>4.354480030791192E-2</v>
      </c>
      <c r="AO46" s="31">
        <f t="shared" si="24"/>
        <v>8.9691945149240296E-2</v>
      </c>
      <c r="AP46" s="31">
        <f t="shared" si="25"/>
        <v>0.11454932354493202</v>
      </c>
      <c r="AQ46" s="31">
        <f t="shared" si="0"/>
        <v>0.13004415492139115</v>
      </c>
      <c r="AR46" s="31">
        <f t="shared" si="1"/>
        <v>0.11132582461404993</v>
      </c>
      <c r="AS46" s="6">
        <f t="shared" si="26"/>
        <v>0.21064012664397705</v>
      </c>
      <c r="AT46" s="6">
        <f t="shared" si="27"/>
        <v>-9.2188381508927997E-2</v>
      </c>
      <c r="AU46" s="6">
        <f t="shared" si="28"/>
        <v>0.23777027613782509</v>
      </c>
      <c r="AV46" s="6">
        <f t="shared" si="29"/>
        <v>-2.928552901255823E-2</v>
      </c>
      <c r="AW46" s="6">
        <f t="shared" si="30"/>
        <v>0.24960279783655515</v>
      </c>
      <c r="AX46" s="6">
        <f t="shared" si="31"/>
        <v>-8.7640060398101446E-2</v>
      </c>
      <c r="AY46" s="44" t="s">
        <v>124</v>
      </c>
      <c r="AZ46" s="4">
        <f>'InfUnc calculation'!W46</f>
        <v>0.98657315448838678</v>
      </c>
      <c r="BA46" s="4">
        <f>'InfUnc calculation'!AS46</f>
        <v>0.96324725934998789</v>
      </c>
      <c r="BB46" s="4">
        <f>'InfUnc calculation'!BO46</f>
        <v>0.97960826584042138</v>
      </c>
      <c r="BC46" s="14">
        <f>'InfUnc calculation'!CK46</f>
        <v>0.92967224954411631</v>
      </c>
      <c r="BD46" s="4">
        <f>'InfUnc calculation'!DG46</f>
        <v>0.94627135986936151</v>
      </c>
      <c r="BE46" s="4">
        <f>'InfUnc calculation'!EC46</f>
        <v>0.93519495116340945</v>
      </c>
      <c r="BF46" s="4">
        <f>'InfUnc calculation'!EY46</f>
        <v>0.98417755976463484</v>
      </c>
      <c r="BG46" s="4">
        <f>'InfUnc calculation'!FU46</f>
        <v>0.95836660005678276</v>
      </c>
      <c r="BH46" s="14">
        <f>'InfUnc calculation'!GQ46</f>
        <v>0.99212834409367967</v>
      </c>
      <c r="BI46" s="4">
        <f>'InfUnc calculation'!HM46</f>
        <v>0.9630056216374937</v>
      </c>
      <c r="BJ46" s="4">
        <f>'InfUnc calculation'!II46</f>
        <v>0.99241278157329471</v>
      </c>
      <c r="BK46" s="4">
        <f>'InfUnc calculation'!JE46</f>
        <v>0.96889708056663515</v>
      </c>
      <c r="BL46" s="45">
        <f>'InfUnc calculation'!KA46</f>
        <v>0.95999970249999222</v>
      </c>
      <c r="BM46" s="14">
        <f>'InfUnc calculation'!KW46</f>
        <v>0.91465811542540532</v>
      </c>
      <c r="BN46" s="4">
        <f>'InfUnc calculation'!LS46</f>
        <v>0.96542055429942764</v>
      </c>
      <c r="BO46" s="4">
        <f>'InfUnc calculation'!MO46</f>
        <v>0.97377152111884313</v>
      </c>
      <c r="BP46" s="4">
        <f>'InfUnc calculation'!NK46</f>
        <v>0.96860430986269475</v>
      </c>
      <c r="BQ46" s="4">
        <f>'InfUnc calculation'!OG46</f>
        <v>0.98456593372772228</v>
      </c>
      <c r="BR46" s="4">
        <f>'InfUnc calculation'!PC46</f>
        <v>0.95819485004960747</v>
      </c>
      <c r="BS46" s="4">
        <f>'InfUnc calculation'!PY46</f>
        <v>0.9659504749922756</v>
      </c>
      <c r="BT46" s="4">
        <f>'InfUnc calculation'!QU46</f>
        <v>0.9717679752179198</v>
      </c>
      <c r="BU46" s="4">
        <f>'InfUnc calculation'!RQ46</f>
        <v>0.9941064537118075</v>
      </c>
      <c r="BV46" s="14">
        <f>'InfUnc calculation'!SM46</f>
        <v>0.913139811023853</v>
      </c>
      <c r="BW46" s="4">
        <f>'InfUnc calculation'!TI46</f>
        <v>0.97716237476354351</v>
      </c>
      <c r="BX46" s="46">
        <f t="shared" si="32"/>
        <v>0.96662960232901696</v>
      </c>
      <c r="BY46" s="47">
        <f t="shared" si="33"/>
        <v>0.96227850639109114</v>
      </c>
      <c r="BZ46" s="48">
        <f t="shared" si="34"/>
        <v>0.96777546343104071</v>
      </c>
      <c r="CA46" s="49">
        <f t="shared" si="35"/>
        <v>0.97195441502438329</v>
      </c>
      <c r="CB46" s="61">
        <f t="shared" si="36"/>
        <v>0.98657315448838678</v>
      </c>
      <c r="CC46" s="61">
        <f t="shared" si="37"/>
        <v>0.96324725934998789</v>
      </c>
      <c r="CD46" s="61">
        <f t="shared" si="38"/>
        <v>0.97960826584042138</v>
      </c>
      <c r="CE46" s="62"/>
      <c r="CF46" s="61">
        <f t="shared" si="39"/>
        <v>0.94627135986936151</v>
      </c>
      <c r="CG46" s="61">
        <f t="shared" si="40"/>
        <v>0.93519495116340945</v>
      </c>
      <c r="CH46" s="61">
        <f t="shared" si="41"/>
        <v>0.98417755976463484</v>
      </c>
      <c r="CI46" s="61">
        <f t="shared" si="42"/>
        <v>0.95836660005678276</v>
      </c>
      <c r="CJ46" s="62"/>
      <c r="CK46" s="61">
        <f t="shared" si="43"/>
        <v>0.9630056216374937</v>
      </c>
      <c r="CL46" s="61">
        <f t="shared" si="44"/>
        <v>0.99241278157329471</v>
      </c>
      <c r="CM46" s="61">
        <f t="shared" si="45"/>
        <v>0.96889708056663515</v>
      </c>
      <c r="CN46" s="63">
        <f t="shared" si="46"/>
        <v>0.95999970249999222</v>
      </c>
      <c r="CO46" s="62"/>
      <c r="CP46" s="61">
        <f t="shared" si="47"/>
        <v>0.96542055429942764</v>
      </c>
      <c r="CQ46" s="61">
        <f t="shared" si="48"/>
        <v>0.97377152111884313</v>
      </c>
      <c r="CR46" s="61">
        <f t="shared" si="49"/>
        <v>0.96860430986269475</v>
      </c>
      <c r="CS46" s="61">
        <f t="shared" si="50"/>
        <v>0.98456593372772228</v>
      </c>
      <c r="CT46" s="61">
        <f t="shared" si="51"/>
        <v>0.95819485004960747</v>
      </c>
      <c r="CU46" s="61">
        <f t="shared" si="52"/>
        <v>0.9659504749922756</v>
      </c>
      <c r="CV46" s="61">
        <f t="shared" si="53"/>
        <v>0.9717679752179198</v>
      </c>
      <c r="CW46" s="61">
        <f t="shared" si="54"/>
        <v>0.9941064537118075</v>
      </c>
      <c r="CX46" s="62"/>
      <c r="CY46" s="61">
        <f t="shared" si="55"/>
        <v>0.97716237476354351</v>
      </c>
      <c r="CZ46" s="65"/>
      <c r="DA46" s="75"/>
      <c r="DB46" s="40"/>
    </row>
    <row r="47" spans="1:106" x14ac:dyDescent="0.25">
      <c r="A47" s="4" t="s">
        <v>125</v>
      </c>
      <c r="B47" s="5">
        <v>0</v>
      </c>
      <c r="C47" s="8">
        <v>1</v>
      </c>
      <c r="D47" s="8">
        <v>46</v>
      </c>
      <c r="E47" s="8">
        <v>2</v>
      </c>
      <c r="F47" s="8">
        <v>3</v>
      </c>
      <c r="G47" s="8">
        <v>5</v>
      </c>
      <c r="H47" s="8" t="s">
        <v>60</v>
      </c>
      <c r="I47" s="8">
        <v>2</v>
      </c>
      <c r="J47" s="9" t="s">
        <v>122</v>
      </c>
      <c r="K47" s="122" t="s">
        <v>524</v>
      </c>
      <c r="L47" s="122">
        <v>0</v>
      </c>
      <c r="M47" s="122">
        <v>0</v>
      </c>
      <c r="N47" s="4">
        <v>36</v>
      </c>
      <c r="O47" s="4">
        <v>65</v>
      </c>
      <c r="P47" s="4">
        <v>11</v>
      </c>
      <c r="Q47" s="4">
        <v>36</v>
      </c>
      <c r="R47" s="4">
        <v>26</v>
      </c>
      <c r="S47" s="4">
        <v>16</v>
      </c>
      <c r="T47" s="4">
        <v>28</v>
      </c>
      <c r="U47" s="4">
        <v>18</v>
      </c>
      <c r="V47" s="4">
        <v>36</v>
      </c>
      <c r="W47" s="4">
        <v>7</v>
      </c>
      <c r="X47" s="4">
        <v>27</v>
      </c>
      <c r="Y47" s="4">
        <v>13</v>
      </c>
      <c r="Z47" s="4">
        <v>34</v>
      </c>
      <c r="AA47" s="8">
        <v>13</v>
      </c>
      <c r="AB47" s="8">
        <v>0.42708333333333298</v>
      </c>
      <c r="AC47" s="4">
        <v>0.61538461538461497</v>
      </c>
      <c r="AD47" s="4">
        <v>0.42114264706028198</v>
      </c>
      <c r="AE47" s="4">
        <v>0.75</v>
      </c>
      <c r="AF47" s="4">
        <v>0.6</v>
      </c>
      <c r="AG47" s="4">
        <v>0.65</v>
      </c>
      <c r="AH47" s="6">
        <v>5</v>
      </c>
      <c r="AI47" s="6">
        <v>0</v>
      </c>
      <c r="AJ47" s="8" t="s">
        <v>65</v>
      </c>
      <c r="AK47" s="6">
        <v>0</v>
      </c>
      <c r="AL47" s="6">
        <v>0</v>
      </c>
      <c r="AM47" s="31">
        <f t="shared" si="22"/>
        <v>0.15101799071404792</v>
      </c>
      <c r="AN47" s="31">
        <f t="shared" si="23"/>
        <v>-7.7227399998428953E-2</v>
      </c>
      <c r="AO47" s="31">
        <f t="shared" si="24"/>
        <v>0.18741946026520939</v>
      </c>
      <c r="AP47" s="31">
        <f t="shared" si="25"/>
        <v>-5.5850779028607356E-2</v>
      </c>
      <c r="AQ47" s="31">
        <f t="shared" si="0"/>
        <v>0.25667999244551215</v>
      </c>
      <c r="AR47" s="31">
        <f t="shared" si="1"/>
        <v>-0.11037974386478057</v>
      </c>
      <c r="AS47" s="6">
        <f t="shared" si="26"/>
        <v>0.33023458231128122</v>
      </c>
      <c r="AT47" s="6">
        <f t="shared" si="27"/>
        <v>-0.26660157604089624</v>
      </c>
      <c r="AU47" s="6">
        <f t="shared" si="28"/>
        <v>0.27221912992726133</v>
      </c>
      <c r="AV47" s="6">
        <f t="shared" si="29"/>
        <v>-0.25907107403116825</v>
      </c>
      <c r="AW47" s="6">
        <f t="shared" si="30"/>
        <v>0.2518925459017487</v>
      </c>
      <c r="AX47" s="6">
        <f t="shared" si="31"/>
        <v>-0.2795223247100822</v>
      </c>
      <c r="AY47" s="44" t="s">
        <v>125</v>
      </c>
      <c r="AZ47" s="4">
        <f>'InfUnc calculation'!W47</f>
        <v>0.97841707751971907</v>
      </c>
      <c r="BA47" s="4">
        <f>'InfUnc calculation'!AS47</f>
        <v>0.95263847308625549</v>
      </c>
      <c r="BB47" s="4">
        <f>'InfUnc calculation'!BO47</f>
        <v>0.95417721498548758</v>
      </c>
      <c r="BC47" s="14">
        <f>'InfUnc calculation'!CK47</f>
        <v>0.96880518642098323</v>
      </c>
      <c r="BD47" s="4">
        <f>'InfUnc calculation'!DG47</f>
        <v>0.8923812020327021</v>
      </c>
      <c r="BE47" s="4">
        <f>'InfUnc calculation'!EC47</f>
        <v>0.94972938883370339</v>
      </c>
      <c r="BF47" s="4">
        <f>'InfUnc calculation'!EY47</f>
        <v>0.97486371957570639</v>
      </c>
      <c r="BG47" s="4">
        <f>'InfUnc calculation'!FU47</f>
        <v>0.98805897394031661</v>
      </c>
      <c r="BH47" s="14">
        <f>'InfUnc calculation'!GQ47</f>
        <v>0.98320790416028458</v>
      </c>
      <c r="BI47" s="4">
        <f>'InfUnc calculation'!HM47</f>
        <v>0.96917952787387196</v>
      </c>
      <c r="BJ47" s="4">
        <f>'InfUnc calculation'!II47</f>
        <v>0.92950031806923761</v>
      </c>
      <c r="BK47" s="4">
        <f>'InfUnc calculation'!JE47</f>
        <v>0.91823940336788734</v>
      </c>
      <c r="BL47" s="45">
        <f>'InfUnc calculation'!KA47</f>
        <v>0.95189852931413732</v>
      </c>
      <c r="BM47" s="14">
        <f>'InfUnc calculation'!KW47</f>
        <v>0.98341297756504731</v>
      </c>
      <c r="BN47" s="4">
        <f>'InfUnc calculation'!LS47</f>
        <v>0.95876068236094181</v>
      </c>
      <c r="BO47" s="4">
        <f>'InfUnc calculation'!MO47</f>
        <v>0.9741704265978689</v>
      </c>
      <c r="BP47" s="4">
        <f>'InfUnc calculation'!NK47</f>
        <v>0.98015684660468694</v>
      </c>
      <c r="BQ47" s="4">
        <f>'InfUnc calculation'!OG47</f>
        <v>0.97229245514451745</v>
      </c>
      <c r="BR47" s="4">
        <f>'InfUnc calculation'!PC47</f>
        <v>0.95031099578905565</v>
      </c>
      <c r="BS47" s="4">
        <f>'InfUnc calculation'!PY47</f>
        <v>0.99136739087062542</v>
      </c>
      <c r="BT47" s="4">
        <f>'InfUnc calculation'!QU47</f>
        <v>0.94824625729708845</v>
      </c>
      <c r="BU47" s="4">
        <f>'InfUnc calculation'!RQ47</f>
        <v>0.98272206046742172</v>
      </c>
      <c r="BV47" s="14">
        <f>'InfUnc calculation'!SM47</f>
        <v>0.89434841344102811</v>
      </c>
      <c r="BW47" s="4">
        <f>'InfUnc calculation'!TI47</f>
        <v>0.96300329083928238</v>
      </c>
      <c r="BX47" s="46">
        <f t="shared" si="32"/>
        <v>0.954933199155513</v>
      </c>
      <c r="BY47" s="47">
        <f t="shared" si="33"/>
        <v>0.96255752719097509</v>
      </c>
      <c r="BZ47" s="48">
        <f t="shared" si="34"/>
        <v>0.95071852992848882</v>
      </c>
      <c r="CA47" s="49">
        <f t="shared" si="35"/>
        <v>0.96729289352856251</v>
      </c>
      <c r="CB47" s="61">
        <f t="shared" si="36"/>
        <v>0.97841707751971907</v>
      </c>
      <c r="CC47" s="61">
        <f t="shared" si="37"/>
        <v>0.95263847308625549</v>
      </c>
      <c r="CD47" s="61">
        <f t="shared" si="38"/>
        <v>0.95417721498548758</v>
      </c>
      <c r="CE47" s="62"/>
      <c r="CF47" s="61">
        <f t="shared" si="39"/>
        <v>0.8923812020327021</v>
      </c>
      <c r="CG47" s="61">
        <f t="shared" si="40"/>
        <v>0.94972938883370339</v>
      </c>
      <c r="CH47" s="61">
        <f t="shared" si="41"/>
        <v>0.97486371957570639</v>
      </c>
      <c r="CI47" s="61">
        <f t="shared" si="42"/>
        <v>0.98805897394031661</v>
      </c>
      <c r="CJ47" s="62"/>
      <c r="CK47" s="61">
        <f t="shared" si="43"/>
        <v>0.96917952787387196</v>
      </c>
      <c r="CL47" s="61">
        <f t="shared" si="44"/>
        <v>0.92950031806923761</v>
      </c>
      <c r="CM47" s="61">
        <f t="shared" si="45"/>
        <v>0.91823940336788734</v>
      </c>
      <c r="CN47" s="63">
        <f t="shared" si="46"/>
        <v>0.95189852931413732</v>
      </c>
      <c r="CO47" s="62"/>
      <c r="CP47" s="61">
        <f t="shared" si="47"/>
        <v>0.95876068236094181</v>
      </c>
      <c r="CQ47" s="61">
        <f t="shared" si="48"/>
        <v>0.9741704265978689</v>
      </c>
      <c r="CR47" s="61">
        <f t="shared" si="49"/>
        <v>0.98015684660468694</v>
      </c>
      <c r="CS47" s="61">
        <f t="shared" si="50"/>
        <v>0.97229245514451745</v>
      </c>
      <c r="CT47" s="61">
        <f t="shared" si="51"/>
        <v>0.95031099578905565</v>
      </c>
      <c r="CU47" s="61">
        <f t="shared" si="52"/>
        <v>0.99136739087062542</v>
      </c>
      <c r="CV47" s="61">
        <f t="shared" si="53"/>
        <v>0.94824625729708845</v>
      </c>
      <c r="CW47" s="61">
        <f t="shared" si="54"/>
        <v>0.98272206046742172</v>
      </c>
      <c r="CX47" s="62"/>
      <c r="CY47" s="61">
        <f t="shared" si="55"/>
        <v>0.96300329083928238</v>
      </c>
      <c r="CZ47" s="65"/>
      <c r="DA47" s="75"/>
      <c r="DB47" s="40"/>
    </row>
    <row r="48" spans="1:106" x14ac:dyDescent="0.25">
      <c r="A48" s="4" t="s">
        <v>126</v>
      </c>
      <c r="B48" s="5">
        <v>0</v>
      </c>
      <c r="C48" s="8">
        <v>2</v>
      </c>
      <c r="D48" s="8">
        <v>30</v>
      </c>
      <c r="E48" s="8">
        <v>2</v>
      </c>
      <c r="F48" s="8">
        <v>1</v>
      </c>
      <c r="G48" s="8">
        <v>5</v>
      </c>
      <c r="H48" s="8" t="s">
        <v>60</v>
      </c>
      <c r="I48" s="8">
        <v>2</v>
      </c>
      <c r="J48" s="9" t="s">
        <v>122</v>
      </c>
      <c r="K48" s="122" t="s">
        <v>524</v>
      </c>
      <c r="L48" s="122">
        <v>0</v>
      </c>
      <c r="M48" s="122">
        <v>0</v>
      </c>
      <c r="N48" s="4">
        <v>65</v>
      </c>
      <c r="O48" s="4">
        <v>92</v>
      </c>
      <c r="P48" s="4">
        <v>17</v>
      </c>
      <c r="Q48" s="4">
        <v>41</v>
      </c>
      <c r="R48" s="4">
        <v>39</v>
      </c>
      <c r="S48" s="4">
        <v>35</v>
      </c>
      <c r="T48" s="4">
        <v>26</v>
      </c>
      <c r="U48" s="4">
        <v>27</v>
      </c>
      <c r="V48" s="4">
        <v>51</v>
      </c>
      <c r="W48" s="4">
        <v>12</v>
      </c>
      <c r="X48" s="4">
        <v>30</v>
      </c>
      <c r="Y48" s="4">
        <v>29</v>
      </c>
      <c r="Z48" s="4">
        <v>64</v>
      </c>
      <c r="AA48" s="8">
        <v>13</v>
      </c>
      <c r="AB48" s="8">
        <v>0.42708333333333298</v>
      </c>
      <c r="AC48" s="4">
        <v>0.69230769230769196</v>
      </c>
      <c r="AD48" s="4">
        <v>1.1602605975372899</v>
      </c>
      <c r="AE48" s="4">
        <v>0.625</v>
      </c>
      <c r="AF48" s="4">
        <v>0.2</v>
      </c>
      <c r="AG48" s="4">
        <v>0.76249999999999996</v>
      </c>
      <c r="AH48" s="6">
        <v>0</v>
      </c>
      <c r="AI48" s="6">
        <v>0</v>
      </c>
      <c r="AJ48" s="8" t="s">
        <v>65</v>
      </c>
      <c r="AK48" s="6">
        <v>20</v>
      </c>
      <c r="AL48" s="6">
        <v>0</v>
      </c>
      <c r="AM48" s="31">
        <f t="shared" si="22"/>
        <v>-1.696685873878348E-2</v>
      </c>
      <c r="AN48" s="31">
        <f t="shared" si="23"/>
        <v>7.4603237846136553E-2</v>
      </c>
      <c r="AO48" s="31">
        <f t="shared" si="24"/>
        <v>4.39343535776291E-2</v>
      </c>
      <c r="AP48" s="31">
        <f t="shared" si="25"/>
        <v>7.7108940725856112E-2</v>
      </c>
      <c r="AQ48" s="31">
        <f t="shared" si="0"/>
        <v>0.100692808692789</v>
      </c>
      <c r="AR48" s="31">
        <f t="shared" si="1"/>
        <v>6.3882001350863846E-2</v>
      </c>
      <c r="AS48" s="6">
        <f t="shared" si="26"/>
        <v>0.12732177348570234</v>
      </c>
      <c r="AT48" s="6">
        <f t="shared" si="27"/>
        <v>-8.5539985234725238E-2</v>
      </c>
      <c r="AU48" s="6">
        <f t="shared" si="28"/>
        <v>8.8625684267301566E-2</v>
      </c>
      <c r="AV48" s="6">
        <f t="shared" si="29"/>
        <v>-9.3643822931047227E-2</v>
      </c>
      <c r="AW48" s="6">
        <f t="shared" si="30"/>
        <v>5.5663460481096848E-2</v>
      </c>
      <c r="AX48" s="6">
        <f t="shared" si="31"/>
        <v>-8.4734190643677307E-2</v>
      </c>
      <c r="AY48" s="44" t="s">
        <v>126</v>
      </c>
      <c r="AZ48" s="4">
        <f>'InfUnc calculation'!W48</f>
        <v>0.95608932824747606</v>
      </c>
      <c r="BA48" s="4">
        <f>'InfUnc calculation'!AS48</f>
        <v>0.95013325752742239</v>
      </c>
      <c r="BB48" s="4">
        <f>'InfUnc calculation'!BO48</f>
        <v>0.87743342460316398</v>
      </c>
      <c r="BC48" s="14">
        <f>'InfUnc calculation'!CK48</f>
        <v>0.93220804429610693</v>
      </c>
      <c r="BD48" s="4">
        <f>'InfUnc calculation'!DG48</f>
        <v>0.8495532831921021</v>
      </c>
      <c r="BE48" s="4">
        <f>'InfUnc calculation'!EC48</f>
        <v>0.96888704941908965</v>
      </c>
      <c r="BF48" s="4">
        <f>'InfUnc calculation'!EY48</f>
        <v>0.92033906483531991</v>
      </c>
      <c r="BG48" s="4">
        <f>'InfUnc calculation'!FU48</f>
        <v>0.89238120203270199</v>
      </c>
      <c r="BH48" s="14">
        <f>'InfUnc calculation'!GQ48</f>
        <v>0.93910384615017284</v>
      </c>
      <c r="BI48" s="4">
        <f>'InfUnc calculation'!HM48</f>
        <v>0.93634011921954863</v>
      </c>
      <c r="BJ48" s="4">
        <f>'InfUnc calculation'!II48</f>
        <v>0.9176048365477949</v>
      </c>
      <c r="BK48" s="4">
        <f>'InfUnc calculation'!JE48</f>
        <v>0.91833857499634297</v>
      </c>
      <c r="BL48" s="45">
        <f>'InfUnc calculation'!KA48</f>
        <v>0.85323433736343546</v>
      </c>
      <c r="BM48" s="14">
        <f>'InfUnc calculation'!KW48</f>
        <v>0.93564002925902934</v>
      </c>
      <c r="BN48" s="4">
        <f>'InfUnc calculation'!LS48</f>
        <v>0.96336529100614088</v>
      </c>
      <c r="BO48" s="4">
        <f>'InfUnc calculation'!MO48</f>
        <v>0.94450016801747283</v>
      </c>
      <c r="BP48" s="4">
        <f>'InfUnc calculation'!NK48</f>
        <v>0.93843084492551143</v>
      </c>
      <c r="BQ48" s="4">
        <f>'InfUnc calculation'!OG48</f>
        <v>0.88896032689544013</v>
      </c>
      <c r="BR48" s="4">
        <f>'InfUnc calculation'!PC48</f>
        <v>0.9196997782335754</v>
      </c>
      <c r="BS48" s="4">
        <f>'InfUnc calculation'!PY48</f>
        <v>0.94902896988673224</v>
      </c>
      <c r="BT48" s="4">
        <f>'InfUnc calculation'!QU48</f>
        <v>0.95668261322550452</v>
      </c>
      <c r="BU48" s="4">
        <f>'InfUnc calculation'!RQ48</f>
        <v>0.94066719130152721</v>
      </c>
      <c r="BV48" s="14">
        <f>'InfUnc calculation'!SM48</f>
        <v>0.82176568643040082</v>
      </c>
      <c r="BW48" s="4">
        <f>'InfUnc calculation'!TI48</f>
        <v>0.92172203107471318</v>
      </c>
      <c r="BX48" s="46">
        <f t="shared" si="32"/>
        <v>0.9215343359222703</v>
      </c>
      <c r="BY48" s="47">
        <f t="shared" si="33"/>
        <v>0.91947477230162367</v>
      </c>
      <c r="BZ48" s="48">
        <f t="shared" si="34"/>
        <v>0.91871001406209607</v>
      </c>
      <c r="CA48" s="49">
        <f t="shared" si="35"/>
        <v>0.92762915519300537</v>
      </c>
      <c r="CB48" s="61">
        <f t="shared" si="36"/>
        <v>0.95608932824747606</v>
      </c>
      <c r="CC48" s="61">
        <f t="shared" si="37"/>
        <v>0.95013325752742239</v>
      </c>
      <c r="CD48" s="61">
        <f t="shared" si="38"/>
        <v>0.87743342460316398</v>
      </c>
      <c r="CE48" s="62"/>
      <c r="CF48" s="61">
        <f t="shared" si="39"/>
        <v>0.8495532831921021</v>
      </c>
      <c r="CG48" s="61">
        <f t="shared" si="40"/>
        <v>0.96888704941908965</v>
      </c>
      <c r="CH48" s="61">
        <f t="shared" si="41"/>
        <v>0.92033906483531991</v>
      </c>
      <c r="CI48" s="61">
        <f t="shared" si="42"/>
        <v>0.89238120203270199</v>
      </c>
      <c r="CJ48" s="62"/>
      <c r="CK48" s="61">
        <f t="shared" si="43"/>
        <v>0.93634011921954863</v>
      </c>
      <c r="CL48" s="61">
        <f t="shared" si="44"/>
        <v>0.9176048365477949</v>
      </c>
      <c r="CM48" s="61">
        <f t="shared" si="45"/>
        <v>0.91833857499634297</v>
      </c>
      <c r="CN48" s="63">
        <f t="shared" si="46"/>
        <v>0.85323433736343546</v>
      </c>
      <c r="CO48" s="62"/>
      <c r="CP48" s="61">
        <f t="shared" si="47"/>
        <v>0.96336529100614088</v>
      </c>
      <c r="CQ48" s="61">
        <f t="shared" si="48"/>
        <v>0.94450016801747283</v>
      </c>
      <c r="CR48" s="61">
        <f t="shared" si="49"/>
        <v>0.93843084492551143</v>
      </c>
      <c r="CS48" s="61">
        <f t="shared" si="50"/>
        <v>0.88896032689544013</v>
      </c>
      <c r="CT48" s="61">
        <f t="shared" si="51"/>
        <v>0.9196997782335754</v>
      </c>
      <c r="CU48" s="61">
        <f t="shared" si="52"/>
        <v>0.94902896988673224</v>
      </c>
      <c r="CV48" s="61">
        <f t="shared" si="53"/>
        <v>0.95668261322550452</v>
      </c>
      <c r="CW48" s="61">
        <f t="shared" si="54"/>
        <v>0.94066719130152721</v>
      </c>
      <c r="CX48" s="62"/>
      <c r="CY48" s="61">
        <f t="shared" si="55"/>
        <v>0.92172203107471318</v>
      </c>
      <c r="CZ48" s="65"/>
      <c r="DA48" s="75"/>
      <c r="DB48" s="40"/>
    </row>
    <row r="49" spans="1:106" x14ac:dyDescent="0.25">
      <c r="A49" s="4" t="s">
        <v>127</v>
      </c>
      <c r="B49" s="5">
        <v>0</v>
      </c>
      <c r="C49" s="8">
        <v>2</v>
      </c>
      <c r="D49" s="8">
        <v>27</v>
      </c>
      <c r="E49" s="8">
        <v>2</v>
      </c>
      <c r="F49" s="8">
        <v>1</v>
      </c>
      <c r="G49" s="8">
        <v>5</v>
      </c>
      <c r="H49" s="8" t="s">
        <v>60</v>
      </c>
      <c r="I49" s="8">
        <v>2</v>
      </c>
      <c r="J49" s="9" t="s">
        <v>128</v>
      </c>
      <c r="K49" s="122" t="s">
        <v>524</v>
      </c>
      <c r="L49" s="122">
        <v>0</v>
      </c>
      <c r="M49" s="122">
        <v>0</v>
      </c>
      <c r="N49" s="4">
        <v>38</v>
      </c>
      <c r="O49" s="4">
        <v>49</v>
      </c>
      <c r="P49" s="4">
        <v>9</v>
      </c>
      <c r="Q49" s="4">
        <v>29</v>
      </c>
      <c r="R49" s="4">
        <v>21</v>
      </c>
      <c r="S49" s="4">
        <v>24</v>
      </c>
      <c r="T49" s="4">
        <v>18</v>
      </c>
      <c r="U49" s="4">
        <v>18</v>
      </c>
      <c r="V49" s="4">
        <v>28</v>
      </c>
      <c r="W49" s="4">
        <v>7</v>
      </c>
      <c r="X49" s="4">
        <v>19</v>
      </c>
      <c r="Y49" s="4">
        <v>18</v>
      </c>
      <c r="Z49" s="4">
        <v>38</v>
      </c>
      <c r="AA49" s="8">
        <v>6</v>
      </c>
      <c r="AB49" s="8">
        <v>6.25E-2</v>
      </c>
      <c r="AC49" s="4">
        <v>0.53846153846153799</v>
      </c>
      <c r="AD49" s="4">
        <v>0.2533471031358</v>
      </c>
      <c r="AE49" s="4">
        <v>0.5</v>
      </c>
      <c r="AF49" s="4">
        <v>0.4</v>
      </c>
      <c r="AG49" s="4">
        <v>0.5625</v>
      </c>
      <c r="AH49" s="6">
        <v>0</v>
      </c>
      <c r="AI49" s="6">
        <v>0</v>
      </c>
      <c r="AJ49" s="8" t="s">
        <v>65</v>
      </c>
      <c r="AK49" s="6">
        <v>0</v>
      </c>
      <c r="AL49" s="6">
        <v>0</v>
      </c>
      <c r="AM49" s="31">
        <f t="shared" si="22"/>
        <v>-6.2743194207408148E-2</v>
      </c>
      <c r="AN49" s="31">
        <f t="shared" si="23"/>
        <v>3.7586185202024974E-2</v>
      </c>
      <c r="AO49" s="31">
        <f t="shared" si="24"/>
        <v>-8.4541790725959881E-2</v>
      </c>
      <c r="AP49" s="31">
        <f t="shared" si="25"/>
        <v>7.0319103638950053E-2</v>
      </c>
      <c r="AQ49" s="31">
        <f t="shared" si="0"/>
        <v>-8.73954625221883E-2</v>
      </c>
      <c r="AR49" s="31">
        <f t="shared" si="1"/>
        <v>2.4651956991219061E-2</v>
      </c>
      <c r="AS49" s="6">
        <f t="shared" si="26"/>
        <v>-8.3101430749750616E-3</v>
      </c>
      <c r="AT49" s="6">
        <f t="shared" si="27"/>
        <v>2.5717792139736038E-2</v>
      </c>
      <c r="AU49" s="6">
        <f t="shared" si="28"/>
        <v>-3.3730504657215235E-2</v>
      </c>
      <c r="AV49" s="6">
        <f t="shared" si="29"/>
        <v>4.9554693187300949E-2</v>
      </c>
      <c r="AW49" s="6">
        <f t="shared" si="30"/>
        <v>-5.133982956955855E-2</v>
      </c>
      <c r="AX49" s="6">
        <f t="shared" si="31"/>
        <v>3.6882561057942742E-2</v>
      </c>
      <c r="AY49" s="44" t="s">
        <v>127</v>
      </c>
      <c r="AZ49" s="4">
        <f>'InfUnc calculation'!W49</f>
        <v>0.97724526856383087</v>
      </c>
      <c r="BA49" s="4">
        <f>'InfUnc calculation'!AS49</f>
        <v>0.97970760116014566</v>
      </c>
      <c r="BB49" s="4">
        <f>'InfUnc calculation'!BO49</f>
        <v>0.93244591861059334</v>
      </c>
      <c r="BC49" s="14">
        <f>'InfUnc calculation'!CK49</f>
        <v>0.97377152111884302</v>
      </c>
      <c r="BD49" s="4">
        <f>'InfUnc calculation'!DG49</f>
        <v>0.93658952896716563</v>
      </c>
      <c r="BE49" s="4">
        <f>'InfUnc calculation'!EC49</f>
        <v>0.91344293706433655</v>
      </c>
      <c r="BF49" s="4">
        <f>'InfUnc calculation'!EY49</f>
        <v>0.97985791559672131</v>
      </c>
      <c r="BG49" s="4">
        <f>'InfUnc calculation'!FU49</f>
        <v>0.9107352918254491</v>
      </c>
      <c r="BH49" s="14">
        <f>'InfUnc calculation'!GQ49</f>
        <v>0.97089110732841577</v>
      </c>
      <c r="BI49" s="4">
        <f>'InfUnc calculation'!HM49</f>
        <v>0.96143014704760288</v>
      </c>
      <c r="BJ49" s="4">
        <f>'InfUnc calculation'!II49</f>
        <v>0.98051361712325735</v>
      </c>
      <c r="BK49" s="4">
        <f>'InfUnc calculation'!JE49</f>
        <v>0.90883552374394994</v>
      </c>
      <c r="BL49" s="45">
        <f>'InfUnc calculation'!KA49</f>
        <v>0.85848786034731617</v>
      </c>
      <c r="BM49" s="14">
        <f>'InfUnc calculation'!KW49</f>
        <v>0.95142487656817043</v>
      </c>
      <c r="BN49" s="4">
        <f>'InfUnc calculation'!LS49</f>
        <v>0.98762313360721454</v>
      </c>
      <c r="BO49" s="4">
        <f>'InfUnc calculation'!MO49</f>
        <v>0.9088496704075828</v>
      </c>
      <c r="BP49" s="4">
        <f>'InfUnc calculation'!NK49</f>
        <v>0.97637149880215157</v>
      </c>
      <c r="BQ49" s="4">
        <f>'InfUnc calculation'!OG49</f>
        <v>0.99643096081493998</v>
      </c>
      <c r="BR49" s="4">
        <f>'InfUnc calculation'!PC49</f>
        <v>0.96173436724600248</v>
      </c>
      <c r="BS49" s="4">
        <f>'InfUnc calculation'!PY49</f>
        <v>0.94939308416561474</v>
      </c>
      <c r="BT49" s="4">
        <f>'InfUnc calculation'!QU49</f>
        <v>0.93966795112214607</v>
      </c>
      <c r="BU49" s="4">
        <f>'InfUnc calculation'!RQ49</f>
        <v>0.93751463701106974</v>
      </c>
      <c r="BV49" s="14">
        <f>'InfUnc calculation'!SM49</f>
        <v>0.94187371587652746</v>
      </c>
      <c r="BW49" s="4">
        <f>'InfUnc calculation'!TI49</f>
        <v>0.95181435703625894</v>
      </c>
      <c r="BX49" s="46">
        <f t="shared" si="32"/>
        <v>0.95212219817919241</v>
      </c>
      <c r="BY49" s="47">
        <f t="shared" si="33"/>
        <v>0.94676550941708282</v>
      </c>
      <c r="BZ49" s="48">
        <f t="shared" si="34"/>
        <v>0.94808037497030517</v>
      </c>
      <c r="CA49" s="49">
        <f t="shared" si="35"/>
        <v>0.94678875205602964</v>
      </c>
      <c r="CB49" s="61">
        <f t="shared" si="36"/>
        <v>0.97724526856383087</v>
      </c>
      <c r="CC49" s="61">
        <f t="shared" si="37"/>
        <v>0.97970760116014566</v>
      </c>
      <c r="CD49" s="61">
        <f t="shared" si="38"/>
        <v>0.93244591861059334</v>
      </c>
      <c r="CE49" s="62"/>
      <c r="CF49" s="61">
        <f t="shared" si="39"/>
        <v>0.93658952896716563</v>
      </c>
      <c r="CG49" s="61">
        <f t="shared" si="40"/>
        <v>0.91344293706433655</v>
      </c>
      <c r="CH49" s="61">
        <f t="shared" si="41"/>
        <v>0.97985791559672131</v>
      </c>
      <c r="CI49" s="61">
        <f t="shared" si="42"/>
        <v>0.9107352918254491</v>
      </c>
      <c r="CJ49" s="62"/>
      <c r="CK49" s="61">
        <f t="shared" si="43"/>
        <v>0.96143014704760288</v>
      </c>
      <c r="CL49" s="61">
        <f t="shared" si="44"/>
        <v>0.98051361712325735</v>
      </c>
      <c r="CM49" s="61">
        <f t="shared" si="45"/>
        <v>0.90883552374394994</v>
      </c>
      <c r="CN49" s="63">
        <f t="shared" si="46"/>
        <v>0.85848786034731617</v>
      </c>
      <c r="CO49" s="62"/>
      <c r="CP49" s="61">
        <f t="shared" si="47"/>
        <v>0.98762313360721454</v>
      </c>
      <c r="CQ49" s="61">
        <f t="shared" si="48"/>
        <v>0.9088496704075828</v>
      </c>
      <c r="CR49" s="61">
        <f t="shared" si="49"/>
        <v>0.97637149880215157</v>
      </c>
      <c r="CS49" s="61">
        <f t="shared" si="50"/>
        <v>0.99643096081493998</v>
      </c>
      <c r="CT49" s="61">
        <f t="shared" si="51"/>
        <v>0.96173436724600248</v>
      </c>
      <c r="CU49" s="61">
        <f t="shared" si="52"/>
        <v>0.94939308416561474</v>
      </c>
      <c r="CV49" s="61">
        <f t="shared" si="53"/>
        <v>0.93966795112214607</v>
      </c>
      <c r="CW49" s="61">
        <f t="shared" si="54"/>
        <v>0.93751463701106974</v>
      </c>
      <c r="CX49" s="62"/>
      <c r="CY49" s="61">
        <f t="shared" si="55"/>
        <v>0.95181435703625894</v>
      </c>
      <c r="CZ49" s="65"/>
      <c r="DA49" s="75"/>
      <c r="DB49" s="40"/>
    </row>
    <row r="50" spans="1:106" x14ac:dyDescent="0.25">
      <c r="A50" s="4" t="s">
        <v>129</v>
      </c>
      <c r="B50" s="5">
        <v>0</v>
      </c>
      <c r="C50" s="8">
        <v>2</v>
      </c>
      <c r="D50" s="8">
        <v>25</v>
      </c>
      <c r="E50" s="8">
        <v>2</v>
      </c>
      <c r="F50" s="8">
        <v>1</v>
      </c>
      <c r="G50" s="8">
        <v>5</v>
      </c>
      <c r="H50" s="8" t="s">
        <v>60</v>
      </c>
      <c r="I50" s="8">
        <v>2</v>
      </c>
      <c r="J50" s="9" t="s">
        <v>130</v>
      </c>
      <c r="K50" s="122" t="s">
        <v>524</v>
      </c>
      <c r="L50" s="122">
        <v>0</v>
      </c>
      <c r="M50" s="122">
        <v>0</v>
      </c>
      <c r="N50" s="4">
        <v>84</v>
      </c>
      <c r="O50" s="4">
        <v>64</v>
      </c>
      <c r="P50" s="4">
        <v>10</v>
      </c>
      <c r="Q50" s="4">
        <v>52</v>
      </c>
      <c r="R50" s="4">
        <v>37</v>
      </c>
      <c r="S50" s="4">
        <v>15</v>
      </c>
      <c r="T50" s="4">
        <v>36</v>
      </c>
      <c r="U50" s="4">
        <v>48</v>
      </c>
      <c r="V50" s="4">
        <v>39</v>
      </c>
      <c r="W50" s="4">
        <v>7</v>
      </c>
      <c r="X50" s="4">
        <v>37</v>
      </c>
      <c r="Y50" s="4">
        <v>13</v>
      </c>
      <c r="Z50" s="4">
        <v>49</v>
      </c>
      <c r="AA50" s="8">
        <v>16</v>
      </c>
      <c r="AB50" s="8">
        <v>0.58333333333333304</v>
      </c>
      <c r="AC50" s="4">
        <v>0.53846153846153799</v>
      </c>
      <c r="AD50" s="4">
        <v>6.5292260828575394E-2</v>
      </c>
      <c r="AE50" s="4">
        <v>0.625</v>
      </c>
      <c r="AF50" s="4">
        <v>0.6</v>
      </c>
      <c r="AG50" s="4">
        <v>0.5625</v>
      </c>
      <c r="AH50" s="6">
        <v>9</v>
      </c>
      <c r="AI50" s="6">
        <v>0</v>
      </c>
      <c r="AJ50" s="8" t="s">
        <v>65</v>
      </c>
      <c r="AK50" s="6">
        <v>20</v>
      </c>
      <c r="AL50" s="6">
        <v>0</v>
      </c>
      <c r="AM50" s="31">
        <f t="shared" si="22"/>
        <v>5.9816529841848778E-2</v>
      </c>
      <c r="AN50" s="31">
        <f t="shared" si="23"/>
        <v>5.8502560307273528E-2</v>
      </c>
      <c r="AO50" s="31">
        <f t="shared" si="24"/>
        <v>8.5083221376566043E-2</v>
      </c>
      <c r="AP50" s="31">
        <f t="shared" si="25"/>
        <v>9.9270173781119103E-2</v>
      </c>
      <c r="AQ50" s="31">
        <f t="shared" si="0"/>
        <v>0.12982691961736059</v>
      </c>
      <c r="AR50" s="31">
        <f t="shared" si="1"/>
        <v>0.11113925115523068</v>
      </c>
      <c r="AS50" s="6">
        <f t="shared" si="26"/>
        <v>9.4402539447030961E-2</v>
      </c>
      <c r="AT50" s="6">
        <f t="shared" si="27"/>
        <v>-3.308990814724571E-2</v>
      </c>
      <c r="AU50" s="6">
        <f t="shared" si="28"/>
        <v>5.5414790108827452E-2</v>
      </c>
      <c r="AV50" s="6">
        <f t="shared" si="29"/>
        <v>-1.64514045138813E-3</v>
      </c>
      <c r="AW50" s="6">
        <f t="shared" si="30"/>
        <v>3.8442779124026973E-2</v>
      </c>
      <c r="AX50" s="6">
        <f t="shared" si="31"/>
        <v>1.3462117110908124E-2</v>
      </c>
      <c r="AY50" s="44" t="s">
        <v>129</v>
      </c>
      <c r="AZ50" s="4">
        <f>'InfUnc calculation'!W50</f>
        <v>0.94930882930373395</v>
      </c>
      <c r="BA50" s="4">
        <f>'InfUnc calculation'!AS50</f>
        <v>0.94043632920001274</v>
      </c>
      <c r="BB50" s="4">
        <f>'InfUnc calculation'!BO50</f>
        <v>0.95843908905287512</v>
      </c>
      <c r="BC50" s="14">
        <f>'InfUnc calculation'!CK50</f>
        <v>0.90600003607766966</v>
      </c>
      <c r="BD50" s="4">
        <f>'InfUnc calculation'!DG50</f>
        <v>0.96181583764612644</v>
      </c>
      <c r="BE50" s="4">
        <f>'InfUnc calculation'!EC50</f>
        <v>0.91122858008377039</v>
      </c>
      <c r="BF50" s="4">
        <f>'InfUnc calculation'!EY50</f>
        <v>0.93318192034834335</v>
      </c>
      <c r="BG50" s="4">
        <f>'InfUnc calculation'!FU50</f>
        <v>0.92864497589819794</v>
      </c>
      <c r="BH50" s="14">
        <f>'InfUnc calculation'!GQ50</f>
        <v>0.96389161422985414</v>
      </c>
      <c r="BI50" s="4">
        <f>'InfUnc calculation'!HM50</f>
        <v>0.94925878951582099</v>
      </c>
      <c r="BJ50" s="4">
        <f>'InfUnc calculation'!II50</f>
        <v>0.96316155240440859</v>
      </c>
      <c r="BK50" s="4">
        <f>'InfUnc calculation'!JE50</f>
        <v>0.90092531951168064</v>
      </c>
      <c r="BL50" s="45">
        <f>'InfUnc calculation'!KA50</f>
        <v>0.82891592397817015</v>
      </c>
      <c r="BM50" s="14">
        <f>'InfUnc calculation'!KW50</f>
        <v>0.96553889396773918</v>
      </c>
      <c r="BN50" s="4">
        <f>'InfUnc calculation'!LS50</f>
        <v>0.91786147328883039</v>
      </c>
      <c r="BO50" s="4">
        <f>'InfUnc calculation'!MO50</f>
        <v>0.93716153564713967</v>
      </c>
      <c r="BP50" s="4">
        <f>'InfUnc calculation'!NK50</f>
        <v>0.95840739534750119</v>
      </c>
      <c r="BQ50" s="4">
        <f>'InfUnc calculation'!OG50</f>
        <v>0.96404756941491798</v>
      </c>
      <c r="BR50" s="4">
        <f>'InfUnc calculation'!PC50</f>
        <v>0.9632238353681345</v>
      </c>
      <c r="BS50" s="4">
        <f>'InfUnc calculation'!PY50</f>
        <v>0.98343921740083795</v>
      </c>
      <c r="BT50" s="4">
        <f>'InfUnc calculation'!QU50</f>
        <v>0.97282996871658101</v>
      </c>
      <c r="BU50" s="4">
        <f>'InfUnc calculation'!RQ50</f>
        <v>0.9741704265978689</v>
      </c>
      <c r="BV50" s="14">
        <f>'InfUnc calculation'!SM50</f>
        <v>0.88410758841063919</v>
      </c>
      <c r="BW50" s="4">
        <f>'InfUnc calculation'!TI50</f>
        <v>0.96462252021051675</v>
      </c>
      <c r="BX50" s="46">
        <f t="shared" si="32"/>
        <v>0.93885773943937434</v>
      </c>
      <c r="BY50" s="47">
        <f t="shared" si="33"/>
        <v>0.94286052902907314</v>
      </c>
      <c r="BZ50" s="48">
        <f t="shared" si="34"/>
        <v>0.93964012229649696</v>
      </c>
      <c r="CA50" s="49">
        <f t="shared" si="35"/>
        <v>0.94646798659704978</v>
      </c>
      <c r="CB50" s="61">
        <f t="shared" si="36"/>
        <v>0.94930882930373395</v>
      </c>
      <c r="CC50" s="61">
        <f t="shared" si="37"/>
        <v>0.94043632920001274</v>
      </c>
      <c r="CD50" s="61">
        <f t="shared" si="38"/>
        <v>0.95843908905287512</v>
      </c>
      <c r="CE50" s="62"/>
      <c r="CF50" s="61">
        <f t="shared" si="39"/>
        <v>0.96181583764612644</v>
      </c>
      <c r="CG50" s="61">
        <f t="shared" si="40"/>
        <v>0.91122858008377039</v>
      </c>
      <c r="CH50" s="61">
        <f t="shared" si="41"/>
        <v>0.93318192034834335</v>
      </c>
      <c r="CI50" s="61">
        <f t="shared" si="42"/>
        <v>0.92864497589819794</v>
      </c>
      <c r="CJ50" s="62"/>
      <c r="CK50" s="61">
        <f t="shared" si="43"/>
        <v>0.94925878951582099</v>
      </c>
      <c r="CL50" s="61">
        <f t="shared" si="44"/>
        <v>0.96316155240440859</v>
      </c>
      <c r="CM50" s="61">
        <f t="shared" si="45"/>
        <v>0.90092531951168064</v>
      </c>
      <c r="CN50" s="63">
        <f t="shared" si="46"/>
        <v>0.82891592397817015</v>
      </c>
      <c r="CO50" s="62"/>
      <c r="CP50" s="61">
        <f t="shared" si="47"/>
        <v>0.91786147328883039</v>
      </c>
      <c r="CQ50" s="61">
        <f t="shared" si="48"/>
        <v>0.93716153564713967</v>
      </c>
      <c r="CR50" s="61">
        <f t="shared" si="49"/>
        <v>0.95840739534750119</v>
      </c>
      <c r="CS50" s="61">
        <f t="shared" si="50"/>
        <v>0.96404756941491798</v>
      </c>
      <c r="CT50" s="61">
        <f t="shared" si="51"/>
        <v>0.9632238353681345</v>
      </c>
      <c r="CU50" s="61">
        <f t="shared" si="52"/>
        <v>0.98343921740083795</v>
      </c>
      <c r="CV50" s="61">
        <f t="shared" si="53"/>
        <v>0.97282996871658101</v>
      </c>
      <c r="CW50" s="61">
        <f t="shared" si="54"/>
        <v>0.9741704265978689</v>
      </c>
      <c r="CX50" s="62"/>
      <c r="CY50" s="61">
        <f t="shared" si="55"/>
        <v>0.96462252021051675</v>
      </c>
      <c r="CZ50" s="65"/>
      <c r="DA50" s="75"/>
      <c r="DB50" s="40"/>
    </row>
    <row r="51" spans="1:106" x14ac:dyDescent="0.25">
      <c r="A51" s="4" t="s">
        <v>131</v>
      </c>
      <c r="B51" s="5">
        <v>0</v>
      </c>
      <c r="C51" s="8">
        <v>1</v>
      </c>
      <c r="D51" s="8">
        <v>28</v>
      </c>
      <c r="E51" s="8">
        <v>3</v>
      </c>
      <c r="F51" s="8">
        <v>2</v>
      </c>
      <c r="G51" s="8">
        <v>5</v>
      </c>
      <c r="H51" s="8" t="s">
        <v>60</v>
      </c>
      <c r="I51" s="8">
        <v>2</v>
      </c>
      <c r="J51" s="9" t="s">
        <v>122</v>
      </c>
      <c r="K51" s="122" t="s">
        <v>524</v>
      </c>
      <c r="L51" s="122">
        <v>0</v>
      </c>
      <c r="M51" s="122">
        <v>0</v>
      </c>
      <c r="N51" s="4">
        <v>66</v>
      </c>
      <c r="O51" s="4">
        <v>78</v>
      </c>
      <c r="P51" s="4">
        <v>17</v>
      </c>
      <c r="Q51" s="4">
        <v>41</v>
      </c>
      <c r="R51" s="4">
        <v>32</v>
      </c>
      <c r="S51" s="4">
        <v>38</v>
      </c>
      <c r="T51" s="4">
        <v>29</v>
      </c>
      <c r="U51" s="4">
        <v>30</v>
      </c>
      <c r="V51" s="4">
        <v>44</v>
      </c>
      <c r="W51" s="4">
        <v>11</v>
      </c>
      <c r="X51" s="4">
        <v>29</v>
      </c>
      <c r="Y51" s="4">
        <v>30</v>
      </c>
      <c r="Z51" s="4">
        <v>64</v>
      </c>
      <c r="AA51" s="8">
        <v>9</v>
      </c>
      <c r="AB51" s="8">
        <v>0.21875</v>
      </c>
      <c r="AC51" s="4">
        <v>0.69230769230769196</v>
      </c>
      <c r="AD51" s="4">
        <v>0.92783685333188104</v>
      </c>
      <c r="AE51" s="4">
        <v>0.75</v>
      </c>
      <c r="AF51" s="4">
        <v>0.4</v>
      </c>
      <c r="AG51" s="4">
        <v>0.71250000000000002</v>
      </c>
      <c r="AH51" s="6">
        <v>1</v>
      </c>
      <c r="AI51" s="6">
        <v>0</v>
      </c>
      <c r="AJ51" s="8" t="s">
        <v>65</v>
      </c>
      <c r="AK51" s="6">
        <v>20</v>
      </c>
      <c r="AL51" s="6">
        <v>3</v>
      </c>
      <c r="AM51" s="31">
        <f t="shared" si="22"/>
        <v>-0.11674224013905844</v>
      </c>
      <c r="AN51" s="31">
        <f t="shared" si="23"/>
        <v>0.16461986321562971</v>
      </c>
      <c r="AO51" s="31">
        <f t="shared" si="24"/>
        <v>-1.9525451303438111E-2</v>
      </c>
      <c r="AP51" s="31">
        <f t="shared" si="25"/>
        <v>0.20938936956091314</v>
      </c>
      <c r="AQ51" s="31">
        <f t="shared" si="0"/>
        <v>1.1091442138266655E-2</v>
      </c>
      <c r="AR51" s="31">
        <f t="shared" si="1"/>
        <v>0.21285740466958927</v>
      </c>
      <c r="AS51" s="6">
        <f t="shared" si="26"/>
        <v>-5.0272730048143657E-2</v>
      </c>
      <c r="AT51" s="6">
        <f t="shared" si="27"/>
        <v>9.2449209694204712E-2</v>
      </c>
      <c r="AU51" s="6">
        <f t="shared" si="28"/>
        <v>-6.8158982235453983E-3</v>
      </c>
      <c r="AV51" s="6">
        <f t="shared" si="29"/>
        <v>0.12676365959743044</v>
      </c>
      <c r="AW51" s="6">
        <f t="shared" si="30"/>
        <v>-2.4454704974412902E-2</v>
      </c>
      <c r="AX51" s="6">
        <f t="shared" si="31"/>
        <v>0.13297922581017985</v>
      </c>
      <c r="AY51" s="44" t="s">
        <v>131</v>
      </c>
      <c r="AZ51" s="4">
        <f>'InfUnc calculation'!W51</f>
        <v>0.96318209205136129</v>
      </c>
      <c r="BA51" s="4">
        <f>'InfUnc calculation'!AS51</f>
        <v>0.95336243193572212</v>
      </c>
      <c r="BB51" s="4">
        <f>'InfUnc calculation'!BO51</f>
        <v>0.99270538882264803</v>
      </c>
      <c r="BC51" s="14">
        <f>'InfUnc calculation'!CK51</f>
        <v>0.94999030246737959</v>
      </c>
      <c r="BD51" s="4">
        <f>'InfUnc calculation'!DG51</f>
        <v>0.91243398905756601</v>
      </c>
      <c r="BE51" s="4">
        <f>'InfUnc calculation'!EC51</f>
        <v>0.97543050021872058</v>
      </c>
      <c r="BF51" s="4">
        <f>'InfUnc calculation'!EY51</f>
        <v>0.98530925838493755</v>
      </c>
      <c r="BG51" s="4">
        <f>'InfUnc calculation'!FU51</f>
        <v>0.9709629574254286</v>
      </c>
      <c r="BH51" s="14">
        <f>'InfUnc calculation'!GQ51</f>
        <v>0.97432715231056366</v>
      </c>
      <c r="BI51" s="4">
        <f>'InfUnc calculation'!HM51</f>
        <v>0.98328039349028984</v>
      </c>
      <c r="BJ51" s="4">
        <f>'InfUnc calculation'!II51</f>
        <v>0.95515600831906722</v>
      </c>
      <c r="BK51" s="4">
        <f>'InfUnc calculation'!JE51</f>
        <v>0.94071241792956528</v>
      </c>
      <c r="BL51" s="45">
        <f>'InfUnc calculation'!KA51</f>
        <v>0.94418086862731809</v>
      </c>
      <c r="BM51" s="14">
        <f>'InfUnc calculation'!KW51</f>
        <v>0.95469558161915957</v>
      </c>
      <c r="BN51" s="4">
        <f>'InfUnc calculation'!LS51</f>
        <v>0.92046979588289657</v>
      </c>
      <c r="BO51" s="4">
        <f>'InfUnc calculation'!MO51</f>
        <v>0.93771887366951234</v>
      </c>
      <c r="BP51" s="4">
        <f>'InfUnc calculation'!NK51</f>
        <v>0.9695532831921021</v>
      </c>
      <c r="BQ51" s="4">
        <f>'InfUnc calculation'!OG51</f>
        <v>0.9916901661297115</v>
      </c>
      <c r="BR51" s="4">
        <f>'InfUnc calculation'!PC51</f>
        <v>0.99223591620081286</v>
      </c>
      <c r="BS51" s="4">
        <f>'InfUnc calculation'!PY51</f>
        <v>0.97620006134175141</v>
      </c>
      <c r="BT51" s="4">
        <f>'InfUnc calculation'!QU51</f>
        <v>0.95013797607498629</v>
      </c>
      <c r="BU51" s="4">
        <f>'InfUnc calculation'!RQ51</f>
        <v>0.97190150220391369</v>
      </c>
      <c r="BV51" s="14">
        <f>'InfUnc calculation'!SM51</f>
        <v>0.92317029804845041</v>
      </c>
      <c r="BW51" s="4">
        <f>'InfUnc calculation'!TI51</f>
        <v>0.95140652659185787</v>
      </c>
      <c r="BX51" s="46">
        <f t="shared" si="32"/>
        <v>0.96307107436777084</v>
      </c>
      <c r="BY51" s="47">
        <f t="shared" si="33"/>
        <v>0.95694673746520609</v>
      </c>
      <c r="BZ51" s="48">
        <f t="shared" si="34"/>
        <v>0.96325354376353078</v>
      </c>
      <c r="CA51" s="49">
        <f t="shared" si="35"/>
        <v>0.96054949699148628</v>
      </c>
      <c r="CB51" s="61">
        <f t="shared" si="36"/>
        <v>0.96318209205136129</v>
      </c>
      <c r="CC51" s="61">
        <f t="shared" si="37"/>
        <v>0.95336243193572212</v>
      </c>
      <c r="CD51" s="61">
        <f t="shared" si="38"/>
        <v>0.99270538882264803</v>
      </c>
      <c r="CE51" s="62"/>
      <c r="CF51" s="61">
        <f t="shared" si="39"/>
        <v>0.91243398905756601</v>
      </c>
      <c r="CG51" s="61">
        <f t="shared" si="40"/>
        <v>0.97543050021872058</v>
      </c>
      <c r="CH51" s="61">
        <f t="shared" si="41"/>
        <v>0.98530925838493755</v>
      </c>
      <c r="CI51" s="61">
        <f t="shared" si="42"/>
        <v>0.9709629574254286</v>
      </c>
      <c r="CJ51" s="62"/>
      <c r="CK51" s="61">
        <f t="shared" si="43"/>
        <v>0.98328039349028984</v>
      </c>
      <c r="CL51" s="61">
        <f t="shared" si="44"/>
        <v>0.95515600831906722</v>
      </c>
      <c r="CM51" s="61">
        <f t="shared" si="45"/>
        <v>0.94071241792956528</v>
      </c>
      <c r="CN51" s="63">
        <f t="shared" si="46"/>
        <v>0.94418086862731809</v>
      </c>
      <c r="CO51" s="62"/>
      <c r="CP51" s="61">
        <f t="shared" si="47"/>
        <v>0.92046979588289657</v>
      </c>
      <c r="CQ51" s="61">
        <f t="shared" si="48"/>
        <v>0.93771887366951234</v>
      </c>
      <c r="CR51" s="61">
        <f t="shared" si="49"/>
        <v>0.9695532831921021</v>
      </c>
      <c r="CS51" s="61">
        <f t="shared" si="50"/>
        <v>0.9916901661297115</v>
      </c>
      <c r="CT51" s="61">
        <f t="shared" si="51"/>
        <v>0.99223591620081286</v>
      </c>
      <c r="CU51" s="61">
        <f t="shared" si="52"/>
        <v>0.97620006134175141</v>
      </c>
      <c r="CV51" s="61">
        <f t="shared" si="53"/>
        <v>0.95013797607498629</v>
      </c>
      <c r="CW51" s="61">
        <f t="shared" si="54"/>
        <v>0.97190150220391369</v>
      </c>
      <c r="CX51" s="62"/>
      <c r="CY51" s="61">
        <f t="shared" si="55"/>
        <v>0.95140652659185787</v>
      </c>
      <c r="CZ51" s="65"/>
      <c r="DA51" s="75"/>
      <c r="DB51" s="40"/>
    </row>
    <row r="52" spans="1:106" x14ac:dyDescent="0.25">
      <c r="A52" s="4" t="s">
        <v>132</v>
      </c>
      <c r="B52" s="5">
        <v>0</v>
      </c>
      <c r="C52" s="8">
        <v>1</v>
      </c>
      <c r="D52" s="8">
        <v>26</v>
      </c>
      <c r="E52" s="8">
        <v>2</v>
      </c>
      <c r="F52" s="8">
        <v>1</v>
      </c>
      <c r="G52" s="8">
        <v>6</v>
      </c>
      <c r="H52" s="8">
        <v>5</v>
      </c>
      <c r="I52" s="8">
        <v>2</v>
      </c>
      <c r="J52" s="9" t="s">
        <v>103</v>
      </c>
      <c r="K52" s="122" t="s">
        <v>524</v>
      </c>
      <c r="L52" s="122">
        <v>0</v>
      </c>
      <c r="M52" s="122">
        <v>0</v>
      </c>
      <c r="N52" s="4">
        <v>68</v>
      </c>
      <c r="O52" s="4">
        <v>75</v>
      </c>
      <c r="P52" s="4">
        <v>16</v>
      </c>
      <c r="Q52" s="4">
        <v>44</v>
      </c>
      <c r="R52" s="4">
        <v>33</v>
      </c>
      <c r="S52" s="4">
        <v>33</v>
      </c>
      <c r="T52" s="4">
        <v>35</v>
      </c>
      <c r="U52" s="4">
        <v>45</v>
      </c>
      <c r="V52" s="4">
        <v>42</v>
      </c>
      <c r="W52" s="4">
        <v>11</v>
      </c>
      <c r="X52" s="4">
        <v>32</v>
      </c>
      <c r="Y52" s="4">
        <v>26</v>
      </c>
      <c r="Z52" s="4">
        <v>63</v>
      </c>
      <c r="AA52" s="8">
        <v>18</v>
      </c>
      <c r="AB52" s="8">
        <v>0.6875</v>
      </c>
      <c r="AC52" s="4">
        <v>0.76923076923076905</v>
      </c>
      <c r="AD52" s="4">
        <v>1.40369648351181</v>
      </c>
      <c r="AE52" s="4">
        <v>0.875</v>
      </c>
      <c r="AF52" s="4">
        <v>0.4</v>
      </c>
      <c r="AG52" s="4">
        <v>0.73750000000000004</v>
      </c>
      <c r="AH52" s="6">
        <v>8</v>
      </c>
      <c r="AI52" s="6">
        <v>0</v>
      </c>
      <c r="AJ52" s="8" t="s">
        <v>65</v>
      </c>
      <c r="AK52" s="6">
        <v>50</v>
      </c>
      <c r="AL52" s="6">
        <v>1</v>
      </c>
      <c r="AM52" s="31">
        <f t="shared" si="22"/>
        <v>-5.3113808675480474E-3</v>
      </c>
      <c r="AN52" s="31">
        <f t="shared" si="23"/>
        <v>0.15248999940233018</v>
      </c>
      <c r="AO52" s="31">
        <f t="shared" si="24"/>
        <v>0.10393822627141557</v>
      </c>
      <c r="AP52" s="31">
        <f t="shared" si="25"/>
        <v>0.12071375490320128</v>
      </c>
      <c r="AQ52" s="31">
        <f t="shared" si="0"/>
        <v>0.12362353560856984</v>
      </c>
      <c r="AR52" s="31">
        <f t="shared" si="1"/>
        <v>0.19172453006415274</v>
      </c>
      <c r="AS52" s="6">
        <f t="shared" si="26"/>
        <v>-4.2541157471986668E-2</v>
      </c>
      <c r="AT52" s="6">
        <f t="shared" si="27"/>
        <v>0.16642958173382322</v>
      </c>
      <c r="AU52" s="6">
        <f t="shared" si="28"/>
        <v>4.7061794489696829E-2</v>
      </c>
      <c r="AV52" s="6">
        <f t="shared" si="29"/>
        <v>0.12672628179540915</v>
      </c>
      <c r="AW52" s="6">
        <f t="shared" si="30"/>
        <v>8.1265957672157565E-2</v>
      </c>
      <c r="AX52" s="6">
        <f t="shared" si="31"/>
        <v>0.12940356569847269</v>
      </c>
      <c r="AY52" s="44" t="s">
        <v>132</v>
      </c>
      <c r="AZ52" s="4">
        <f>'InfUnc calculation'!W52</f>
        <v>0.95717839330540577</v>
      </c>
      <c r="BA52" s="4">
        <f>'InfUnc calculation'!AS52</f>
        <v>0.96218191249090679</v>
      </c>
      <c r="BB52" s="4">
        <f>'InfUnc calculation'!BO52</f>
        <v>0.98085588055541562</v>
      </c>
      <c r="BC52" s="14">
        <f>'InfUnc calculation'!CK52</f>
        <v>0.94802880463689931</v>
      </c>
      <c r="BD52" s="4">
        <f>'InfUnc calculation'!DG52</f>
        <v>0.9742791844315023</v>
      </c>
      <c r="BE52" s="4">
        <f>'InfUnc calculation'!EC52</f>
        <v>0.98264508467321232</v>
      </c>
      <c r="BF52" s="4">
        <f>'InfUnc calculation'!EY52</f>
        <v>0.99085968679430503</v>
      </c>
      <c r="BG52" s="4">
        <f>'InfUnc calculation'!FU52</f>
        <v>0.97868654281216438</v>
      </c>
      <c r="BH52" s="14">
        <f>'InfUnc calculation'!GQ52</f>
        <v>0.96836786320519841</v>
      </c>
      <c r="BI52" s="4">
        <f>'InfUnc calculation'!HM52</f>
        <v>0.9919093557299774</v>
      </c>
      <c r="BJ52" s="4">
        <f>'InfUnc calculation'!II52</f>
        <v>0.96826795992917025</v>
      </c>
      <c r="BK52" s="4">
        <f>'InfUnc calculation'!JE52</f>
        <v>0.98756290844525452</v>
      </c>
      <c r="BL52" s="45">
        <f>'InfUnc calculation'!KA52</f>
        <v>0.98281680357141243</v>
      </c>
      <c r="BM52" s="14">
        <f>'InfUnc calculation'!KW52</f>
        <v>0.95918965534077716</v>
      </c>
      <c r="BN52" s="4">
        <f>'InfUnc calculation'!LS52</f>
        <v>0.94088424935898007</v>
      </c>
      <c r="BO52" s="4">
        <f>'InfUnc calculation'!MO52</f>
        <v>0.97777514325117032</v>
      </c>
      <c r="BP52" s="4">
        <f>'InfUnc calculation'!NK52</f>
        <v>0.97833838441859189</v>
      </c>
      <c r="BQ52" s="4">
        <f>'InfUnc calculation'!OG52</f>
        <v>0.97860644340529779</v>
      </c>
      <c r="BR52" s="4">
        <f>'InfUnc calculation'!PC52</f>
        <v>0.98534982827258655</v>
      </c>
      <c r="BS52" s="4">
        <f>'InfUnc calculation'!PY52</f>
        <v>0.97886418076808179</v>
      </c>
      <c r="BT52" s="4">
        <f>'InfUnc calculation'!QU52</f>
        <v>0.97756710153884552</v>
      </c>
      <c r="BU52" s="4">
        <f>'InfUnc calculation'!RQ52</f>
        <v>0.97860443646887052</v>
      </c>
      <c r="BV52" s="14">
        <f>'InfUnc calculation'!SM52</f>
        <v>0.96643381871615808</v>
      </c>
      <c r="BW52" s="4">
        <f>'InfUnc calculation'!TI52</f>
        <v>0.97894802899483058</v>
      </c>
      <c r="BX52" s="46">
        <f t="shared" si="32"/>
        <v>0.97423529808411757</v>
      </c>
      <c r="BY52" s="47">
        <f t="shared" si="33"/>
        <v>0.97361483950880023</v>
      </c>
      <c r="BZ52" s="48">
        <f t="shared" si="34"/>
        <v>0.97744269091673142</v>
      </c>
      <c r="CA52" s="49">
        <f t="shared" si="35"/>
        <v>0.9757754600048667</v>
      </c>
      <c r="CB52" s="61">
        <f t="shared" si="36"/>
        <v>0.95717839330540577</v>
      </c>
      <c r="CC52" s="61">
        <f t="shared" si="37"/>
        <v>0.96218191249090679</v>
      </c>
      <c r="CD52" s="61">
        <f t="shared" si="38"/>
        <v>0.98085588055541562</v>
      </c>
      <c r="CE52" s="62"/>
      <c r="CF52" s="61">
        <f t="shared" si="39"/>
        <v>0.9742791844315023</v>
      </c>
      <c r="CG52" s="61">
        <f t="shared" si="40"/>
        <v>0.98264508467321232</v>
      </c>
      <c r="CH52" s="61">
        <f t="shared" si="41"/>
        <v>0.99085968679430503</v>
      </c>
      <c r="CI52" s="61">
        <f t="shared" si="42"/>
        <v>0.97868654281216438</v>
      </c>
      <c r="CJ52" s="62"/>
      <c r="CK52" s="61">
        <f t="shared" si="43"/>
        <v>0.9919093557299774</v>
      </c>
      <c r="CL52" s="61">
        <f t="shared" si="44"/>
        <v>0.96826795992917025</v>
      </c>
      <c r="CM52" s="61">
        <f t="shared" si="45"/>
        <v>0.98756290844525452</v>
      </c>
      <c r="CN52" s="63">
        <f t="shared" si="46"/>
        <v>0.98281680357141243</v>
      </c>
      <c r="CO52" s="62"/>
      <c r="CP52" s="61">
        <f t="shared" si="47"/>
        <v>0.94088424935898007</v>
      </c>
      <c r="CQ52" s="61">
        <f t="shared" si="48"/>
        <v>0.97777514325117032</v>
      </c>
      <c r="CR52" s="61">
        <f t="shared" si="49"/>
        <v>0.97833838441859189</v>
      </c>
      <c r="CS52" s="61">
        <f t="shared" si="50"/>
        <v>0.97860644340529779</v>
      </c>
      <c r="CT52" s="61">
        <f t="shared" si="51"/>
        <v>0.98534982827258655</v>
      </c>
      <c r="CU52" s="61">
        <f t="shared" si="52"/>
        <v>0.97886418076808179</v>
      </c>
      <c r="CV52" s="61">
        <f t="shared" si="53"/>
        <v>0.97756710153884552</v>
      </c>
      <c r="CW52" s="61">
        <f t="shared" si="54"/>
        <v>0.97860443646887052</v>
      </c>
      <c r="CX52" s="62"/>
      <c r="CY52" s="61">
        <f t="shared" si="55"/>
        <v>0.97894802899483058</v>
      </c>
      <c r="CZ52" s="65"/>
      <c r="DA52" s="75"/>
      <c r="DB52" s="40"/>
    </row>
    <row r="53" spans="1:106" x14ac:dyDescent="0.25">
      <c r="A53" s="4" t="s">
        <v>133</v>
      </c>
      <c r="B53" s="5">
        <v>0</v>
      </c>
      <c r="C53" s="7">
        <v>2</v>
      </c>
      <c r="D53" s="7">
        <v>26</v>
      </c>
      <c r="E53" s="7">
        <v>2</v>
      </c>
      <c r="F53" s="7">
        <v>1</v>
      </c>
      <c r="G53" s="7">
        <v>5</v>
      </c>
      <c r="H53" s="7" t="s">
        <v>60</v>
      </c>
      <c r="I53" s="8">
        <v>2</v>
      </c>
      <c r="J53" s="9" t="s">
        <v>122</v>
      </c>
      <c r="K53" s="122" t="s">
        <v>524</v>
      </c>
      <c r="L53" s="122">
        <v>0</v>
      </c>
      <c r="M53" s="122">
        <v>0</v>
      </c>
      <c r="N53" s="4">
        <v>81</v>
      </c>
      <c r="O53" s="4">
        <v>85</v>
      </c>
      <c r="P53" s="4">
        <v>18</v>
      </c>
      <c r="Q53" s="4">
        <v>39</v>
      </c>
      <c r="R53" s="4">
        <v>41</v>
      </c>
      <c r="S53" s="4">
        <v>44</v>
      </c>
      <c r="T53" s="4">
        <v>32</v>
      </c>
      <c r="U53" s="4">
        <v>40</v>
      </c>
      <c r="V53" s="4">
        <v>52</v>
      </c>
      <c r="W53" s="4">
        <v>13</v>
      </c>
      <c r="X53" s="4">
        <v>28</v>
      </c>
      <c r="Y53" s="4">
        <v>36</v>
      </c>
      <c r="Z53" s="4">
        <v>74</v>
      </c>
      <c r="AA53" s="8">
        <v>8</v>
      </c>
      <c r="AB53" s="8">
        <v>0.16666666666666699</v>
      </c>
      <c r="AC53" s="4">
        <v>0.76923076923076905</v>
      </c>
      <c r="AD53" s="4">
        <v>1.40369648351181</v>
      </c>
      <c r="AE53" s="4">
        <v>0.875</v>
      </c>
      <c r="AF53" s="4">
        <v>0.4</v>
      </c>
      <c r="AG53" s="4">
        <v>0.8</v>
      </c>
      <c r="AH53" s="6">
        <v>2</v>
      </c>
      <c r="AI53" s="6">
        <v>0</v>
      </c>
      <c r="AJ53" s="8" t="s">
        <v>65</v>
      </c>
      <c r="AK53" s="6">
        <v>5</v>
      </c>
      <c r="AL53" s="6">
        <v>0</v>
      </c>
      <c r="AM53" s="31">
        <f t="shared" si="22"/>
        <v>-0.14718171438505781</v>
      </c>
      <c r="AN53" s="31">
        <f t="shared" si="23"/>
        <v>0.24915276731512517</v>
      </c>
      <c r="AO53" s="31">
        <f t="shared" si="24"/>
        <v>-7.2230314594519215E-2</v>
      </c>
      <c r="AP53" s="31">
        <f t="shared" si="25"/>
        <v>0.28019373509477513</v>
      </c>
      <c r="AQ53" s="31">
        <f t="shared" si="0"/>
        <v>-4.902327773212637E-2</v>
      </c>
      <c r="AR53" s="31">
        <f t="shared" si="1"/>
        <v>0.2317895988501632</v>
      </c>
      <c r="AS53" s="6">
        <f t="shared" si="26"/>
        <v>-9.8159839641650412E-2</v>
      </c>
      <c r="AT53" s="6">
        <f t="shared" si="27"/>
        <v>0.24316348098286361</v>
      </c>
      <c r="AU53" s="6">
        <f t="shared" si="28"/>
        <v>-3.4817473369029128E-2</v>
      </c>
      <c r="AV53" s="6">
        <f t="shared" si="29"/>
        <v>0.23842719252228634</v>
      </c>
      <c r="AW53" s="6">
        <f t="shared" si="30"/>
        <v>-5.2612623676908152E-2</v>
      </c>
      <c r="AX53" s="6">
        <f t="shared" si="31"/>
        <v>0.23132544631129087</v>
      </c>
      <c r="AY53" s="44" t="s">
        <v>133</v>
      </c>
      <c r="AZ53" s="4">
        <f>'InfUnc calculation'!W53</f>
        <v>0.97779636624403499</v>
      </c>
      <c r="BA53" s="4">
        <f>'InfUnc calculation'!AS53</f>
        <v>0.97937907197070984</v>
      </c>
      <c r="BB53" s="4">
        <f>'InfUnc calculation'!BO53</f>
        <v>0.96209173644257073</v>
      </c>
      <c r="BC53" s="14">
        <f>'InfUnc calculation'!CK53</f>
        <v>0.96626169070687273</v>
      </c>
      <c r="BD53" s="4">
        <f>'InfUnc calculation'!DG53</f>
        <v>0.96811142101920478</v>
      </c>
      <c r="BE53" s="4">
        <f>'InfUnc calculation'!EC53</f>
        <v>0.96880518642098323</v>
      </c>
      <c r="BF53" s="4">
        <f>'InfUnc calculation'!EY53</f>
        <v>0.9508835951604625</v>
      </c>
      <c r="BG53" s="4">
        <f>'InfUnc calculation'!FU53</f>
        <v>0.96794330922267213</v>
      </c>
      <c r="BH53" s="14">
        <f>'InfUnc calculation'!GQ53</f>
        <v>0.99623178828664405</v>
      </c>
      <c r="BI53" s="4">
        <f>'InfUnc calculation'!HM53</f>
        <v>0.97775236735840387</v>
      </c>
      <c r="BJ53" s="4">
        <f>'InfUnc calculation'!II53</f>
        <v>0.98888030723917741</v>
      </c>
      <c r="BK53" s="4">
        <f>'InfUnc calculation'!JE53</f>
        <v>0.978373064281298</v>
      </c>
      <c r="BL53" s="45">
        <f>'InfUnc calculation'!KA53</f>
        <v>0.9458949252295823</v>
      </c>
      <c r="BM53" s="14">
        <f>'InfUnc calculation'!KW53</f>
        <v>0.97366121003105666</v>
      </c>
      <c r="BN53" s="4">
        <f>'InfUnc calculation'!LS53</f>
        <v>0.95398463380493626</v>
      </c>
      <c r="BO53" s="4">
        <f>'InfUnc calculation'!MO53</f>
        <v>0.98704659315839083</v>
      </c>
      <c r="BP53" s="4">
        <f>'InfUnc calculation'!NK53</f>
        <v>0.95351775214467882</v>
      </c>
      <c r="BQ53" s="4">
        <f>'InfUnc calculation'!OG53</f>
        <v>0.94985275965433169</v>
      </c>
      <c r="BR53" s="4">
        <f>'InfUnc calculation'!PC53</f>
        <v>0.97651732825332349</v>
      </c>
      <c r="BS53" s="4">
        <f>'InfUnc calculation'!PY53</f>
        <v>0.98673764523691199</v>
      </c>
      <c r="BT53" s="4">
        <f>'InfUnc calculation'!QU53</f>
        <v>0.98073735192773426</v>
      </c>
      <c r="BU53" s="4">
        <f>'InfUnc calculation'!RQ53</f>
        <v>0.97244001797478197</v>
      </c>
      <c r="BV53" s="14">
        <f>'InfUnc calculation'!SM53</f>
        <v>0.95990845083682674</v>
      </c>
      <c r="BW53" s="4">
        <f>'InfUnc calculation'!TI53</f>
        <v>0.97970084251589018</v>
      </c>
      <c r="BX53" s="46">
        <f t="shared" si="32"/>
        <v>0.97354249202941967</v>
      </c>
      <c r="BY53" s="47">
        <f t="shared" si="33"/>
        <v>0.968333292564037</v>
      </c>
      <c r="BZ53" s="48">
        <f t="shared" si="34"/>
        <v>0.97200164253595178</v>
      </c>
      <c r="CA53" s="49">
        <f t="shared" si="35"/>
        <v>0.9686429849900563</v>
      </c>
      <c r="CB53" s="61">
        <f t="shared" si="36"/>
        <v>0.97779636624403499</v>
      </c>
      <c r="CC53" s="61">
        <f t="shared" si="37"/>
        <v>0.97937907197070984</v>
      </c>
      <c r="CD53" s="61">
        <f t="shared" si="38"/>
        <v>0.96209173644257073</v>
      </c>
      <c r="CE53" s="62"/>
      <c r="CF53" s="61">
        <f t="shared" si="39"/>
        <v>0.96811142101920478</v>
      </c>
      <c r="CG53" s="61">
        <f t="shared" si="40"/>
        <v>0.96880518642098323</v>
      </c>
      <c r="CH53" s="61">
        <f t="shared" si="41"/>
        <v>0.9508835951604625</v>
      </c>
      <c r="CI53" s="61">
        <f t="shared" si="42"/>
        <v>0.96794330922267213</v>
      </c>
      <c r="CJ53" s="62"/>
      <c r="CK53" s="61">
        <f t="shared" si="43"/>
        <v>0.97775236735840387</v>
      </c>
      <c r="CL53" s="61">
        <f t="shared" si="44"/>
        <v>0.98888030723917741</v>
      </c>
      <c r="CM53" s="61">
        <f t="shared" si="45"/>
        <v>0.978373064281298</v>
      </c>
      <c r="CN53" s="63">
        <f t="shared" si="46"/>
        <v>0.9458949252295823</v>
      </c>
      <c r="CO53" s="62"/>
      <c r="CP53" s="61">
        <f t="shared" si="47"/>
        <v>0.95398463380493626</v>
      </c>
      <c r="CQ53" s="61">
        <f t="shared" si="48"/>
        <v>0.98704659315839083</v>
      </c>
      <c r="CR53" s="61">
        <f t="shared" si="49"/>
        <v>0.95351775214467882</v>
      </c>
      <c r="CS53" s="61">
        <f t="shared" si="50"/>
        <v>0.94985275965433169</v>
      </c>
      <c r="CT53" s="61">
        <f t="shared" si="51"/>
        <v>0.97651732825332349</v>
      </c>
      <c r="CU53" s="61">
        <f t="shared" si="52"/>
        <v>0.98673764523691199</v>
      </c>
      <c r="CV53" s="61">
        <f t="shared" si="53"/>
        <v>0.98073735192773426</v>
      </c>
      <c r="CW53" s="61">
        <f t="shared" si="54"/>
        <v>0.97244001797478197</v>
      </c>
      <c r="CX53" s="62"/>
      <c r="CY53" s="61">
        <f t="shared" si="55"/>
        <v>0.97970084251589018</v>
      </c>
      <c r="CZ53" s="65"/>
      <c r="DA53" s="75"/>
      <c r="DB53" s="40"/>
    </row>
    <row r="54" spans="1:106" x14ac:dyDescent="0.25">
      <c r="A54" s="4" t="s">
        <v>134</v>
      </c>
      <c r="B54" s="5">
        <v>0</v>
      </c>
      <c r="C54" s="7">
        <v>1</v>
      </c>
      <c r="D54" s="7">
        <v>35</v>
      </c>
      <c r="E54" s="7">
        <v>2</v>
      </c>
      <c r="F54" s="7">
        <v>1</v>
      </c>
      <c r="G54" s="7">
        <v>5</v>
      </c>
      <c r="H54" s="7" t="s">
        <v>60</v>
      </c>
      <c r="I54" s="8">
        <v>2</v>
      </c>
      <c r="J54" s="9" t="s">
        <v>103</v>
      </c>
      <c r="K54" s="122" t="s">
        <v>524</v>
      </c>
      <c r="L54" s="122">
        <v>0</v>
      </c>
      <c r="M54" s="122">
        <v>0</v>
      </c>
      <c r="N54" s="4">
        <v>46</v>
      </c>
      <c r="O54" s="4">
        <v>61</v>
      </c>
      <c r="P54" s="4">
        <v>18</v>
      </c>
      <c r="Q54" s="4">
        <v>40</v>
      </c>
      <c r="R54" s="4">
        <v>38</v>
      </c>
      <c r="S54" s="4">
        <v>15</v>
      </c>
      <c r="T54" s="4">
        <v>26</v>
      </c>
      <c r="U54" s="4">
        <v>20</v>
      </c>
      <c r="V54" s="4">
        <v>34</v>
      </c>
      <c r="W54" s="4">
        <v>11</v>
      </c>
      <c r="X54" s="4">
        <v>28</v>
      </c>
      <c r="Y54" s="4">
        <v>12</v>
      </c>
      <c r="Z54" s="4">
        <v>36</v>
      </c>
      <c r="AA54" s="8">
        <v>16</v>
      </c>
      <c r="AB54" s="8">
        <v>0.58333333333333304</v>
      </c>
      <c r="AC54" s="4">
        <v>0.69230769230769196</v>
      </c>
      <c r="AD54" s="4">
        <v>0.92783685333188104</v>
      </c>
      <c r="AE54" s="4">
        <v>0.75</v>
      </c>
      <c r="AF54" s="4">
        <v>0.4</v>
      </c>
      <c r="AG54" s="4">
        <v>0.75</v>
      </c>
      <c r="AH54" s="6">
        <v>2</v>
      </c>
      <c r="AI54" s="6">
        <v>0</v>
      </c>
      <c r="AJ54" s="8" t="s">
        <v>65</v>
      </c>
      <c r="AK54" s="6">
        <v>0</v>
      </c>
      <c r="AL54" s="6">
        <v>0</v>
      </c>
      <c r="AM54" s="31">
        <f t="shared" si="22"/>
        <v>0.24459579391275943</v>
      </c>
      <c r="AN54" s="31">
        <f t="shared" si="23"/>
        <v>-9.9563032353836414E-2</v>
      </c>
      <c r="AO54" s="31">
        <f t="shared" si="24"/>
        <v>0.32337330415136972</v>
      </c>
      <c r="AP54" s="31">
        <f t="shared" si="25"/>
        <v>-7.6431946939331752E-2</v>
      </c>
      <c r="AQ54" s="31">
        <f t="shared" si="0"/>
        <v>0.36853263314226392</v>
      </c>
      <c r="AR54" s="31">
        <f t="shared" si="1"/>
        <v>-0.12194466592887448</v>
      </c>
      <c r="AS54" s="6">
        <f t="shared" si="26"/>
        <v>0.3958641779129608</v>
      </c>
      <c r="AT54" s="6">
        <f t="shared" si="27"/>
        <v>-0.24824595304485436</v>
      </c>
      <c r="AU54" s="6">
        <f t="shared" si="28"/>
        <v>0.40035841636165992</v>
      </c>
      <c r="AV54" s="6">
        <f t="shared" si="29"/>
        <v>-0.25418498831880521</v>
      </c>
      <c r="AW54" s="6">
        <f t="shared" si="30"/>
        <v>0.37753329712002304</v>
      </c>
      <c r="AX54" s="6">
        <f t="shared" si="31"/>
        <v>-0.29367408264802208</v>
      </c>
      <c r="AY54" s="44" t="s">
        <v>134</v>
      </c>
      <c r="AZ54" s="4">
        <f>'InfUnc calculation'!W54</f>
        <v>0.99076747976455359</v>
      </c>
      <c r="BA54" s="4">
        <f>'InfUnc calculation'!AS54</f>
        <v>0.98511618986603844</v>
      </c>
      <c r="BB54" s="4">
        <f>'InfUnc calculation'!BO54</f>
        <v>0.96428859813061274</v>
      </c>
      <c r="BC54" s="14">
        <f>'InfUnc calculation'!CK54</f>
        <v>0.96447722128887037</v>
      </c>
      <c r="BD54" s="4">
        <f>'InfUnc calculation'!DG54</f>
        <v>0.94264315745728855</v>
      </c>
      <c r="BE54" s="4">
        <f>'InfUnc calculation'!EC54</f>
        <v>0.96636583973163059</v>
      </c>
      <c r="BF54" s="4">
        <f>'InfUnc calculation'!EY54</f>
        <v>0.99067505691912616</v>
      </c>
      <c r="BG54" s="4">
        <f>'InfUnc calculation'!FU54</f>
        <v>0.97969675442557602</v>
      </c>
      <c r="BH54" s="14">
        <f>'InfUnc calculation'!GQ54</f>
        <v>0.99803637313174154</v>
      </c>
      <c r="BI54" s="4">
        <f>'InfUnc calculation'!HM54</f>
        <v>0.99180909653512761</v>
      </c>
      <c r="BJ54" s="4">
        <f>'InfUnc calculation'!II54</f>
        <v>0.9705910965875455</v>
      </c>
      <c r="BK54" s="4">
        <f>'InfUnc calculation'!JE54</f>
        <v>0.96455354459283849</v>
      </c>
      <c r="BL54" s="45">
        <f>'InfUnc calculation'!KA54</f>
        <v>0.9639305671403382</v>
      </c>
      <c r="BM54" s="14">
        <f>'InfUnc calculation'!KW54</f>
        <v>0.98318478305892354</v>
      </c>
      <c r="BN54" s="4">
        <f>'InfUnc calculation'!LS54</f>
        <v>0.98913232830451703</v>
      </c>
      <c r="BO54" s="4">
        <f>'InfUnc calculation'!MO54</f>
        <v>0.99468915475992847</v>
      </c>
      <c r="BP54" s="4">
        <f>'InfUnc calculation'!NK54</f>
        <v>0.97329365199055551</v>
      </c>
      <c r="BQ54" s="4">
        <f>'InfUnc calculation'!OG54</f>
        <v>0.99088199785107189</v>
      </c>
      <c r="BR54" s="4">
        <f>'InfUnc calculation'!PC54</f>
        <v>0.98640598837402405</v>
      </c>
      <c r="BS54" s="4">
        <f>'InfUnc calculation'!PY54</f>
        <v>0.98372920910955353</v>
      </c>
      <c r="BT54" s="4">
        <f>'InfUnc calculation'!QU54</f>
        <v>0.97987832412451659</v>
      </c>
      <c r="BU54" s="4">
        <f>'InfUnc calculation'!RQ54</f>
        <v>0.9947590974188808</v>
      </c>
      <c r="BV54" s="14">
        <f>'InfUnc calculation'!SM54</f>
        <v>0.94913758785898361</v>
      </c>
      <c r="BW54" s="4">
        <f>'InfUnc calculation'!TI54</f>
        <v>0.9874117084085251</v>
      </c>
      <c r="BX54" s="46">
        <f t="shared" si="32"/>
        <v>0.97575170070257922</v>
      </c>
      <c r="BY54" s="47">
        <f t="shared" si="33"/>
        <v>0.98136953319998466</v>
      </c>
      <c r="BZ54" s="48">
        <f t="shared" si="34"/>
        <v>0.97465068140103361</v>
      </c>
      <c r="CA54" s="49">
        <f t="shared" si="35"/>
        <v>0.98441120274819105</v>
      </c>
      <c r="CB54" s="61">
        <f t="shared" si="36"/>
        <v>0.99076747976455359</v>
      </c>
      <c r="CC54" s="61">
        <f t="shared" si="37"/>
        <v>0.98511618986603844</v>
      </c>
      <c r="CD54" s="61">
        <f t="shared" si="38"/>
        <v>0.96428859813061274</v>
      </c>
      <c r="CE54" s="62"/>
      <c r="CF54" s="61">
        <f t="shared" si="39"/>
        <v>0.94264315745728855</v>
      </c>
      <c r="CG54" s="61">
        <f t="shared" si="40"/>
        <v>0.96636583973163059</v>
      </c>
      <c r="CH54" s="61">
        <f t="shared" si="41"/>
        <v>0.99067505691912616</v>
      </c>
      <c r="CI54" s="61">
        <f t="shared" si="42"/>
        <v>0.97969675442557602</v>
      </c>
      <c r="CJ54" s="62"/>
      <c r="CK54" s="61">
        <f t="shared" si="43"/>
        <v>0.99180909653512761</v>
      </c>
      <c r="CL54" s="61">
        <f t="shared" si="44"/>
        <v>0.9705910965875455</v>
      </c>
      <c r="CM54" s="61">
        <f t="shared" si="45"/>
        <v>0.96455354459283849</v>
      </c>
      <c r="CN54" s="63">
        <f t="shared" si="46"/>
        <v>0.9639305671403382</v>
      </c>
      <c r="CO54" s="62"/>
      <c r="CP54" s="61">
        <f t="shared" si="47"/>
        <v>0.98913232830451703</v>
      </c>
      <c r="CQ54" s="61">
        <f t="shared" si="48"/>
        <v>0.99468915475992847</v>
      </c>
      <c r="CR54" s="61">
        <f t="shared" si="49"/>
        <v>0.97329365199055551</v>
      </c>
      <c r="CS54" s="61">
        <f t="shared" si="50"/>
        <v>0.99088199785107189</v>
      </c>
      <c r="CT54" s="61">
        <f t="shared" si="51"/>
        <v>0.98640598837402405</v>
      </c>
      <c r="CU54" s="61">
        <f t="shared" si="52"/>
        <v>0.98372920910955353</v>
      </c>
      <c r="CV54" s="61">
        <f t="shared" si="53"/>
        <v>0.97987832412451659</v>
      </c>
      <c r="CW54" s="61">
        <f t="shared" si="54"/>
        <v>0.9947590974188808</v>
      </c>
      <c r="CX54" s="62"/>
      <c r="CY54" s="61">
        <f t="shared" si="55"/>
        <v>0.9874117084085251</v>
      </c>
      <c r="CZ54" s="65"/>
      <c r="DA54" s="75"/>
      <c r="DB54" s="40"/>
    </row>
    <row r="55" spans="1:106" x14ac:dyDescent="0.25">
      <c r="A55" s="4" t="s">
        <v>135</v>
      </c>
      <c r="B55" s="5">
        <v>0</v>
      </c>
      <c r="C55" s="7">
        <v>1</v>
      </c>
      <c r="D55" s="7">
        <v>43</v>
      </c>
      <c r="E55" s="7">
        <v>7</v>
      </c>
      <c r="F55" s="7">
        <v>1</v>
      </c>
      <c r="G55" s="7">
        <v>4</v>
      </c>
      <c r="H55" s="7" t="s">
        <v>60</v>
      </c>
      <c r="I55" s="8">
        <v>2</v>
      </c>
      <c r="J55" s="9" t="s">
        <v>122</v>
      </c>
      <c r="K55" s="122" t="s">
        <v>524</v>
      </c>
      <c r="L55" s="122">
        <v>0</v>
      </c>
      <c r="M55" s="122">
        <v>0</v>
      </c>
      <c r="N55" s="4">
        <v>63</v>
      </c>
      <c r="O55" s="4">
        <v>78</v>
      </c>
      <c r="P55" s="4">
        <v>11</v>
      </c>
      <c r="Q55" s="4">
        <v>51</v>
      </c>
      <c r="R55" s="4">
        <v>42</v>
      </c>
      <c r="S55" s="4">
        <v>34</v>
      </c>
      <c r="T55" s="4">
        <v>30</v>
      </c>
      <c r="U55" s="4">
        <v>30</v>
      </c>
      <c r="V55" s="4">
        <v>43</v>
      </c>
      <c r="W55" s="4">
        <v>9</v>
      </c>
      <c r="X55" s="4">
        <v>37</v>
      </c>
      <c r="Y55" s="4">
        <v>28</v>
      </c>
      <c r="Z55" s="4">
        <v>58</v>
      </c>
      <c r="AA55" s="8">
        <v>15</v>
      </c>
      <c r="AB55" s="8">
        <v>0.53125</v>
      </c>
      <c r="AC55" s="4">
        <v>0.61538461538461497</v>
      </c>
      <c r="AD55" s="4">
        <v>0.57198646710017498</v>
      </c>
      <c r="AE55" s="4">
        <v>0.625</v>
      </c>
      <c r="AF55" s="4">
        <v>0.4</v>
      </c>
      <c r="AG55" s="4">
        <v>0.75</v>
      </c>
      <c r="AH55" s="6">
        <v>0</v>
      </c>
      <c r="AI55" s="6">
        <v>0</v>
      </c>
      <c r="AJ55" s="8" t="s">
        <v>65</v>
      </c>
      <c r="AK55" s="6">
        <v>0</v>
      </c>
      <c r="AL55" s="6">
        <v>0</v>
      </c>
      <c r="AM55" s="31">
        <f t="shared" si="22"/>
        <v>1.370056069755511E-3</v>
      </c>
      <c r="AN55" s="31">
        <f t="shared" si="23"/>
        <v>0.18894039580807451</v>
      </c>
      <c r="AO55" s="31">
        <f t="shared" si="24"/>
        <v>9.0329871362494776E-2</v>
      </c>
      <c r="AP55" s="31">
        <f t="shared" si="25"/>
        <v>0.1752188155256352</v>
      </c>
      <c r="AQ55" s="31">
        <f t="shared" si="0"/>
        <v>0.17242332547762448</v>
      </c>
      <c r="AR55" s="31">
        <f t="shared" si="1"/>
        <v>0.13340733930068324</v>
      </c>
      <c r="AS55" s="6">
        <f t="shared" si="26"/>
        <v>9.8359247783318282E-2</v>
      </c>
      <c r="AT55" s="6">
        <f t="shared" si="27"/>
        <v>0.10727648320169535</v>
      </c>
      <c r="AU55" s="6">
        <f t="shared" si="28"/>
        <v>0.13742770888247571</v>
      </c>
      <c r="AV55" s="6">
        <f t="shared" si="29"/>
        <v>7.4666232308750025E-2</v>
      </c>
      <c r="AW55" s="6">
        <f t="shared" si="30"/>
        <v>0.1596825627603875</v>
      </c>
      <c r="AX55" s="6">
        <f t="shared" si="31"/>
        <v>6.7441321298480419E-2</v>
      </c>
      <c r="AY55" s="44" t="s">
        <v>135</v>
      </c>
      <c r="AZ55" s="4">
        <f>'InfUnc calculation'!W55</f>
        <v>0.96981760318861221</v>
      </c>
      <c r="BA55" s="4">
        <f>'InfUnc calculation'!AS55</f>
        <v>0.94026285535713372</v>
      </c>
      <c r="BB55" s="4">
        <f>'InfUnc calculation'!BO55</f>
        <v>0.97089110732841599</v>
      </c>
      <c r="BC55" s="14">
        <f>'InfUnc calculation'!CK55</f>
        <v>0.98262927125032629</v>
      </c>
      <c r="BD55" s="4">
        <f>'InfUnc calculation'!DG55</f>
        <v>0.95938277078110767</v>
      </c>
      <c r="BE55" s="4">
        <f>'InfUnc calculation'!EC55</f>
        <v>0.96619380765997709</v>
      </c>
      <c r="BF55" s="4">
        <f>'InfUnc calculation'!EY55</f>
        <v>0.99513181426726671</v>
      </c>
      <c r="BG55" s="4">
        <f>'InfUnc calculation'!FU55</f>
        <v>0.99051895216416641</v>
      </c>
      <c r="BH55" s="14">
        <f>'InfUnc calculation'!GQ55</f>
        <v>0.99322440194993256</v>
      </c>
      <c r="BI55" s="4">
        <f>'InfUnc calculation'!HM55</f>
        <v>0.99865986878199442</v>
      </c>
      <c r="BJ55" s="4">
        <f>'InfUnc calculation'!II55</f>
        <v>0.97248187420197141</v>
      </c>
      <c r="BK55" s="4">
        <f>'InfUnc calculation'!JE55</f>
        <v>0.99549392619445853</v>
      </c>
      <c r="BL55" s="45">
        <f>'InfUnc calculation'!KA55</f>
        <v>0.93373450714291484</v>
      </c>
      <c r="BM55" s="14">
        <f>'InfUnc calculation'!KW55</f>
        <v>0.98926828699856839</v>
      </c>
      <c r="BN55" s="4">
        <f>'InfUnc calculation'!LS55</f>
        <v>0.98126292378462032</v>
      </c>
      <c r="BO55" s="4">
        <f>'InfUnc calculation'!MO55</f>
        <v>0.98993830355132595</v>
      </c>
      <c r="BP55" s="4">
        <f>'InfUnc calculation'!NK55</f>
        <v>0.97882352396889205</v>
      </c>
      <c r="BQ55" s="4">
        <f>'InfUnc calculation'!OG55</f>
        <v>0.97575693788415374</v>
      </c>
      <c r="BR55" s="4">
        <f>'InfUnc calculation'!PC55</f>
        <v>0.97312442857601111</v>
      </c>
      <c r="BS55" s="4">
        <f>'InfUnc calculation'!PY55</f>
        <v>0.99852043680466152</v>
      </c>
      <c r="BT55" s="4">
        <f>'InfUnc calculation'!QU55</f>
        <v>0.9662311246969163</v>
      </c>
      <c r="BU55" s="4">
        <f>'InfUnc calculation'!RQ55</f>
        <v>0.99699939583532804</v>
      </c>
      <c r="BV55" s="14">
        <f>'InfUnc calculation'!SM55</f>
        <v>0.94587413037458434</v>
      </c>
      <c r="BW55" s="4">
        <f>'InfUnc calculation'!TI55</f>
        <v>0.98144558355623501</v>
      </c>
      <c r="BX55" s="46">
        <f t="shared" si="32"/>
        <v>0.97789068776044674</v>
      </c>
      <c r="BY55" s="47">
        <f t="shared" si="33"/>
        <v>0.9759149652645176</v>
      </c>
      <c r="BZ55" s="48">
        <f t="shared" si="34"/>
        <v>0.97588345799251019</v>
      </c>
      <c r="CA55" s="49">
        <f t="shared" si="35"/>
        <v>0.9775837165801059</v>
      </c>
      <c r="CB55" s="61">
        <f t="shared" si="36"/>
        <v>0.96981760318861221</v>
      </c>
      <c r="CC55" s="61">
        <f t="shared" si="37"/>
        <v>0.94026285535713372</v>
      </c>
      <c r="CD55" s="61">
        <f t="shared" si="38"/>
        <v>0.97089110732841599</v>
      </c>
      <c r="CE55" s="62"/>
      <c r="CF55" s="61">
        <f t="shared" si="39"/>
        <v>0.95938277078110767</v>
      </c>
      <c r="CG55" s="61">
        <f t="shared" si="40"/>
        <v>0.96619380765997709</v>
      </c>
      <c r="CH55" s="61">
        <f t="shared" si="41"/>
        <v>0.99513181426726671</v>
      </c>
      <c r="CI55" s="61">
        <f t="shared" si="42"/>
        <v>0.99051895216416641</v>
      </c>
      <c r="CJ55" s="62"/>
      <c r="CK55" s="61">
        <f t="shared" si="43"/>
        <v>0.99865986878199442</v>
      </c>
      <c r="CL55" s="61">
        <f t="shared" si="44"/>
        <v>0.97248187420197141</v>
      </c>
      <c r="CM55" s="61">
        <f t="shared" si="45"/>
        <v>0.99549392619445853</v>
      </c>
      <c r="CN55" s="63">
        <f t="shared" si="46"/>
        <v>0.93373450714291484</v>
      </c>
      <c r="CO55" s="62"/>
      <c r="CP55" s="61">
        <f t="shared" si="47"/>
        <v>0.98126292378462032</v>
      </c>
      <c r="CQ55" s="61">
        <f t="shared" si="48"/>
        <v>0.98993830355132595</v>
      </c>
      <c r="CR55" s="61">
        <f t="shared" si="49"/>
        <v>0.97882352396889205</v>
      </c>
      <c r="CS55" s="61">
        <f t="shared" si="50"/>
        <v>0.97575693788415374</v>
      </c>
      <c r="CT55" s="61">
        <f t="shared" si="51"/>
        <v>0.97312442857601111</v>
      </c>
      <c r="CU55" s="61">
        <f t="shared" si="52"/>
        <v>0.99852043680466152</v>
      </c>
      <c r="CV55" s="61">
        <f t="shared" si="53"/>
        <v>0.9662311246969163</v>
      </c>
      <c r="CW55" s="61">
        <f t="shared" si="54"/>
        <v>0.99699939583532804</v>
      </c>
      <c r="CX55" s="62"/>
      <c r="CY55" s="61">
        <f t="shared" si="55"/>
        <v>0.98144558355623501</v>
      </c>
      <c r="CZ55" s="65"/>
      <c r="DA55" s="75"/>
      <c r="DB55" s="40"/>
    </row>
    <row r="56" spans="1:106" x14ac:dyDescent="0.25">
      <c r="A56" s="4" t="s">
        <v>136</v>
      </c>
      <c r="B56" s="5">
        <v>0</v>
      </c>
      <c r="C56" s="7">
        <v>2</v>
      </c>
      <c r="D56" s="7">
        <v>35</v>
      </c>
      <c r="E56" s="7">
        <v>5</v>
      </c>
      <c r="F56" s="7">
        <v>1</v>
      </c>
      <c r="G56" s="7">
        <v>4</v>
      </c>
      <c r="H56" s="7" t="s">
        <v>60</v>
      </c>
      <c r="I56" s="8">
        <v>2</v>
      </c>
      <c r="J56" s="9" t="s">
        <v>103</v>
      </c>
      <c r="K56" s="122" t="s">
        <v>524</v>
      </c>
      <c r="L56" s="122">
        <v>0</v>
      </c>
      <c r="M56" s="122">
        <v>0</v>
      </c>
      <c r="N56" s="12">
        <v>58</v>
      </c>
      <c r="O56" s="4">
        <v>81</v>
      </c>
      <c r="P56" s="4">
        <v>16</v>
      </c>
      <c r="Q56" s="4">
        <v>36</v>
      </c>
      <c r="R56" s="4">
        <v>25</v>
      </c>
      <c r="S56" s="4">
        <v>40</v>
      </c>
      <c r="T56" s="4">
        <v>20</v>
      </c>
      <c r="U56" s="4">
        <v>26</v>
      </c>
      <c r="V56" s="4">
        <v>42</v>
      </c>
      <c r="W56" s="4">
        <v>11</v>
      </c>
      <c r="X56" s="4">
        <v>27</v>
      </c>
      <c r="Y56" s="4">
        <v>31</v>
      </c>
      <c r="Z56" s="4">
        <v>58</v>
      </c>
      <c r="AA56" s="8">
        <v>7</v>
      </c>
      <c r="AB56" s="8">
        <v>0.114583333333333</v>
      </c>
      <c r="AC56" s="4">
        <v>0.53846153846153799</v>
      </c>
      <c r="AD56" s="4">
        <v>0.2533471031358</v>
      </c>
      <c r="AE56" s="4">
        <v>0.5</v>
      </c>
      <c r="AF56" s="4">
        <v>0.4</v>
      </c>
      <c r="AG56" s="4">
        <v>0.6875</v>
      </c>
      <c r="AH56" s="5">
        <v>0</v>
      </c>
      <c r="AI56" s="5">
        <v>0</v>
      </c>
      <c r="AJ56" s="8" t="s">
        <v>65</v>
      </c>
      <c r="AK56" s="5">
        <v>0</v>
      </c>
      <c r="AL56" s="5">
        <v>0</v>
      </c>
      <c r="AM56" s="31">
        <f t="shared" si="22"/>
        <v>-0.3822944170628112</v>
      </c>
      <c r="AN56" s="31">
        <f t="shared" si="23"/>
        <v>0.453767720366482</v>
      </c>
      <c r="AO56" s="31">
        <f t="shared" si="24"/>
        <v>-0.32950596652984943</v>
      </c>
      <c r="AP56" s="31">
        <f t="shared" si="25"/>
        <v>0.47819038421281507</v>
      </c>
      <c r="AQ56" s="31">
        <f t="shared" si="0"/>
        <v>-0.26922182793587351</v>
      </c>
      <c r="AR56" s="31">
        <f t="shared" si="1"/>
        <v>0.46683084697932881</v>
      </c>
      <c r="AS56" s="6">
        <f t="shared" si="26"/>
        <v>-0.37446764884951661</v>
      </c>
      <c r="AT56" s="6">
        <f t="shared" si="27"/>
        <v>0.42212004321613106</v>
      </c>
      <c r="AU56" s="6">
        <f t="shared" si="28"/>
        <v>-0.38756731025238289</v>
      </c>
      <c r="AV56" s="6">
        <f t="shared" si="29"/>
        <v>0.4269197500732298</v>
      </c>
      <c r="AW56" s="6">
        <f t="shared" si="30"/>
        <v>-0.39192109676596365</v>
      </c>
      <c r="AX56" s="6">
        <f t="shared" si="31"/>
        <v>0.41994525468062432</v>
      </c>
      <c r="AY56" s="44" t="s">
        <v>136</v>
      </c>
      <c r="AZ56" s="4">
        <f>'InfUnc calculation'!W56</f>
        <v>0.99619161729290251</v>
      </c>
      <c r="BA56" s="4">
        <f>'InfUnc calculation'!AS56</f>
        <v>0.99200682646213934</v>
      </c>
      <c r="BB56" s="4">
        <f>'InfUnc calculation'!BO56</f>
        <v>0.9884671224332362</v>
      </c>
      <c r="BC56" s="14">
        <f>'InfUnc calculation'!CK56</f>
        <v>0.98373738867227289</v>
      </c>
      <c r="BD56" s="4">
        <f>'InfUnc calculation'!DG56</f>
        <v>0.9923219408173829</v>
      </c>
      <c r="BE56" s="4">
        <f>'InfUnc calculation'!EC56</f>
        <v>0.98955658358391207</v>
      </c>
      <c r="BF56" s="4">
        <f>'InfUnc calculation'!EY56</f>
        <v>0.99429300490917838</v>
      </c>
      <c r="BG56" s="4">
        <f>'InfUnc calculation'!FU56</f>
        <v>0.99198384580888432</v>
      </c>
      <c r="BH56" s="14">
        <f>'InfUnc calculation'!GQ56</f>
        <v>0.99629065004517103</v>
      </c>
      <c r="BI56" s="4">
        <f>'InfUnc calculation'!HM56</f>
        <v>0.99512137286599467</v>
      </c>
      <c r="BJ56" s="4">
        <f>'InfUnc calculation'!II56</f>
        <v>0.99314912938547995</v>
      </c>
      <c r="BK56" s="4">
        <f>'InfUnc calculation'!JE56</f>
        <v>0.99024197107104739</v>
      </c>
      <c r="BL56" s="45">
        <f>'InfUnc calculation'!KA56</f>
        <v>0.96752484629371716</v>
      </c>
      <c r="BM56" s="14">
        <f>'InfUnc calculation'!KW56</f>
        <v>0.98897154022335976</v>
      </c>
      <c r="BN56" s="4">
        <f>'InfUnc calculation'!LS56</f>
        <v>0.99130565314080721</v>
      </c>
      <c r="BO56" s="4">
        <f>'InfUnc calculation'!MO56</f>
        <v>0.98929132046521395</v>
      </c>
      <c r="BP56" s="4">
        <f>'InfUnc calculation'!NK56</f>
        <v>0.99448117098985378</v>
      </c>
      <c r="BQ56" s="4">
        <f>'InfUnc calculation'!OG56</f>
        <v>0.97751472814010942</v>
      </c>
      <c r="BR56" s="4">
        <f>'InfUnc calculation'!PC56</f>
        <v>0.99283735376351301</v>
      </c>
      <c r="BS56" s="4">
        <f>'InfUnc calculation'!PY56</f>
        <v>0.98294834990004754</v>
      </c>
      <c r="BT56" s="4">
        <f>'InfUnc calculation'!QU56</f>
        <v>0.99096083421212311</v>
      </c>
      <c r="BU56" s="4">
        <f>'InfUnc calculation'!RQ56</f>
        <v>0.99492978571604518</v>
      </c>
      <c r="BV56" s="14">
        <f>'InfUnc calculation'!SM56</f>
        <v>0.97584664116379771</v>
      </c>
      <c r="BW56" s="4">
        <f>'InfUnc calculation'!TI56</f>
        <v>0.99457490735154674</v>
      </c>
      <c r="BX56" s="46">
        <f t="shared" si="32"/>
        <v>0.99194678777896694</v>
      </c>
      <c r="BY56" s="47">
        <f t="shared" si="33"/>
        <v>0.98676559428001143</v>
      </c>
      <c r="BZ56" s="48">
        <f t="shared" si="34"/>
        <v>0.99233334146301577</v>
      </c>
      <c r="CA56" s="49">
        <f t="shared" si="35"/>
        <v>0.98763689499729779</v>
      </c>
      <c r="CB56" s="61">
        <f t="shared" si="36"/>
        <v>0.99619161729290251</v>
      </c>
      <c r="CC56" s="61">
        <f t="shared" si="37"/>
        <v>0.99200682646213934</v>
      </c>
      <c r="CD56" s="61">
        <f t="shared" si="38"/>
        <v>0.9884671224332362</v>
      </c>
      <c r="CE56" s="62"/>
      <c r="CF56" s="61">
        <f t="shared" si="39"/>
        <v>0.9923219408173829</v>
      </c>
      <c r="CG56" s="61">
        <f t="shared" si="40"/>
        <v>0.98955658358391207</v>
      </c>
      <c r="CH56" s="61">
        <f t="shared" si="41"/>
        <v>0.99429300490917838</v>
      </c>
      <c r="CI56" s="61">
        <f t="shared" si="42"/>
        <v>0.99198384580888432</v>
      </c>
      <c r="CJ56" s="62"/>
      <c r="CK56" s="61">
        <f t="shared" si="43"/>
        <v>0.99512137286599467</v>
      </c>
      <c r="CL56" s="61">
        <f t="shared" si="44"/>
        <v>0.99314912938547995</v>
      </c>
      <c r="CM56" s="61">
        <f t="shared" si="45"/>
        <v>0.99024197107104739</v>
      </c>
      <c r="CN56" s="63">
        <f t="shared" si="46"/>
        <v>0.96752484629371716</v>
      </c>
      <c r="CO56" s="62"/>
      <c r="CP56" s="61">
        <f t="shared" si="47"/>
        <v>0.99130565314080721</v>
      </c>
      <c r="CQ56" s="61">
        <f t="shared" si="48"/>
        <v>0.98929132046521395</v>
      </c>
      <c r="CR56" s="61">
        <f t="shared" si="49"/>
        <v>0.99448117098985378</v>
      </c>
      <c r="CS56" s="61">
        <f t="shared" si="50"/>
        <v>0.97751472814010942</v>
      </c>
      <c r="CT56" s="61">
        <f t="shared" si="51"/>
        <v>0.99283735376351301</v>
      </c>
      <c r="CU56" s="61">
        <f t="shared" si="52"/>
        <v>0.98294834990004754</v>
      </c>
      <c r="CV56" s="61">
        <f t="shared" si="53"/>
        <v>0.99096083421212311</v>
      </c>
      <c r="CW56" s="61">
        <f t="shared" si="54"/>
        <v>0.99492978571604518</v>
      </c>
      <c r="CX56" s="62"/>
      <c r="CY56" s="61">
        <f t="shared" si="55"/>
        <v>0.99457490735154674</v>
      </c>
      <c r="CZ56" s="65"/>
      <c r="DA56" s="75"/>
      <c r="DB56" s="40"/>
    </row>
    <row r="57" spans="1:106" x14ac:dyDescent="0.25">
      <c r="A57" s="4" t="s">
        <v>137</v>
      </c>
      <c r="B57" s="5">
        <v>0</v>
      </c>
      <c r="C57" s="7">
        <v>1</v>
      </c>
      <c r="D57" s="7">
        <v>38</v>
      </c>
      <c r="E57" s="7">
        <v>4</v>
      </c>
      <c r="F57" s="7">
        <v>2</v>
      </c>
      <c r="G57" s="7">
        <v>3</v>
      </c>
      <c r="H57" s="7" t="s">
        <v>60</v>
      </c>
      <c r="I57" s="8">
        <v>2</v>
      </c>
      <c r="J57" s="9" t="s">
        <v>122</v>
      </c>
      <c r="K57" s="122" t="s">
        <v>524</v>
      </c>
      <c r="L57" s="122">
        <v>0</v>
      </c>
      <c r="M57" s="122">
        <v>0</v>
      </c>
      <c r="N57" s="12">
        <v>91</v>
      </c>
      <c r="O57" s="4">
        <v>73</v>
      </c>
      <c r="P57" s="4">
        <v>9</v>
      </c>
      <c r="Q57" s="4">
        <v>48</v>
      </c>
      <c r="R57" s="4">
        <v>44</v>
      </c>
      <c r="S57" s="4">
        <v>33</v>
      </c>
      <c r="T57" s="4">
        <v>39</v>
      </c>
      <c r="U57" s="4">
        <v>54</v>
      </c>
      <c r="V57" s="4">
        <v>39</v>
      </c>
      <c r="W57" s="4">
        <v>7</v>
      </c>
      <c r="X57" s="4">
        <v>29</v>
      </c>
      <c r="Y57" s="4">
        <v>28</v>
      </c>
      <c r="Z57" s="4">
        <v>62</v>
      </c>
      <c r="AA57" s="8">
        <v>18</v>
      </c>
      <c r="AB57" s="8">
        <v>0.6875</v>
      </c>
      <c r="AC57" s="4">
        <v>0.69230769230769196</v>
      </c>
      <c r="AD57" s="4">
        <v>0.89700227724020798</v>
      </c>
      <c r="AE57" s="4">
        <v>0.875</v>
      </c>
      <c r="AF57" s="4">
        <v>0.6</v>
      </c>
      <c r="AG57" s="4">
        <v>0.5625</v>
      </c>
      <c r="AH57" s="5">
        <v>3</v>
      </c>
      <c r="AI57" s="5">
        <v>0</v>
      </c>
      <c r="AJ57" s="8" t="s">
        <v>65</v>
      </c>
      <c r="AK57" s="5">
        <v>10</v>
      </c>
      <c r="AL57" s="5">
        <v>0</v>
      </c>
      <c r="AM57" s="31">
        <f t="shared" si="22"/>
        <v>0.33387652754867447</v>
      </c>
      <c r="AN57" s="31">
        <f t="shared" si="23"/>
        <v>-0.23233314377846989</v>
      </c>
      <c r="AO57" s="31">
        <f t="shared" si="24"/>
        <v>0.38887114767398862</v>
      </c>
      <c r="AP57" s="31">
        <f t="shared" si="25"/>
        <v>-0.30676478860275264</v>
      </c>
      <c r="AQ57" s="31">
        <f t="shared" si="0"/>
        <v>0.42838850470291684</v>
      </c>
      <c r="AR57" s="31">
        <f t="shared" si="1"/>
        <v>-0.33968787590417138</v>
      </c>
      <c r="AS57" s="6">
        <f t="shared" si="26"/>
        <v>0.39711490228806884</v>
      </c>
      <c r="AT57" s="6">
        <f t="shared" si="27"/>
        <v>-0.25845245480701717</v>
      </c>
      <c r="AU57" s="6">
        <f t="shared" si="28"/>
        <v>0.4317757005732934</v>
      </c>
      <c r="AV57" s="6">
        <f t="shared" si="29"/>
        <v>-0.33972810867719816</v>
      </c>
      <c r="AW57" s="6">
        <f t="shared" si="30"/>
        <v>0.48080383890909378</v>
      </c>
      <c r="AX57" s="6">
        <f t="shared" si="31"/>
        <v>-0.38257269559205886</v>
      </c>
      <c r="AY57" s="44" t="s">
        <v>137</v>
      </c>
      <c r="AZ57" s="4">
        <f>'InfUnc calculation'!W57</f>
        <v>0.99701864600014578</v>
      </c>
      <c r="BA57" s="4">
        <f>'InfUnc calculation'!AS57</f>
        <v>0.99999999999999989</v>
      </c>
      <c r="BB57" s="4">
        <f>'InfUnc calculation'!BO57</f>
        <v>0.99999999999999989</v>
      </c>
      <c r="BC57" s="14">
        <f>'InfUnc calculation'!CK57</f>
        <v>0.99970680446615967</v>
      </c>
      <c r="BD57" s="4">
        <f>'InfUnc calculation'!DG57</f>
        <v>0.99858632671542669</v>
      </c>
      <c r="BE57" s="4">
        <f>'InfUnc calculation'!EC57</f>
        <v>0.99999999999999989</v>
      </c>
      <c r="BF57" s="4">
        <f>'InfUnc calculation'!EY57</f>
        <v>0.99970680446615967</v>
      </c>
      <c r="BG57" s="4">
        <f>'InfUnc calculation'!FU57</f>
        <v>0.99970680446615967</v>
      </c>
      <c r="BH57" s="14">
        <f>'InfUnc calculation'!GQ57</f>
        <v>0.99970680446615967</v>
      </c>
      <c r="BI57" s="4">
        <f>'InfUnc calculation'!HM57</f>
        <v>0.99999999999999989</v>
      </c>
      <c r="BJ57" s="4">
        <f>'InfUnc calculation'!II57</f>
        <v>0.99970680446615967</v>
      </c>
      <c r="BK57" s="4">
        <f>'InfUnc calculation'!JE57</f>
        <v>0.99999999999999989</v>
      </c>
      <c r="BL57" s="45">
        <f>'InfUnc calculation'!KA57</f>
        <v>0.99999999999999989</v>
      </c>
      <c r="BM57" s="14">
        <f>'InfUnc calculation'!KW57</f>
        <v>0.99931759641222151</v>
      </c>
      <c r="BN57" s="4">
        <f>'InfUnc calculation'!LS57</f>
        <v>0.99999999999999989</v>
      </c>
      <c r="BO57" s="4">
        <f>'InfUnc calculation'!MO57</f>
        <v>0.99999999999999989</v>
      </c>
      <c r="BP57" s="4">
        <f>'InfUnc calculation'!NK57</f>
        <v>0.99999999999999989</v>
      </c>
      <c r="BQ57" s="4">
        <f>'InfUnc calculation'!OG57</f>
        <v>0.99999999999999989</v>
      </c>
      <c r="BR57" s="4">
        <f>'InfUnc calculation'!PC57</f>
        <v>0.99999999999999989</v>
      </c>
      <c r="BS57" s="4">
        <f>'InfUnc calculation'!PY57</f>
        <v>0.99999999999999989</v>
      </c>
      <c r="BT57" s="4">
        <f>'InfUnc calculation'!QU57</f>
        <v>0.99999999999999989</v>
      </c>
      <c r="BU57" s="4">
        <f>'InfUnc calculation'!RQ57</f>
        <v>0.99999999999999989</v>
      </c>
      <c r="BV57" s="14">
        <f>'InfUnc calculation'!SM57</f>
        <v>0.99947820073306526</v>
      </c>
      <c r="BW57" s="4">
        <f>'InfUnc calculation'!TI57</f>
        <v>0.99999999999999989</v>
      </c>
      <c r="BX57" s="46">
        <f t="shared" si="32"/>
        <v>0.99951158292053066</v>
      </c>
      <c r="BY57" s="47">
        <f t="shared" si="33"/>
        <v>0.99989964976210721</v>
      </c>
      <c r="BZ57" s="48">
        <f t="shared" si="34"/>
        <v>0.99947253861140495</v>
      </c>
      <c r="CA57" s="49">
        <f t="shared" si="35"/>
        <v>0.99999999999999978</v>
      </c>
      <c r="CB57" s="61">
        <f t="shared" si="36"/>
        <v>0.99701864600014578</v>
      </c>
      <c r="CC57" s="61">
        <f t="shared" si="37"/>
        <v>0.99999999999999989</v>
      </c>
      <c r="CD57" s="61">
        <f t="shared" si="38"/>
        <v>0.99999999999999989</v>
      </c>
      <c r="CE57" s="62"/>
      <c r="CF57" s="61">
        <f t="shared" si="39"/>
        <v>0.99858632671542669</v>
      </c>
      <c r="CG57" s="61">
        <f t="shared" si="40"/>
        <v>0.99999999999999989</v>
      </c>
      <c r="CH57" s="61">
        <f t="shared" si="41"/>
        <v>0.99970680446615967</v>
      </c>
      <c r="CI57" s="61">
        <f t="shared" si="42"/>
        <v>0.99970680446615967</v>
      </c>
      <c r="CJ57" s="62"/>
      <c r="CK57" s="61">
        <f t="shared" si="43"/>
        <v>0.99999999999999989</v>
      </c>
      <c r="CL57" s="61">
        <f t="shared" si="44"/>
        <v>0.99970680446615967</v>
      </c>
      <c r="CM57" s="61">
        <f t="shared" si="45"/>
        <v>0.99999999999999989</v>
      </c>
      <c r="CN57" s="63">
        <f t="shared" si="46"/>
        <v>0.99999999999999989</v>
      </c>
      <c r="CO57" s="62"/>
      <c r="CP57" s="61">
        <f t="shared" si="47"/>
        <v>0.99999999999999989</v>
      </c>
      <c r="CQ57" s="61">
        <f t="shared" si="48"/>
        <v>0.99999999999999989</v>
      </c>
      <c r="CR57" s="61">
        <f t="shared" si="49"/>
        <v>0.99999999999999989</v>
      </c>
      <c r="CS57" s="61">
        <f t="shared" si="50"/>
        <v>0.99999999999999989</v>
      </c>
      <c r="CT57" s="61">
        <f t="shared" si="51"/>
        <v>0.99999999999999989</v>
      </c>
      <c r="CU57" s="61">
        <f t="shared" si="52"/>
        <v>0.99999999999999989</v>
      </c>
      <c r="CV57" s="61">
        <f t="shared" si="53"/>
        <v>0.99999999999999989</v>
      </c>
      <c r="CW57" s="61">
        <f t="shared" si="54"/>
        <v>0.99999999999999989</v>
      </c>
      <c r="CX57" s="62"/>
      <c r="CY57" s="61">
        <f t="shared" si="55"/>
        <v>0.99999999999999989</v>
      </c>
      <c r="CZ57" s="65"/>
      <c r="DA57" s="75"/>
      <c r="DB57" s="40"/>
    </row>
    <row r="58" spans="1:106" x14ac:dyDescent="0.25">
      <c r="A58" s="4" t="s">
        <v>138</v>
      </c>
      <c r="B58" s="5">
        <v>0</v>
      </c>
      <c r="C58" s="7">
        <v>2</v>
      </c>
      <c r="D58" s="7">
        <v>40</v>
      </c>
      <c r="E58" s="7">
        <v>5</v>
      </c>
      <c r="F58" s="7">
        <v>1</v>
      </c>
      <c r="G58" s="7">
        <v>4</v>
      </c>
      <c r="H58" s="7" t="s">
        <v>60</v>
      </c>
      <c r="I58" s="8">
        <v>2</v>
      </c>
      <c r="J58" s="9" t="s">
        <v>122</v>
      </c>
      <c r="K58" s="122" t="s">
        <v>524</v>
      </c>
      <c r="L58" s="122">
        <v>0</v>
      </c>
      <c r="M58" s="122">
        <v>0</v>
      </c>
      <c r="N58" s="12">
        <v>73</v>
      </c>
      <c r="O58" s="4">
        <v>95</v>
      </c>
      <c r="P58" s="4">
        <v>9</v>
      </c>
      <c r="Q58" s="4">
        <v>49</v>
      </c>
      <c r="R58" s="4">
        <v>40</v>
      </c>
      <c r="S58" s="4">
        <v>26</v>
      </c>
      <c r="T58" s="4">
        <v>27</v>
      </c>
      <c r="U58" s="4">
        <v>35</v>
      </c>
      <c r="V58" s="4">
        <v>52</v>
      </c>
      <c r="W58" s="4">
        <v>7</v>
      </c>
      <c r="X58" s="4">
        <v>35</v>
      </c>
      <c r="Y58" s="4">
        <v>20</v>
      </c>
      <c r="Z58" s="4">
        <v>57</v>
      </c>
      <c r="AA58" s="8">
        <v>12</v>
      </c>
      <c r="AB58" s="8">
        <v>0.375</v>
      </c>
      <c r="AC58" s="4">
        <v>0.69230769230769196</v>
      </c>
      <c r="AD58" s="4">
        <v>0.92783685333188104</v>
      </c>
      <c r="AE58" s="4">
        <v>0.75</v>
      </c>
      <c r="AF58" s="4">
        <v>0.4</v>
      </c>
      <c r="AG58" s="4">
        <v>0.85</v>
      </c>
      <c r="AH58" s="8">
        <v>3</v>
      </c>
      <c r="AI58" s="8">
        <v>0</v>
      </c>
      <c r="AJ58" s="8" t="s">
        <v>65</v>
      </c>
      <c r="AK58" s="8">
        <v>10</v>
      </c>
      <c r="AL58" s="8">
        <v>0</v>
      </c>
      <c r="AM58" s="31">
        <f t="shared" si="22"/>
        <v>0.39839977552665851</v>
      </c>
      <c r="AN58" s="31">
        <f t="shared" si="23"/>
        <v>-0.2856990963351177</v>
      </c>
      <c r="AO58" s="31">
        <f t="shared" si="24"/>
        <v>0.35911116120967523</v>
      </c>
      <c r="AP58" s="31">
        <f t="shared" si="25"/>
        <v>-0.27591645162978096</v>
      </c>
      <c r="AQ58" s="31">
        <f t="shared" si="0"/>
        <v>0.36096037451839097</v>
      </c>
      <c r="AR58" s="31">
        <f t="shared" si="1"/>
        <v>-0.33843329730776861</v>
      </c>
      <c r="AS58" s="6">
        <f t="shared" si="26"/>
        <v>0.38009862867827166</v>
      </c>
      <c r="AT58" s="6">
        <f t="shared" si="27"/>
        <v>-0.30364975435824165</v>
      </c>
      <c r="AU58" s="6">
        <f t="shared" si="28"/>
        <v>0.33682856777888892</v>
      </c>
      <c r="AV58" s="6">
        <f t="shared" si="29"/>
        <v>-0.27431172035181822</v>
      </c>
      <c r="AW58" s="6">
        <f t="shared" si="30"/>
        <v>0.34444614215129266</v>
      </c>
      <c r="AX58" s="6">
        <f t="shared" si="31"/>
        <v>-0.35666789454638859</v>
      </c>
      <c r="AY58" s="44" t="s">
        <v>138</v>
      </c>
      <c r="AZ58" s="4">
        <f>'InfUnc calculation'!W58</f>
        <v>0.98315370854402351</v>
      </c>
      <c r="BA58" s="4">
        <f>'InfUnc calculation'!AS58</f>
        <v>0.99312136585615707</v>
      </c>
      <c r="BB58" s="4">
        <f>'InfUnc calculation'!BO58</f>
        <v>0.99865986878199442</v>
      </c>
      <c r="BC58" s="14">
        <f>'InfUnc calculation'!CK58</f>
        <v>0.983044504678525</v>
      </c>
      <c r="BD58" s="4">
        <f>'InfUnc calculation'!DG58</f>
        <v>0.93575463828480376</v>
      </c>
      <c r="BE58" s="4">
        <f>'InfUnc calculation'!EC58</f>
        <v>0.94148258913704952</v>
      </c>
      <c r="BF58" s="4">
        <f>'InfUnc calculation'!EY58</f>
        <v>0.994210057319458</v>
      </c>
      <c r="BG58" s="4">
        <f>'InfUnc calculation'!FU58</f>
        <v>0.99817135134542634</v>
      </c>
      <c r="BH58" s="14">
        <f>'InfUnc calculation'!GQ58</f>
        <v>0.96641422300737712</v>
      </c>
      <c r="BI58" s="4">
        <f>'InfUnc calculation'!HM58</f>
        <v>0.96470218382893536</v>
      </c>
      <c r="BJ58" s="4">
        <f>'InfUnc calculation'!II58</f>
        <v>0.98401866154493256</v>
      </c>
      <c r="BK58" s="4">
        <f>'InfUnc calculation'!JE58</f>
        <v>0.95759781634760699</v>
      </c>
      <c r="BL58" s="45">
        <f>'InfUnc calculation'!KA58</f>
        <v>0.98291277274955768</v>
      </c>
      <c r="BM58" s="14">
        <f>'InfUnc calculation'!KW58</f>
        <v>0.99361549471269517</v>
      </c>
      <c r="BN58" s="4">
        <f>'InfUnc calculation'!LS58</f>
        <v>0.96549689231188796</v>
      </c>
      <c r="BO58" s="4">
        <f>'InfUnc calculation'!MO58</f>
        <v>0.99677174492148501</v>
      </c>
      <c r="BP58" s="4">
        <f>'InfUnc calculation'!NK58</f>
        <v>0.99762337348541652</v>
      </c>
      <c r="BQ58" s="4">
        <f>'InfUnc calculation'!OG58</f>
        <v>0.99848783341213143</v>
      </c>
      <c r="BR58" s="4">
        <f>'InfUnc calculation'!PC58</f>
        <v>0.99086522353736195</v>
      </c>
      <c r="BS58" s="4">
        <f>'InfUnc calculation'!PY58</f>
        <v>0.99270538882264803</v>
      </c>
      <c r="BT58" s="4">
        <f>'InfUnc calculation'!QU58</f>
        <v>0.98889884613086565</v>
      </c>
      <c r="BU58" s="4">
        <f>'InfUnc calculation'!RQ58</f>
        <v>0.98032714792487297</v>
      </c>
      <c r="BV58" s="14">
        <f>'InfUnc calculation'!SM58</f>
        <v>0.98495904819293922</v>
      </c>
      <c r="BW58" s="4">
        <f>'InfUnc calculation'!TI58</f>
        <v>0.998016678424125</v>
      </c>
      <c r="BX58" s="46">
        <f t="shared" si="32"/>
        <v>0.97502758072302409</v>
      </c>
      <c r="BY58" s="47">
        <f t="shared" si="33"/>
        <v>0.98922337038549901</v>
      </c>
      <c r="BZ58" s="48">
        <f t="shared" si="34"/>
        <v>0.97508722409903881</v>
      </c>
      <c r="CA58" s="49">
        <f t="shared" si="35"/>
        <v>0.98921059017203528</v>
      </c>
      <c r="CB58" s="61">
        <f t="shared" si="36"/>
        <v>0.98315370854402351</v>
      </c>
      <c r="CC58" s="61">
        <f t="shared" si="37"/>
        <v>0.99312136585615707</v>
      </c>
      <c r="CD58" s="61">
        <f t="shared" si="38"/>
        <v>0.99865986878199442</v>
      </c>
      <c r="CE58" s="62"/>
      <c r="CF58" s="61">
        <f t="shared" si="39"/>
        <v>0.93575463828480376</v>
      </c>
      <c r="CG58" s="61">
        <f t="shared" si="40"/>
        <v>0.94148258913704952</v>
      </c>
      <c r="CH58" s="61">
        <f t="shared" si="41"/>
        <v>0.994210057319458</v>
      </c>
      <c r="CI58" s="61">
        <f t="shared" si="42"/>
        <v>0.99817135134542634</v>
      </c>
      <c r="CJ58" s="62"/>
      <c r="CK58" s="61">
        <f t="shared" si="43"/>
        <v>0.96470218382893536</v>
      </c>
      <c r="CL58" s="61">
        <f t="shared" si="44"/>
        <v>0.98401866154493256</v>
      </c>
      <c r="CM58" s="61">
        <f t="shared" si="45"/>
        <v>0.95759781634760699</v>
      </c>
      <c r="CN58" s="63">
        <f t="shared" si="46"/>
        <v>0.98291277274955768</v>
      </c>
      <c r="CO58" s="62"/>
      <c r="CP58" s="61">
        <f t="shared" si="47"/>
        <v>0.96549689231188796</v>
      </c>
      <c r="CQ58" s="61">
        <f t="shared" si="48"/>
        <v>0.99677174492148501</v>
      </c>
      <c r="CR58" s="61">
        <f t="shared" si="49"/>
        <v>0.99762337348541652</v>
      </c>
      <c r="CS58" s="61">
        <f t="shared" si="50"/>
        <v>0.99848783341213143</v>
      </c>
      <c r="CT58" s="61">
        <f t="shared" si="51"/>
        <v>0.99086522353736195</v>
      </c>
      <c r="CU58" s="61">
        <f t="shared" si="52"/>
        <v>0.99270538882264803</v>
      </c>
      <c r="CV58" s="61">
        <f t="shared" si="53"/>
        <v>0.98889884613086565</v>
      </c>
      <c r="CW58" s="61">
        <f t="shared" si="54"/>
        <v>0.98032714792487297</v>
      </c>
      <c r="CX58" s="62"/>
      <c r="CY58" s="61">
        <f t="shared" si="55"/>
        <v>0.998016678424125</v>
      </c>
      <c r="CZ58" s="65"/>
      <c r="DA58" s="75"/>
      <c r="DB58" s="40"/>
    </row>
    <row r="59" spans="1:106" x14ac:dyDescent="0.25">
      <c r="A59" s="4" t="s">
        <v>139</v>
      </c>
      <c r="B59" s="5">
        <v>0</v>
      </c>
      <c r="C59" s="7">
        <v>2</v>
      </c>
      <c r="D59" s="7">
        <v>53</v>
      </c>
      <c r="E59" s="7">
        <v>8</v>
      </c>
      <c r="F59" s="7">
        <v>1</v>
      </c>
      <c r="G59" s="7">
        <v>3</v>
      </c>
      <c r="H59" s="7" t="s">
        <v>60</v>
      </c>
      <c r="I59" s="8">
        <v>2</v>
      </c>
      <c r="J59" s="9" t="s">
        <v>140</v>
      </c>
      <c r="K59" s="122" t="s">
        <v>524</v>
      </c>
      <c r="L59" s="122">
        <v>0</v>
      </c>
      <c r="M59" s="122" t="s">
        <v>526</v>
      </c>
      <c r="N59" s="12">
        <v>64</v>
      </c>
      <c r="O59" s="4">
        <v>80</v>
      </c>
      <c r="P59" s="4">
        <v>13</v>
      </c>
      <c r="Q59" s="4">
        <v>41</v>
      </c>
      <c r="R59" s="4">
        <v>38</v>
      </c>
      <c r="S59" s="4">
        <v>33</v>
      </c>
      <c r="T59" s="4">
        <v>32</v>
      </c>
      <c r="U59" s="4">
        <v>31</v>
      </c>
      <c r="V59" s="4">
        <v>49</v>
      </c>
      <c r="W59" s="4">
        <v>11</v>
      </c>
      <c r="X59" s="4">
        <v>29</v>
      </c>
      <c r="Y59" s="4">
        <v>25</v>
      </c>
      <c r="Z59" s="4">
        <v>57</v>
      </c>
      <c r="AA59" s="8">
        <v>9</v>
      </c>
      <c r="AB59" s="8">
        <v>0.21875</v>
      </c>
      <c r="AC59" s="4">
        <v>0.69230769230769196</v>
      </c>
      <c r="AD59" s="4">
        <v>0.92783685333188104</v>
      </c>
      <c r="AE59" s="4">
        <v>0.75</v>
      </c>
      <c r="AF59" s="4">
        <v>0.4</v>
      </c>
      <c r="AG59" s="4">
        <v>0.77500000000000002</v>
      </c>
      <c r="AH59" s="8">
        <v>0</v>
      </c>
      <c r="AI59" s="8">
        <v>0</v>
      </c>
      <c r="AJ59" s="8" t="s">
        <v>65</v>
      </c>
      <c r="AK59" s="8">
        <v>0</v>
      </c>
      <c r="AL59" s="8">
        <v>0</v>
      </c>
      <c r="AM59" s="31">
        <f t="shared" si="22"/>
        <v>-0.17320270580908143</v>
      </c>
      <c r="AN59" s="31">
        <f t="shared" si="23"/>
        <v>0.36428620696673747</v>
      </c>
      <c r="AO59" s="31">
        <f>CORREL(AZ59:BW59,$AZ$69:$BW$69)</f>
        <v>-0.12942657347357781</v>
      </c>
      <c r="AP59" s="31">
        <f t="shared" si="25"/>
        <v>0.39424391936029174</v>
      </c>
      <c r="AQ59" s="31">
        <f t="shared" si="0"/>
        <v>-0.13462309020072721</v>
      </c>
      <c r="AR59" s="31">
        <f t="shared" si="1"/>
        <v>0.38370246511371103</v>
      </c>
      <c r="AS59" s="6">
        <f t="shared" si="26"/>
        <v>-0.23940669342463386</v>
      </c>
      <c r="AT59" s="6">
        <f t="shared" si="27"/>
        <v>0.38005563948659249</v>
      </c>
      <c r="AU59" s="6">
        <f t="shared" si="28"/>
        <v>-0.19584572340348064</v>
      </c>
      <c r="AV59" s="6">
        <f t="shared" si="29"/>
        <v>0.39820367063855677</v>
      </c>
      <c r="AW59" s="6">
        <f t="shared" si="30"/>
        <v>-0.23829253518923588</v>
      </c>
      <c r="AX59" s="6">
        <f t="shared" si="31"/>
        <v>0.39837688529186044</v>
      </c>
      <c r="AY59" s="44" t="s">
        <v>139</v>
      </c>
      <c r="AZ59" s="4">
        <f>'InfUnc calculation'!W59</f>
        <v>0.99014600314613033</v>
      </c>
      <c r="BA59" s="4">
        <f>'InfUnc calculation'!AS59</f>
        <v>0.97928328044951529</v>
      </c>
      <c r="BB59" s="4">
        <f>'InfUnc calculation'!BO59</f>
        <v>0.97020067663340959</v>
      </c>
      <c r="BC59" s="14">
        <f>'InfUnc calculation'!CK59</f>
        <v>0.95141235559770743</v>
      </c>
      <c r="BD59" s="4">
        <f>'InfUnc calculation'!DG59</f>
        <v>0.94604782861870851</v>
      </c>
      <c r="BE59" s="4">
        <f>'InfUnc calculation'!EC59</f>
        <v>0.95927705271866803</v>
      </c>
      <c r="BF59" s="4">
        <f>'InfUnc calculation'!EY59</f>
        <v>0.97815436944132239</v>
      </c>
      <c r="BG59" s="4">
        <f>'InfUnc calculation'!FU59</f>
        <v>0.98618821597408524</v>
      </c>
      <c r="BH59" s="14">
        <f>'InfUnc calculation'!GQ59</f>
        <v>0.98181422521163986</v>
      </c>
      <c r="BI59" s="4">
        <f>'InfUnc calculation'!HM59</f>
        <v>0.97731751834266212</v>
      </c>
      <c r="BJ59" s="4">
        <f>'InfUnc calculation'!II59</f>
        <v>0.97979856487525785</v>
      </c>
      <c r="BK59" s="4">
        <f>'InfUnc calculation'!JE59</f>
        <v>0.95910866673350081</v>
      </c>
      <c r="BL59" s="45">
        <f>'InfUnc calculation'!KA59</f>
        <v>0.9317329630277249</v>
      </c>
      <c r="BM59" s="14">
        <f>'InfUnc calculation'!KW59</f>
        <v>0.98508146526363805</v>
      </c>
      <c r="BN59" s="4">
        <f>'InfUnc calculation'!LS59</f>
        <v>0.9654673499805021</v>
      </c>
      <c r="BO59" s="4">
        <f>'InfUnc calculation'!MO59</f>
        <v>0.93397423494073839</v>
      </c>
      <c r="BP59" s="4">
        <f>'InfUnc calculation'!NK59</f>
        <v>0.95926667847929292</v>
      </c>
      <c r="BQ59" s="4">
        <f>'InfUnc calculation'!OG59</f>
        <v>0.98469597243751938</v>
      </c>
      <c r="BR59" s="4">
        <f>'InfUnc calculation'!PC59</f>
        <v>0.97575693788415374</v>
      </c>
      <c r="BS59" s="4">
        <f>'InfUnc calculation'!PY59</f>
        <v>0.98500371764660422</v>
      </c>
      <c r="BT59" s="4">
        <f>'InfUnc calculation'!QU59</f>
        <v>0.94679571884927471</v>
      </c>
      <c r="BU59" s="4">
        <f>'InfUnc calculation'!RQ59</f>
        <v>0.98338667680118608</v>
      </c>
      <c r="BV59" s="14">
        <f>'InfUnc calculation'!SM59</f>
        <v>0.96226404426585455</v>
      </c>
      <c r="BW59" s="4">
        <f>'InfUnc calculation'!TI59</f>
        <v>0.96451270804587408</v>
      </c>
      <c r="BX59" s="46">
        <f t="shared" si="32"/>
        <v>0.97156239647855058</v>
      </c>
      <c r="BY59" s="47">
        <f t="shared" si="33"/>
        <v>0.964828205635197</v>
      </c>
      <c r="BZ59" s="48">
        <f t="shared" si="34"/>
        <v>0.97255221769332612</v>
      </c>
      <c r="CA59" s="49">
        <f t="shared" si="35"/>
        <v>0.96305929580928706</v>
      </c>
      <c r="CB59" s="61">
        <f t="shared" si="36"/>
        <v>0.99014600314613033</v>
      </c>
      <c r="CC59" s="61">
        <f t="shared" si="37"/>
        <v>0.97928328044951529</v>
      </c>
      <c r="CD59" s="61">
        <f t="shared" si="38"/>
        <v>0.97020067663340959</v>
      </c>
      <c r="CE59" s="62"/>
      <c r="CF59" s="61">
        <f t="shared" si="39"/>
        <v>0.94604782861870851</v>
      </c>
      <c r="CG59" s="61">
        <f t="shared" si="40"/>
        <v>0.95927705271866803</v>
      </c>
      <c r="CH59" s="61">
        <f t="shared" si="41"/>
        <v>0.97815436944132239</v>
      </c>
      <c r="CI59" s="61">
        <f t="shared" si="42"/>
        <v>0.98618821597408524</v>
      </c>
      <c r="CJ59" s="62"/>
      <c r="CK59" s="61">
        <f t="shared" si="43"/>
        <v>0.97731751834266212</v>
      </c>
      <c r="CL59" s="61">
        <f t="shared" si="44"/>
        <v>0.97979856487525785</v>
      </c>
      <c r="CM59" s="61">
        <f t="shared" si="45"/>
        <v>0.95910866673350081</v>
      </c>
      <c r="CN59" s="63">
        <f t="shared" si="46"/>
        <v>0.9317329630277249</v>
      </c>
      <c r="CO59" s="62"/>
      <c r="CP59" s="61">
        <f t="shared" si="47"/>
        <v>0.9654673499805021</v>
      </c>
      <c r="CQ59" s="61">
        <f t="shared" si="48"/>
        <v>0.93397423494073839</v>
      </c>
      <c r="CR59" s="61">
        <f t="shared" si="49"/>
        <v>0.95926667847929292</v>
      </c>
      <c r="CS59" s="61">
        <f t="shared" si="50"/>
        <v>0.98469597243751938</v>
      </c>
      <c r="CT59" s="61">
        <f t="shared" si="51"/>
        <v>0.97575693788415374</v>
      </c>
      <c r="CU59" s="61">
        <f t="shared" si="52"/>
        <v>0.98500371764660422</v>
      </c>
      <c r="CV59" s="61">
        <f t="shared" si="53"/>
        <v>0.94679571884927471</v>
      </c>
      <c r="CW59" s="61">
        <f t="shared" si="54"/>
        <v>0.98338667680118608</v>
      </c>
      <c r="CX59" s="62"/>
      <c r="CY59" s="61">
        <f t="shared" si="55"/>
        <v>0.96451270804587408</v>
      </c>
      <c r="CZ59" s="65"/>
      <c r="DA59" s="75"/>
      <c r="DB59" s="40"/>
    </row>
    <row r="60" spans="1:106" x14ac:dyDescent="0.25">
      <c r="A60" s="4" t="s">
        <v>141</v>
      </c>
      <c r="B60" s="5">
        <v>0</v>
      </c>
      <c r="C60" s="7">
        <v>2</v>
      </c>
      <c r="D60" s="7">
        <v>25</v>
      </c>
      <c r="E60" s="7">
        <v>5</v>
      </c>
      <c r="F60" s="7">
        <v>1</v>
      </c>
      <c r="G60" s="7">
        <v>4</v>
      </c>
      <c r="H60" s="7" t="s">
        <v>60</v>
      </c>
      <c r="I60" s="8">
        <v>2</v>
      </c>
      <c r="J60" s="9" t="s">
        <v>61</v>
      </c>
      <c r="K60" s="124" t="s">
        <v>527</v>
      </c>
      <c r="L60" s="122">
        <v>1</v>
      </c>
      <c r="M60" s="122">
        <v>1</v>
      </c>
      <c r="N60" s="12">
        <v>74</v>
      </c>
      <c r="O60" s="4">
        <v>64</v>
      </c>
      <c r="P60" s="4">
        <v>22</v>
      </c>
      <c r="Q60" s="4">
        <v>43</v>
      </c>
      <c r="R60" s="4">
        <v>34</v>
      </c>
      <c r="S60" s="4">
        <v>32</v>
      </c>
      <c r="T60" s="4">
        <v>33</v>
      </c>
      <c r="U60" s="4">
        <v>41</v>
      </c>
      <c r="V60" s="4">
        <v>36</v>
      </c>
      <c r="W60" s="4">
        <v>18</v>
      </c>
      <c r="X60" s="4">
        <v>30</v>
      </c>
      <c r="Y60" s="4">
        <v>23</v>
      </c>
      <c r="Z60" s="4">
        <v>59</v>
      </c>
      <c r="AA60" s="8">
        <v>12</v>
      </c>
      <c r="AB60" s="8">
        <v>0.375</v>
      </c>
      <c r="AC60" s="4">
        <v>0.53846153846153799</v>
      </c>
      <c r="AD60" s="4">
        <v>0.2533471031358</v>
      </c>
      <c r="AE60" s="4">
        <v>0.5</v>
      </c>
      <c r="AF60" s="4">
        <v>0.4</v>
      </c>
      <c r="AG60" s="4">
        <v>0.6875</v>
      </c>
      <c r="AH60" s="8">
        <v>5</v>
      </c>
      <c r="AI60" s="8">
        <v>0</v>
      </c>
      <c r="AJ60" s="8" t="s">
        <v>65</v>
      </c>
      <c r="AK60" s="8">
        <v>10</v>
      </c>
      <c r="AL60" s="8">
        <v>0</v>
      </c>
      <c r="AM60" s="31">
        <f t="shared" si="22"/>
        <v>-0.12233473938013506</v>
      </c>
      <c r="AN60" s="31">
        <f t="shared" si="23"/>
        <v>0.30104975002189649</v>
      </c>
      <c r="AO60" s="31">
        <f t="shared" si="24"/>
        <v>4.4855712028548551E-2</v>
      </c>
      <c r="AP60" s="31">
        <f t="shared" si="25"/>
        <v>0.29291973445899272</v>
      </c>
      <c r="AQ60" s="31">
        <f t="shared" si="0"/>
        <v>0.14722005980931369</v>
      </c>
      <c r="AR60" s="31">
        <f t="shared" si="1"/>
        <v>0.292112656141088</v>
      </c>
      <c r="AS60" s="6">
        <f t="shared" si="26"/>
        <v>2.7826520392238785E-3</v>
      </c>
      <c r="AT60" s="6">
        <f t="shared" si="27"/>
        <v>0.19991002640905575</v>
      </c>
      <c r="AU60" s="6">
        <f t="shared" si="28"/>
        <v>5.8316953543461933E-2</v>
      </c>
      <c r="AV60" s="6">
        <f t="shared" si="29"/>
        <v>0.14789599894005379</v>
      </c>
      <c r="AW60" s="6">
        <f t="shared" si="30"/>
        <v>3.6044852940172283E-2</v>
      </c>
      <c r="AX60" s="6">
        <f t="shared" si="31"/>
        <v>0.13217374491984998</v>
      </c>
      <c r="AY60" s="44" t="s">
        <v>141</v>
      </c>
      <c r="AZ60" s="4">
        <f>'InfUnc calculation'!W60</f>
        <v>0.96756846041090916</v>
      </c>
      <c r="BA60" s="4">
        <f>'InfUnc calculation'!AS60</f>
        <v>0.96745722483447871</v>
      </c>
      <c r="BB60" s="4">
        <f>'InfUnc calculation'!BO60</f>
        <v>0.94516272908874266</v>
      </c>
      <c r="BC60" s="14">
        <f>'InfUnc calculation'!CK60</f>
        <v>0.92481597668820215</v>
      </c>
      <c r="BD60" s="4">
        <f>'InfUnc calculation'!DG60</f>
        <v>0.95103005600290857</v>
      </c>
      <c r="BE60" s="4">
        <f>'InfUnc calculation'!EC60</f>
        <v>0.94973751509437776</v>
      </c>
      <c r="BF60" s="4">
        <f>'InfUnc calculation'!EY60</f>
        <v>0.98345592395105086</v>
      </c>
      <c r="BG60" s="4">
        <f>'InfUnc calculation'!FU60</f>
        <v>0.99629729290361324</v>
      </c>
      <c r="BH60" s="14">
        <f>'InfUnc calculation'!GQ60</f>
        <v>0.97928328044951529</v>
      </c>
      <c r="BI60" s="4">
        <f>'InfUnc calculation'!HM60</f>
        <v>0.94533953467403564</v>
      </c>
      <c r="BJ60" s="4">
        <f>'InfUnc calculation'!II60</f>
        <v>0.97740857219033339</v>
      </c>
      <c r="BK60" s="4">
        <f>'InfUnc calculation'!JE60</f>
        <v>0.95413403519296758</v>
      </c>
      <c r="BL60" s="45">
        <f>'InfUnc calculation'!KA60</f>
        <v>0.95015444649917624</v>
      </c>
      <c r="BM60" s="14">
        <f>'InfUnc calculation'!KW60</f>
        <v>0.9623406163412952</v>
      </c>
      <c r="BN60" s="4">
        <f>'InfUnc calculation'!LS60</f>
        <v>0.94756238544781568</v>
      </c>
      <c r="BO60" s="4">
        <f>'InfUnc calculation'!MO60</f>
        <v>0.96138769862269968</v>
      </c>
      <c r="BP60" s="4">
        <f>'InfUnc calculation'!NK60</f>
        <v>0.93257674281411307</v>
      </c>
      <c r="BQ60" s="4">
        <f>'InfUnc calculation'!OG60</f>
        <v>0.98513342308655927</v>
      </c>
      <c r="BR60" s="4">
        <f>'InfUnc calculation'!PC60</f>
        <v>0.99002641417927362</v>
      </c>
      <c r="BS60" s="4">
        <f>'InfUnc calculation'!PY60</f>
        <v>0.95614498058463904</v>
      </c>
      <c r="BT60" s="4">
        <f>'InfUnc calculation'!QU60</f>
        <v>0.95396919817739467</v>
      </c>
      <c r="BU60" s="4">
        <f>'InfUnc calculation'!RQ60</f>
        <v>0.97230025795467601</v>
      </c>
      <c r="BV60" s="14">
        <f>'InfUnc calculation'!SM60</f>
        <v>0.84436158360694813</v>
      </c>
      <c r="BW60" s="4">
        <f>'InfUnc calculation'!TI60</f>
        <v>0.97152353069150243</v>
      </c>
      <c r="BX60" s="46">
        <f t="shared" si="32"/>
        <v>0.961807550123428</v>
      </c>
      <c r="BY60" s="47">
        <f t="shared" si="33"/>
        <v>0.95229010650050772</v>
      </c>
      <c r="BZ60" s="48">
        <f t="shared" si="34"/>
        <v>0.9637591344343418</v>
      </c>
      <c r="CA60" s="49">
        <f t="shared" si="35"/>
        <v>0.96207790780578506</v>
      </c>
      <c r="CB60" s="61">
        <f t="shared" si="36"/>
        <v>0.96756846041090916</v>
      </c>
      <c r="CC60" s="61">
        <f t="shared" si="37"/>
        <v>0.96745722483447871</v>
      </c>
      <c r="CD60" s="61">
        <f t="shared" si="38"/>
        <v>0.94516272908874266</v>
      </c>
      <c r="CE60" s="62"/>
      <c r="CF60" s="61">
        <f t="shared" si="39"/>
        <v>0.95103005600290857</v>
      </c>
      <c r="CG60" s="61">
        <f t="shared" si="40"/>
        <v>0.94973751509437776</v>
      </c>
      <c r="CH60" s="61">
        <f t="shared" si="41"/>
        <v>0.98345592395105086</v>
      </c>
      <c r="CI60" s="61">
        <f t="shared" si="42"/>
        <v>0.99629729290361324</v>
      </c>
      <c r="CJ60" s="62"/>
      <c r="CK60" s="61">
        <f t="shared" si="43"/>
        <v>0.94533953467403564</v>
      </c>
      <c r="CL60" s="61">
        <f t="shared" si="44"/>
        <v>0.97740857219033339</v>
      </c>
      <c r="CM60" s="61">
        <f t="shared" si="45"/>
        <v>0.95413403519296758</v>
      </c>
      <c r="CN60" s="63">
        <f t="shared" si="46"/>
        <v>0.95015444649917624</v>
      </c>
      <c r="CO60" s="62"/>
      <c r="CP60" s="61">
        <f t="shared" si="47"/>
        <v>0.94756238544781568</v>
      </c>
      <c r="CQ60" s="61">
        <f t="shared" si="48"/>
        <v>0.96138769862269968</v>
      </c>
      <c r="CR60" s="61">
        <f t="shared" si="49"/>
        <v>0.93257674281411307</v>
      </c>
      <c r="CS60" s="61">
        <f t="shared" si="50"/>
        <v>0.98513342308655927</v>
      </c>
      <c r="CT60" s="61">
        <f t="shared" si="51"/>
        <v>0.99002641417927362</v>
      </c>
      <c r="CU60" s="61">
        <f t="shared" si="52"/>
        <v>0.95614498058463904</v>
      </c>
      <c r="CV60" s="61">
        <f t="shared" si="53"/>
        <v>0.95396919817739467</v>
      </c>
      <c r="CW60" s="61">
        <f t="shared" si="54"/>
        <v>0.97230025795467601</v>
      </c>
      <c r="CX60" s="62"/>
      <c r="CY60" s="61">
        <f t="shared" si="55"/>
        <v>0.97152353069150243</v>
      </c>
      <c r="CZ60" s="65"/>
      <c r="DA60" s="75"/>
      <c r="DB60" s="40"/>
    </row>
    <row r="61" spans="1:106" x14ac:dyDescent="0.25">
      <c r="A61" s="4" t="s">
        <v>142</v>
      </c>
      <c r="B61" s="5">
        <v>0</v>
      </c>
      <c r="C61" s="7">
        <v>1</v>
      </c>
      <c r="D61" s="7">
        <v>19</v>
      </c>
      <c r="E61" s="7">
        <v>7</v>
      </c>
      <c r="F61" s="7">
        <v>1</v>
      </c>
      <c r="G61" s="7">
        <v>3</v>
      </c>
      <c r="H61" s="7" t="s">
        <v>60</v>
      </c>
      <c r="I61" s="8">
        <v>2</v>
      </c>
      <c r="J61" s="9" t="s">
        <v>143</v>
      </c>
      <c r="K61" s="122" t="s">
        <v>524</v>
      </c>
      <c r="L61" s="122">
        <v>0</v>
      </c>
      <c r="M61" s="122">
        <v>0</v>
      </c>
      <c r="N61" s="12">
        <v>74</v>
      </c>
      <c r="O61" s="4">
        <v>69</v>
      </c>
      <c r="P61" s="4">
        <v>15</v>
      </c>
      <c r="Q61" s="4">
        <v>52</v>
      </c>
      <c r="R61" s="4">
        <v>41</v>
      </c>
      <c r="S61" s="4">
        <v>32</v>
      </c>
      <c r="T61" s="4">
        <v>28</v>
      </c>
      <c r="U61" s="4">
        <v>45</v>
      </c>
      <c r="V61" s="4">
        <v>43</v>
      </c>
      <c r="W61" s="4">
        <v>10</v>
      </c>
      <c r="X61" s="4">
        <v>36</v>
      </c>
      <c r="Y61" s="4">
        <v>25</v>
      </c>
      <c r="Z61" s="4">
        <v>60</v>
      </c>
      <c r="AA61" s="8">
        <v>12</v>
      </c>
      <c r="AB61" s="8">
        <v>0.375</v>
      </c>
      <c r="AC61" s="4">
        <v>0.61538461538461497</v>
      </c>
      <c r="AD61" s="4">
        <v>0.57198646710017498</v>
      </c>
      <c r="AE61" s="4">
        <v>0.625</v>
      </c>
      <c r="AF61" s="4">
        <v>0.4</v>
      </c>
      <c r="AG61" s="4">
        <v>0.75</v>
      </c>
      <c r="AH61" s="8">
        <v>0</v>
      </c>
      <c r="AI61" s="8">
        <v>0</v>
      </c>
      <c r="AJ61" s="8" t="s">
        <v>65</v>
      </c>
      <c r="AK61" s="8">
        <v>0</v>
      </c>
      <c r="AL61" s="8">
        <v>0</v>
      </c>
      <c r="AM61" s="31">
        <f t="shared" si="22"/>
        <v>3.4771245248860272E-2</v>
      </c>
      <c r="AN61" s="31">
        <f t="shared" si="23"/>
        <v>4.9950638669936931E-2</v>
      </c>
      <c r="AO61" s="31">
        <f t="shared" si="24"/>
        <v>0.10811271022879161</v>
      </c>
      <c r="AP61" s="31">
        <f t="shared" si="25"/>
        <v>3.0038360210990146E-2</v>
      </c>
      <c r="AQ61" s="31">
        <f t="shared" si="0"/>
        <v>0.14519910874195832</v>
      </c>
      <c r="AR61" s="31">
        <f t="shared" si="1"/>
        <v>2.2294808957720326E-2</v>
      </c>
      <c r="AS61" s="6">
        <f t="shared" si="26"/>
        <v>7.7235461118159585E-2</v>
      </c>
      <c r="AT61" s="6">
        <f t="shared" si="27"/>
        <v>-4.6570569336212661E-2</v>
      </c>
      <c r="AU61" s="6">
        <f t="shared" si="28"/>
        <v>0.1000093563463552</v>
      </c>
      <c r="AV61" s="6">
        <f t="shared" si="29"/>
        <v>-4.9146639807464289E-2</v>
      </c>
      <c r="AW61" s="6">
        <f t="shared" si="30"/>
        <v>8.6910899335107483E-2</v>
      </c>
      <c r="AX61" s="6">
        <f t="shared" si="31"/>
        <v>-6.0859715259739031E-2</v>
      </c>
      <c r="AY61" s="44" t="s">
        <v>142</v>
      </c>
      <c r="AZ61" s="4">
        <f>'InfUnc calculation'!W61</f>
        <v>0.96291166861328059</v>
      </c>
      <c r="BA61" s="4">
        <f>'InfUnc calculation'!AS61</f>
        <v>0.9535361801889275</v>
      </c>
      <c r="BB61" s="4">
        <f>'InfUnc calculation'!BO61</f>
        <v>0.94628697575020093</v>
      </c>
      <c r="BC61" s="14">
        <f>'InfUnc calculation'!CK61</f>
        <v>0.96958040186972705</v>
      </c>
      <c r="BD61" s="4">
        <f>'InfUnc calculation'!DG61</f>
        <v>0.85202760700442248</v>
      </c>
      <c r="BE61" s="4">
        <f>'InfUnc calculation'!EC61</f>
        <v>0.93386905946774335</v>
      </c>
      <c r="BF61" s="4">
        <f>'InfUnc calculation'!EY61</f>
        <v>0.99072390726208803</v>
      </c>
      <c r="BG61" s="4">
        <f>'InfUnc calculation'!FU61</f>
        <v>0.97571214472471202</v>
      </c>
      <c r="BH61" s="14">
        <f>'InfUnc calculation'!GQ61</f>
        <v>0.91711955946804036</v>
      </c>
      <c r="BI61" s="4">
        <f>'InfUnc calculation'!HM61</f>
        <v>0.98127424934074248</v>
      </c>
      <c r="BJ61" s="4">
        <f>'InfUnc calculation'!II61</f>
        <v>0.97270334201106534</v>
      </c>
      <c r="BK61" s="4">
        <f>'InfUnc calculation'!JE61</f>
        <v>0.90525067470389364</v>
      </c>
      <c r="BL61" s="45">
        <f>'InfUnc calculation'!KA61</f>
        <v>0.92163940244106146</v>
      </c>
      <c r="BM61" s="14">
        <f>'InfUnc calculation'!KW61</f>
        <v>0.97876019279059057</v>
      </c>
      <c r="BN61" s="4">
        <f>'InfUnc calculation'!LS61</f>
        <v>0.99037517328934965</v>
      </c>
      <c r="BO61" s="4">
        <f>'InfUnc calculation'!MO61</f>
        <v>0.99774706670628721</v>
      </c>
      <c r="BP61" s="4">
        <f>'InfUnc calculation'!NK61</f>
        <v>0.96945910491635423</v>
      </c>
      <c r="BQ61" s="4">
        <f>'InfUnc calculation'!OG61</f>
        <v>0.96070795441629886</v>
      </c>
      <c r="BR61" s="4">
        <f>'InfUnc calculation'!PC61</f>
        <v>0.96467478173348731</v>
      </c>
      <c r="BS61" s="4">
        <f>'InfUnc calculation'!PY61</f>
        <v>0.96742704089559395</v>
      </c>
      <c r="BT61" s="4">
        <f>'InfUnc calculation'!QU61</f>
        <v>0.87015172567917987</v>
      </c>
      <c r="BU61" s="4">
        <f>'InfUnc calculation'!RQ61</f>
        <v>0.98442495593663892</v>
      </c>
      <c r="BV61" s="14">
        <f>'InfUnc calculation'!SM61</f>
        <v>0.89029928385018042</v>
      </c>
      <c r="BW61" s="4">
        <f>'InfUnc calculation'!TI61</f>
        <v>0.91647969196838897</v>
      </c>
      <c r="BX61" s="46">
        <f t="shared" si="32"/>
        <v>0.94674964753373703</v>
      </c>
      <c r="BY61" s="47">
        <f t="shared" si="33"/>
        <v>0.95101219788528446</v>
      </c>
      <c r="BZ61" s="48">
        <f t="shared" si="34"/>
        <v>0.94742958090670759</v>
      </c>
      <c r="CA61" s="49">
        <f t="shared" si="35"/>
        <v>0.95430868979826422</v>
      </c>
      <c r="CB61" s="61">
        <f t="shared" si="36"/>
        <v>0.96291166861328059</v>
      </c>
      <c r="CC61" s="61">
        <f t="shared" si="37"/>
        <v>0.9535361801889275</v>
      </c>
      <c r="CD61" s="61">
        <f t="shared" si="38"/>
        <v>0.94628697575020093</v>
      </c>
      <c r="CE61" s="62"/>
      <c r="CF61" s="61">
        <f t="shared" si="39"/>
        <v>0.85202760700442248</v>
      </c>
      <c r="CG61" s="61">
        <f t="shared" si="40"/>
        <v>0.93386905946774335</v>
      </c>
      <c r="CH61" s="61">
        <f t="shared" si="41"/>
        <v>0.99072390726208803</v>
      </c>
      <c r="CI61" s="61">
        <f t="shared" si="42"/>
        <v>0.97571214472471202</v>
      </c>
      <c r="CJ61" s="62"/>
      <c r="CK61" s="61">
        <f t="shared" si="43"/>
        <v>0.98127424934074248</v>
      </c>
      <c r="CL61" s="61">
        <f t="shared" si="44"/>
        <v>0.97270334201106534</v>
      </c>
      <c r="CM61" s="61">
        <f t="shared" si="45"/>
        <v>0.90525067470389364</v>
      </c>
      <c r="CN61" s="63">
        <f t="shared" si="46"/>
        <v>0.92163940244106146</v>
      </c>
      <c r="CO61" s="62"/>
      <c r="CP61" s="61">
        <f t="shared" si="47"/>
        <v>0.99037517328934965</v>
      </c>
      <c r="CQ61" s="61">
        <f t="shared" si="48"/>
        <v>0.99774706670628721</v>
      </c>
      <c r="CR61" s="61">
        <f t="shared" si="49"/>
        <v>0.96945910491635423</v>
      </c>
      <c r="CS61" s="61">
        <f t="shared" si="50"/>
        <v>0.96070795441629886</v>
      </c>
      <c r="CT61" s="61">
        <f t="shared" si="51"/>
        <v>0.96467478173348731</v>
      </c>
      <c r="CU61" s="61">
        <f t="shared" si="52"/>
        <v>0.96742704089559395</v>
      </c>
      <c r="CV61" s="61">
        <f t="shared" si="53"/>
        <v>0.87015172567917987</v>
      </c>
      <c r="CW61" s="61">
        <f t="shared" si="54"/>
        <v>0.98442495593663892</v>
      </c>
      <c r="CX61" s="62"/>
      <c r="CY61" s="61">
        <f t="shared" si="55"/>
        <v>0.91647969196838897</v>
      </c>
      <c r="CZ61" s="65"/>
      <c r="DA61" s="75"/>
      <c r="DB61" s="40"/>
    </row>
    <row r="62" spans="1:106" x14ac:dyDescent="0.25">
      <c r="A62" s="4" t="s">
        <v>144</v>
      </c>
      <c r="B62" s="5">
        <v>0</v>
      </c>
      <c r="C62" s="7">
        <v>2</v>
      </c>
      <c r="D62" s="7">
        <v>20</v>
      </c>
      <c r="E62" s="7">
        <v>2</v>
      </c>
      <c r="F62" s="7">
        <v>1</v>
      </c>
      <c r="G62" s="7">
        <v>6</v>
      </c>
      <c r="H62" s="7">
        <v>5</v>
      </c>
      <c r="I62" s="8">
        <v>2</v>
      </c>
      <c r="J62" s="9" t="s">
        <v>103</v>
      </c>
      <c r="K62" s="122" t="s">
        <v>524</v>
      </c>
      <c r="L62" s="122">
        <v>0</v>
      </c>
      <c r="M62" s="122">
        <v>0</v>
      </c>
      <c r="N62" s="12">
        <v>84</v>
      </c>
      <c r="O62" s="4">
        <v>108</v>
      </c>
      <c r="P62" s="4">
        <v>25</v>
      </c>
      <c r="Q62" s="4">
        <v>49</v>
      </c>
      <c r="R62" s="4">
        <v>49</v>
      </c>
      <c r="S62" s="4">
        <v>49</v>
      </c>
      <c r="T62" s="4">
        <v>35</v>
      </c>
      <c r="U62" s="4">
        <v>46</v>
      </c>
      <c r="V62" s="4">
        <v>62</v>
      </c>
      <c r="W62" s="4">
        <v>18</v>
      </c>
      <c r="X62" s="4">
        <v>36</v>
      </c>
      <c r="Y62" s="4">
        <v>43</v>
      </c>
      <c r="Z62" s="4">
        <v>94</v>
      </c>
      <c r="AA62" s="8">
        <v>16</v>
      </c>
      <c r="AB62" s="8">
        <v>0.58333333333333304</v>
      </c>
      <c r="AC62" s="4">
        <v>0.53846153846153799</v>
      </c>
      <c r="AD62" s="4">
        <v>0.2533471031358</v>
      </c>
      <c r="AE62" s="4">
        <v>0.5</v>
      </c>
      <c r="AF62" s="4">
        <v>0.4</v>
      </c>
      <c r="AG62" s="4">
        <v>0.58750000000000002</v>
      </c>
      <c r="AH62" s="8">
        <v>1</v>
      </c>
      <c r="AI62" s="8">
        <v>0</v>
      </c>
      <c r="AJ62" s="8" t="s">
        <v>65</v>
      </c>
      <c r="AK62" s="8">
        <v>0</v>
      </c>
      <c r="AL62" s="8">
        <v>0</v>
      </c>
      <c r="AM62" s="31">
        <f t="shared" si="22"/>
        <v>-0.38625840969231645</v>
      </c>
      <c r="AN62" s="31">
        <f t="shared" si="23"/>
        <v>0.32606905893736926</v>
      </c>
      <c r="AO62" s="31">
        <f t="shared" si="24"/>
        <v>-0.30505604744966663</v>
      </c>
      <c r="AP62" s="31">
        <f t="shared" si="25"/>
        <v>0.34429090910012039</v>
      </c>
      <c r="AQ62" s="31">
        <f t="shared" si="0"/>
        <v>-0.19477947458052114</v>
      </c>
      <c r="AR62" s="31">
        <f t="shared" si="1"/>
        <v>0.29706033769391549</v>
      </c>
      <c r="AS62" s="6">
        <f t="shared" si="26"/>
        <v>-0.27519287323357811</v>
      </c>
      <c r="AT62" s="6">
        <f t="shared" si="27"/>
        <v>0.24298057671925502</v>
      </c>
      <c r="AU62" s="6">
        <f t="shared" si="28"/>
        <v>-0.30257224767099283</v>
      </c>
      <c r="AV62" s="6">
        <f t="shared" si="29"/>
        <v>0.24316042659296527</v>
      </c>
      <c r="AW62" s="6">
        <f t="shared" si="30"/>
        <v>-0.26320079050884249</v>
      </c>
      <c r="AX62" s="6">
        <f t="shared" si="31"/>
        <v>0.21630941255243891</v>
      </c>
      <c r="AY62" s="44" t="s">
        <v>144</v>
      </c>
      <c r="AZ62" s="4">
        <f>'InfUnc calculation'!W62</f>
        <v>0.98917148212558337</v>
      </c>
      <c r="BA62" s="4">
        <f>'InfUnc calculation'!AS62</f>
        <v>0.98576194545297313</v>
      </c>
      <c r="BB62" s="4">
        <f>'InfUnc calculation'!BO62</f>
        <v>0.98073439855197087</v>
      </c>
      <c r="BC62" s="14">
        <f>'InfUnc calculation'!CK62</f>
        <v>0.99327821541433825</v>
      </c>
      <c r="BD62" s="4">
        <f>'InfUnc calculation'!DG62</f>
        <v>0.99624442827892934</v>
      </c>
      <c r="BE62" s="4">
        <f>'InfUnc calculation'!EC62</f>
        <v>0.98073168201974736</v>
      </c>
      <c r="BF62" s="4">
        <f>'InfUnc calculation'!EY62</f>
        <v>0.97678672225300378</v>
      </c>
      <c r="BG62" s="4">
        <f>'InfUnc calculation'!FU62</f>
        <v>0.98722671255823291</v>
      </c>
      <c r="BH62" s="14">
        <f>'InfUnc calculation'!GQ62</f>
        <v>0.99532190758727712</v>
      </c>
      <c r="BI62" s="4">
        <f>'InfUnc calculation'!HM62</f>
        <v>0.99628639838448663</v>
      </c>
      <c r="BJ62" s="4">
        <f>'InfUnc calculation'!II62</f>
        <v>0.9935989644722385</v>
      </c>
      <c r="BK62" s="4">
        <f>'InfUnc calculation'!JE62</f>
        <v>0.9781181520375325</v>
      </c>
      <c r="BL62" s="45">
        <f>'InfUnc calculation'!KA62</f>
        <v>0.99319946445353691</v>
      </c>
      <c r="BM62" s="14">
        <f>'InfUnc calculation'!KW62</f>
        <v>0.97152377624184494</v>
      </c>
      <c r="BN62" s="4">
        <f>'InfUnc calculation'!LS62</f>
        <v>0.98277227367351028</v>
      </c>
      <c r="BO62" s="4">
        <f>'InfUnc calculation'!MO62</f>
        <v>0.98727340652090056</v>
      </c>
      <c r="BP62" s="4">
        <f>'InfUnc calculation'!NK62</f>
        <v>0.99002324284309984</v>
      </c>
      <c r="BQ62" s="4">
        <f>'InfUnc calculation'!OG62</f>
        <v>0.98572296667388648</v>
      </c>
      <c r="BR62" s="4">
        <f>'InfUnc calculation'!PC62</f>
        <v>0.94328346947690922</v>
      </c>
      <c r="BS62" s="4">
        <f>'InfUnc calculation'!PY62</f>
        <v>0.97821439646431851</v>
      </c>
      <c r="BT62" s="4">
        <f>'InfUnc calculation'!QU62</f>
        <v>0.96291679801344199</v>
      </c>
      <c r="BU62" s="4">
        <f>'InfUnc calculation'!RQ62</f>
        <v>0.98903559728271651</v>
      </c>
      <c r="BV62" s="14">
        <f>'InfUnc calculation'!SM62</f>
        <v>0.93763724778686064</v>
      </c>
      <c r="BW62" s="4">
        <f>'InfUnc calculation'!TI62</f>
        <v>0.98964164022475754</v>
      </c>
      <c r="BX62" s="46">
        <f t="shared" si="32"/>
        <v>0.98777175076135937</v>
      </c>
      <c r="BY62" s="47">
        <f t="shared" si="33"/>
        <v>0.9759370233046486</v>
      </c>
      <c r="BZ62" s="48">
        <f t="shared" si="34"/>
        <v>0.98646608861346985</v>
      </c>
      <c r="CA62" s="49">
        <f t="shared" si="35"/>
        <v>0.98020832556270765</v>
      </c>
      <c r="CB62" s="61">
        <f t="shared" si="36"/>
        <v>0.98917148212558337</v>
      </c>
      <c r="CC62" s="61">
        <f t="shared" si="37"/>
        <v>0.98576194545297313</v>
      </c>
      <c r="CD62" s="61">
        <f t="shared" si="38"/>
        <v>0.98073439855197087</v>
      </c>
      <c r="CE62" s="62"/>
      <c r="CF62" s="61">
        <f t="shared" si="39"/>
        <v>0.99624442827892934</v>
      </c>
      <c r="CG62" s="61">
        <f t="shared" si="40"/>
        <v>0.98073168201974736</v>
      </c>
      <c r="CH62" s="61">
        <f t="shared" si="41"/>
        <v>0.97678672225300378</v>
      </c>
      <c r="CI62" s="61">
        <f t="shared" si="42"/>
        <v>0.98722671255823291</v>
      </c>
      <c r="CJ62" s="62"/>
      <c r="CK62" s="61">
        <f t="shared" si="43"/>
        <v>0.99628639838448663</v>
      </c>
      <c r="CL62" s="61">
        <f t="shared" si="44"/>
        <v>0.9935989644722385</v>
      </c>
      <c r="CM62" s="61">
        <f t="shared" si="45"/>
        <v>0.9781181520375325</v>
      </c>
      <c r="CN62" s="63">
        <f t="shared" si="46"/>
        <v>0.99319946445353691</v>
      </c>
      <c r="CO62" s="62"/>
      <c r="CP62" s="61">
        <f t="shared" si="47"/>
        <v>0.98277227367351028</v>
      </c>
      <c r="CQ62" s="61">
        <f t="shared" si="48"/>
        <v>0.98727340652090056</v>
      </c>
      <c r="CR62" s="61">
        <f t="shared" si="49"/>
        <v>0.99002324284309984</v>
      </c>
      <c r="CS62" s="61">
        <f t="shared" si="50"/>
        <v>0.98572296667388648</v>
      </c>
      <c r="CT62" s="61">
        <f t="shared" si="51"/>
        <v>0.94328346947690922</v>
      </c>
      <c r="CU62" s="61">
        <f t="shared" si="52"/>
        <v>0.97821439646431851</v>
      </c>
      <c r="CV62" s="61">
        <f t="shared" si="53"/>
        <v>0.96291679801344199</v>
      </c>
      <c r="CW62" s="61">
        <f t="shared" si="54"/>
        <v>0.98903559728271651</v>
      </c>
      <c r="CX62" s="62"/>
      <c r="CY62" s="61">
        <f t="shared" si="55"/>
        <v>0.98964164022475754</v>
      </c>
      <c r="CZ62" s="65"/>
      <c r="DA62" s="75"/>
      <c r="DB62" s="40"/>
    </row>
    <row r="63" spans="1:106" x14ac:dyDescent="0.25">
      <c r="A63" s="4" t="s">
        <v>145</v>
      </c>
      <c r="B63" s="7">
        <v>0</v>
      </c>
      <c r="C63" s="7">
        <v>2</v>
      </c>
      <c r="D63" s="7">
        <v>23</v>
      </c>
      <c r="E63" s="7">
        <v>7</v>
      </c>
      <c r="F63" s="7">
        <v>1</v>
      </c>
      <c r="G63" s="7">
        <v>4</v>
      </c>
      <c r="H63" s="8" t="s">
        <v>60</v>
      </c>
      <c r="I63" s="5">
        <v>2</v>
      </c>
      <c r="J63" s="9" t="s">
        <v>103</v>
      </c>
      <c r="K63" s="122" t="s">
        <v>524</v>
      </c>
      <c r="L63" s="122">
        <v>0</v>
      </c>
      <c r="M63" s="122">
        <v>0</v>
      </c>
      <c r="N63" s="4">
        <v>65</v>
      </c>
      <c r="O63" s="4">
        <v>81</v>
      </c>
      <c r="P63" s="4">
        <v>11</v>
      </c>
      <c r="Q63" s="4">
        <v>38</v>
      </c>
      <c r="R63" s="4">
        <v>43</v>
      </c>
      <c r="S63" s="4">
        <v>29</v>
      </c>
      <c r="T63" s="4">
        <v>26</v>
      </c>
      <c r="U63" s="4">
        <v>31</v>
      </c>
      <c r="V63" s="4">
        <v>44</v>
      </c>
      <c r="W63" s="4">
        <v>8</v>
      </c>
      <c r="X63" s="4">
        <v>27</v>
      </c>
      <c r="Y63" s="4">
        <v>23</v>
      </c>
      <c r="Z63" s="8">
        <v>52</v>
      </c>
      <c r="AA63" s="8">
        <v>12</v>
      </c>
      <c r="AB63" s="8">
        <v>0.375</v>
      </c>
      <c r="AC63" s="4">
        <v>0.61538461538461497</v>
      </c>
      <c r="AD63" s="4">
        <v>0.57198646710017498</v>
      </c>
      <c r="AE63" s="4">
        <v>0.625</v>
      </c>
      <c r="AF63" s="4">
        <v>0.4</v>
      </c>
      <c r="AG63" s="4">
        <v>0.71250000000000002</v>
      </c>
      <c r="AH63" s="8">
        <v>2</v>
      </c>
      <c r="AI63" s="8">
        <v>0</v>
      </c>
      <c r="AJ63" s="8">
        <v>2</v>
      </c>
      <c r="AK63" s="8">
        <v>0</v>
      </c>
      <c r="AL63" s="8">
        <v>0</v>
      </c>
      <c r="AM63" s="31">
        <f t="shared" si="22"/>
        <v>-0.29047761904176678</v>
      </c>
      <c r="AN63" s="31">
        <f t="shared" si="23"/>
        <v>0.44484871079823068</v>
      </c>
      <c r="AO63" s="31">
        <f t="shared" si="24"/>
        <v>-0.24050098710008161</v>
      </c>
      <c r="AP63" s="31">
        <f>CORREL(AZ63:BW63,$AZ$70:$BW$70)</f>
        <v>0.40146074839006129</v>
      </c>
      <c r="AQ63" s="31">
        <f>CORREL(AZ63:BW63,$AZ$72:$BW$72)</f>
        <v>-0.19272069341531697</v>
      </c>
      <c r="AR63" s="31">
        <f>CORREL(AZ63:BW63,$AZ$73:$BW$73)</f>
        <v>0.45337250778066385</v>
      </c>
      <c r="AS63" s="6">
        <f t="shared" si="26"/>
        <v>-0.3969246253958264</v>
      </c>
      <c r="AT63" s="6">
        <f t="shared" si="27"/>
        <v>0.41925118683738399</v>
      </c>
      <c r="AU63" s="6">
        <f t="shared" si="28"/>
        <v>-0.40035166816926676</v>
      </c>
      <c r="AV63" s="6">
        <f t="shared" si="29"/>
        <v>0.39920170838908992</v>
      </c>
      <c r="AW63" s="6">
        <f t="shared" si="30"/>
        <v>-0.4106924286871475</v>
      </c>
      <c r="AX63" s="6">
        <f t="shared" si="31"/>
        <v>0.42038533179506937</v>
      </c>
      <c r="AY63" s="44" t="s">
        <v>145</v>
      </c>
      <c r="AZ63" s="4">
        <f>'InfUnc calculation'!W63</f>
        <v>0.97565665002965241</v>
      </c>
      <c r="BA63" s="4">
        <f>'InfUnc calculation'!AS63</f>
        <v>0.95934747592895264</v>
      </c>
      <c r="BB63" s="4">
        <f>'InfUnc calculation'!BO63</f>
        <v>0.91486582233611136</v>
      </c>
      <c r="BC63" s="14">
        <f>'InfUnc calculation'!CK63</f>
        <v>0.91632403660715789</v>
      </c>
      <c r="BD63" s="4">
        <f>'InfUnc calculation'!DG63</f>
        <v>0.9444528492873987</v>
      </c>
      <c r="BE63" s="4">
        <f>'InfUnc calculation'!EC63</f>
        <v>0.94801997900379131</v>
      </c>
      <c r="BF63" s="4">
        <f>'InfUnc calculation'!EY63</f>
        <v>0.9859125421917746</v>
      </c>
      <c r="BG63" s="4">
        <f>'InfUnc calculation'!FU63</f>
        <v>0.96601699098203431</v>
      </c>
      <c r="BH63" s="14">
        <f>'InfUnc calculation'!GQ63</f>
        <v>0.88708711097318815</v>
      </c>
      <c r="BI63" s="4">
        <f>'InfUnc calculation'!HM63</f>
        <v>0.92803777867564785</v>
      </c>
      <c r="BJ63" s="4">
        <f>'InfUnc calculation'!II63</f>
        <v>0.95850102773789558</v>
      </c>
      <c r="BK63" s="4">
        <f>'InfUnc calculation'!JE63</f>
        <v>0.97533857107071475</v>
      </c>
      <c r="BL63" s="45">
        <f>'InfUnc calculation'!KA63</f>
        <v>0.92557090670010811</v>
      </c>
      <c r="BM63" s="14">
        <f>'InfUnc calculation'!KW63</f>
        <v>0.97647686493311592</v>
      </c>
      <c r="BN63" s="4">
        <f>'InfUnc calculation'!LS63</f>
        <v>0.98087719891993963</v>
      </c>
      <c r="BO63" s="4">
        <f>'InfUnc calculation'!MO63</f>
        <v>0.93302731520644444</v>
      </c>
      <c r="BP63" s="4">
        <f>'InfUnc calculation'!NK63</f>
        <v>0.92314136481343123</v>
      </c>
      <c r="BQ63" s="4">
        <f>'InfUnc calculation'!OG63</f>
        <v>0.85266732566989178</v>
      </c>
      <c r="BR63" s="4">
        <f>'InfUnc calculation'!PC63</f>
        <v>0.88063827291676855</v>
      </c>
      <c r="BS63" s="4">
        <f>'InfUnc calculation'!PY63</f>
        <v>0.96095721018507319</v>
      </c>
      <c r="BT63" s="4">
        <f>'InfUnc calculation'!QU63</f>
        <v>0.97270304138759189</v>
      </c>
      <c r="BU63" s="4">
        <f>'InfUnc calculation'!RQ63</f>
        <v>0.94552675390131247</v>
      </c>
      <c r="BV63" s="14">
        <f>'InfUnc calculation'!SM63</f>
        <v>0.87923271100939393</v>
      </c>
      <c r="BW63" s="4">
        <f>'InfUnc calculation'!TI63</f>
        <v>0.88296931487776309</v>
      </c>
      <c r="BX63" s="46">
        <f t="shared" si="32"/>
        <v>0.94663006956869333</v>
      </c>
      <c r="BY63" s="47">
        <f t="shared" si="33"/>
        <v>0.9261490233767361</v>
      </c>
      <c r="BZ63" s="48">
        <f t="shared" si="34"/>
        <v>0.95561496872439733</v>
      </c>
      <c r="CA63" s="49">
        <f t="shared" si="35"/>
        <v>0.92580787045783242</v>
      </c>
      <c r="CB63" s="61">
        <f t="shared" si="36"/>
        <v>0.97565665002965241</v>
      </c>
      <c r="CC63" s="61">
        <f t="shared" si="37"/>
        <v>0.95934747592895264</v>
      </c>
      <c r="CD63" s="61">
        <f t="shared" si="38"/>
        <v>0.91486582233611136</v>
      </c>
      <c r="CE63" s="62"/>
      <c r="CF63" s="61">
        <f t="shared" si="39"/>
        <v>0.9444528492873987</v>
      </c>
      <c r="CG63" s="61">
        <f t="shared" si="40"/>
        <v>0.94801997900379131</v>
      </c>
      <c r="CH63" s="61">
        <f t="shared" si="41"/>
        <v>0.9859125421917746</v>
      </c>
      <c r="CI63" s="61">
        <f t="shared" si="42"/>
        <v>0.96601699098203431</v>
      </c>
      <c r="CJ63" s="62"/>
      <c r="CK63" s="61">
        <f t="shared" si="43"/>
        <v>0.92803777867564785</v>
      </c>
      <c r="CL63" s="61">
        <f t="shared" si="44"/>
        <v>0.95850102773789558</v>
      </c>
      <c r="CM63" s="61">
        <f t="shared" si="45"/>
        <v>0.97533857107071475</v>
      </c>
      <c r="CN63" s="63">
        <f t="shared" si="46"/>
        <v>0.92557090670010811</v>
      </c>
      <c r="CO63" s="62"/>
      <c r="CP63" s="61">
        <f t="shared" si="47"/>
        <v>0.98087719891993963</v>
      </c>
      <c r="CQ63" s="61">
        <f t="shared" si="48"/>
        <v>0.93302731520644444</v>
      </c>
      <c r="CR63" s="61">
        <f t="shared" si="49"/>
        <v>0.92314136481343123</v>
      </c>
      <c r="CS63" s="61">
        <f t="shared" si="50"/>
        <v>0.85266732566989178</v>
      </c>
      <c r="CT63" s="61">
        <f t="shared" si="51"/>
        <v>0.88063827291676855</v>
      </c>
      <c r="CU63" s="61">
        <f t="shared" si="52"/>
        <v>0.96095721018507319</v>
      </c>
      <c r="CV63" s="61">
        <f t="shared" si="53"/>
        <v>0.97270304138759189</v>
      </c>
      <c r="CW63" s="61">
        <f t="shared" si="54"/>
        <v>0.94552675390131247</v>
      </c>
      <c r="CX63" s="62"/>
      <c r="CY63" s="61">
        <f t="shared" si="55"/>
        <v>0.88296931487776309</v>
      </c>
      <c r="CZ63" s="65"/>
      <c r="DA63" s="75"/>
      <c r="DB63" s="40"/>
    </row>
    <row r="64" spans="1:106" x14ac:dyDescent="0.25"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72"/>
      <c r="DA64" s="73"/>
    </row>
    <row r="65" spans="38:132" ht="18.75" x14ac:dyDescent="0.3"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7"/>
      <c r="DA65" s="67"/>
    </row>
    <row r="66" spans="38:132" x14ac:dyDescent="0.25">
      <c r="AL66" s="32" t="s">
        <v>370</v>
      </c>
      <c r="AM66" s="33">
        <f t="shared" ref="AM66:AX66" si="56">AVERAGE(AM2:AM21)</f>
        <v>0.12278991785768505</v>
      </c>
      <c r="AN66" s="33">
        <f t="shared" si="56"/>
        <v>-2.7189007402290764E-2</v>
      </c>
      <c r="AO66" s="33">
        <f t="shared" si="56"/>
        <v>0.1515816874550599</v>
      </c>
      <c r="AP66" s="33">
        <f t="shared" si="56"/>
        <v>-2.8749288006654571E-2</v>
      </c>
      <c r="AQ66" s="33">
        <f t="shared" si="56"/>
        <v>0.17354688081285191</v>
      </c>
      <c r="AR66" s="33">
        <f t="shared" si="56"/>
        <v>-5.5343014256622337E-2</v>
      </c>
      <c r="AS66" s="34">
        <f t="shared" si="56"/>
        <v>0.16303190539528142</v>
      </c>
      <c r="AT66" s="34">
        <f t="shared" si="56"/>
        <v>-5.101071598041268E-2</v>
      </c>
      <c r="AU66" s="34">
        <f t="shared" si="56"/>
        <v>0.18434422107216697</v>
      </c>
      <c r="AV66" s="34">
        <f t="shared" si="56"/>
        <v>-5.4780568325912028E-2</v>
      </c>
      <c r="AW66" s="34">
        <f t="shared" si="56"/>
        <v>0.19944465862141827</v>
      </c>
      <c r="AX66" s="34">
        <f t="shared" si="56"/>
        <v>-7.4292042344529713E-2</v>
      </c>
      <c r="AY66" s="35" t="s">
        <v>375</v>
      </c>
      <c r="AZ66" s="4">
        <v>0.62666845000000004</v>
      </c>
      <c r="BA66" s="4">
        <v>0.49350773999999997</v>
      </c>
      <c r="BB66" s="4">
        <v>0.48138059999999999</v>
      </c>
      <c r="BC66" s="14">
        <v>0.79833346999999999</v>
      </c>
      <c r="BD66" s="4">
        <v>0.40697926000000001</v>
      </c>
      <c r="BE66" s="4">
        <v>0.41417157999999998</v>
      </c>
      <c r="BF66" s="4">
        <v>0.83220357</v>
      </c>
      <c r="BG66" s="4">
        <v>0.66626529999999995</v>
      </c>
      <c r="BH66" s="14">
        <v>1.1599759000000001</v>
      </c>
      <c r="BI66" s="4">
        <v>0.88144999999999996</v>
      </c>
      <c r="BJ66" s="4">
        <v>0.97013020000000005</v>
      </c>
      <c r="BK66" s="36">
        <v>1.1150717000000001</v>
      </c>
      <c r="BL66" s="4">
        <v>3.3935512999999999</v>
      </c>
      <c r="BM66" s="14">
        <v>3.0992320000000002</v>
      </c>
      <c r="BN66" s="4">
        <v>3.3547837999999999</v>
      </c>
      <c r="BO66" s="4">
        <v>3.1461399999999999</v>
      </c>
      <c r="BP66" s="4">
        <v>2.8824027000000001</v>
      </c>
      <c r="BQ66" s="4">
        <v>3.6307334999999998</v>
      </c>
      <c r="BR66" s="4">
        <v>3.2517292000000002</v>
      </c>
      <c r="BS66" s="4">
        <v>3.4523668000000001</v>
      </c>
      <c r="BT66" s="4">
        <v>3.6272050999999998</v>
      </c>
      <c r="BU66" s="4">
        <v>3.3682460000000001</v>
      </c>
      <c r="BV66" s="14">
        <v>3.2648537000000002</v>
      </c>
      <c r="BW66" s="4">
        <v>3.4170129999999999</v>
      </c>
      <c r="BX66" s="10"/>
      <c r="BY66" s="16"/>
      <c r="BZ66" s="16"/>
      <c r="CA66" s="17"/>
      <c r="CB66" s="61">
        <v>0.62666845000000004</v>
      </c>
      <c r="CC66" s="61">
        <v>0.49350773999999997</v>
      </c>
      <c r="CD66" s="61">
        <v>0.48138059999999999</v>
      </c>
      <c r="CE66" s="62"/>
      <c r="CF66" s="61">
        <v>0.40697926000000001</v>
      </c>
      <c r="CG66" s="61">
        <v>0.41417157999999998</v>
      </c>
      <c r="CH66" s="61">
        <v>0.83220357</v>
      </c>
      <c r="CI66" s="61">
        <v>0.66626529999999995</v>
      </c>
      <c r="CJ66" s="62"/>
      <c r="CK66" s="61">
        <v>0.88144999999999996</v>
      </c>
      <c r="CL66" s="61">
        <v>0.97013020000000005</v>
      </c>
      <c r="CM66" s="61">
        <v>1.1150717000000001</v>
      </c>
      <c r="CN66" s="63">
        <v>3.3935512999999999</v>
      </c>
      <c r="CO66" s="62"/>
      <c r="CP66" s="61">
        <v>3.3547837999999999</v>
      </c>
      <c r="CQ66" s="61">
        <v>3.1461399999999999</v>
      </c>
      <c r="CR66" s="61">
        <v>2.8824027000000001</v>
      </c>
      <c r="CS66" s="61">
        <v>3.6307334999999998</v>
      </c>
      <c r="CT66" s="61">
        <v>3.2517292000000002</v>
      </c>
      <c r="CU66" s="61">
        <v>3.4523668000000001</v>
      </c>
      <c r="CV66" s="61">
        <v>3.6272050999999998</v>
      </c>
      <c r="CW66" s="61">
        <v>3.3682460000000001</v>
      </c>
      <c r="CX66" s="62"/>
      <c r="CY66" s="61">
        <v>3.4170129999999999</v>
      </c>
      <c r="CZ66" s="63"/>
      <c r="DA66" s="61"/>
    </row>
    <row r="67" spans="38:132" x14ac:dyDescent="0.25">
      <c r="AL67" s="32" t="s">
        <v>371</v>
      </c>
      <c r="AM67" s="33">
        <f t="shared" ref="AM67:AX67" si="57">AVERAGE(AM22:AM43)</f>
        <v>0.19887216951833064</v>
      </c>
      <c r="AN67" s="33">
        <f t="shared" si="57"/>
        <v>-0.13752188435374973</v>
      </c>
      <c r="AO67" s="33">
        <f t="shared" si="57"/>
        <v>0.22907977548105521</v>
      </c>
      <c r="AP67" s="33">
        <f t="shared" si="57"/>
        <v>-0.14070306967124002</v>
      </c>
      <c r="AQ67" s="33">
        <f t="shared" si="57"/>
        <v>0.23175656284468052</v>
      </c>
      <c r="AR67" s="33">
        <f t="shared" si="57"/>
        <v>-0.14144456277980974</v>
      </c>
      <c r="AS67" s="34">
        <f t="shared" si="57"/>
        <v>0.22722055380193196</v>
      </c>
      <c r="AT67" s="34">
        <f t="shared" si="57"/>
        <v>-0.14449823811656337</v>
      </c>
      <c r="AU67" s="34">
        <f t="shared" si="57"/>
        <v>0.25123912889793054</v>
      </c>
      <c r="AV67" s="34">
        <f t="shared" si="57"/>
        <v>-0.14771427982396929</v>
      </c>
      <c r="AW67" s="34">
        <f t="shared" si="57"/>
        <v>0.26503486399077408</v>
      </c>
      <c r="AX67" s="34">
        <f t="shared" si="57"/>
        <v>-0.16066231257156174</v>
      </c>
      <c r="AY67" s="35" t="s">
        <v>376</v>
      </c>
      <c r="AZ67" s="4">
        <v>2.4534826000000001</v>
      </c>
      <c r="BA67" s="4">
        <v>3.0307070999999999</v>
      </c>
      <c r="BB67" s="4">
        <v>2.3225669999999998</v>
      </c>
      <c r="BC67" s="14">
        <v>1.9636966</v>
      </c>
      <c r="BD67" s="4">
        <v>2.628835</v>
      </c>
      <c r="BE67" s="4">
        <v>2.6971091999999999</v>
      </c>
      <c r="BF67" s="4">
        <v>3.2366969999999999</v>
      </c>
      <c r="BG67" s="4">
        <v>3.4155547999999998</v>
      </c>
      <c r="BH67" s="14">
        <v>1.7844521</v>
      </c>
      <c r="BI67" s="4">
        <v>3.1354752000000001</v>
      </c>
      <c r="BJ67" s="4">
        <v>3.1310120000000001</v>
      </c>
      <c r="BK67" s="36">
        <v>3.1940056999999999</v>
      </c>
      <c r="BL67" s="4">
        <v>0.53034170000000003</v>
      </c>
      <c r="BM67" s="14">
        <v>2.0613236000000001</v>
      </c>
      <c r="BN67" s="4">
        <v>0.53033536999999997</v>
      </c>
      <c r="BO67" s="4">
        <v>0.53033799999999998</v>
      </c>
      <c r="BP67" s="4">
        <v>0.53033710000000001</v>
      </c>
      <c r="BQ67" s="4">
        <v>0.53034579999999998</v>
      </c>
      <c r="BR67" s="4">
        <v>0.87423223000000005</v>
      </c>
      <c r="BS67" s="4">
        <v>1.2072456</v>
      </c>
      <c r="BT67" s="4">
        <v>0.68257760000000001</v>
      </c>
      <c r="BU67" s="4">
        <v>1.2075085999999999</v>
      </c>
      <c r="BV67" s="14">
        <v>0.53036249999999996</v>
      </c>
      <c r="BW67" s="4">
        <v>1.6354525</v>
      </c>
      <c r="BX67" s="10"/>
      <c r="BY67" s="16"/>
      <c r="BZ67" s="16"/>
      <c r="CA67" s="17"/>
      <c r="CB67" s="61">
        <v>2.4534826000000001</v>
      </c>
      <c r="CC67" s="61">
        <v>3.0307070999999999</v>
      </c>
      <c r="CD67" s="61">
        <v>2.3225669999999998</v>
      </c>
      <c r="CE67" s="62"/>
      <c r="CF67" s="61">
        <v>2.628835</v>
      </c>
      <c r="CG67" s="61">
        <v>2.6971091999999999</v>
      </c>
      <c r="CH67" s="61">
        <v>3.2366969999999999</v>
      </c>
      <c r="CI67" s="61">
        <v>3.4155547999999998</v>
      </c>
      <c r="CJ67" s="62"/>
      <c r="CK67" s="61">
        <v>3.1354752000000001</v>
      </c>
      <c r="CL67" s="61">
        <v>3.1310120000000001</v>
      </c>
      <c r="CM67" s="61">
        <v>3.1940056999999999</v>
      </c>
      <c r="CN67" s="63">
        <v>0.53034170000000003</v>
      </c>
      <c r="CO67" s="62"/>
      <c r="CP67" s="61">
        <v>0.53033536999999997</v>
      </c>
      <c r="CQ67" s="61">
        <v>0.53033799999999998</v>
      </c>
      <c r="CR67" s="61">
        <v>0.53033710000000001</v>
      </c>
      <c r="CS67" s="61">
        <v>0.53034579999999998</v>
      </c>
      <c r="CT67" s="61">
        <v>0.87423223000000005</v>
      </c>
      <c r="CU67" s="61">
        <v>1.2072456</v>
      </c>
      <c r="CV67" s="61">
        <v>0.68257760000000001</v>
      </c>
      <c r="CW67" s="61">
        <v>1.2075085999999999</v>
      </c>
      <c r="CX67" s="62"/>
      <c r="CY67" s="61">
        <v>1.6354525</v>
      </c>
      <c r="CZ67" s="63"/>
      <c r="DA67" s="61"/>
    </row>
    <row r="68" spans="38:132" x14ac:dyDescent="0.25">
      <c r="AL68" s="32" t="s">
        <v>372</v>
      </c>
      <c r="AM68" s="33">
        <f t="shared" ref="AM68:AX68" si="58">AVERAGE(AM44:AM63)</f>
        <v>-3.6767401563344689E-2</v>
      </c>
      <c r="AN68" s="33">
        <f t="shared" si="58"/>
        <v>0.13824421989015334</v>
      </c>
      <c r="AO68" s="33">
        <f t="shared" si="58"/>
        <v>2.4283096309950469E-2</v>
      </c>
      <c r="AP68" s="33">
        <f t="shared" si="58"/>
        <v>0.14379760401943914</v>
      </c>
      <c r="AQ68" s="33">
        <f t="shared" si="58"/>
        <v>7.1446581686341382E-2</v>
      </c>
      <c r="AR68" s="33">
        <f t="shared" si="58"/>
        <v>0.12431478900231241</v>
      </c>
      <c r="AS68" s="34">
        <f t="shared" si="58"/>
        <v>2.2783418399636424E-2</v>
      </c>
      <c r="AT68" s="34">
        <f t="shared" si="58"/>
        <v>7.0769361854887539E-2</v>
      </c>
      <c r="AU68" s="34">
        <f t="shared" si="58"/>
        <v>3.0268565072600628E-2</v>
      </c>
      <c r="AV68" s="34">
        <f t="shared" si="58"/>
        <v>6.6461125705949503E-2</v>
      </c>
      <c r="AW68" s="34">
        <f t="shared" si="58"/>
        <v>2.7453997728135532E-2</v>
      </c>
      <c r="AX68" s="34">
        <f t="shared" si="58"/>
        <v>4.9983662182216074E-2</v>
      </c>
      <c r="AY68" s="35" t="s">
        <v>377</v>
      </c>
      <c r="AZ68" s="4">
        <v>-1.8268141500000001</v>
      </c>
      <c r="BA68" s="4">
        <v>-2.5371993599999998</v>
      </c>
      <c r="BB68" s="4">
        <v>-1.8411863999999998</v>
      </c>
      <c r="BC68" s="14">
        <v>-1.16536313</v>
      </c>
      <c r="BD68" s="4">
        <v>-2.2218557400000001</v>
      </c>
      <c r="BE68" s="4">
        <v>-2.2829376199999998</v>
      </c>
      <c r="BF68" s="4">
        <v>-2.40449343</v>
      </c>
      <c r="BG68" s="4">
        <v>-2.7492894999999997</v>
      </c>
      <c r="BH68" s="14">
        <v>-0.62447619999999993</v>
      </c>
      <c r="BI68" s="4">
        <v>-2.2540252000000001</v>
      </c>
      <c r="BJ68" s="4">
        <v>-2.1608818000000003</v>
      </c>
      <c r="BK68" s="36">
        <v>-2.0789339999999998</v>
      </c>
      <c r="BL68" s="4">
        <v>2.8632095999999998</v>
      </c>
      <c r="BM68" s="14">
        <v>1.0379084000000001</v>
      </c>
      <c r="BN68" s="4">
        <v>2.8244484299999999</v>
      </c>
      <c r="BO68" s="4">
        <v>2.615802</v>
      </c>
      <c r="BP68" s="4">
        <v>2.3520656</v>
      </c>
      <c r="BQ68" s="4">
        <v>3.1003876999999997</v>
      </c>
      <c r="BR68" s="4">
        <v>2.3774969700000002</v>
      </c>
      <c r="BS68" s="4">
        <v>2.2451211999999998</v>
      </c>
      <c r="BT68" s="4">
        <v>2.9446274999999997</v>
      </c>
      <c r="BU68" s="4">
        <v>2.1607374000000004</v>
      </c>
      <c r="BV68" s="14">
        <v>2.7344912000000003</v>
      </c>
      <c r="BW68" s="4">
        <v>1.7815604999999999</v>
      </c>
      <c r="BX68" s="10"/>
      <c r="BY68" s="16"/>
      <c r="BZ68" s="16"/>
      <c r="CA68" s="17"/>
      <c r="CB68" s="61">
        <v>-1.8268141500000001</v>
      </c>
      <c r="CC68" s="61">
        <v>-2.5371993599999998</v>
      </c>
      <c r="CD68" s="61">
        <v>-1.8411863999999998</v>
      </c>
      <c r="CE68" s="62"/>
      <c r="CF68" s="61">
        <v>-2.2218557400000001</v>
      </c>
      <c r="CG68" s="61">
        <v>-2.2829376199999998</v>
      </c>
      <c r="CH68" s="61">
        <v>-2.40449343</v>
      </c>
      <c r="CI68" s="61">
        <v>-2.7492894999999997</v>
      </c>
      <c r="CJ68" s="62"/>
      <c r="CK68" s="61">
        <v>-2.2540252000000001</v>
      </c>
      <c r="CL68" s="61">
        <v>-2.1608818000000003</v>
      </c>
      <c r="CM68" s="61">
        <v>-2.0789339999999998</v>
      </c>
      <c r="CN68" s="63">
        <v>2.8632095999999998</v>
      </c>
      <c r="CO68" s="62"/>
      <c r="CP68" s="61">
        <v>2.8244484299999999</v>
      </c>
      <c r="CQ68" s="61">
        <v>2.615802</v>
      </c>
      <c r="CR68" s="61">
        <v>2.3520656</v>
      </c>
      <c r="CS68" s="61">
        <v>3.1003876999999997</v>
      </c>
      <c r="CT68" s="61">
        <v>2.3774969700000002</v>
      </c>
      <c r="CU68" s="61">
        <v>2.2451211999999998</v>
      </c>
      <c r="CV68" s="61">
        <v>2.9446274999999997</v>
      </c>
      <c r="CW68" s="61">
        <v>2.1607374000000004</v>
      </c>
      <c r="CX68" s="62"/>
      <c r="CY68" s="61">
        <v>1.7815604999999999</v>
      </c>
      <c r="CZ68" s="63"/>
      <c r="DA68" s="61"/>
    </row>
    <row r="69" spans="38:132" x14ac:dyDescent="0.25">
      <c r="AL69" s="32" t="s">
        <v>373</v>
      </c>
      <c r="AM69" s="33">
        <f t="shared" ref="AM69:AX69" si="59">AVERAGE(AM2:AM63)</f>
        <v>9.8316742827259426E-2</v>
      </c>
      <c r="AN69" s="33">
        <f t="shared" si="59"/>
        <v>-1.2973825903632923E-2</v>
      </c>
      <c r="AO69" s="33">
        <f t="shared" si="59"/>
        <v>0.13801694735295847</v>
      </c>
      <c r="AP69" s="33">
        <f t="shared" si="59"/>
        <v>-1.2814535685670812E-2</v>
      </c>
      <c r="AQ69" s="33">
        <f t="shared" si="59"/>
        <v>0.16126634891236838</v>
      </c>
      <c r="AR69" s="33">
        <f t="shared" si="59"/>
        <v>-2.7941046552290513E-2</v>
      </c>
      <c r="AS69" s="34">
        <f t="shared" si="59"/>
        <v>0.14056707515388478</v>
      </c>
      <c r="AT69" s="34">
        <f t="shared" si="59"/>
        <v>-4.4899811630240288E-2</v>
      </c>
      <c r="AU69" s="34">
        <f t="shared" si="59"/>
        <v>0.15837929933306166</v>
      </c>
      <c r="AV69" s="34">
        <f t="shared" si="59"/>
        <v>-4.8646822718170578E-2</v>
      </c>
      <c r="AW69" s="34">
        <f t="shared" si="59"/>
        <v>0.16723774410948555</v>
      </c>
      <c r="AX69" s="34">
        <f t="shared" si="59"/>
        <v>-6.4850620642268236E-2</v>
      </c>
      <c r="AY69" s="35" t="s">
        <v>378</v>
      </c>
      <c r="AZ69" s="4">
        <v>0.68194294</v>
      </c>
      <c r="BA69" s="4">
        <v>0.55853520000000001</v>
      </c>
      <c r="BB69" s="4">
        <v>0.55853516000000003</v>
      </c>
      <c r="BC69" s="14">
        <v>0.90788155999999998</v>
      </c>
      <c r="BD69" s="4">
        <v>0.46063247000000002</v>
      </c>
      <c r="BE69" s="4">
        <v>0.46264100000000002</v>
      </c>
      <c r="BF69" s="4">
        <v>1.1216710999999999</v>
      </c>
      <c r="BG69" s="4">
        <v>0.75146805999999999</v>
      </c>
      <c r="BH69" s="14">
        <v>1.2333183000000001</v>
      </c>
      <c r="BI69" s="4">
        <v>1.718234</v>
      </c>
      <c r="BJ69" s="4">
        <v>1.7179742</v>
      </c>
      <c r="BK69" s="36">
        <v>1.720648</v>
      </c>
      <c r="BL69" s="4">
        <v>3.7229052</v>
      </c>
      <c r="BM69" s="14">
        <v>3.0109963</v>
      </c>
      <c r="BN69" s="4">
        <v>3.1916701999999999</v>
      </c>
      <c r="BO69" s="4">
        <v>2.9560704000000002</v>
      </c>
      <c r="BP69" s="4">
        <v>2.412541</v>
      </c>
      <c r="BQ69" s="4">
        <v>3.5163891</v>
      </c>
      <c r="BR69" s="4">
        <v>3.7581205</v>
      </c>
      <c r="BS69" s="4">
        <v>3.51681</v>
      </c>
      <c r="BT69" s="4">
        <v>3.4620793000000001</v>
      </c>
      <c r="BU69" s="4">
        <v>3.5494552000000001</v>
      </c>
      <c r="BV69" s="14">
        <v>2.2552552000000001</v>
      </c>
      <c r="BW69" s="4">
        <v>3.3367673999999998</v>
      </c>
      <c r="BX69" s="10"/>
      <c r="BY69" s="16"/>
      <c r="BZ69" s="16"/>
      <c r="CA69" s="17"/>
      <c r="CB69" s="61">
        <v>0.68194294</v>
      </c>
      <c r="CC69" s="61">
        <v>0.55853520000000001</v>
      </c>
      <c r="CD69" s="61">
        <v>0.55853516000000003</v>
      </c>
      <c r="CE69" s="62"/>
      <c r="CF69" s="61">
        <v>0.46063247000000002</v>
      </c>
      <c r="CG69" s="61">
        <v>0.46264100000000002</v>
      </c>
      <c r="CH69" s="61">
        <v>1.1216710999999999</v>
      </c>
      <c r="CI69" s="61">
        <v>0.75146805999999999</v>
      </c>
      <c r="CJ69" s="62"/>
      <c r="CK69" s="61">
        <v>1.718234</v>
      </c>
      <c r="CL69" s="61">
        <v>1.7179742</v>
      </c>
      <c r="CM69" s="61">
        <v>1.720648</v>
      </c>
      <c r="CN69" s="63">
        <v>3.7229052</v>
      </c>
      <c r="CO69" s="62"/>
      <c r="CP69" s="61">
        <v>3.1916701999999999</v>
      </c>
      <c r="CQ69" s="61">
        <v>2.9560704000000002</v>
      </c>
      <c r="CR69" s="61">
        <v>2.412541</v>
      </c>
      <c r="CS69" s="61">
        <v>3.5163891</v>
      </c>
      <c r="CT69" s="61">
        <v>3.7581205</v>
      </c>
      <c r="CU69" s="61">
        <v>3.51681</v>
      </c>
      <c r="CV69" s="61">
        <v>3.4620793000000001</v>
      </c>
      <c r="CW69" s="61">
        <v>3.5494552000000001</v>
      </c>
      <c r="CX69" s="62"/>
      <c r="CY69" s="61">
        <v>3.3367673999999998</v>
      </c>
      <c r="CZ69" s="63"/>
      <c r="DA69" s="61"/>
    </row>
    <row r="70" spans="38:132" x14ac:dyDescent="0.25"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5" t="s">
        <v>379</v>
      </c>
      <c r="AZ70" s="4">
        <v>2.9756002000000001</v>
      </c>
      <c r="BA70" s="4">
        <v>2.9989116</v>
      </c>
      <c r="BB70" s="4">
        <v>2.9722814999999998</v>
      </c>
      <c r="BC70" s="14">
        <v>1.9270164000000001</v>
      </c>
      <c r="BD70" s="4">
        <v>2.6152766000000001</v>
      </c>
      <c r="BE70" s="4">
        <v>2.6099399999999999</v>
      </c>
      <c r="BF70" s="4">
        <v>3.1605400000000001</v>
      </c>
      <c r="BG70" s="4">
        <v>3.1091866000000001</v>
      </c>
      <c r="BH70" s="14">
        <v>2.2756192999999998</v>
      </c>
      <c r="BI70" s="4">
        <v>3.1102707000000001</v>
      </c>
      <c r="BJ70" s="4">
        <v>3.0848722</v>
      </c>
      <c r="BK70" s="36">
        <v>3.1063800000000001</v>
      </c>
      <c r="BL70" s="4">
        <v>0.53034616000000001</v>
      </c>
      <c r="BM70" s="14">
        <v>2.0113482</v>
      </c>
      <c r="BN70" s="4">
        <v>0.530335</v>
      </c>
      <c r="BO70" s="4">
        <v>0.53033470000000005</v>
      </c>
      <c r="BP70" s="4">
        <v>0.53033710000000001</v>
      </c>
      <c r="BQ70" s="4">
        <v>0.53033715000000003</v>
      </c>
      <c r="BR70" s="4">
        <v>0.87420960000000003</v>
      </c>
      <c r="BS70" s="4">
        <v>1.2072864000000001</v>
      </c>
      <c r="BT70" s="4">
        <v>0.6825658</v>
      </c>
      <c r="BU70" s="4">
        <v>1.2071223</v>
      </c>
      <c r="BV70" s="14">
        <v>0.53037389999999995</v>
      </c>
      <c r="BW70" s="4">
        <v>1.6354525</v>
      </c>
      <c r="BX70" s="10"/>
      <c r="BY70" s="16"/>
      <c r="BZ70" s="16"/>
      <c r="CA70" s="17"/>
      <c r="CB70" s="61">
        <v>2.9756002000000001</v>
      </c>
      <c r="CC70" s="61">
        <v>2.9989116</v>
      </c>
      <c r="CD70" s="61">
        <v>2.9722814999999998</v>
      </c>
      <c r="CE70" s="62"/>
      <c r="CF70" s="61">
        <v>2.6152766000000001</v>
      </c>
      <c r="CG70" s="61">
        <v>2.6099399999999999</v>
      </c>
      <c r="CH70" s="61">
        <v>3.1605400000000001</v>
      </c>
      <c r="CI70" s="61">
        <v>3.1091866000000001</v>
      </c>
      <c r="CJ70" s="62"/>
      <c r="CK70" s="61">
        <v>3.1102707000000001</v>
      </c>
      <c r="CL70" s="61">
        <v>3.0848722</v>
      </c>
      <c r="CM70" s="61">
        <v>3.1063800000000001</v>
      </c>
      <c r="CN70" s="63">
        <v>0.53034616000000001</v>
      </c>
      <c r="CO70" s="62"/>
      <c r="CP70" s="61">
        <v>0.530335</v>
      </c>
      <c r="CQ70" s="61">
        <v>0.53033470000000005</v>
      </c>
      <c r="CR70" s="61">
        <v>0.53033710000000001</v>
      </c>
      <c r="CS70" s="61">
        <v>0.53033715000000003</v>
      </c>
      <c r="CT70" s="61">
        <v>0.87420960000000003</v>
      </c>
      <c r="CU70" s="61">
        <v>1.2072864000000001</v>
      </c>
      <c r="CV70" s="61">
        <v>0.6825658</v>
      </c>
      <c r="CW70" s="61">
        <v>1.2071223</v>
      </c>
      <c r="CX70" s="62"/>
      <c r="CY70" s="61">
        <v>1.6354525</v>
      </c>
      <c r="CZ70" s="63"/>
      <c r="DA70" s="61"/>
    </row>
    <row r="71" spans="38:132" x14ac:dyDescent="0.25"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5" t="s">
        <v>380</v>
      </c>
      <c r="AZ71" s="4">
        <v>-2.2936572600000003</v>
      </c>
      <c r="BA71" s="4">
        <v>-2.4403763999999999</v>
      </c>
      <c r="BB71" s="4">
        <v>-2.4137463399999999</v>
      </c>
      <c r="BC71" s="14">
        <v>-1.01913484</v>
      </c>
      <c r="BD71" s="4">
        <v>-2.1546441299999999</v>
      </c>
      <c r="BE71" s="4">
        <v>-2.1472989999999998</v>
      </c>
      <c r="BF71" s="4">
        <v>-2.0388689000000002</v>
      </c>
      <c r="BG71" s="4">
        <v>-2.35771854</v>
      </c>
      <c r="BH71" s="14">
        <v>-1.0423009999999997</v>
      </c>
      <c r="BI71" s="4">
        <v>-1.3920367</v>
      </c>
      <c r="BJ71" s="4">
        <v>-1.3668979999999999</v>
      </c>
      <c r="BK71" s="36">
        <v>-1.3857320000000002</v>
      </c>
      <c r="BL71" s="4">
        <v>3.1925590399999999</v>
      </c>
      <c r="BM71" s="14">
        <v>0.99964809999999993</v>
      </c>
      <c r="BN71" s="4">
        <v>2.6613351999999999</v>
      </c>
      <c r="BO71" s="4">
        <v>2.4257357000000002</v>
      </c>
      <c r="BP71" s="4">
        <v>1.8822038999999999</v>
      </c>
      <c r="BQ71" s="4">
        <v>2.9860519500000002</v>
      </c>
      <c r="BR71" s="4">
        <v>2.8839109000000001</v>
      </c>
      <c r="BS71" s="4">
        <v>2.3095235999999999</v>
      </c>
      <c r="BT71" s="4">
        <v>2.7795135000000002</v>
      </c>
      <c r="BU71" s="4">
        <v>2.3423329000000002</v>
      </c>
      <c r="BV71" s="14">
        <v>1.7248813000000003</v>
      </c>
      <c r="BW71" s="4">
        <v>1.7013148999999999</v>
      </c>
      <c r="BX71" s="10"/>
      <c r="BY71" s="16"/>
      <c r="BZ71" s="16"/>
      <c r="CA71" s="17"/>
      <c r="CB71" s="61">
        <v>-2.2936572600000003</v>
      </c>
      <c r="CC71" s="61">
        <v>-2.4403763999999999</v>
      </c>
      <c r="CD71" s="61">
        <v>-2.4137463399999999</v>
      </c>
      <c r="CE71" s="62"/>
      <c r="CF71" s="61">
        <v>-2.1546441299999999</v>
      </c>
      <c r="CG71" s="61">
        <v>-2.1472989999999998</v>
      </c>
      <c r="CH71" s="61">
        <v>-2.0388689000000002</v>
      </c>
      <c r="CI71" s="61">
        <v>-2.35771854</v>
      </c>
      <c r="CJ71" s="62"/>
      <c r="CK71" s="61">
        <v>-1.3920367</v>
      </c>
      <c r="CL71" s="61">
        <v>-1.3668979999999999</v>
      </c>
      <c r="CM71" s="61">
        <v>-1.3857320000000002</v>
      </c>
      <c r="CN71" s="63">
        <v>3.1925590399999999</v>
      </c>
      <c r="CO71" s="62"/>
      <c r="CP71" s="61">
        <v>2.6613351999999999</v>
      </c>
      <c r="CQ71" s="61">
        <v>2.4257357000000002</v>
      </c>
      <c r="CR71" s="61">
        <v>1.8822038999999999</v>
      </c>
      <c r="CS71" s="61">
        <v>2.9860519500000002</v>
      </c>
      <c r="CT71" s="61">
        <v>2.8839109000000001</v>
      </c>
      <c r="CU71" s="61">
        <v>2.3095235999999999</v>
      </c>
      <c r="CV71" s="61">
        <v>2.7795135000000002</v>
      </c>
      <c r="CW71" s="61">
        <v>2.3423329000000002</v>
      </c>
      <c r="CX71" s="62"/>
      <c r="CY71" s="61">
        <v>1.7013148999999999</v>
      </c>
      <c r="CZ71" s="63"/>
      <c r="DA71" s="61"/>
    </row>
    <row r="72" spans="38:132" x14ac:dyDescent="0.25"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5" t="s">
        <v>381</v>
      </c>
      <c r="AZ72" s="4">
        <v>0.29872127205076315</v>
      </c>
      <c r="BA72" s="4">
        <v>0.32839944894241113</v>
      </c>
      <c r="BB72" s="4">
        <v>0.52573379695654798</v>
      </c>
      <c r="BC72" s="14">
        <v>0.69458596065564715</v>
      </c>
      <c r="BD72" s="4">
        <v>0.35631751598548228</v>
      </c>
      <c r="BE72" s="4">
        <v>0.3186829208741398</v>
      </c>
      <c r="BF72" s="4">
        <v>0.90258937177951204</v>
      </c>
      <c r="BG72" s="4">
        <v>0.62036684970861899</v>
      </c>
      <c r="BH72" s="14">
        <v>1.0293820836136041</v>
      </c>
      <c r="BI72" s="4">
        <v>1.346671916692227</v>
      </c>
      <c r="BJ72" s="4">
        <v>1.3466730858472864</v>
      </c>
      <c r="BK72" s="36">
        <v>1.3485374076708094</v>
      </c>
      <c r="BL72" s="4">
        <v>2.6798585648581001</v>
      </c>
      <c r="BM72" s="14">
        <v>2.4989450204464934</v>
      </c>
      <c r="BN72" s="4">
        <v>2.2953523736737993</v>
      </c>
      <c r="BO72" s="4">
        <v>2.2161119857768576</v>
      </c>
      <c r="BP72" s="4">
        <v>1.806703630524312</v>
      </c>
      <c r="BQ72" s="4">
        <v>2.5605082405748631</v>
      </c>
      <c r="BR72" s="4">
        <v>2.4960249053002093</v>
      </c>
      <c r="BS72" s="4">
        <v>2.3891290760011703</v>
      </c>
      <c r="BT72" s="4">
        <v>2.5330059795152255</v>
      </c>
      <c r="BU72" s="4">
        <v>2.4242962040481446</v>
      </c>
      <c r="BV72" s="14">
        <v>1.0489452025126518</v>
      </c>
      <c r="BW72" s="4">
        <v>2.5271311152977991</v>
      </c>
      <c r="BX72" s="10"/>
      <c r="BY72" s="16"/>
      <c r="BZ72" s="16"/>
      <c r="CA72" s="17"/>
      <c r="CB72" s="61">
        <v>0.29872127205076315</v>
      </c>
      <c r="CC72" s="61">
        <v>0.32839944894241113</v>
      </c>
      <c r="CD72" s="61">
        <v>0.52573379695654798</v>
      </c>
      <c r="CE72" s="62"/>
      <c r="CF72" s="61">
        <v>0.35631751598548228</v>
      </c>
      <c r="CG72" s="61">
        <v>0.3186829208741398</v>
      </c>
      <c r="CH72" s="61">
        <v>0.90258937177951204</v>
      </c>
      <c r="CI72" s="61">
        <v>0.62036684970861899</v>
      </c>
      <c r="CJ72" s="62"/>
      <c r="CK72" s="61">
        <v>1.346671916692227</v>
      </c>
      <c r="CL72" s="61">
        <v>1.3466730858472864</v>
      </c>
      <c r="CM72" s="61">
        <v>1.3485374076708094</v>
      </c>
      <c r="CN72" s="63">
        <v>2.6798585648581001</v>
      </c>
      <c r="CO72" s="62"/>
      <c r="CP72" s="61">
        <v>2.2953523736737993</v>
      </c>
      <c r="CQ72" s="61">
        <v>2.2161119857768576</v>
      </c>
      <c r="CR72" s="61">
        <v>1.806703630524312</v>
      </c>
      <c r="CS72" s="61">
        <v>2.5605082405748631</v>
      </c>
      <c r="CT72" s="61">
        <v>2.4960249053002093</v>
      </c>
      <c r="CU72" s="61">
        <v>2.3891290760011703</v>
      </c>
      <c r="CV72" s="61">
        <v>2.5330059795152255</v>
      </c>
      <c r="CW72" s="61">
        <v>2.4242962040481446</v>
      </c>
      <c r="CX72" s="62"/>
      <c r="CY72" s="61">
        <v>2.5271311152977991</v>
      </c>
      <c r="CZ72" s="63"/>
      <c r="DA72" s="61"/>
    </row>
    <row r="73" spans="38:132" x14ac:dyDescent="0.25"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5" t="s">
        <v>382</v>
      </c>
      <c r="AZ73" s="4">
        <v>2.3995985098094521</v>
      </c>
      <c r="BA73" s="4">
        <v>2.2435144987751943</v>
      </c>
      <c r="BB73" s="4">
        <v>2.2396267638888849</v>
      </c>
      <c r="BC73" s="14">
        <v>1.0141756374061055</v>
      </c>
      <c r="BD73" s="4">
        <v>2.310707499002834</v>
      </c>
      <c r="BE73" s="4">
        <v>2.3100732956155263</v>
      </c>
      <c r="BF73" s="4">
        <v>2.4889531427276816</v>
      </c>
      <c r="BG73" s="4">
        <v>2.3102021713712957</v>
      </c>
      <c r="BH73" s="14">
        <v>1.2229500492429444</v>
      </c>
      <c r="BI73" s="4">
        <v>2.3329712618298624</v>
      </c>
      <c r="BJ73" s="4">
        <v>2.3265893218984748</v>
      </c>
      <c r="BK73" s="36">
        <v>2.328962577796589</v>
      </c>
      <c r="BL73" s="4">
        <v>0.28464034585590225</v>
      </c>
      <c r="BM73" s="14">
        <v>1.2986339650660512</v>
      </c>
      <c r="BN73" s="4">
        <v>0.2846376130758419</v>
      </c>
      <c r="BO73" s="4">
        <v>0.28463751291191486</v>
      </c>
      <c r="BP73" s="4">
        <v>0.28463800105529535</v>
      </c>
      <c r="BQ73" s="4">
        <v>0.28463798818859626</v>
      </c>
      <c r="BR73" s="4">
        <v>0.74303168848362622</v>
      </c>
      <c r="BS73" s="4">
        <v>1.0562600344437045</v>
      </c>
      <c r="BT73" s="4">
        <v>0.36106407351831904</v>
      </c>
      <c r="BU73" s="4">
        <v>1.056178244499604</v>
      </c>
      <c r="BV73" s="14">
        <v>0.28465029665813268</v>
      </c>
      <c r="BW73" s="4">
        <v>0.89893587173692191</v>
      </c>
      <c r="BX73" s="10"/>
      <c r="BY73" s="16"/>
      <c r="BZ73" s="16"/>
      <c r="CA73" s="17"/>
      <c r="CB73" s="61">
        <v>2.3995985098094521</v>
      </c>
      <c r="CC73" s="61">
        <v>2.2435144987751943</v>
      </c>
      <c r="CD73" s="61">
        <v>2.2396267638888849</v>
      </c>
      <c r="CE73" s="62"/>
      <c r="CF73" s="61">
        <v>2.310707499002834</v>
      </c>
      <c r="CG73" s="61">
        <v>2.3100732956155263</v>
      </c>
      <c r="CH73" s="61">
        <v>2.4889531427276816</v>
      </c>
      <c r="CI73" s="61">
        <v>2.3102021713712957</v>
      </c>
      <c r="CJ73" s="62"/>
      <c r="CK73" s="61">
        <v>2.3329712618298624</v>
      </c>
      <c r="CL73" s="61">
        <v>2.3265893218984748</v>
      </c>
      <c r="CM73" s="61">
        <v>2.328962577796589</v>
      </c>
      <c r="CN73" s="63">
        <v>0.28464034585590225</v>
      </c>
      <c r="CO73" s="62"/>
      <c r="CP73" s="61">
        <v>0.2846376130758419</v>
      </c>
      <c r="CQ73" s="61">
        <v>0.28463751291191486</v>
      </c>
      <c r="CR73" s="61">
        <v>0.28463800105529535</v>
      </c>
      <c r="CS73" s="61">
        <v>0.28463798818859626</v>
      </c>
      <c r="CT73" s="61">
        <v>0.74303168848362622</v>
      </c>
      <c r="CU73" s="61">
        <v>1.0562600344437045</v>
      </c>
      <c r="CV73" s="61">
        <v>0.36106407351831904</v>
      </c>
      <c r="CW73" s="61">
        <v>1.056178244499604</v>
      </c>
      <c r="CX73" s="62"/>
      <c r="CY73" s="61">
        <v>0.89893587173692191</v>
      </c>
      <c r="CZ73" s="63"/>
      <c r="DA73" s="61"/>
    </row>
    <row r="74" spans="38:132" x14ac:dyDescent="0.25"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5" t="s">
        <v>383</v>
      </c>
      <c r="AZ74" s="4">
        <v>-2.1008772377586888</v>
      </c>
      <c r="BA74" s="4">
        <v>-1.9151150498327831</v>
      </c>
      <c r="BB74" s="4">
        <v>-1.7138929669323368</v>
      </c>
      <c r="BC74" s="14">
        <v>-0.31958967675045835</v>
      </c>
      <c r="BD74" s="4">
        <v>-1.9543899830173517</v>
      </c>
      <c r="BE74" s="4">
        <v>-1.9913903747413866</v>
      </c>
      <c r="BF74" s="4">
        <v>-1.5863637709481697</v>
      </c>
      <c r="BG74" s="4">
        <v>-1.6898353216626767</v>
      </c>
      <c r="BH74" s="14">
        <v>-0.19356796562934031</v>
      </c>
      <c r="BI74" s="4">
        <v>-0.9862993451376354</v>
      </c>
      <c r="BJ74" s="4">
        <v>-0.97991623605118838</v>
      </c>
      <c r="BK74" s="36">
        <v>-0.98042517012577957</v>
      </c>
      <c r="BL74" s="4">
        <v>2.395218219002198</v>
      </c>
      <c r="BM74" s="14">
        <v>1.2003110553804421</v>
      </c>
      <c r="BN74" s="4">
        <v>2.0107147605979572</v>
      </c>
      <c r="BO74" s="4">
        <v>1.9314744728649429</v>
      </c>
      <c r="BP74" s="4">
        <v>1.5220656294690167</v>
      </c>
      <c r="BQ74" s="4">
        <v>2.2758702523862668</v>
      </c>
      <c r="BR74" s="4">
        <v>1.7529932168165829</v>
      </c>
      <c r="BS74" s="4">
        <v>1.3328690415574658</v>
      </c>
      <c r="BT74" s="4">
        <v>2.1719419059969063</v>
      </c>
      <c r="BU74" s="4">
        <v>1.3681179595485407</v>
      </c>
      <c r="BV74" s="14">
        <v>0.76429490585451909</v>
      </c>
      <c r="BW74" s="4">
        <v>1.6281952435608771</v>
      </c>
      <c r="BX74" s="10"/>
      <c r="BY74" s="16"/>
      <c r="BZ74" s="16"/>
      <c r="CA74" s="17"/>
      <c r="CB74" s="61">
        <v>-2.1008772377586888</v>
      </c>
      <c r="CC74" s="61">
        <v>-1.9151150498327831</v>
      </c>
      <c r="CD74" s="61">
        <v>-1.7138929669323368</v>
      </c>
      <c r="CE74" s="62"/>
      <c r="CF74" s="61">
        <v>-1.9543899830173517</v>
      </c>
      <c r="CG74" s="61">
        <v>-1.9913903747413866</v>
      </c>
      <c r="CH74" s="61">
        <v>-1.5863637709481697</v>
      </c>
      <c r="CI74" s="61">
        <v>-1.6898353216626767</v>
      </c>
      <c r="CJ74" s="62"/>
      <c r="CK74" s="61">
        <v>-0.9862993451376354</v>
      </c>
      <c r="CL74" s="61">
        <v>-0.97991623605118838</v>
      </c>
      <c r="CM74" s="61">
        <v>-0.98042517012577957</v>
      </c>
      <c r="CN74" s="63">
        <v>2.395218219002198</v>
      </c>
      <c r="CO74" s="62"/>
      <c r="CP74" s="61">
        <v>2.0107147605979572</v>
      </c>
      <c r="CQ74" s="61">
        <v>1.9314744728649429</v>
      </c>
      <c r="CR74" s="61">
        <v>1.5220656294690167</v>
      </c>
      <c r="CS74" s="61">
        <v>2.2758702523862668</v>
      </c>
      <c r="CT74" s="61">
        <v>1.7529932168165829</v>
      </c>
      <c r="CU74" s="61">
        <v>1.3328690415574658</v>
      </c>
      <c r="CV74" s="61">
        <v>2.1719419059969063</v>
      </c>
      <c r="CW74" s="61">
        <v>1.3681179595485407</v>
      </c>
      <c r="CX74" s="62"/>
      <c r="CY74" s="61">
        <v>1.6281952435608771</v>
      </c>
      <c r="CZ74" s="63"/>
      <c r="DA74" s="61"/>
    </row>
    <row r="75" spans="38:132" x14ac:dyDescent="0.25"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</row>
    <row r="76" spans="38:132" x14ac:dyDescent="0.25">
      <c r="AY76" s="32" t="s">
        <v>370</v>
      </c>
      <c r="AZ76" s="34">
        <f t="shared" ref="AZ76:CD76" si="60">AVERAGE(AZ2:AZ21)</f>
        <v>0.95542248529483054</v>
      </c>
      <c r="BA76" s="34">
        <f t="shared" si="60"/>
        <v>0.92184874713781806</v>
      </c>
      <c r="BB76" s="34">
        <f t="shared" si="60"/>
        <v>0.95213995628605907</v>
      </c>
      <c r="BC76" s="33">
        <f t="shared" si="60"/>
        <v>0.95814948918488541</v>
      </c>
      <c r="BD76" s="34">
        <f t="shared" si="60"/>
        <v>0.93822712277050735</v>
      </c>
      <c r="BE76" s="34">
        <f t="shared" si="60"/>
        <v>0.93339274268885575</v>
      </c>
      <c r="BF76" s="34">
        <f t="shared" si="60"/>
        <v>0.97054737104676758</v>
      </c>
      <c r="BG76" s="34">
        <f t="shared" si="60"/>
        <v>0.96128398275779658</v>
      </c>
      <c r="BH76" s="33">
        <f t="shared" si="60"/>
        <v>0.957376214478036</v>
      </c>
      <c r="BI76" s="34">
        <f t="shared" si="60"/>
        <v>0.96789170591765072</v>
      </c>
      <c r="BJ76" s="34">
        <f t="shared" si="60"/>
        <v>0.95590406295385255</v>
      </c>
      <c r="BK76" s="50">
        <f t="shared" si="60"/>
        <v>0.9568412714494503</v>
      </c>
      <c r="BL76" s="34">
        <f t="shared" si="60"/>
        <v>0.94493119363179223</v>
      </c>
      <c r="BM76" s="33">
        <f t="shared" si="60"/>
        <v>0.95914194631967342</v>
      </c>
      <c r="BN76" s="34">
        <f t="shared" si="60"/>
        <v>0.95306504704111039</v>
      </c>
      <c r="BO76" s="34">
        <f t="shared" si="60"/>
        <v>0.95945164462659882</v>
      </c>
      <c r="BP76" s="34">
        <f t="shared" si="60"/>
        <v>0.95769928067456844</v>
      </c>
      <c r="BQ76" s="34">
        <f t="shared" si="60"/>
        <v>0.96690507987864915</v>
      </c>
      <c r="BR76" s="34">
        <f t="shared" si="60"/>
        <v>0.94823568524016122</v>
      </c>
      <c r="BS76" s="34">
        <f t="shared" si="60"/>
        <v>0.96683215905526043</v>
      </c>
      <c r="BT76" s="34">
        <f t="shared" si="60"/>
        <v>0.95771045374091934</v>
      </c>
      <c r="BU76" s="34">
        <f t="shared" si="60"/>
        <v>0.96999420751120113</v>
      </c>
      <c r="BV76" s="33">
        <f t="shared" si="60"/>
        <v>0.95021697683890616</v>
      </c>
      <c r="BW76" s="34">
        <f t="shared" si="60"/>
        <v>0.96409597719120299</v>
      </c>
      <c r="BX76" s="51">
        <f t="shared" si="60"/>
        <v>0.95241876266387582</v>
      </c>
      <c r="BY76" s="52">
        <f t="shared" si="60"/>
        <v>0.95818997097917025</v>
      </c>
      <c r="BZ76" s="53">
        <f t="shared" si="60"/>
        <v>0.95134994483035906</v>
      </c>
      <c r="CA76" s="54">
        <f t="shared" si="60"/>
        <v>0.95889207285914624</v>
      </c>
      <c r="CB76" s="68">
        <f t="shared" si="60"/>
        <v>0.95542248529483054</v>
      </c>
      <c r="CC76" s="68">
        <f t="shared" si="60"/>
        <v>0.92184874713781806</v>
      </c>
      <c r="CD76" s="68">
        <f t="shared" si="60"/>
        <v>0.95213995628605907</v>
      </c>
      <c r="CE76" s="69"/>
      <c r="CF76" s="68">
        <f>AVERAGE(CF2:CF21)</f>
        <v>0.93822712277050735</v>
      </c>
      <c r="CG76" s="68">
        <f>AVERAGE(CG2:CG21)</f>
        <v>0.93339274268885575</v>
      </c>
      <c r="CH76" s="68">
        <f>AVERAGE(CH2:CH21)</f>
        <v>0.97054737104676758</v>
      </c>
      <c r="CI76" s="68">
        <f>AVERAGE(CI2:CI21)</f>
        <v>0.96128398275779658</v>
      </c>
      <c r="CJ76" s="69"/>
      <c r="CK76" s="68">
        <f>AVERAGE(CK2:CK21)</f>
        <v>0.96789170591765072</v>
      </c>
      <c r="CL76" s="68">
        <f>AVERAGE(CL2:CL21)</f>
        <v>0.95590406295385255</v>
      </c>
      <c r="CM76" s="70">
        <f>AVERAGE(CM2:CM21)</f>
        <v>0.9568412714494503</v>
      </c>
      <c r="CN76" s="68">
        <f>AVERAGE(CN2:CN21)</f>
        <v>0.94493119363179223</v>
      </c>
      <c r="CO76" s="69"/>
      <c r="CP76" s="68">
        <f t="shared" ref="CP76:CW76" si="61">AVERAGE(CP2:CP21)</f>
        <v>0.95306504704111039</v>
      </c>
      <c r="CQ76" s="68">
        <f t="shared" si="61"/>
        <v>0.95945164462659882</v>
      </c>
      <c r="CR76" s="68">
        <f t="shared" si="61"/>
        <v>0.95769928067456844</v>
      </c>
      <c r="CS76" s="68">
        <f t="shared" si="61"/>
        <v>0.96690507987864915</v>
      </c>
      <c r="CT76" s="68">
        <f t="shared" si="61"/>
        <v>0.94823568524016122</v>
      </c>
      <c r="CU76" s="68">
        <f t="shared" si="61"/>
        <v>0.96683215905526043</v>
      </c>
      <c r="CV76" s="68">
        <f t="shared" si="61"/>
        <v>0.95771045374091934</v>
      </c>
      <c r="CW76" s="68">
        <f t="shared" si="61"/>
        <v>0.96999420751120113</v>
      </c>
      <c r="CX76" s="69"/>
      <c r="CY76" s="68">
        <f t="shared" ref="CY76" si="62">AVERAGE(CY2:CY21)</f>
        <v>0.96409597719120299</v>
      </c>
      <c r="CZ76" s="76"/>
      <c r="DA76" s="77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</row>
    <row r="77" spans="38:132" x14ac:dyDescent="0.25">
      <c r="AY77" s="32" t="s">
        <v>371</v>
      </c>
      <c r="AZ77" s="34">
        <f t="shared" ref="AZ77:CD77" si="63">AVERAGE(AZ22:AZ43)</f>
        <v>0.93557859136499488</v>
      </c>
      <c r="BA77" s="34">
        <f t="shared" si="63"/>
        <v>0.92722625673424541</v>
      </c>
      <c r="BB77" s="34">
        <f t="shared" si="63"/>
        <v>0.95974658181246886</v>
      </c>
      <c r="BC77" s="33">
        <f t="shared" si="63"/>
        <v>0.95281591223545814</v>
      </c>
      <c r="BD77" s="34">
        <f t="shared" si="63"/>
        <v>0.93936264259692548</v>
      </c>
      <c r="BE77" s="34">
        <f t="shared" si="63"/>
        <v>0.9406380474407392</v>
      </c>
      <c r="BF77" s="34">
        <f t="shared" si="63"/>
        <v>0.92904264890852384</v>
      </c>
      <c r="BG77" s="34">
        <f t="shared" si="63"/>
        <v>0.94741081743054911</v>
      </c>
      <c r="BH77" s="33">
        <f t="shared" si="63"/>
        <v>0.95140113261664261</v>
      </c>
      <c r="BI77" s="34">
        <f t="shared" si="63"/>
        <v>0.95984104497104683</v>
      </c>
      <c r="BJ77" s="34">
        <f t="shared" si="63"/>
        <v>0.96586753917969836</v>
      </c>
      <c r="BK77" s="50">
        <f t="shared" si="63"/>
        <v>0.96729543241338056</v>
      </c>
      <c r="BL77" s="34">
        <f t="shared" si="63"/>
        <v>0.93781152596761119</v>
      </c>
      <c r="BM77" s="33">
        <f t="shared" si="63"/>
        <v>0.94345466522517496</v>
      </c>
      <c r="BN77" s="34">
        <f t="shared" si="63"/>
        <v>0.95092006160160103</v>
      </c>
      <c r="BO77" s="34">
        <f t="shared" si="63"/>
        <v>0.96048410750884772</v>
      </c>
      <c r="BP77" s="34">
        <f t="shared" si="63"/>
        <v>0.96918856422591881</v>
      </c>
      <c r="BQ77" s="34">
        <f t="shared" si="63"/>
        <v>0.96460140580783749</v>
      </c>
      <c r="BR77" s="34">
        <f t="shared" si="63"/>
        <v>0.96287219350396736</v>
      </c>
      <c r="BS77" s="34">
        <f t="shared" si="63"/>
        <v>0.97477503231891349</v>
      </c>
      <c r="BT77" s="34">
        <f t="shared" si="63"/>
        <v>0.95717669346466117</v>
      </c>
      <c r="BU77" s="34">
        <f t="shared" si="63"/>
        <v>0.97303609131660107</v>
      </c>
      <c r="BV77" s="33">
        <f t="shared" si="63"/>
        <v>0.95751689708730159</v>
      </c>
      <c r="BW77" s="34">
        <f t="shared" si="63"/>
        <v>0.96530093313227749</v>
      </c>
      <c r="BX77" s="51">
        <f t="shared" si="63"/>
        <v>0.9480188873087223</v>
      </c>
      <c r="BY77" s="52">
        <f t="shared" si="63"/>
        <v>0.95976151426339296</v>
      </c>
      <c r="BZ77" s="53">
        <f t="shared" si="63"/>
        <v>0.94720096028525735</v>
      </c>
      <c r="CA77" s="54">
        <f t="shared" si="63"/>
        <v>0.96161666088482356</v>
      </c>
      <c r="CB77" s="68">
        <f t="shared" si="63"/>
        <v>0.93557859136499488</v>
      </c>
      <c r="CC77" s="68">
        <f t="shared" si="63"/>
        <v>0.92722625673424541</v>
      </c>
      <c r="CD77" s="68">
        <f t="shared" si="63"/>
        <v>0.95974658181246886</v>
      </c>
      <c r="CE77" s="69"/>
      <c r="CF77" s="68">
        <f>AVERAGE(CF22:CF43)</f>
        <v>0.93936264259692548</v>
      </c>
      <c r="CG77" s="68">
        <f>AVERAGE(CG22:CG43)</f>
        <v>0.9406380474407392</v>
      </c>
      <c r="CH77" s="68">
        <f>AVERAGE(CH22:CH43)</f>
        <v>0.92904264890852384</v>
      </c>
      <c r="CI77" s="68">
        <f>AVERAGE(CI22:CI43)</f>
        <v>0.94741081743054911</v>
      </c>
      <c r="CJ77" s="69"/>
      <c r="CK77" s="68">
        <f>AVERAGE(CK22:CK43)</f>
        <v>0.95984104497104683</v>
      </c>
      <c r="CL77" s="68">
        <f>AVERAGE(CL22:CL43)</f>
        <v>0.96586753917969836</v>
      </c>
      <c r="CM77" s="70">
        <f>AVERAGE(CM22:CM43)</f>
        <v>0.96729543241338056</v>
      </c>
      <c r="CN77" s="68">
        <f>AVERAGE(CN22:CN43)</f>
        <v>0.93781152596761119</v>
      </c>
      <c r="CO77" s="69"/>
      <c r="CP77" s="68">
        <f t="shared" ref="CP77:CW77" si="64">AVERAGE(CP22:CP43)</f>
        <v>0.95092006160160103</v>
      </c>
      <c r="CQ77" s="68">
        <f t="shared" si="64"/>
        <v>0.96048410750884772</v>
      </c>
      <c r="CR77" s="68">
        <f t="shared" si="64"/>
        <v>0.96918856422591881</v>
      </c>
      <c r="CS77" s="68">
        <f t="shared" si="64"/>
        <v>0.96460140580783749</v>
      </c>
      <c r="CT77" s="68">
        <f t="shared" si="64"/>
        <v>0.96287219350396736</v>
      </c>
      <c r="CU77" s="68">
        <f t="shared" si="64"/>
        <v>0.97477503231891349</v>
      </c>
      <c r="CV77" s="68">
        <f t="shared" si="64"/>
        <v>0.95717669346466117</v>
      </c>
      <c r="CW77" s="68">
        <f t="shared" si="64"/>
        <v>0.97303609131660107</v>
      </c>
      <c r="CX77" s="69"/>
      <c r="CY77" s="68">
        <f t="shared" ref="CY77" si="65">AVERAGE(CY22:CY43)</f>
        <v>0.96530093313227749</v>
      </c>
      <c r="CZ77" s="76"/>
      <c r="DA77" s="77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</row>
    <row r="78" spans="38:132" x14ac:dyDescent="0.25">
      <c r="AY78" s="32" t="s">
        <v>372</v>
      </c>
      <c r="AZ78" s="34">
        <f t="shared" ref="AZ78:CD78" si="66">AVERAGE(AZ44:AZ63)</f>
        <v>0.97581667280726947</v>
      </c>
      <c r="BA78" s="34">
        <f t="shared" si="66"/>
        <v>0.96903680194651609</v>
      </c>
      <c r="BB78" s="34">
        <f t="shared" si="66"/>
        <v>0.96233304611463077</v>
      </c>
      <c r="BC78" s="33">
        <f t="shared" si="66"/>
        <v>0.95996204245212569</v>
      </c>
      <c r="BD78" s="34">
        <f t="shared" si="66"/>
        <v>0.94139492780298062</v>
      </c>
      <c r="BE78" s="34">
        <f t="shared" si="66"/>
        <v>0.95916785582410768</v>
      </c>
      <c r="BF78" s="34">
        <f t="shared" si="66"/>
        <v>0.97970518194973888</v>
      </c>
      <c r="BG78" s="34">
        <f t="shared" si="66"/>
        <v>0.97200129059691898</v>
      </c>
      <c r="BH78" s="33">
        <f t="shared" si="66"/>
        <v>0.97120878007247069</v>
      </c>
      <c r="BI78" s="34">
        <f t="shared" si="66"/>
        <v>0.9719133825987798</v>
      </c>
      <c r="BJ78" s="34">
        <f t="shared" si="66"/>
        <v>0.97110421173754291</v>
      </c>
      <c r="BK78" s="50">
        <f t="shared" si="66"/>
        <v>0.95650287073397311</v>
      </c>
      <c r="BL78" s="34">
        <f t="shared" si="66"/>
        <v>0.93896321859380216</v>
      </c>
      <c r="BM78" s="33">
        <f t="shared" si="66"/>
        <v>0.97235614564499639</v>
      </c>
      <c r="BN78" s="34">
        <f t="shared" si="66"/>
        <v>0.96456140014563052</v>
      </c>
      <c r="BO78" s="34">
        <f t="shared" si="66"/>
        <v>0.96936699832090911</v>
      </c>
      <c r="BP78" s="34">
        <f t="shared" si="66"/>
        <v>0.97030133815920738</v>
      </c>
      <c r="BQ78" s="34">
        <f t="shared" si="66"/>
        <v>0.96437069260805541</v>
      </c>
      <c r="BR78" s="34">
        <f t="shared" si="66"/>
        <v>0.9648161863142064</v>
      </c>
      <c r="BS78" s="34">
        <f t="shared" si="66"/>
        <v>0.97655711124125977</v>
      </c>
      <c r="BT78" s="34">
        <f t="shared" si="66"/>
        <v>0.96227175422012423</v>
      </c>
      <c r="BU78" s="34">
        <f t="shared" si="66"/>
        <v>0.97838398252580683</v>
      </c>
      <c r="BV78" s="33">
        <f t="shared" si="66"/>
        <v>0.92503988285919081</v>
      </c>
      <c r="BW78" s="34">
        <f t="shared" si="66"/>
        <v>0.96716104276315829</v>
      </c>
      <c r="BX78" s="51">
        <f t="shared" si="66"/>
        <v>0.96584558871975457</v>
      </c>
      <c r="BY78" s="52">
        <f t="shared" si="66"/>
        <v>0.96284581278302905</v>
      </c>
      <c r="BZ78" s="53">
        <f t="shared" si="66"/>
        <v>0.96589762421124592</v>
      </c>
      <c r="CA78" s="54">
        <f t="shared" si="66"/>
        <v>0.96567537248921609</v>
      </c>
      <c r="CB78" s="68">
        <f t="shared" si="66"/>
        <v>0.97581667280726947</v>
      </c>
      <c r="CC78" s="68">
        <f t="shared" si="66"/>
        <v>0.96903680194651609</v>
      </c>
      <c r="CD78" s="68">
        <f t="shared" si="66"/>
        <v>0.96233304611463077</v>
      </c>
      <c r="CE78" s="69"/>
      <c r="CF78" s="68">
        <f>AVERAGE(CF44:CF63)</f>
        <v>0.94139492780298062</v>
      </c>
      <c r="CG78" s="68">
        <f>AVERAGE(CG44:CG63)</f>
        <v>0.95916785582410768</v>
      </c>
      <c r="CH78" s="68">
        <f>AVERAGE(CH44:CH63)</f>
        <v>0.97970518194973888</v>
      </c>
      <c r="CI78" s="68">
        <f>AVERAGE(CI44:CI63)</f>
        <v>0.97200129059691898</v>
      </c>
      <c r="CJ78" s="69"/>
      <c r="CK78" s="68">
        <f>AVERAGE(CK44:CK63)</f>
        <v>0.9719133825987798</v>
      </c>
      <c r="CL78" s="68">
        <f>AVERAGE(CL44:CL63)</f>
        <v>0.97110421173754291</v>
      </c>
      <c r="CM78" s="70">
        <f>AVERAGE(CM44:CM63)</f>
        <v>0.95650287073397311</v>
      </c>
      <c r="CN78" s="68">
        <f>AVERAGE(CN44:CN63)</f>
        <v>0.93896321859380216</v>
      </c>
      <c r="CO78" s="69"/>
      <c r="CP78" s="68">
        <f t="shared" ref="CP78:CW78" si="67">AVERAGE(CP44:CP63)</f>
        <v>0.96456140014563052</v>
      </c>
      <c r="CQ78" s="68">
        <f t="shared" si="67"/>
        <v>0.96936699832090911</v>
      </c>
      <c r="CR78" s="68">
        <f t="shared" si="67"/>
        <v>0.97030133815920738</v>
      </c>
      <c r="CS78" s="68">
        <f t="shared" si="67"/>
        <v>0.96437069260805541</v>
      </c>
      <c r="CT78" s="68">
        <f t="shared" si="67"/>
        <v>0.9648161863142064</v>
      </c>
      <c r="CU78" s="68">
        <f t="shared" si="67"/>
        <v>0.97655711124125977</v>
      </c>
      <c r="CV78" s="68">
        <f t="shared" si="67"/>
        <v>0.96227175422012423</v>
      </c>
      <c r="CW78" s="68">
        <f t="shared" si="67"/>
        <v>0.97838398252580683</v>
      </c>
      <c r="CX78" s="69"/>
      <c r="CY78" s="68">
        <f t="shared" ref="CY78" si="68">AVERAGE(CY44:CY63)</f>
        <v>0.96716104276315829</v>
      </c>
      <c r="CZ78" s="76"/>
      <c r="DA78" s="77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</row>
    <row r="79" spans="38:132" x14ac:dyDescent="0.25">
      <c r="AY79" s="32" t="s">
        <v>373</v>
      </c>
      <c r="AZ79" s="34">
        <f t="shared" ref="AZ79:CD79" si="69">AVERAGE(AZ2:AZ63)</f>
        <v>0.9549598737430951</v>
      </c>
      <c r="BA79" s="34">
        <f t="shared" si="69"/>
        <v>0.93897884886838812</v>
      </c>
      <c r="BB79" s="34">
        <f t="shared" si="69"/>
        <v>0.95812717496593736</v>
      </c>
      <c r="BC79" s="33">
        <f t="shared" si="69"/>
        <v>0.9568416242245209</v>
      </c>
      <c r="BD79" s="34">
        <f t="shared" si="69"/>
        <v>0.93965192175164713</v>
      </c>
      <c r="BE79" s="34">
        <f t="shared" si="69"/>
        <v>0.94427820990250877</v>
      </c>
      <c r="BF79" s="34">
        <f t="shared" si="69"/>
        <v>0.95877402154705893</v>
      </c>
      <c r="BG79" s="34">
        <f t="shared" si="69"/>
        <v>0.95981844275107087</v>
      </c>
      <c r="BH79" s="33">
        <f t="shared" si="69"/>
        <v>0.95971814207381045</v>
      </c>
      <c r="BI79" s="34">
        <f t="shared" si="69"/>
        <v>0.96633233483373604</v>
      </c>
      <c r="BJ79" s="34">
        <f t="shared" si="69"/>
        <v>0.96434276380292394</v>
      </c>
      <c r="BK79" s="50">
        <f t="shared" si="69"/>
        <v>0.96044165091553002</v>
      </c>
      <c r="BL79" s="34">
        <f t="shared" si="69"/>
        <v>0.94047970670644088</v>
      </c>
      <c r="BM79" s="33">
        <f t="shared" si="69"/>
        <v>0.95783813668140694</v>
      </c>
      <c r="BN79" s="34">
        <f t="shared" si="69"/>
        <v>0.95601242417693599</v>
      </c>
      <c r="BO79" s="34">
        <f t="shared" si="69"/>
        <v>0.96301650361523872</v>
      </c>
      <c r="BP79" s="34">
        <f t="shared" si="69"/>
        <v>0.96584130305880234</v>
      </c>
      <c r="BQ79" s="34">
        <f t="shared" si="69"/>
        <v>0.96527010286300863</v>
      </c>
      <c r="BR79" s="34">
        <f t="shared" si="69"/>
        <v>0.95877783368023606</v>
      </c>
      <c r="BS79" s="34">
        <f t="shared" si="69"/>
        <v>0.97278767930558896</v>
      </c>
      <c r="BT79" s="34">
        <f t="shared" si="69"/>
        <v>0.95899244218457125</v>
      </c>
      <c r="BU79" s="34">
        <f t="shared" si="69"/>
        <v>0.97377996467266759</v>
      </c>
      <c r="BV79" s="33">
        <f t="shared" si="69"/>
        <v>0.94468562790133181</v>
      </c>
      <c r="BW79" s="34">
        <f t="shared" si="69"/>
        <v>0.96551227303221487</v>
      </c>
      <c r="BX79" s="51">
        <f t="shared" si="69"/>
        <v>0.95518875078168564</v>
      </c>
      <c r="BY79" s="52">
        <f t="shared" si="69"/>
        <v>0.9602494998232034</v>
      </c>
      <c r="BZ79" s="53">
        <f t="shared" si="69"/>
        <v>0.95457052430818945</v>
      </c>
      <c r="CA79" s="54">
        <f t="shared" si="69"/>
        <v>0.96204702332957026</v>
      </c>
      <c r="CB79" s="68">
        <f t="shared" si="69"/>
        <v>0.9549598737430951</v>
      </c>
      <c r="CC79" s="68">
        <f t="shared" si="69"/>
        <v>0.93897884886838812</v>
      </c>
      <c r="CD79" s="68">
        <f t="shared" si="69"/>
        <v>0.95812717496593736</v>
      </c>
      <c r="CE79" s="69"/>
      <c r="CF79" s="68">
        <f>AVERAGE(CF2:CF63)</f>
        <v>0.93965192175164713</v>
      </c>
      <c r="CG79" s="68">
        <f>AVERAGE(CG2:CG63)</f>
        <v>0.94427820990250877</v>
      </c>
      <c r="CH79" s="68">
        <f>AVERAGE(CH2:CH63)</f>
        <v>0.95877402154705893</v>
      </c>
      <c r="CI79" s="68">
        <f>AVERAGE(CI2:CI63)</f>
        <v>0.95981844275107087</v>
      </c>
      <c r="CJ79" s="69"/>
      <c r="CK79" s="68">
        <f>AVERAGE(CK2:CK63)</f>
        <v>0.96633233483373604</v>
      </c>
      <c r="CL79" s="68">
        <f>AVERAGE(CL2:CL63)</f>
        <v>0.96434276380292394</v>
      </c>
      <c r="CM79" s="70">
        <f>AVERAGE(CM2:CM63)</f>
        <v>0.96044165091553002</v>
      </c>
      <c r="CN79" s="68">
        <f>AVERAGE(CN2:CN63)</f>
        <v>0.94047970670644088</v>
      </c>
      <c r="CO79" s="69"/>
      <c r="CP79" s="68">
        <f t="shared" ref="CP79:CW79" si="70">AVERAGE(CP2:CP63)</f>
        <v>0.95601242417693599</v>
      </c>
      <c r="CQ79" s="68">
        <f t="shared" si="70"/>
        <v>0.96301650361523872</v>
      </c>
      <c r="CR79" s="68">
        <f t="shared" si="70"/>
        <v>0.96584130305880234</v>
      </c>
      <c r="CS79" s="68">
        <f t="shared" si="70"/>
        <v>0.96527010286300863</v>
      </c>
      <c r="CT79" s="68">
        <f t="shared" si="70"/>
        <v>0.95877783368023606</v>
      </c>
      <c r="CU79" s="68">
        <f t="shared" si="70"/>
        <v>0.97278767930558896</v>
      </c>
      <c r="CV79" s="68">
        <f t="shared" si="70"/>
        <v>0.95899244218457125</v>
      </c>
      <c r="CW79" s="68">
        <f t="shared" si="70"/>
        <v>0.97377996467266759</v>
      </c>
      <c r="CX79" s="69"/>
      <c r="CY79" s="68">
        <f t="shared" ref="CY79" si="71">AVERAGE(CY2:CY63)</f>
        <v>0.96551227303221487</v>
      </c>
      <c r="CZ79" s="76"/>
      <c r="DA79" s="77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5"/>
  <sheetViews>
    <sheetView zoomScaleNormal="100" workbookViewId="0">
      <selection activeCell="D15" sqref="D15"/>
    </sheetView>
  </sheetViews>
  <sheetFormatPr defaultRowHeight="15" x14ac:dyDescent="0.25"/>
  <cols>
    <col min="37" max="37" width="14.140625" customWidth="1"/>
    <col min="38" max="99" width="6.7109375" customWidth="1"/>
  </cols>
  <sheetData>
    <row r="1" spans="1:103" s="20" customFormat="1" ht="17.25" customHeight="1" x14ac:dyDescent="0.25">
      <c r="A1" s="78" t="s">
        <v>392</v>
      </c>
      <c r="B1" s="78" t="s">
        <v>393</v>
      </c>
      <c r="C1" s="78" t="s">
        <v>394</v>
      </c>
      <c r="D1" s="78" t="s">
        <v>395</v>
      </c>
      <c r="E1" s="78" t="s">
        <v>396</v>
      </c>
      <c r="F1" s="78" t="s">
        <v>397</v>
      </c>
      <c r="G1" s="78" t="s">
        <v>398</v>
      </c>
      <c r="H1" s="78" t="s">
        <v>399</v>
      </c>
      <c r="I1" s="78" t="s">
        <v>400</v>
      </c>
      <c r="J1" s="78" t="s">
        <v>401</v>
      </c>
      <c r="K1" s="78" t="s">
        <v>402</v>
      </c>
      <c r="L1" s="78" t="s">
        <v>403</v>
      </c>
      <c r="M1" s="78" t="s">
        <v>404</v>
      </c>
      <c r="N1" s="78" t="s">
        <v>405</v>
      </c>
      <c r="O1" s="78" t="s">
        <v>406</v>
      </c>
      <c r="P1" s="78" t="s">
        <v>407</v>
      </c>
      <c r="Q1" s="78" t="s">
        <v>408</v>
      </c>
      <c r="R1" s="78" t="s">
        <v>409</v>
      </c>
      <c r="S1" s="78" t="s">
        <v>410</v>
      </c>
      <c r="T1" s="78" t="s">
        <v>411</v>
      </c>
      <c r="U1" s="78" t="s">
        <v>412</v>
      </c>
      <c r="V1" s="78" t="s">
        <v>413</v>
      </c>
      <c r="W1" s="78" t="s">
        <v>414</v>
      </c>
      <c r="X1" s="78" t="s">
        <v>415</v>
      </c>
      <c r="Y1" s="78" t="s">
        <v>416</v>
      </c>
      <c r="Z1" s="78" t="s">
        <v>417</v>
      </c>
      <c r="AA1" s="78" t="s">
        <v>418</v>
      </c>
      <c r="AB1" s="78" t="s">
        <v>375</v>
      </c>
      <c r="AC1" s="78" t="s">
        <v>376</v>
      </c>
      <c r="AD1" s="78" t="s">
        <v>419</v>
      </c>
      <c r="AE1" s="78" t="s">
        <v>378</v>
      </c>
      <c r="AF1" s="78" t="s">
        <v>379</v>
      </c>
      <c r="AG1" s="78" t="s">
        <v>420</v>
      </c>
      <c r="AH1" s="78" t="s">
        <v>381</v>
      </c>
      <c r="AI1" s="78" t="s">
        <v>382</v>
      </c>
      <c r="AJ1" s="78" t="s">
        <v>421</v>
      </c>
      <c r="AK1" s="78" t="s">
        <v>485</v>
      </c>
      <c r="AL1" s="78" t="s">
        <v>59</v>
      </c>
      <c r="AM1" s="78" t="s">
        <v>63</v>
      </c>
      <c r="AN1" s="78" t="s">
        <v>66</v>
      </c>
      <c r="AO1" s="78" t="s">
        <v>68</v>
      </c>
      <c r="AP1" s="78" t="s">
        <v>69</v>
      </c>
      <c r="AQ1" s="78" t="s">
        <v>70</v>
      </c>
      <c r="AR1" s="78" t="s">
        <v>72</v>
      </c>
      <c r="AS1" s="78" t="s">
        <v>73</v>
      </c>
      <c r="AT1" s="78" t="s">
        <v>74</v>
      </c>
      <c r="AU1" s="78" t="s">
        <v>76</v>
      </c>
      <c r="AV1" s="78" t="s">
        <v>77</v>
      </c>
      <c r="AW1" s="78" t="s">
        <v>79</v>
      </c>
      <c r="AX1" s="78" t="s">
        <v>81</v>
      </c>
      <c r="AY1" s="78" t="s">
        <v>82</v>
      </c>
      <c r="AZ1" s="78" t="s">
        <v>83</v>
      </c>
      <c r="BA1" s="78" t="s">
        <v>85</v>
      </c>
      <c r="BB1" s="78" t="s">
        <v>87</v>
      </c>
      <c r="BC1" s="78" t="s">
        <v>88</v>
      </c>
      <c r="BD1" s="78" t="s">
        <v>89</v>
      </c>
      <c r="BE1" s="78" t="s">
        <v>90</v>
      </c>
      <c r="BF1" s="78" t="s">
        <v>91</v>
      </c>
      <c r="BG1" s="78" t="s">
        <v>93</v>
      </c>
      <c r="BH1" s="78" t="s">
        <v>95</v>
      </c>
      <c r="BI1" s="78" t="s">
        <v>96</v>
      </c>
      <c r="BJ1" s="78" t="s">
        <v>98</v>
      </c>
      <c r="BK1" s="78" t="s">
        <v>99</v>
      </c>
      <c r="BL1" s="78" t="s">
        <v>100</v>
      </c>
      <c r="BM1" s="78" t="s">
        <v>101</v>
      </c>
      <c r="BN1" s="78" t="s">
        <v>102</v>
      </c>
      <c r="BO1" s="78" t="s">
        <v>104</v>
      </c>
      <c r="BP1" s="78" t="s">
        <v>105</v>
      </c>
      <c r="BQ1" s="78" t="s">
        <v>107</v>
      </c>
      <c r="BR1" s="78" t="s">
        <v>108</v>
      </c>
      <c r="BS1" s="78" t="s">
        <v>109</v>
      </c>
      <c r="BT1" s="78" t="s">
        <v>111</v>
      </c>
      <c r="BU1" s="78" t="s">
        <v>112</v>
      </c>
      <c r="BV1" s="78" t="s">
        <v>113</v>
      </c>
      <c r="BW1" s="78" t="s">
        <v>115</v>
      </c>
      <c r="BX1" s="78" t="s">
        <v>117</v>
      </c>
      <c r="BY1" s="78" t="s">
        <v>118</v>
      </c>
      <c r="BZ1" s="78" t="s">
        <v>119</v>
      </c>
      <c r="CA1" s="78" t="s">
        <v>120</v>
      </c>
      <c r="CB1" s="78" t="s">
        <v>121</v>
      </c>
      <c r="CC1" s="78" t="s">
        <v>123</v>
      </c>
      <c r="CD1" s="78" t="s">
        <v>124</v>
      </c>
      <c r="CE1" s="78" t="s">
        <v>125</v>
      </c>
      <c r="CF1" s="78" t="s">
        <v>126</v>
      </c>
      <c r="CG1" s="78" t="s">
        <v>127</v>
      </c>
      <c r="CH1" s="78" t="s">
        <v>129</v>
      </c>
      <c r="CI1" s="78" t="s">
        <v>131</v>
      </c>
      <c r="CJ1" s="78" t="s">
        <v>132</v>
      </c>
      <c r="CK1" s="78" t="s">
        <v>133</v>
      </c>
      <c r="CL1" s="78" t="s">
        <v>134</v>
      </c>
      <c r="CM1" s="78" t="s">
        <v>135</v>
      </c>
      <c r="CN1" s="78" t="s">
        <v>136</v>
      </c>
      <c r="CO1" s="78" t="s">
        <v>137</v>
      </c>
      <c r="CP1" s="78" t="s">
        <v>138</v>
      </c>
      <c r="CQ1" s="78" t="s">
        <v>139</v>
      </c>
      <c r="CR1" s="78" t="s">
        <v>141</v>
      </c>
      <c r="CS1" s="78" t="s">
        <v>142</v>
      </c>
      <c r="CT1" s="78" t="s">
        <v>144</v>
      </c>
      <c r="CU1" s="78" t="s">
        <v>145</v>
      </c>
      <c r="CV1" s="78" t="s">
        <v>510</v>
      </c>
      <c r="CW1" s="78" t="s">
        <v>511</v>
      </c>
      <c r="CX1" s="78" t="s">
        <v>512</v>
      </c>
      <c r="CY1" s="78" t="s">
        <v>513</v>
      </c>
    </row>
    <row r="2" spans="1:103" ht="17.25" customHeight="1" x14ac:dyDescent="0.25">
      <c r="A2" s="4" t="s">
        <v>422</v>
      </c>
      <c r="B2" s="4" t="s">
        <v>423</v>
      </c>
      <c r="C2" s="4">
        <v>1</v>
      </c>
      <c r="D2" s="4">
        <v>23</v>
      </c>
      <c r="E2" s="4">
        <v>333</v>
      </c>
      <c r="F2" s="4" t="s">
        <v>424</v>
      </c>
      <c r="G2" s="4">
        <v>0</v>
      </c>
      <c r="H2" s="4">
        <v>162</v>
      </c>
      <c r="I2" s="4">
        <v>2.2393000000000001</v>
      </c>
      <c r="J2" s="4">
        <v>4.21</v>
      </c>
      <c r="K2" s="4">
        <v>20</v>
      </c>
      <c r="L2" s="4">
        <v>12</v>
      </c>
      <c r="M2" s="4">
        <v>0</v>
      </c>
      <c r="N2" s="4">
        <v>68</v>
      </c>
      <c r="O2" s="4">
        <v>63</v>
      </c>
      <c r="P2" s="4">
        <v>2.4226999999999999</v>
      </c>
      <c r="Q2" s="4">
        <v>5.1993999999999998</v>
      </c>
      <c r="R2" s="4">
        <v>-2.7766999999999999</v>
      </c>
      <c r="S2" s="4">
        <v>2.577</v>
      </c>
      <c r="T2" s="4">
        <v>2.5819999999999999</v>
      </c>
      <c r="U2" s="4">
        <v>-4.8999999999999998E-3</v>
      </c>
      <c r="V2" s="4">
        <v>0.16750000000000001</v>
      </c>
      <c r="W2" s="4">
        <v>7.0224000000000002</v>
      </c>
      <c r="X2" s="4">
        <v>-6.8548</v>
      </c>
      <c r="Y2" s="4">
        <v>0.87739999999999996</v>
      </c>
      <c r="Z2" s="4">
        <v>2.2608000000000001</v>
      </c>
      <c r="AA2" s="4">
        <v>-1.3834</v>
      </c>
      <c r="AB2" s="4">
        <v>0.62670000000000003</v>
      </c>
      <c r="AC2" s="4">
        <v>2.4535</v>
      </c>
      <c r="AD2" s="4">
        <v>-1.8268</v>
      </c>
      <c r="AE2" s="4">
        <v>0.68189999999999995</v>
      </c>
      <c r="AF2" s="4">
        <v>2.9756</v>
      </c>
      <c r="AG2" s="4">
        <v>-2.2936999999999999</v>
      </c>
      <c r="AH2" s="4">
        <v>0.29870000000000002</v>
      </c>
      <c r="AI2" s="4">
        <v>2.3996</v>
      </c>
      <c r="AJ2" s="4">
        <v>-2.1009000000000002</v>
      </c>
      <c r="AK2" s="79" t="s">
        <v>486</v>
      </c>
      <c r="AL2" s="4">
        <v>0.94925165550279533</v>
      </c>
      <c r="AM2" s="4">
        <v>0.9183557248218075</v>
      </c>
      <c r="AN2" s="4">
        <v>0.94158384116415705</v>
      </c>
      <c r="AO2" s="4">
        <v>0.99145080433496857</v>
      </c>
      <c r="AP2" s="4">
        <v>0.96278081706761509</v>
      </c>
      <c r="AQ2" s="4">
        <v>0.94523766091234562</v>
      </c>
      <c r="AR2" s="4">
        <v>0.97414824251502596</v>
      </c>
      <c r="AS2" s="4">
        <v>0.95371207554627213</v>
      </c>
      <c r="AT2" s="4">
        <v>0.97522570105080553</v>
      </c>
      <c r="AU2" s="4">
        <v>0.90474042587468617</v>
      </c>
      <c r="AV2" s="4">
        <v>0.94618369434629945</v>
      </c>
      <c r="AW2" s="4">
        <v>0.98145833570056096</v>
      </c>
      <c r="AX2" s="4">
        <v>0.95759841022675818</v>
      </c>
      <c r="AY2" s="4">
        <v>0.91356480073441249</v>
      </c>
      <c r="AZ2" s="4">
        <v>0.94541357783327651</v>
      </c>
      <c r="BA2" s="4">
        <v>0.91418255473484344</v>
      </c>
      <c r="BB2" s="4">
        <v>0.9856823003326679</v>
      </c>
      <c r="BC2" s="4">
        <v>0.98242542234266694</v>
      </c>
      <c r="BD2" s="4">
        <v>0.96868191593315867</v>
      </c>
      <c r="BE2" s="4">
        <v>0.99677174492148501</v>
      </c>
      <c r="BF2" s="4">
        <v>0.92753177282344734</v>
      </c>
      <c r="BG2" s="4">
        <v>0.87970370285897037</v>
      </c>
      <c r="BH2" s="4">
        <v>0.9527876600688393</v>
      </c>
      <c r="BI2" s="4">
        <v>0.93706274816823687</v>
      </c>
      <c r="BJ2" s="4">
        <v>0.9065555953968738</v>
      </c>
      <c r="BK2" s="4">
        <v>0.92764917179195017</v>
      </c>
      <c r="BL2" s="4">
        <v>0.98731793435308224</v>
      </c>
      <c r="BM2" s="4">
        <v>0.90631402330520028</v>
      </c>
      <c r="BN2" s="4">
        <v>0.99805074806466298</v>
      </c>
      <c r="BO2" s="4">
        <v>0.91225805474989363</v>
      </c>
      <c r="BP2" s="4">
        <v>0.87541586962942752</v>
      </c>
      <c r="BQ2" s="4">
        <v>0.96746130244156747</v>
      </c>
      <c r="BR2" s="4">
        <v>0.99549392619445853</v>
      </c>
      <c r="BS2" s="4">
        <v>0.95296807136548611</v>
      </c>
      <c r="BT2" s="4">
        <v>0.97821771675158853</v>
      </c>
      <c r="BU2" s="4">
        <v>0.95225869529653762</v>
      </c>
      <c r="BV2" s="4">
        <v>0.95411432801614615</v>
      </c>
      <c r="BW2" s="4">
        <v>0.9039719945565805</v>
      </c>
      <c r="BX2" s="4">
        <v>0.92825620314892321</v>
      </c>
      <c r="BY2" s="4">
        <v>0.84226022237376774</v>
      </c>
      <c r="BZ2" s="4">
        <v>0.9151671196996356</v>
      </c>
      <c r="CA2" s="4">
        <v>0.98191214897461154</v>
      </c>
      <c r="CB2" s="4">
        <v>0.98159237794609477</v>
      </c>
      <c r="CC2" s="4">
        <v>0.96654724935955139</v>
      </c>
      <c r="CD2" s="4">
        <v>0.98657315448838678</v>
      </c>
      <c r="CE2" s="4">
        <v>0.97841707751971907</v>
      </c>
      <c r="CF2" s="4">
        <v>0.95608932824747606</v>
      </c>
      <c r="CG2" s="4">
        <v>0.97724526856383087</v>
      </c>
      <c r="CH2" s="4">
        <v>0.94930882930373395</v>
      </c>
      <c r="CI2" s="4">
        <v>0.96318209205136129</v>
      </c>
      <c r="CJ2" s="4">
        <v>0.95717839330540577</v>
      </c>
      <c r="CK2" s="4">
        <v>0.97779636624403499</v>
      </c>
      <c r="CL2" s="4">
        <v>0.99076747976455359</v>
      </c>
      <c r="CM2" s="4">
        <v>0.96981760318861221</v>
      </c>
      <c r="CN2" s="4">
        <v>0.99619161729290251</v>
      </c>
      <c r="CO2" s="4">
        <v>0.99701864600014578</v>
      </c>
      <c r="CP2" s="4">
        <v>0.98315370854402351</v>
      </c>
      <c r="CQ2" s="4">
        <v>0.99014600314613033</v>
      </c>
      <c r="CR2" s="4">
        <v>0.96756846041090916</v>
      </c>
      <c r="CS2" s="4">
        <v>0.96291166861328059</v>
      </c>
      <c r="CT2" s="4">
        <v>0.98917148212558337</v>
      </c>
      <c r="CU2" s="4">
        <v>0.97565665002965241</v>
      </c>
      <c r="CV2" s="80">
        <f>AVERAGE(AL2:BE2)</f>
        <v>0.95542248529483054</v>
      </c>
      <c r="CW2" s="80">
        <f>AVERAGE(BF2:CA2)</f>
        <v>0.93557859136499488</v>
      </c>
      <c r="CX2" s="80">
        <f>AVERAGE(CB2:CU2)</f>
        <v>0.97581667280726947</v>
      </c>
      <c r="CY2" s="80">
        <f>AVERAGE(AL2:CU2)</f>
        <v>0.9549598737430951</v>
      </c>
    </row>
    <row r="3" spans="1:103" ht="17.25" customHeight="1" x14ac:dyDescent="0.25">
      <c r="A3" s="4" t="s">
        <v>425</v>
      </c>
      <c r="B3" s="4" t="s">
        <v>426</v>
      </c>
      <c r="C3" s="4">
        <v>1</v>
      </c>
      <c r="D3" s="4">
        <v>46</v>
      </c>
      <c r="E3" s="4">
        <v>267</v>
      </c>
      <c r="F3" s="4" t="s">
        <v>427</v>
      </c>
      <c r="G3" s="4">
        <v>0</v>
      </c>
      <c r="H3" s="4">
        <v>100</v>
      </c>
      <c r="I3" s="4">
        <v>2.5190999999999999</v>
      </c>
      <c r="J3" s="4">
        <v>14.22</v>
      </c>
      <c r="K3" s="4">
        <v>16</v>
      </c>
      <c r="L3" s="4">
        <v>11</v>
      </c>
      <c r="M3" s="4">
        <v>-2</v>
      </c>
      <c r="N3" s="4">
        <v>70</v>
      </c>
      <c r="O3" s="4">
        <v>68</v>
      </c>
      <c r="P3" s="4">
        <v>2.0651000000000002</v>
      </c>
      <c r="Q3" s="4">
        <v>3.8597000000000001</v>
      </c>
      <c r="R3" s="4">
        <v>-1.7946</v>
      </c>
      <c r="S3" s="4">
        <v>2.5364</v>
      </c>
      <c r="T3" s="4">
        <v>2.3279999999999998</v>
      </c>
      <c r="U3" s="4">
        <v>0.2084</v>
      </c>
      <c r="V3" s="4">
        <v>0.38340000000000002</v>
      </c>
      <c r="W3" s="4">
        <v>2.2530999999999999</v>
      </c>
      <c r="X3" s="4">
        <v>-1.8696999999999999</v>
      </c>
      <c r="Y3" s="4">
        <v>1.5024999999999999</v>
      </c>
      <c r="Z3" s="4">
        <v>3.4420999999999999</v>
      </c>
      <c r="AA3" s="4">
        <v>-1.9396</v>
      </c>
      <c r="AB3" s="4">
        <v>0.49349999999999999</v>
      </c>
      <c r="AC3" s="4">
        <v>3.0306999999999999</v>
      </c>
      <c r="AD3" s="4">
        <v>-2.5371999999999999</v>
      </c>
      <c r="AE3" s="4">
        <v>0.5585</v>
      </c>
      <c r="AF3" s="4">
        <v>2.9988999999999999</v>
      </c>
      <c r="AG3" s="4">
        <v>-2.4403999999999999</v>
      </c>
      <c r="AH3" s="4">
        <v>0.32840000000000003</v>
      </c>
      <c r="AI3" s="4">
        <v>2.2435</v>
      </c>
      <c r="AJ3" s="4">
        <v>-1.9151</v>
      </c>
      <c r="AK3" s="79" t="s">
        <v>487</v>
      </c>
      <c r="AL3" s="4">
        <v>0.91351456632856465</v>
      </c>
      <c r="AM3" s="4">
        <v>0.92677809931388599</v>
      </c>
      <c r="AN3" s="4">
        <v>0.88986398184525961</v>
      </c>
      <c r="AO3" s="4">
        <v>0.9351432700911344</v>
      </c>
      <c r="AP3" s="4">
        <v>0.94672797335239989</v>
      </c>
      <c r="AQ3" s="4">
        <v>0.96074224505428518</v>
      </c>
      <c r="AR3" s="4">
        <v>0.96163691337879353</v>
      </c>
      <c r="AS3" s="4">
        <v>0.83202723916243537</v>
      </c>
      <c r="AT3" s="4">
        <v>0.89773716047124863</v>
      </c>
      <c r="AU3" s="4">
        <v>0.95125149472964354</v>
      </c>
      <c r="AV3" s="4">
        <v>0.91768074292775548</v>
      </c>
      <c r="AW3" s="4">
        <v>0.89252484978393398</v>
      </c>
      <c r="AX3" s="4">
        <v>0.96438144160050199</v>
      </c>
      <c r="AY3" s="4">
        <v>0.94485891897754837</v>
      </c>
      <c r="AZ3" s="4">
        <v>0.9308954411982765</v>
      </c>
      <c r="BA3" s="4">
        <v>0.78744035067581941</v>
      </c>
      <c r="BB3" s="4">
        <v>0.95456518765972997</v>
      </c>
      <c r="BC3" s="4">
        <v>0.98242542234266694</v>
      </c>
      <c r="BD3" s="4">
        <v>0.93913455918926736</v>
      </c>
      <c r="BE3" s="4">
        <v>0.90764508467321259</v>
      </c>
      <c r="BF3" s="4">
        <v>0.89699893062133451</v>
      </c>
      <c r="BG3" s="4">
        <v>0.87301989836574512</v>
      </c>
      <c r="BH3" s="4">
        <v>0.96324725934998778</v>
      </c>
      <c r="BI3" s="4">
        <v>0.95643172053236258</v>
      </c>
      <c r="BJ3" s="4">
        <v>0.94988334994414325</v>
      </c>
      <c r="BK3" s="4">
        <v>0.95522430231879552</v>
      </c>
      <c r="BL3" s="43">
        <v>0.9438550666057095</v>
      </c>
      <c r="BM3" s="4">
        <v>0.95001996960336743</v>
      </c>
      <c r="BN3" s="4">
        <v>0.9890804439118579</v>
      </c>
      <c r="BO3" s="4">
        <v>0.90262992941971476</v>
      </c>
      <c r="BP3" s="4">
        <v>0.86892965747141571</v>
      </c>
      <c r="BQ3" s="4">
        <v>0.98576194545297324</v>
      </c>
      <c r="BR3" s="4">
        <v>0.96800587109873193</v>
      </c>
      <c r="BS3" s="4">
        <v>0.95295437462749777</v>
      </c>
      <c r="BT3" s="4">
        <v>0.97221145044517643</v>
      </c>
      <c r="BU3" s="4">
        <v>0.89051355836274848</v>
      </c>
      <c r="BV3" s="4">
        <v>0.85937011575063615</v>
      </c>
      <c r="BW3" s="4">
        <v>0.86228275527875864</v>
      </c>
      <c r="BX3" s="4">
        <v>0.89368636782052446</v>
      </c>
      <c r="BY3" s="4">
        <v>0.87555118803704146</v>
      </c>
      <c r="BZ3" s="4">
        <v>0.91427260691914325</v>
      </c>
      <c r="CA3" s="4">
        <v>0.9750468862157311</v>
      </c>
      <c r="CB3" s="4">
        <v>0.96278931495264253</v>
      </c>
      <c r="CC3" s="4">
        <v>0.98096704286019809</v>
      </c>
      <c r="CD3" s="4">
        <v>0.96324725934998789</v>
      </c>
      <c r="CE3" s="4">
        <v>0.95263847308625549</v>
      </c>
      <c r="CF3" s="4">
        <v>0.95013325752742239</v>
      </c>
      <c r="CG3" s="4">
        <v>0.97970760116014566</v>
      </c>
      <c r="CH3" s="4">
        <v>0.94043632920001274</v>
      </c>
      <c r="CI3" s="4">
        <v>0.95336243193572212</v>
      </c>
      <c r="CJ3" s="4">
        <v>0.96218191249090679</v>
      </c>
      <c r="CK3" s="4">
        <v>0.97937907197070984</v>
      </c>
      <c r="CL3" s="4">
        <v>0.98511618986603844</v>
      </c>
      <c r="CM3" s="4">
        <v>0.94026285535713372</v>
      </c>
      <c r="CN3" s="4">
        <v>0.99200682646213934</v>
      </c>
      <c r="CO3" s="4">
        <v>0.99999999999999989</v>
      </c>
      <c r="CP3" s="4">
        <v>0.99312136585615707</v>
      </c>
      <c r="CQ3" s="4">
        <v>0.97928328044951529</v>
      </c>
      <c r="CR3" s="4">
        <v>0.96745722483447871</v>
      </c>
      <c r="CS3" s="4">
        <v>0.9535361801889275</v>
      </c>
      <c r="CT3" s="4">
        <v>0.98576194545297313</v>
      </c>
      <c r="CU3" s="4">
        <v>0.95934747592895264</v>
      </c>
      <c r="CV3" s="80">
        <f t="shared" ref="CV3:CV25" si="0">AVERAGE(AL3:BE3)</f>
        <v>0.92184874713781806</v>
      </c>
      <c r="CW3" s="80">
        <f t="shared" ref="CW3:CW25" si="1">AVERAGE(BF3:CA3)</f>
        <v>0.92722625673424541</v>
      </c>
      <c r="CX3" s="80">
        <f t="shared" ref="CX3:CX25" si="2">AVERAGE(CB3:CU3)</f>
        <v>0.96903680194651609</v>
      </c>
      <c r="CY3" s="80">
        <f t="shared" ref="CY3:CY25" si="3">AVERAGE(AL3:CU3)</f>
        <v>0.93897884886838812</v>
      </c>
    </row>
    <row r="4" spans="1:103" ht="17.25" customHeight="1" x14ac:dyDescent="0.25">
      <c r="A4" s="4" t="s">
        <v>428</v>
      </c>
      <c r="B4" s="4" t="s">
        <v>429</v>
      </c>
      <c r="C4" s="4">
        <v>1</v>
      </c>
      <c r="D4" s="4">
        <v>60</v>
      </c>
      <c r="E4" s="4">
        <v>244</v>
      </c>
      <c r="F4" s="4" t="s">
        <v>430</v>
      </c>
      <c r="G4" s="4">
        <v>2</v>
      </c>
      <c r="H4" s="4">
        <v>112</v>
      </c>
      <c r="I4" s="4">
        <v>2.4649000000000001</v>
      </c>
      <c r="J4" s="4">
        <v>34.5</v>
      </c>
      <c r="K4" s="4">
        <v>26</v>
      </c>
      <c r="L4" s="4">
        <v>14</v>
      </c>
      <c r="M4" s="4">
        <v>0</v>
      </c>
      <c r="N4" s="4">
        <v>67</v>
      </c>
      <c r="O4" s="4">
        <v>70</v>
      </c>
      <c r="P4" s="4">
        <v>2.9569999999999999</v>
      </c>
      <c r="Q4" s="4">
        <v>4.6227</v>
      </c>
      <c r="R4" s="4">
        <v>-1.6657</v>
      </c>
      <c r="S4" s="4">
        <v>2.7134999999999998</v>
      </c>
      <c r="T4" s="4">
        <v>2.4830000000000001</v>
      </c>
      <c r="U4" s="4">
        <v>0.23050000000000001</v>
      </c>
      <c r="V4" s="4">
        <v>1.5927</v>
      </c>
      <c r="W4" s="4">
        <v>2.2719</v>
      </c>
      <c r="X4" s="4">
        <v>-0.67920000000000003</v>
      </c>
      <c r="Y4" s="4">
        <v>2.6406000000000001</v>
      </c>
      <c r="Z4" s="4">
        <v>3.4136000000000002</v>
      </c>
      <c r="AA4" s="4">
        <v>-0.77300000000000002</v>
      </c>
      <c r="AB4" s="4">
        <v>0.48139999999999999</v>
      </c>
      <c r="AC4" s="4">
        <v>2.3226</v>
      </c>
      <c r="AD4" s="4">
        <v>-1.8411999999999999</v>
      </c>
      <c r="AE4" s="4">
        <v>0.5585</v>
      </c>
      <c r="AF4" s="4">
        <v>2.9723000000000002</v>
      </c>
      <c r="AG4" s="4">
        <v>-2.4137</v>
      </c>
      <c r="AH4" s="4">
        <v>0.52569999999999995</v>
      </c>
      <c r="AI4" s="4">
        <v>2.2395999999999998</v>
      </c>
      <c r="AJ4" s="4">
        <v>-1.7139</v>
      </c>
      <c r="AK4" s="79" t="s">
        <v>488</v>
      </c>
      <c r="AL4" s="4">
        <v>0.9119857350228957</v>
      </c>
      <c r="AM4" s="4">
        <v>0.97221145044517643</v>
      </c>
      <c r="AN4" s="4">
        <v>0.91858730341770545</v>
      </c>
      <c r="AO4" s="4">
        <v>0.99088199785107189</v>
      </c>
      <c r="AP4" s="4">
        <v>0.95396919817739467</v>
      </c>
      <c r="AQ4" s="4">
        <v>0.94938658640189943</v>
      </c>
      <c r="AR4" s="4">
        <v>0.9801153672176367</v>
      </c>
      <c r="AS4" s="4">
        <v>0.9630825974317031</v>
      </c>
      <c r="AT4" s="4">
        <v>0.98706599138541207</v>
      </c>
      <c r="AU4" s="4">
        <v>0.90739263796165681</v>
      </c>
      <c r="AV4" s="4">
        <v>0.97606914916972354</v>
      </c>
      <c r="AW4" s="4">
        <v>0.93350873933298273</v>
      </c>
      <c r="AX4" s="4">
        <v>0.87886999389176057</v>
      </c>
      <c r="AY4" s="4">
        <v>0.91414534569628658</v>
      </c>
      <c r="AZ4" s="4">
        <v>0.98397971782783611</v>
      </c>
      <c r="BA4" s="4">
        <v>0.95485072933176085</v>
      </c>
      <c r="BB4" s="4">
        <v>0.97593370834462401</v>
      </c>
      <c r="BC4" s="4">
        <v>0.99470542222574887</v>
      </c>
      <c r="BD4" s="4">
        <v>0.93810929818114464</v>
      </c>
      <c r="BE4" s="4">
        <v>0.95794815640676123</v>
      </c>
      <c r="BF4" s="4">
        <v>0.94194648376226131</v>
      </c>
      <c r="BG4" s="4">
        <v>0.96785354574329785</v>
      </c>
      <c r="BH4" s="4">
        <v>0.98755032359710715</v>
      </c>
      <c r="BI4" s="4">
        <v>0.96947720242350788</v>
      </c>
      <c r="BJ4" s="4">
        <v>0.983044504678525</v>
      </c>
      <c r="BK4" s="4">
        <v>0.96569152102889499</v>
      </c>
      <c r="BL4" s="43">
        <v>0.94215676389989944</v>
      </c>
      <c r="BM4" s="4">
        <v>0.95752070330985495</v>
      </c>
      <c r="BN4" s="4">
        <v>0.99044188625900242</v>
      </c>
      <c r="BO4" s="4">
        <v>0.94659966257462924</v>
      </c>
      <c r="BP4" s="4">
        <v>0.90028947264639514</v>
      </c>
      <c r="BQ4" s="4">
        <v>0.96490237849184579</v>
      </c>
      <c r="BR4" s="4">
        <v>0.98489586117079952</v>
      </c>
      <c r="BS4" s="4">
        <v>0.94844088495852907</v>
      </c>
      <c r="BT4" s="4">
        <v>0.97160650501371892</v>
      </c>
      <c r="BU4" s="4">
        <v>0.98022689648864292</v>
      </c>
      <c r="BV4" s="4">
        <v>0.96772204835762687</v>
      </c>
      <c r="BW4" s="4">
        <v>0.93488443477082739</v>
      </c>
      <c r="BX4" s="4">
        <v>0.90401945206509771</v>
      </c>
      <c r="BY4" s="4">
        <v>0.94158510597617895</v>
      </c>
      <c r="BZ4" s="4">
        <v>0.96980437800308728</v>
      </c>
      <c r="CA4" s="4">
        <v>0.99376478465458262</v>
      </c>
      <c r="CB4" s="4">
        <v>0.95266502432682931</v>
      </c>
      <c r="CC4" s="4">
        <v>0.97668168001791678</v>
      </c>
      <c r="CD4" s="4">
        <v>0.97960826584042138</v>
      </c>
      <c r="CE4" s="4">
        <v>0.95417721498548758</v>
      </c>
      <c r="CF4" s="4">
        <v>0.87743342460316398</v>
      </c>
      <c r="CG4" s="4">
        <v>0.93244591861059334</v>
      </c>
      <c r="CH4" s="4">
        <v>0.95843908905287512</v>
      </c>
      <c r="CI4" s="4">
        <v>0.99270538882264803</v>
      </c>
      <c r="CJ4" s="4">
        <v>0.98085588055541562</v>
      </c>
      <c r="CK4" s="4">
        <v>0.96209173644257073</v>
      </c>
      <c r="CL4" s="4">
        <v>0.96428859813061274</v>
      </c>
      <c r="CM4" s="4">
        <v>0.97089110732841599</v>
      </c>
      <c r="CN4" s="4">
        <v>0.9884671224332362</v>
      </c>
      <c r="CO4" s="4">
        <v>0.99999999999999989</v>
      </c>
      <c r="CP4" s="4">
        <v>0.99865986878199442</v>
      </c>
      <c r="CQ4" s="4">
        <v>0.97020067663340959</v>
      </c>
      <c r="CR4" s="4">
        <v>0.94516272908874266</v>
      </c>
      <c r="CS4" s="4">
        <v>0.94628697575020093</v>
      </c>
      <c r="CT4" s="4">
        <v>0.98073439855197087</v>
      </c>
      <c r="CU4" s="4">
        <v>0.91486582233611136</v>
      </c>
      <c r="CV4" s="80">
        <f t="shared" si="0"/>
        <v>0.95213995628605907</v>
      </c>
      <c r="CW4" s="80">
        <f t="shared" si="1"/>
        <v>0.95974658181246886</v>
      </c>
      <c r="CX4" s="80">
        <f t="shared" si="2"/>
        <v>0.96233304611463077</v>
      </c>
      <c r="CY4" s="80">
        <f t="shared" si="3"/>
        <v>0.95812717496593736</v>
      </c>
    </row>
    <row r="5" spans="1:103" ht="17.25" customHeight="1" x14ac:dyDescent="0.25">
      <c r="A5" s="14" t="s">
        <v>431</v>
      </c>
      <c r="B5" s="14" t="s">
        <v>432</v>
      </c>
      <c r="C5" s="14">
        <v>1</v>
      </c>
      <c r="D5" s="14">
        <v>2</v>
      </c>
      <c r="E5" s="14">
        <v>389</v>
      </c>
      <c r="F5" s="14" t="s">
        <v>433</v>
      </c>
      <c r="G5" s="14">
        <v>0</v>
      </c>
      <c r="H5" s="14">
        <v>115</v>
      </c>
      <c r="I5" s="14">
        <v>2.4514</v>
      </c>
      <c r="J5" s="14">
        <v>14.29</v>
      </c>
      <c r="K5" s="14">
        <v>15</v>
      </c>
      <c r="L5" s="14">
        <v>11</v>
      </c>
      <c r="M5" s="14">
        <v>0</v>
      </c>
      <c r="N5" s="14">
        <v>64</v>
      </c>
      <c r="O5" s="14">
        <v>61</v>
      </c>
      <c r="P5" s="14">
        <v>2.4701</v>
      </c>
      <c r="Q5" s="14">
        <v>5.8663999999999996</v>
      </c>
      <c r="R5" s="14">
        <v>-3.3963000000000001</v>
      </c>
      <c r="S5" s="14">
        <v>2.5758000000000001</v>
      </c>
      <c r="T5" s="14">
        <v>2.3210999999999999</v>
      </c>
      <c r="U5" s="14">
        <v>0.25469999999999998</v>
      </c>
      <c r="V5" s="14">
        <v>4.4494999999999996</v>
      </c>
      <c r="W5" s="14">
        <v>12.2919</v>
      </c>
      <c r="X5" s="14">
        <v>-7.8423999999999996</v>
      </c>
      <c r="Y5" s="14">
        <v>3.4117999999999999</v>
      </c>
      <c r="Z5" s="14">
        <v>3.18</v>
      </c>
      <c r="AA5" s="14">
        <v>0.23180000000000001</v>
      </c>
      <c r="AB5" s="14">
        <v>0.79830000000000001</v>
      </c>
      <c r="AC5" s="14">
        <v>1.9637</v>
      </c>
      <c r="AD5" s="14">
        <v>-1.1654</v>
      </c>
      <c r="AE5" s="14">
        <v>0.90790000000000004</v>
      </c>
      <c r="AF5" s="14">
        <v>1.927</v>
      </c>
      <c r="AG5" s="14">
        <v>-1.0190999999999999</v>
      </c>
      <c r="AH5" s="14">
        <v>0.6946</v>
      </c>
      <c r="AI5" s="14">
        <v>1.0142</v>
      </c>
      <c r="AJ5" s="14">
        <v>-0.3196</v>
      </c>
      <c r="AK5" s="81" t="s">
        <v>489</v>
      </c>
      <c r="AL5" s="14">
        <v>0.94127249365263677</v>
      </c>
      <c r="AM5" s="14">
        <v>0.90259636928943077</v>
      </c>
      <c r="AN5" s="14">
        <v>0.92599365360944741</v>
      </c>
      <c r="AO5" s="14">
        <v>0.98551997900379129</v>
      </c>
      <c r="AP5" s="14">
        <v>0.96997663845547011</v>
      </c>
      <c r="AQ5" s="14">
        <v>0.97082922194679599</v>
      </c>
      <c r="AR5" s="14">
        <v>0.97189241789724956</v>
      </c>
      <c r="AS5" s="14">
        <v>0.88617520422916063</v>
      </c>
      <c r="AT5" s="14">
        <v>0.98941751900240793</v>
      </c>
      <c r="AU5" s="14">
        <v>0.97549855549789977</v>
      </c>
      <c r="AV5" s="14">
        <v>0.96714066814744415</v>
      </c>
      <c r="AW5" s="14">
        <v>0.95613822412114369</v>
      </c>
      <c r="AX5" s="14">
        <v>0.9778306648139703</v>
      </c>
      <c r="AY5" s="14">
        <v>0.96220669207808007</v>
      </c>
      <c r="AZ5" s="14">
        <v>0.94536210959063072</v>
      </c>
      <c r="BA5" s="14">
        <v>0.91807627604723496</v>
      </c>
      <c r="BB5" s="14">
        <v>0.97010536039611128</v>
      </c>
      <c r="BC5" s="14">
        <v>0.98706599138541229</v>
      </c>
      <c r="BD5" s="14">
        <v>0.96884767726271115</v>
      </c>
      <c r="BE5" s="14">
        <v>0.99104406727068006</v>
      </c>
      <c r="BF5" s="14">
        <v>0.92533203077223225</v>
      </c>
      <c r="BG5" s="14">
        <v>0.92669450366396966</v>
      </c>
      <c r="BH5" s="14">
        <v>0.94716407423448434</v>
      </c>
      <c r="BI5" s="14">
        <v>0.9598292511106209</v>
      </c>
      <c r="BJ5" s="14">
        <v>0.9612790213105058</v>
      </c>
      <c r="BK5" s="14">
        <v>0.98015684660468694</v>
      </c>
      <c r="BL5" s="14">
        <v>0.97986875665115269</v>
      </c>
      <c r="BM5" s="14">
        <v>0.95003679019706611</v>
      </c>
      <c r="BN5" s="14">
        <v>0.99721193870657487</v>
      </c>
      <c r="BO5" s="14">
        <v>0.93803883442764879</v>
      </c>
      <c r="BP5" s="14">
        <v>0.87814559939310444</v>
      </c>
      <c r="BQ5" s="14">
        <v>0.97439310622626552</v>
      </c>
      <c r="BR5" s="14">
        <v>0.98577667690527115</v>
      </c>
      <c r="BS5" s="14">
        <v>0.98308588841936373</v>
      </c>
      <c r="BT5" s="14">
        <v>0.97443443271755537</v>
      </c>
      <c r="BU5" s="14">
        <v>0.93856377544060521</v>
      </c>
      <c r="BV5" s="14">
        <v>0.91125308273863159</v>
      </c>
      <c r="BW5" s="14">
        <v>0.91875424363119096</v>
      </c>
      <c r="BX5" s="14">
        <v>0.95742443450907999</v>
      </c>
      <c r="BY5" s="14">
        <v>0.95658273847792119</v>
      </c>
      <c r="BZ5" s="14">
        <v>0.97302964587086893</v>
      </c>
      <c r="CA5" s="14">
        <v>0.94489439717128187</v>
      </c>
      <c r="CB5" s="14">
        <v>0.96636118402850113</v>
      </c>
      <c r="CC5" s="14">
        <v>0.98913565321185748</v>
      </c>
      <c r="CD5" s="14">
        <v>0.92967224954411631</v>
      </c>
      <c r="CE5" s="14">
        <v>0.96880518642098323</v>
      </c>
      <c r="CF5" s="14">
        <v>0.93220804429610693</v>
      </c>
      <c r="CG5" s="14">
        <v>0.97377152111884302</v>
      </c>
      <c r="CH5" s="14">
        <v>0.90600003607766966</v>
      </c>
      <c r="CI5" s="14">
        <v>0.94999030246737959</v>
      </c>
      <c r="CJ5" s="14">
        <v>0.94802880463689931</v>
      </c>
      <c r="CK5" s="14">
        <v>0.96626169070687273</v>
      </c>
      <c r="CL5" s="14">
        <v>0.96447722128887037</v>
      </c>
      <c r="CM5" s="14">
        <v>0.98262927125032629</v>
      </c>
      <c r="CN5" s="14">
        <v>0.98373738867227289</v>
      </c>
      <c r="CO5" s="14">
        <v>0.99970680446615967</v>
      </c>
      <c r="CP5" s="14">
        <v>0.983044504678525</v>
      </c>
      <c r="CQ5" s="14">
        <v>0.95141235559770743</v>
      </c>
      <c r="CR5" s="14">
        <v>0.92481597668820215</v>
      </c>
      <c r="CS5" s="14">
        <v>0.96958040186972705</v>
      </c>
      <c r="CT5" s="14">
        <v>0.99327821541433825</v>
      </c>
      <c r="CU5" s="14">
        <v>0.91632403660715789</v>
      </c>
      <c r="CV5" s="14">
        <f t="shared" si="0"/>
        <v>0.95814948918488541</v>
      </c>
      <c r="CW5" s="14">
        <f t="shared" si="1"/>
        <v>0.95281591223545814</v>
      </c>
      <c r="CX5" s="14">
        <f t="shared" si="2"/>
        <v>0.95996204245212569</v>
      </c>
      <c r="CY5" s="14">
        <f t="shared" si="3"/>
        <v>0.9568416242245209</v>
      </c>
    </row>
    <row r="6" spans="1:103" ht="17.25" customHeight="1" x14ac:dyDescent="0.25">
      <c r="A6" s="4" t="s">
        <v>434</v>
      </c>
      <c r="B6" s="4" t="s">
        <v>435</v>
      </c>
      <c r="C6" s="4">
        <v>1</v>
      </c>
      <c r="D6" s="4">
        <v>31</v>
      </c>
      <c r="E6" s="4">
        <v>155</v>
      </c>
      <c r="F6" s="4" t="s">
        <v>436</v>
      </c>
      <c r="G6" s="4">
        <v>1</v>
      </c>
      <c r="H6" s="4">
        <v>150</v>
      </c>
      <c r="I6" s="4">
        <v>2.2934000000000001</v>
      </c>
      <c r="J6" s="4">
        <v>14.1</v>
      </c>
      <c r="K6" s="4">
        <v>27</v>
      </c>
      <c r="L6" s="4">
        <v>12</v>
      </c>
      <c r="M6" s="4">
        <v>-1</v>
      </c>
      <c r="N6" s="4">
        <v>70</v>
      </c>
      <c r="O6" s="4">
        <v>57</v>
      </c>
      <c r="P6" s="4">
        <v>1.7924</v>
      </c>
      <c r="Q6" s="4">
        <v>4.3728999999999996</v>
      </c>
      <c r="R6" s="4">
        <v>-2.5806</v>
      </c>
      <c r="S6" s="4">
        <v>2.3904000000000001</v>
      </c>
      <c r="T6" s="4">
        <v>2.3085</v>
      </c>
      <c r="U6" s="4">
        <v>8.1799999999999998E-2</v>
      </c>
      <c r="V6" s="4">
        <v>3.8744999999999998</v>
      </c>
      <c r="W6" s="4">
        <v>9.5708000000000002</v>
      </c>
      <c r="X6" s="4">
        <v>-5.6962999999999999</v>
      </c>
      <c r="Y6" s="4">
        <v>2.9666000000000001</v>
      </c>
      <c r="Z6" s="4">
        <v>0.68259999999999998</v>
      </c>
      <c r="AA6" s="4">
        <v>2.2839999999999998</v>
      </c>
      <c r="AB6" s="4">
        <v>0.40699999999999997</v>
      </c>
      <c r="AC6" s="4">
        <v>2.6288</v>
      </c>
      <c r="AD6" s="4">
        <v>-2.2219000000000002</v>
      </c>
      <c r="AE6" s="4">
        <v>0.46060000000000001</v>
      </c>
      <c r="AF6" s="4">
        <v>2.6153</v>
      </c>
      <c r="AG6" s="4">
        <v>-2.1545999999999998</v>
      </c>
      <c r="AH6" s="4">
        <v>0.35630000000000001</v>
      </c>
      <c r="AI6" s="4">
        <v>2.3107000000000002</v>
      </c>
      <c r="AJ6" s="4">
        <v>-1.9543999999999999</v>
      </c>
      <c r="AK6" s="79" t="s">
        <v>490</v>
      </c>
      <c r="AL6" s="4">
        <v>0.9368460027265334</v>
      </c>
      <c r="AM6" s="4">
        <v>0.86144296201054538</v>
      </c>
      <c r="AN6" s="4">
        <v>0.93192608737811145</v>
      </c>
      <c r="AO6" s="4">
        <v>0.9794873692146453</v>
      </c>
      <c r="AP6" s="4">
        <v>0.96123814244776984</v>
      </c>
      <c r="AQ6" s="4">
        <v>0.93937464184675434</v>
      </c>
      <c r="AR6" s="4">
        <v>0.94582098682490989</v>
      </c>
      <c r="AS6" s="4">
        <v>0.92868092219348852</v>
      </c>
      <c r="AT6" s="4">
        <v>0.94322091669563146</v>
      </c>
      <c r="AU6" s="4">
        <v>0.93010520614253367</v>
      </c>
      <c r="AV6" s="4">
        <v>0.90630080964467208</v>
      </c>
      <c r="AW6" s="4">
        <v>0.94856078355620443</v>
      </c>
      <c r="AX6" s="4">
        <v>0.95212729312878319</v>
      </c>
      <c r="AY6" s="4">
        <v>0.92305859879013774</v>
      </c>
      <c r="AZ6" s="4">
        <v>0.92621858507945609</v>
      </c>
      <c r="BA6" s="4">
        <v>0.89977529358491981</v>
      </c>
      <c r="BB6" s="4">
        <v>0.95910396391047836</v>
      </c>
      <c r="BC6" s="4">
        <v>0.99269636331262734</v>
      </c>
      <c r="BD6" s="4">
        <v>0.93050787985104511</v>
      </c>
      <c r="BE6" s="4">
        <v>0.96804964707089713</v>
      </c>
      <c r="BF6" s="4">
        <v>0.90630080964467197</v>
      </c>
      <c r="BG6" s="4">
        <v>0.91987779905048728</v>
      </c>
      <c r="BH6" s="4">
        <v>0.93487013072840808</v>
      </c>
      <c r="BI6" s="4">
        <v>0.97147440947483998</v>
      </c>
      <c r="BJ6" s="4">
        <v>0.97425450374694966</v>
      </c>
      <c r="BK6" s="4">
        <v>0.95122740435272624</v>
      </c>
      <c r="BL6" s="43">
        <v>0.91829583405448956</v>
      </c>
      <c r="BM6" s="4">
        <v>0.91790005291028876</v>
      </c>
      <c r="BN6" s="4">
        <v>0.99532190758727712</v>
      </c>
      <c r="BO6" s="4">
        <v>0.8879579848086433</v>
      </c>
      <c r="BP6" s="4">
        <v>0.9010709459416899</v>
      </c>
      <c r="BQ6" s="4">
        <v>0.98760518086007831</v>
      </c>
      <c r="BR6" s="4">
        <v>0.93761734850457179</v>
      </c>
      <c r="BS6" s="4">
        <v>0.92892333933364268</v>
      </c>
      <c r="BT6" s="4">
        <v>0.9587228622889804</v>
      </c>
      <c r="BU6" s="4">
        <v>0.92959369869347885</v>
      </c>
      <c r="BV6" s="4">
        <v>0.9503362164822684</v>
      </c>
      <c r="BW6" s="4">
        <v>0.96085605795068318</v>
      </c>
      <c r="BX6" s="4">
        <v>0.88764171928753988</v>
      </c>
      <c r="BY6" s="4">
        <v>0.91938344939243566</v>
      </c>
      <c r="BZ6" s="4">
        <v>0.95058429007388734</v>
      </c>
      <c r="CA6" s="4">
        <v>0.97616219196432175</v>
      </c>
      <c r="CB6" s="4">
        <v>0.90541545681890756</v>
      </c>
      <c r="CC6" s="4">
        <v>0.96255568977659611</v>
      </c>
      <c r="CD6" s="4">
        <v>0.94627135986936151</v>
      </c>
      <c r="CE6" s="4">
        <v>0.8923812020327021</v>
      </c>
      <c r="CF6" s="4">
        <v>0.8495532831921021</v>
      </c>
      <c r="CG6" s="4">
        <v>0.93658952896716563</v>
      </c>
      <c r="CH6" s="4">
        <v>0.96181583764612644</v>
      </c>
      <c r="CI6" s="4">
        <v>0.91243398905756601</v>
      </c>
      <c r="CJ6" s="4">
        <v>0.9742791844315023</v>
      </c>
      <c r="CK6" s="4">
        <v>0.96811142101920478</v>
      </c>
      <c r="CL6" s="4">
        <v>0.94264315745728855</v>
      </c>
      <c r="CM6" s="4">
        <v>0.95938277078110767</v>
      </c>
      <c r="CN6" s="4">
        <v>0.9923219408173829</v>
      </c>
      <c r="CO6" s="4">
        <v>0.99858632671542669</v>
      </c>
      <c r="CP6" s="4">
        <v>0.93575463828480376</v>
      </c>
      <c r="CQ6" s="4">
        <v>0.94604782861870851</v>
      </c>
      <c r="CR6" s="4">
        <v>0.95103005600290857</v>
      </c>
      <c r="CS6" s="4">
        <v>0.85202760700442248</v>
      </c>
      <c r="CT6" s="4">
        <v>0.99624442827892934</v>
      </c>
      <c r="CU6" s="4">
        <v>0.9444528492873987</v>
      </c>
      <c r="CV6" s="80">
        <f t="shared" si="0"/>
        <v>0.93822712277050735</v>
      </c>
      <c r="CW6" s="80">
        <f t="shared" si="1"/>
        <v>0.93936264259692548</v>
      </c>
      <c r="CX6" s="80">
        <f t="shared" si="2"/>
        <v>0.94139492780298062</v>
      </c>
      <c r="CY6" s="80">
        <f t="shared" si="3"/>
        <v>0.93965192175164713</v>
      </c>
    </row>
    <row r="7" spans="1:103" ht="17.25" customHeight="1" x14ac:dyDescent="0.25">
      <c r="A7" s="4" t="s">
        <v>437</v>
      </c>
      <c r="B7" s="4" t="s">
        <v>438</v>
      </c>
      <c r="C7" s="4">
        <v>1</v>
      </c>
      <c r="D7" s="4">
        <v>11</v>
      </c>
      <c r="E7" s="4">
        <v>152</v>
      </c>
      <c r="F7" s="4" t="s">
        <v>439</v>
      </c>
      <c r="G7" s="4">
        <v>0</v>
      </c>
      <c r="H7" s="4">
        <v>170</v>
      </c>
      <c r="I7" s="4">
        <v>2.2031999999999998</v>
      </c>
      <c r="J7" s="4">
        <v>9.41</v>
      </c>
      <c r="K7" s="4">
        <v>18</v>
      </c>
      <c r="L7" s="4">
        <v>12</v>
      </c>
      <c r="M7" s="4">
        <v>-6</v>
      </c>
      <c r="N7" s="4">
        <v>71</v>
      </c>
      <c r="O7" s="4">
        <v>58</v>
      </c>
      <c r="P7" s="4">
        <v>1.8251999999999999</v>
      </c>
      <c r="Q7" s="4">
        <v>4.8505000000000003</v>
      </c>
      <c r="R7" s="4">
        <v>-3.0251999999999999</v>
      </c>
      <c r="S7" s="4">
        <v>2.3064</v>
      </c>
      <c r="T7" s="4">
        <v>2.2988</v>
      </c>
      <c r="U7" s="4">
        <v>7.7000000000000002E-3</v>
      </c>
      <c r="V7" s="4">
        <v>3.9047999999999998</v>
      </c>
      <c r="W7" s="4">
        <v>9.5708000000000002</v>
      </c>
      <c r="X7" s="4">
        <v>-5.6660000000000004</v>
      </c>
      <c r="Y7" s="4">
        <v>2.8420000000000001</v>
      </c>
      <c r="Z7" s="4">
        <v>0.68259999999999998</v>
      </c>
      <c r="AA7" s="4">
        <v>2.1594000000000002</v>
      </c>
      <c r="AB7" s="4">
        <v>0.41420000000000001</v>
      </c>
      <c r="AC7" s="4">
        <v>2.6970999999999998</v>
      </c>
      <c r="AD7" s="4">
        <v>-2.2829000000000002</v>
      </c>
      <c r="AE7" s="4">
        <v>0.46260000000000001</v>
      </c>
      <c r="AF7" s="4">
        <v>2.6099000000000001</v>
      </c>
      <c r="AG7" s="4">
        <v>-2.1473</v>
      </c>
      <c r="AH7" s="4">
        <v>0.31869999999999998</v>
      </c>
      <c r="AI7" s="4">
        <v>2.3100999999999998</v>
      </c>
      <c r="AJ7" s="4">
        <v>-1.9914000000000001</v>
      </c>
      <c r="AK7" s="79" t="s">
        <v>491</v>
      </c>
      <c r="AL7" s="4">
        <v>0.83228952757844399</v>
      </c>
      <c r="AM7" s="4">
        <v>0.92754054584547962</v>
      </c>
      <c r="AN7" s="4">
        <v>0.9164969832990989</v>
      </c>
      <c r="AO7" s="4">
        <v>0.97309183695043344</v>
      </c>
      <c r="AP7" s="4">
        <v>0.93938172612778348</v>
      </c>
      <c r="AQ7" s="4">
        <v>0.91541807790198204</v>
      </c>
      <c r="AR7" s="4">
        <v>0.95828221831975258</v>
      </c>
      <c r="AS7" s="4">
        <v>0.91084998665339956</v>
      </c>
      <c r="AT7" s="4">
        <v>0.95787198037335886</v>
      </c>
      <c r="AU7" s="4">
        <v>0.92707048875434672</v>
      </c>
      <c r="AV7" s="4">
        <v>0.93535912204217841</v>
      </c>
      <c r="AW7" s="4">
        <v>0.97665753392611543</v>
      </c>
      <c r="AX7" s="4">
        <v>0.93940824343187967</v>
      </c>
      <c r="AY7" s="4">
        <v>0.89598330409191629</v>
      </c>
      <c r="AZ7" s="4">
        <v>0.93553757088210099</v>
      </c>
      <c r="BA7" s="4">
        <v>0.90889932090959002</v>
      </c>
      <c r="BB7" s="4">
        <v>0.93658952896716563</v>
      </c>
      <c r="BC7" s="4">
        <v>0.98760518086007842</v>
      </c>
      <c r="BD7" s="4">
        <v>0.95280925893244817</v>
      </c>
      <c r="BE7" s="4">
        <v>0.94071241792956539</v>
      </c>
      <c r="BF7" s="4">
        <v>0.90963406156257032</v>
      </c>
      <c r="BG7" s="4">
        <v>0.91208970053315253</v>
      </c>
      <c r="BH7" s="4">
        <v>0.92804918106420264</v>
      </c>
      <c r="BI7" s="4">
        <v>0.94639463035718607</v>
      </c>
      <c r="BJ7" s="4">
        <v>0.95108111773236292</v>
      </c>
      <c r="BK7" s="4">
        <v>0.93151084955361829</v>
      </c>
      <c r="BL7" s="43">
        <v>0.98881674674206754</v>
      </c>
      <c r="BM7" s="4">
        <v>0.88011439002209124</v>
      </c>
      <c r="BN7" s="4">
        <v>0.98973863212836122</v>
      </c>
      <c r="BO7" s="4">
        <v>0.87975422532855596</v>
      </c>
      <c r="BP7" s="4">
        <v>0.90535581187828107</v>
      </c>
      <c r="BQ7" s="4">
        <v>0.97303275035274617</v>
      </c>
      <c r="BR7" s="4">
        <v>0.97096295742542882</v>
      </c>
      <c r="BS7" s="4">
        <v>0.91775731182628539</v>
      </c>
      <c r="BT7" s="4">
        <v>0.98194340397395552</v>
      </c>
      <c r="BU7" s="4">
        <v>0.96104461250183792</v>
      </c>
      <c r="BV7" s="4">
        <v>0.96329263020130074</v>
      </c>
      <c r="BW7" s="4">
        <v>0.93295352756249628</v>
      </c>
      <c r="BX7" s="4">
        <v>0.88685950714291484</v>
      </c>
      <c r="BY7" s="4">
        <v>0.94836756954737833</v>
      </c>
      <c r="BZ7" s="4">
        <v>0.94954503517952216</v>
      </c>
      <c r="CA7" s="4">
        <v>0.98573839107994388</v>
      </c>
      <c r="CB7" s="4">
        <v>0.97015771089868752</v>
      </c>
      <c r="CC7" s="4">
        <v>0.97260161928934408</v>
      </c>
      <c r="CD7" s="4">
        <v>0.93519495116340945</v>
      </c>
      <c r="CE7" s="4">
        <v>0.94972938883370339</v>
      </c>
      <c r="CF7" s="4">
        <v>0.96888704941908965</v>
      </c>
      <c r="CG7" s="4">
        <v>0.91344293706433655</v>
      </c>
      <c r="CH7" s="4">
        <v>0.91122858008377039</v>
      </c>
      <c r="CI7" s="4">
        <v>0.97543050021872058</v>
      </c>
      <c r="CJ7" s="4">
        <v>0.98264508467321232</v>
      </c>
      <c r="CK7" s="4">
        <v>0.96880518642098323</v>
      </c>
      <c r="CL7" s="4">
        <v>0.96636583973163059</v>
      </c>
      <c r="CM7" s="4">
        <v>0.96619380765997709</v>
      </c>
      <c r="CN7" s="4">
        <v>0.98955658358391207</v>
      </c>
      <c r="CO7" s="4">
        <v>0.99999999999999989</v>
      </c>
      <c r="CP7" s="4">
        <v>0.94148258913704952</v>
      </c>
      <c r="CQ7" s="4">
        <v>0.95927705271866803</v>
      </c>
      <c r="CR7" s="4">
        <v>0.94973751509437776</v>
      </c>
      <c r="CS7" s="4">
        <v>0.93386905946774335</v>
      </c>
      <c r="CT7" s="4">
        <v>0.98073168201974736</v>
      </c>
      <c r="CU7" s="4">
        <v>0.94801997900379131</v>
      </c>
      <c r="CV7" s="80">
        <f t="shared" si="0"/>
        <v>0.93339274268885575</v>
      </c>
      <c r="CW7" s="80">
        <f t="shared" si="1"/>
        <v>0.9406380474407392</v>
      </c>
      <c r="CX7" s="80">
        <f t="shared" si="2"/>
        <v>0.95916785582410768</v>
      </c>
      <c r="CY7" s="80">
        <f t="shared" si="3"/>
        <v>0.94427820990250877</v>
      </c>
    </row>
    <row r="8" spans="1:103" ht="17.25" customHeight="1" x14ac:dyDescent="0.25">
      <c r="A8" s="4" t="s">
        <v>440</v>
      </c>
      <c r="B8" s="4" t="s">
        <v>441</v>
      </c>
      <c r="C8" s="4">
        <v>1</v>
      </c>
      <c r="D8" s="4">
        <v>18</v>
      </c>
      <c r="E8" s="4">
        <v>145</v>
      </c>
      <c r="F8" s="4" t="s">
        <v>442</v>
      </c>
      <c r="G8" s="4">
        <v>0</v>
      </c>
      <c r="H8" s="4">
        <v>138</v>
      </c>
      <c r="I8" s="4">
        <v>2.3475999999999999</v>
      </c>
      <c r="J8" s="4">
        <v>7.08</v>
      </c>
      <c r="K8" s="4">
        <v>33</v>
      </c>
      <c r="L8" s="4">
        <v>17</v>
      </c>
      <c r="M8" s="4">
        <v>-2</v>
      </c>
      <c r="N8" s="4">
        <v>67</v>
      </c>
      <c r="O8" s="4">
        <v>73</v>
      </c>
      <c r="P8" s="4">
        <v>1.6848000000000001</v>
      </c>
      <c r="Q8" s="4">
        <v>4.7919999999999998</v>
      </c>
      <c r="R8" s="4">
        <v>-3.1072000000000002</v>
      </c>
      <c r="S8" s="4">
        <v>2.4266999999999999</v>
      </c>
      <c r="T8" s="4">
        <v>2.391</v>
      </c>
      <c r="U8" s="4">
        <v>3.5700000000000003E-2</v>
      </c>
      <c r="V8" s="4">
        <v>0.41049999999999998</v>
      </c>
      <c r="W8" s="4">
        <v>6.4363000000000001</v>
      </c>
      <c r="X8" s="4">
        <v>-6.0258000000000003</v>
      </c>
      <c r="Y8" s="4">
        <v>1.5847</v>
      </c>
      <c r="Z8" s="4">
        <v>2.5861000000000001</v>
      </c>
      <c r="AA8" s="4">
        <v>-1.0014000000000001</v>
      </c>
      <c r="AB8" s="4">
        <v>0.83220000000000005</v>
      </c>
      <c r="AC8" s="4">
        <v>3.2366999999999999</v>
      </c>
      <c r="AD8" s="4">
        <v>-2.4045000000000001</v>
      </c>
      <c r="AE8" s="4">
        <v>1.1216999999999999</v>
      </c>
      <c r="AF8" s="4">
        <v>3.1604999999999999</v>
      </c>
      <c r="AG8" s="4">
        <v>-2.0388999999999999</v>
      </c>
      <c r="AH8" s="4">
        <v>0.90259999999999996</v>
      </c>
      <c r="AI8" s="4">
        <v>2.4889999999999999</v>
      </c>
      <c r="AJ8" s="4">
        <v>-1.5864</v>
      </c>
      <c r="AK8" s="79" t="s">
        <v>492</v>
      </c>
      <c r="AL8" s="4">
        <v>0.94883724793387703</v>
      </c>
      <c r="AM8" s="4">
        <v>0.96623092666895061</v>
      </c>
      <c r="AN8" s="4">
        <v>0.9582082977172427</v>
      </c>
      <c r="AO8" s="4">
        <v>0.99241278157329471</v>
      </c>
      <c r="AP8" s="4">
        <v>0.99374273529287827</v>
      </c>
      <c r="AQ8" s="4">
        <v>0.99740279967039713</v>
      </c>
      <c r="AR8" s="4">
        <v>0.96629137261659748</v>
      </c>
      <c r="AS8" s="4">
        <v>0.94711510243296537</v>
      </c>
      <c r="AT8" s="4">
        <v>0.9672175113703364</v>
      </c>
      <c r="AU8" s="4">
        <v>0.97039343064840777</v>
      </c>
      <c r="AV8" s="4">
        <v>0.9774292704513361</v>
      </c>
      <c r="AW8" s="4">
        <v>0.98408023836320824</v>
      </c>
      <c r="AX8" s="4">
        <v>0.97841824119477228</v>
      </c>
      <c r="AY8" s="4">
        <v>0.98951492382494632</v>
      </c>
      <c r="AZ8" s="4">
        <v>0.94670152255354167</v>
      </c>
      <c r="BA8" s="4">
        <v>0.9330559769661394</v>
      </c>
      <c r="BB8" s="4">
        <v>0.97640559611495614</v>
      </c>
      <c r="BC8" s="4">
        <v>0.98677187818852763</v>
      </c>
      <c r="BD8" s="4">
        <v>0.9696829486508266</v>
      </c>
      <c r="BE8" s="4">
        <v>0.96103461870214935</v>
      </c>
      <c r="BF8" s="4">
        <v>0.89564919971688817</v>
      </c>
      <c r="BG8" s="4">
        <v>0.92148224970892045</v>
      </c>
      <c r="BH8" s="4">
        <v>0.96211067447841192</v>
      </c>
      <c r="BI8" s="4">
        <v>0.95966817014379691</v>
      </c>
      <c r="BJ8" s="4">
        <v>0.97708160199048777</v>
      </c>
      <c r="BK8" s="4">
        <v>0.98113212472800271</v>
      </c>
      <c r="BL8" s="43">
        <v>0.68403843563904165</v>
      </c>
      <c r="BM8" s="4">
        <v>0.91730804459384496</v>
      </c>
      <c r="BN8" s="4">
        <v>0.99341166181867491</v>
      </c>
      <c r="BO8" s="4">
        <v>0.92744307839010531</v>
      </c>
      <c r="BP8" s="4">
        <v>0.84888007551430422</v>
      </c>
      <c r="BQ8" s="4">
        <v>0.95068867156688175</v>
      </c>
      <c r="BR8" s="4">
        <v>0.99788907099348101</v>
      </c>
      <c r="BS8" s="4">
        <v>0.96389161422985414</v>
      </c>
      <c r="BT8" s="4">
        <v>0.96438144160050199</v>
      </c>
      <c r="BU8" s="4">
        <v>0.95567202744778323</v>
      </c>
      <c r="BV8" s="4">
        <v>0.93300136017380531</v>
      </c>
      <c r="BW8" s="4">
        <v>0.89554055362701523</v>
      </c>
      <c r="BX8" s="4">
        <v>0.92970370285897019</v>
      </c>
      <c r="BY8" s="4">
        <v>0.87970370285897026</v>
      </c>
      <c r="BZ8" s="4">
        <v>0.92761455535853932</v>
      </c>
      <c r="CA8" s="4">
        <v>0.9726462585492478</v>
      </c>
      <c r="CB8" s="4">
        <v>0.99931759641222151</v>
      </c>
      <c r="CC8" s="4">
        <v>0.98626311914170073</v>
      </c>
      <c r="CD8" s="4">
        <v>0.98417755976463484</v>
      </c>
      <c r="CE8" s="4">
        <v>0.97486371957570639</v>
      </c>
      <c r="CF8" s="4">
        <v>0.92033906483531991</v>
      </c>
      <c r="CG8" s="4">
        <v>0.97985791559672131</v>
      </c>
      <c r="CH8" s="4">
        <v>0.93318192034834335</v>
      </c>
      <c r="CI8" s="4">
        <v>0.98530925838493755</v>
      </c>
      <c r="CJ8" s="4">
        <v>0.99085968679430503</v>
      </c>
      <c r="CK8" s="4">
        <v>0.9508835951604625</v>
      </c>
      <c r="CL8" s="4">
        <v>0.99067505691912616</v>
      </c>
      <c r="CM8" s="4">
        <v>0.99513181426726671</v>
      </c>
      <c r="CN8" s="4">
        <v>0.99429300490917838</v>
      </c>
      <c r="CO8" s="4">
        <v>0.99970680446615967</v>
      </c>
      <c r="CP8" s="4">
        <v>0.994210057319458</v>
      </c>
      <c r="CQ8" s="4">
        <v>0.97815436944132239</v>
      </c>
      <c r="CR8" s="4">
        <v>0.98345592395105086</v>
      </c>
      <c r="CS8" s="4">
        <v>0.99072390726208803</v>
      </c>
      <c r="CT8" s="4">
        <v>0.97678672225300378</v>
      </c>
      <c r="CU8" s="4">
        <v>0.9859125421917746</v>
      </c>
      <c r="CV8" s="80">
        <f t="shared" si="0"/>
        <v>0.97054737104676758</v>
      </c>
      <c r="CW8" s="80">
        <f t="shared" si="1"/>
        <v>0.92904264890852384</v>
      </c>
      <c r="CX8" s="80">
        <f t="shared" si="2"/>
        <v>0.97970518194973888</v>
      </c>
      <c r="CY8" s="80">
        <f t="shared" si="3"/>
        <v>0.95877402154705893</v>
      </c>
    </row>
    <row r="9" spans="1:103" ht="17.25" customHeight="1" x14ac:dyDescent="0.25">
      <c r="A9" s="4" t="s">
        <v>443</v>
      </c>
      <c r="B9" s="4" t="s">
        <v>444</v>
      </c>
      <c r="C9" s="4">
        <v>1</v>
      </c>
      <c r="D9" s="4">
        <v>54</v>
      </c>
      <c r="E9" s="4">
        <v>138</v>
      </c>
      <c r="F9" s="4" t="s">
        <v>445</v>
      </c>
      <c r="G9" s="4">
        <v>0</v>
      </c>
      <c r="H9" s="4">
        <v>94</v>
      </c>
      <c r="I9" s="4">
        <v>2.5461</v>
      </c>
      <c r="J9" s="4">
        <v>0</v>
      </c>
      <c r="K9" s="4">
        <v>13</v>
      </c>
      <c r="L9" s="4">
        <v>10</v>
      </c>
      <c r="M9" s="4">
        <v>-1</v>
      </c>
      <c r="N9" s="4">
        <v>73</v>
      </c>
      <c r="O9" s="4">
        <v>73</v>
      </c>
      <c r="P9" s="4">
        <v>2.6036000000000001</v>
      </c>
      <c r="Q9" s="4">
        <v>5.2679999999999998</v>
      </c>
      <c r="R9" s="4">
        <v>-2.6644000000000001</v>
      </c>
      <c r="S9" s="4">
        <v>2.5323000000000002</v>
      </c>
      <c r="T9" s="4">
        <v>2.3835000000000002</v>
      </c>
      <c r="U9" s="4">
        <v>0.14879999999999999</v>
      </c>
      <c r="V9" s="4">
        <v>0.20660000000000001</v>
      </c>
      <c r="W9" s="4">
        <v>8.2365999999999993</v>
      </c>
      <c r="X9" s="4">
        <v>-8.0299999999999994</v>
      </c>
      <c r="Y9" s="4">
        <v>1.0229999999999999</v>
      </c>
      <c r="Z9" s="4">
        <v>3.0468999999999999</v>
      </c>
      <c r="AA9" s="4">
        <v>-2.024</v>
      </c>
      <c r="AB9" s="4">
        <v>0.6663</v>
      </c>
      <c r="AC9" s="4">
        <v>3.4156</v>
      </c>
      <c r="AD9" s="4">
        <v>-2.7492999999999999</v>
      </c>
      <c r="AE9" s="4">
        <v>0.75149999999999995</v>
      </c>
      <c r="AF9" s="4">
        <v>3.1092</v>
      </c>
      <c r="AG9" s="4">
        <v>-2.3576999999999999</v>
      </c>
      <c r="AH9" s="4">
        <v>0.62039999999999995</v>
      </c>
      <c r="AI9" s="4">
        <v>2.3102</v>
      </c>
      <c r="AJ9" s="4">
        <v>-1.6898</v>
      </c>
      <c r="AK9" s="79" t="s">
        <v>493</v>
      </c>
      <c r="AL9" s="4">
        <v>0.98554928171806222</v>
      </c>
      <c r="AM9" s="4">
        <v>0.9323194055987144</v>
      </c>
      <c r="AN9" s="4">
        <v>0.93621741672727943</v>
      </c>
      <c r="AO9" s="4">
        <v>0.97059419219951582</v>
      </c>
      <c r="AP9" s="4">
        <v>0.89036184083927183</v>
      </c>
      <c r="AQ9" s="4">
        <v>0.97790526878109374</v>
      </c>
      <c r="AR9" s="4">
        <v>0.9902632080611744</v>
      </c>
      <c r="AS9" s="4">
        <v>0.96101907372173156</v>
      </c>
      <c r="AT9" s="4">
        <v>0.97401735929527689</v>
      </c>
      <c r="AU9" s="4">
        <v>0.9545703956467082</v>
      </c>
      <c r="AV9" s="4">
        <v>0.96194132431057411</v>
      </c>
      <c r="AW9" s="4">
        <v>0.98069242079274221</v>
      </c>
      <c r="AX9" s="4">
        <v>0.99406915039437516</v>
      </c>
      <c r="AY9" s="4">
        <v>0.93744994976320073</v>
      </c>
      <c r="AZ9" s="4">
        <v>0.91741034946727251</v>
      </c>
      <c r="BA9" s="4">
        <v>0.91764689925529042</v>
      </c>
      <c r="BB9" s="4">
        <v>0.97712081220639635</v>
      </c>
      <c r="BC9" s="4">
        <v>0.99468915475992847</v>
      </c>
      <c r="BD9" s="4">
        <v>0.98029668962938377</v>
      </c>
      <c r="BE9" s="4">
        <v>0.99154546198793836</v>
      </c>
      <c r="BF9" s="4">
        <v>0.94073414829266544</v>
      </c>
      <c r="BG9" s="4">
        <v>0.92176568643040069</v>
      </c>
      <c r="BH9" s="4">
        <v>0.96657650161240394</v>
      </c>
      <c r="BI9" s="4">
        <v>0.95681701478669434</v>
      </c>
      <c r="BJ9" s="4">
        <v>0.97540065670009712</v>
      </c>
      <c r="BK9" s="4">
        <v>0.96625745734793644</v>
      </c>
      <c r="BL9" s="43">
        <v>0.91410089201856515</v>
      </c>
      <c r="BM9" s="4">
        <v>0.89662738348025839</v>
      </c>
      <c r="BN9" s="4">
        <v>0.99550176422222703</v>
      </c>
      <c r="BO9" s="4">
        <v>0.91131148318372202</v>
      </c>
      <c r="BP9" s="4">
        <v>0.86078705110905218</v>
      </c>
      <c r="BQ9" s="4">
        <v>0.98903559728271662</v>
      </c>
      <c r="BR9" s="4">
        <v>0.98993093282849454</v>
      </c>
      <c r="BS9" s="4">
        <v>0.96308259743170299</v>
      </c>
      <c r="BT9" s="4">
        <v>0.98657020323123379</v>
      </c>
      <c r="BU9" s="4">
        <v>0.94162465349946456</v>
      </c>
      <c r="BV9" s="4">
        <v>0.96017894452272246</v>
      </c>
      <c r="BW9" s="4">
        <v>0.8902274969295062</v>
      </c>
      <c r="BX9" s="4">
        <v>0.94499952130000298</v>
      </c>
      <c r="BY9" s="4">
        <v>0.93423213090878177</v>
      </c>
      <c r="BZ9" s="4">
        <v>0.95396919817739467</v>
      </c>
      <c r="CA9" s="4">
        <v>0.98330666817603829</v>
      </c>
      <c r="CB9" s="4">
        <v>0.97717379357222756</v>
      </c>
      <c r="CC9" s="4">
        <v>0.99555309979954854</v>
      </c>
      <c r="CD9" s="4">
        <v>0.95836660005678276</v>
      </c>
      <c r="CE9" s="4">
        <v>0.98805897394031661</v>
      </c>
      <c r="CF9" s="4">
        <v>0.89238120203270199</v>
      </c>
      <c r="CG9" s="4">
        <v>0.9107352918254491</v>
      </c>
      <c r="CH9" s="4">
        <v>0.92864497589819794</v>
      </c>
      <c r="CI9" s="4">
        <v>0.9709629574254286</v>
      </c>
      <c r="CJ9" s="4">
        <v>0.97868654281216438</v>
      </c>
      <c r="CK9" s="4">
        <v>0.96794330922267213</v>
      </c>
      <c r="CL9" s="4">
        <v>0.97969675442557602</v>
      </c>
      <c r="CM9" s="4">
        <v>0.99051895216416641</v>
      </c>
      <c r="CN9" s="4">
        <v>0.99198384580888432</v>
      </c>
      <c r="CO9" s="4">
        <v>0.99970680446615967</v>
      </c>
      <c r="CP9" s="4">
        <v>0.99817135134542634</v>
      </c>
      <c r="CQ9" s="4">
        <v>0.98618821597408524</v>
      </c>
      <c r="CR9" s="4">
        <v>0.99629729290361324</v>
      </c>
      <c r="CS9" s="4">
        <v>0.97571214472471202</v>
      </c>
      <c r="CT9" s="4">
        <v>0.98722671255823291</v>
      </c>
      <c r="CU9" s="4">
        <v>0.96601699098203431</v>
      </c>
      <c r="CV9" s="80">
        <f t="shared" si="0"/>
        <v>0.96128398275779658</v>
      </c>
      <c r="CW9" s="80">
        <f t="shared" si="1"/>
        <v>0.94741081743054911</v>
      </c>
      <c r="CX9" s="80">
        <f t="shared" si="2"/>
        <v>0.97200129059691898</v>
      </c>
      <c r="CY9" s="80">
        <f t="shared" si="3"/>
        <v>0.95981844275107087</v>
      </c>
    </row>
    <row r="10" spans="1:103" ht="17.25" customHeight="1" x14ac:dyDescent="0.25">
      <c r="A10" s="14" t="s">
        <v>446</v>
      </c>
      <c r="B10" s="14" t="s">
        <v>447</v>
      </c>
      <c r="C10" s="14">
        <v>1</v>
      </c>
      <c r="D10" s="14">
        <v>14</v>
      </c>
      <c r="E10" s="14">
        <v>529</v>
      </c>
      <c r="F10" s="14" t="s">
        <v>448</v>
      </c>
      <c r="G10" s="14">
        <v>0</v>
      </c>
      <c r="H10" s="14">
        <v>133</v>
      </c>
      <c r="I10" s="14">
        <v>2.3723999999999998</v>
      </c>
      <c r="J10" s="14">
        <v>2.76</v>
      </c>
      <c r="K10" s="14">
        <v>30</v>
      </c>
      <c r="L10" s="14">
        <v>15</v>
      </c>
      <c r="M10" s="14">
        <v>-2</v>
      </c>
      <c r="N10" s="14">
        <v>62</v>
      </c>
      <c r="O10" s="14">
        <v>64</v>
      </c>
      <c r="P10" s="14">
        <v>1.6637999999999999</v>
      </c>
      <c r="Q10" s="14">
        <v>4.4531000000000001</v>
      </c>
      <c r="R10" s="14">
        <v>-2.7892000000000001</v>
      </c>
      <c r="S10" s="14">
        <v>2.4782000000000002</v>
      </c>
      <c r="T10" s="14">
        <v>2.4996999999999998</v>
      </c>
      <c r="U10" s="14">
        <v>-2.1499999999999998E-2</v>
      </c>
      <c r="V10" s="14">
        <v>2.6457999999999999</v>
      </c>
      <c r="W10" s="14">
        <v>9.2028999999999996</v>
      </c>
      <c r="X10" s="14">
        <v>-6.5571000000000002</v>
      </c>
      <c r="Y10" s="14">
        <v>2.3731</v>
      </c>
      <c r="Z10" s="14">
        <v>2.3767999999999998</v>
      </c>
      <c r="AA10" s="14">
        <v>-3.7000000000000002E-3</v>
      </c>
      <c r="AB10" s="14">
        <v>1.1599999999999999</v>
      </c>
      <c r="AC10" s="14">
        <v>1.7845</v>
      </c>
      <c r="AD10" s="14">
        <v>-0.62450000000000006</v>
      </c>
      <c r="AE10" s="14">
        <v>1.2333000000000001</v>
      </c>
      <c r="AF10" s="14">
        <v>2.2755999999999998</v>
      </c>
      <c r="AG10" s="14">
        <v>-1.0423</v>
      </c>
      <c r="AH10" s="14">
        <v>1.0294000000000001</v>
      </c>
      <c r="AI10" s="14">
        <v>1.2230000000000001</v>
      </c>
      <c r="AJ10" s="14">
        <v>-0.19359999999999999</v>
      </c>
      <c r="AK10" s="81" t="s">
        <v>494</v>
      </c>
      <c r="AL10" s="14">
        <v>0.93292271601920918</v>
      </c>
      <c r="AM10" s="14">
        <v>0.94889578621948634</v>
      </c>
      <c r="AN10" s="14">
        <v>0.93034152510372869</v>
      </c>
      <c r="AO10" s="14">
        <v>0.97260548362070132</v>
      </c>
      <c r="AP10" s="14">
        <v>0.97180595743111253</v>
      </c>
      <c r="AQ10" s="14">
        <v>0.98145833570056107</v>
      </c>
      <c r="AR10" s="14">
        <v>0.96781942603308646</v>
      </c>
      <c r="AS10" s="14">
        <v>0.95565715357585646</v>
      </c>
      <c r="AT10" s="14">
        <v>0.94165136625730617</v>
      </c>
      <c r="AU10" s="14">
        <v>0.96090420955547595</v>
      </c>
      <c r="AV10" s="14">
        <v>0.97819295287156482</v>
      </c>
      <c r="AW10" s="14">
        <v>0.97967978140906564</v>
      </c>
      <c r="AX10" s="14">
        <v>0.93929279246793451</v>
      </c>
      <c r="AY10" s="14">
        <v>0.92550562163749373</v>
      </c>
      <c r="AZ10" s="14">
        <v>0.93925989882612637</v>
      </c>
      <c r="BA10" s="14">
        <v>0.93207919750789536</v>
      </c>
      <c r="BB10" s="14">
        <v>0.98101104228274105</v>
      </c>
      <c r="BC10" s="14">
        <v>0.99284991676449386</v>
      </c>
      <c r="BD10" s="14">
        <v>0.97417357000925231</v>
      </c>
      <c r="BE10" s="14">
        <v>0.94141755626762569</v>
      </c>
      <c r="BF10" s="14">
        <v>0.89987563708550944</v>
      </c>
      <c r="BG10" s="14">
        <v>0.9232006356876078</v>
      </c>
      <c r="BH10" s="14">
        <v>0.96467003020800501</v>
      </c>
      <c r="BI10" s="14">
        <v>0.94967992653488431</v>
      </c>
      <c r="BJ10" s="14">
        <v>0.95910866673350059</v>
      </c>
      <c r="BK10" s="14">
        <v>0.94126538310062746</v>
      </c>
      <c r="BL10" s="14">
        <v>0.93608980167606259</v>
      </c>
      <c r="BM10" s="14">
        <v>0.90359678241256158</v>
      </c>
      <c r="BN10" s="14">
        <v>0.99464811682224341</v>
      </c>
      <c r="BO10" s="14">
        <v>0.94354186872410262</v>
      </c>
      <c r="BP10" s="14">
        <v>0.95034846544809881</v>
      </c>
      <c r="BQ10" s="14">
        <v>0.98777404002222868</v>
      </c>
      <c r="BR10" s="14">
        <v>0.98433205973181626</v>
      </c>
      <c r="BS10" s="14">
        <v>0.95664439935769507</v>
      </c>
      <c r="BT10" s="14">
        <v>0.97176040716590462</v>
      </c>
      <c r="BU10" s="14">
        <v>0.94415865714403813</v>
      </c>
      <c r="BV10" s="14">
        <v>0.95245354823847395</v>
      </c>
      <c r="BW10" s="14">
        <v>0.93788885389032839</v>
      </c>
      <c r="BX10" s="14">
        <v>0.95926667847929303</v>
      </c>
      <c r="BY10" s="14">
        <v>0.9319495438921469</v>
      </c>
      <c r="BZ10" s="14">
        <v>0.9626788526362694</v>
      </c>
      <c r="CA10" s="14">
        <v>0.97589256257473955</v>
      </c>
      <c r="CB10" s="14">
        <v>0.93059328005905617</v>
      </c>
      <c r="CC10" s="14">
        <v>0.99113416533550169</v>
      </c>
      <c r="CD10" s="14">
        <v>0.99212834409367967</v>
      </c>
      <c r="CE10" s="14">
        <v>0.98320790416028458</v>
      </c>
      <c r="CF10" s="14">
        <v>0.93910384615017284</v>
      </c>
      <c r="CG10" s="14">
        <v>0.97089110732841577</v>
      </c>
      <c r="CH10" s="14">
        <v>0.96389161422985414</v>
      </c>
      <c r="CI10" s="14">
        <v>0.97432715231056366</v>
      </c>
      <c r="CJ10" s="14">
        <v>0.96836786320519841</v>
      </c>
      <c r="CK10" s="14">
        <v>0.99623178828664405</v>
      </c>
      <c r="CL10" s="14">
        <v>0.99803637313174154</v>
      </c>
      <c r="CM10" s="14">
        <v>0.99322440194993256</v>
      </c>
      <c r="CN10" s="14">
        <v>0.99629065004517103</v>
      </c>
      <c r="CO10" s="14">
        <v>0.99970680446615967</v>
      </c>
      <c r="CP10" s="14">
        <v>0.96641422300737712</v>
      </c>
      <c r="CQ10" s="14">
        <v>0.98181422521163986</v>
      </c>
      <c r="CR10" s="14">
        <v>0.97928328044951529</v>
      </c>
      <c r="CS10" s="14">
        <v>0.91711955946804036</v>
      </c>
      <c r="CT10" s="14">
        <v>0.99532190758727712</v>
      </c>
      <c r="CU10" s="14">
        <v>0.88708711097318815</v>
      </c>
      <c r="CV10" s="14">
        <f t="shared" si="0"/>
        <v>0.957376214478036</v>
      </c>
      <c r="CW10" s="14">
        <f t="shared" si="1"/>
        <v>0.95140113261664261</v>
      </c>
      <c r="CX10" s="14">
        <f t="shared" si="2"/>
        <v>0.97120878007247069</v>
      </c>
      <c r="CY10" s="14">
        <f t="shared" si="3"/>
        <v>0.95971814207381045</v>
      </c>
    </row>
    <row r="11" spans="1:103" ht="17.25" customHeight="1" x14ac:dyDescent="0.25">
      <c r="A11" s="4" t="s">
        <v>449</v>
      </c>
      <c r="B11" s="4" t="s">
        <v>450</v>
      </c>
      <c r="C11" s="4">
        <v>1</v>
      </c>
      <c r="D11" s="4">
        <v>12</v>
      </c>
      <c r="E11" s="4">
        <v>332</v>
      </c>
      <c r="F11" s="4" t="s">
        <v>451</v>
      </c>
      <c r="G11" s="4">
        <v>1</v>
      </c>
      <c r="H11" s="4">
        <v>120</v>
      </c>
      <c r="I11" s="4">
        <v>2.4287999999999998</v>
      </c>
      <c r="J11" s="4">
        <v>15.79</v>
      </c>
      <c r="K11" s="4">
        <v>20</v>
      </c>
      <c r="L11" s="4">
        <v>13</v>
      </c>
      <c r="M11" s="4">
        <v>-2</v>
      </c>
      <c r="N11" s="4">
        <v>63</v>
      </c>
      <c r="O11" s="4">
        <v>58</v>
      </c>
      <c r="P11" s="4">
        <v>3.0870000000000002</v>
      </c>
      <c r="Q11" s="4">
        <v>5.2348999999999997</v>
      </c>
      <c r="R11" s="4">
        <v>-2.1478999999999999</v>
      </c>
      <c r="S11" s="4">
        <v>2.7406000000000001</v>
      </c>
      <c r="T11" s="4">
        <v>2.7355999999999998</v>
      </c>
      <c r="U11" s="4">
        <v>5.0000000000000001E-3</v>
      </c>
      <c r="V11" s="4">
        <v>8.2443000000000008</v>
      </c>
      <c r="W11" s="4">
        <v>8.3097999999999992</v>
      </c>
      <c r="X11" s="4">
        <v>-6.5500000000000003E-2</v>
      </c>
      <c r="Y11" s="4">
        <v>0.96989999999999998</v>
      </c>
      <c r="Z11" s="4">
        <v>1.6347</v>
      </c>
      <c r="AA11" s="4">
        <v>-0.66490000000000005</v>
      </c>
      <c r="AB11" s="4">
        <v>0.88149999999999995</v>
      </c>
      <c r="AC11" s="4">
        <v>3.1355</v>
      </c>
      <c r="AD11" s="4">
        <v>-2.254</v>
      </c>
      <c r="AE11" s="4">
        <v>1.7181999999999999</v>
      </c>
      <c r="AF11" s="4">
        <v>3.1103000000000001</v>
      </c>
      <c r="AG11" s="4">
        <v>-1.3919999999999999</v>
      </c>
      <c r="AH11" s="4">
        <v>1.3467</v>
      </c>
      <c r="AI11" s="4">
        <v>2.3330000000000002</v>
      </c>
      <c r="AJ11" s="4">
        <v>-0.98629999999999995</v>
      </c>
      <c r="AK11" s="79" t="s">
        <v>495</v>
      </c>
      <c r="AL11" s="4">
        <v>0.94713583220518816</v>
      </c>
      <c r="AM11" s="4">
        <v>0.94065899339086045</v>
      </c>
      <c r="AN11" s="4">
        <v>0.96537081898566468</v>
      </c>
      <c r="AO11" s="4">
        <v>0.98921193973557409</v>
      </c>
      <c r="AP11" s="4">
        <v>0.92511006295959264</v>
      </c>
      <c r="AQ11" s="4">
        <v>0.97590397114620131</v>
      </c>
      <c r="AR11" s="4">
        <v>0.9726383288740208</v>
      </c>
      <c r="AS11" s="4">
        <v>0.96798447588357739</v>
      </c>
      <c r="AT11" s="4">
        <v>0.97671212216637238</v>
      </c>
      <c r="AU11" s="4">
        <v>0.98592634621491237</v>
      </c>
      <c r="AV11" s="4">
        <v>0.96289387018608807</v>
      </c>
      <c r="AW11" s="4">
        <v>0.98067436448811174</v>
      </c>
      <c r="AX11" s="4">
        <v>0.99568367332132113</v>
      </c>
      <c r="AY11" s="4">
        <v>0.95740382712947081</v>
      </c>
      <c r="AZ11" s="4">
        <v>0.98684131151925281</v>
      </c>
      <c r="BA11" s="4">
        <v>0.92705096522759833</v>
      </c>
      <c r="BB11" s="4">
        <v>0.98408023836320824</v>
      </c>
      <c r="BC11" s="4">
        <v>0.980953513269332</v>
      </c>
      <c r="BD11" s="4">
        <v>0.97089110732841577</v>
      </c>
      <c r="BE11" s="4">
        <v>0.96470835595825599</v>
      </c>
      <c r="BF11" s="4">
        <v>0.96457575466838197</v>
      </c>
      <c r="BG11" s="4">
        <v>0.90332859735227178</v>
      </c>
      <c r="BH11" s="4">
        <v>0.97177012071940638</v>
      </c>
      <c r="BI11" s="4">
        <v>0.94932708317914616</v>
      </c>
      <c r="BJ11" s="4">
        <v>0.96908306191064042</v>
      </c>
      <c r="BK11" s="4">
        <v>0.98854465111235723</v>
      </c>
      <c r="BL11" s="43">
        <v>0.93980090740136923</v>
      </c>
      <c r="BM11" s="4">
        <v>0.96683338325347634</v>
      </c>
      <c r="BN11" s="4">
        <v>0.99088199785107212</v>
      </c>
      <c r="BO11" s="4">
        <v>0.95993301781109319</v>
      </c>
      <c r="BP11" s="4">
        <v>0.88557625497817827</v>
      </c>
      <c r="BQ11" s="4">
        <v>0.98960507026657607</v>
      </c>
      <c r="BR11" s="4">
        <v>0.96323897850327611</v>
      </c>
      <c r="BS11" s="4">
        <v>0.93375071979943158</v>
      </c>
      <c r="BT11" s="4">
        <v>0.96990922518770684</v>
      </c>
      <c r="BU11" s="4">
        <v>0.9608560579506833</v>
      </c>
      <c r="BV11" s="4">
        <v>0.94881884103169289</v>
      </c>
      <c r="BW11" s="4">
        <v>0.97494570892803056</v>
      </c>
      <c r="BX11" s="4">
        <v>0.95903569511579778</v>
      </c>
      <c r="BY11" s="4">
        <v>0.96917225516892347</v>
      </c>
      <c r="BZ11" s="4">
        <v>0.98789763611244508</v>
      </c>
      <c r="CA11" s="4">
        <v>0.96961797106107683</v>
      </c>
      <c r="CB11" s="4">
        <v>0.93431089150764868</v>
      </c>
      <c r="CC11" s="4">
        <v>0.9932524371653082</v>
      </c>
      <c r="CD11" s="4">
        <v>0.9630056216374937</v>
      </c>
      <c r="CE11" s="4">
        <v>0.96917952787387196</v>
      </c>
      <c r="CF11" s="4">
        <v>0.93634011921954863</v>
      </c>
      <c r="CG11" s="4">
        <v>0.96143014704760288</v>
      </c>
      <c r="CH11" s="4">
        <v>0.94925878951582099</v>
      </c>
      <c r="CI11" s="4">
        <v>0.98328039349028984</v>
      </c>
      <c r="CJ11" s="4">
        <v>0.9919093557299774</v>
      </c>
      <c r="CK11" s="4">
        <v>0.97775236735840387</v>
      </c>
      <c r="CL11" s="4">
        <v>0.99180909653512761</v>
      </c>
      <c r="CM11" s="4">
        <v>0.99865986878199442</v>
      </c>
      <c r="CN11" s="4">
        <v>0.99512137286599467</v>
      </c>
      <c r="CO11" s="4">
        <v>0.99999999999999989</v>
      </c>
      <c r="CP11" s="4">
        <v>0.96470218382893536</v>
      </c>
      <c r="CQ11" s="4">
        <v>0.97731751834266212</v>
      </c>
      <c r="CR11" s="4">
        <v>0.94533953467403564</v>
      </c>
      <c r="CS11" s="4">
        <v>0.98127424934074248</v>
      </c>
      <c r="CT11" s="4">
        <v>0.99628639838448663</v>
      </c>
      <c r="CU11" s="4">
        <v>0.92803777867564785</v>
      </c>
      <c r="CV11" s="80">
        <f t="shared" si="0"/>
        <v>0.96789170591765072</v>
      </c>
      <c r="CW11" s="80">
        <f t="shared" si="1"/>
        <v>0.95984104497104683</v>
      </c>
      <c r="CX11" s="80">
        <f t="shared" si="2"/>
        <v>0.9719133825987798</v>
      </c>
      <c r="CY11" s="80">
        <f t="shared" si="3"/>
        <v>0.96633233483373604</v>
      </c>
    </row>
    <row r="12" spans="1:103" ht="17.25" customHeight="1" x14ac:dyDescent="0.25">
      <c r="A12" s="4" t="s">
        <v>452</v>
      </c>
      <c r="B12" s="4" t="s">
        <v>453</v>
      </c>
      <c r="C12" s="4">
        <v>1</v>
      </c>
      <c r="D12" s="4">
        <v>14</v>
      </c>
      <c r="E12" s="4">
        <v>223</v>
      </c>
      <c r="F12" s="4" t="s">
        <v>448</v>
      </c>
      <c r="G12" s="4">
        <v>0</v>
      </c>
      <c r="H12" s="4">
        <v>133</v>
      </c>
      <c r="I12" s="4">
        <v>2.3723999999999998</v>
      </c>
      <c r="J12" s="4">
        <v>3.33</v>
      </c>
      <c r="K12" s="4">
        <v>25</v>
      </c>
      <c r="L12" s="4">
        <v>13</v>
      </c>
      <c r="M12" s="4">
        <v>-2</v>
      </c>
      <c r="N12" s="4">
        <v>60</v>
      </c>
      <c r="O12" s="4">
        <v>58</v>
      </c>
      <c r="P12" s="4">
        <v>2.2326999999999999</v>
      </c>
      <c r="Q12" s="4">
        <v>4.3094000000000001</v>
      </c>
      <c r="R12" s="4">
        <v>-2.0767000000000002</v>
      </c>
      <c r="S12" s="4">
        <v>2.3479999999999999</v>
      </c>
      <c r="T12" s="4">
        <v>2.4407000000000001</v>
      </c>
      <c r="U12" s="4">
        <v>-9.2799999999999994E-2</v>
      </c>
      <c r="V12" s="4">
        <v>5.7271000000000001</v>
      </c>
      <c r="W12" s="4">
        <v>8.3097999999999992</v>
      </c>
      <c r="X12" s="4">
        <v>-2.5827</v>
      </c>
      <c r="Y12" s="4">
        <v>3.2923</v>
      </c>
      <c r="Z12" s="4">
        <v>1.6347</v>
      </c>
      <c r="AA12" s="4">
        <v>1.6576</v>
      </c>
      <c r="AB12" s="4">
        <v>0.97009999999999996</v>
      </c>
      <c r="AC12" s="4">
        <v>3.1309999999999998</v>
      </c>
      <c r="AD12" s="4">
        <v>-2.1608999999999998</v>
      </c>
      <c r="AE12" s="4">
        <v>1.718</v>
      </c>
      <c r="AF12" s="4">
        <v>3.0849000000000002</v>
      </c>
      <c r="AG12" s="4">
        <v>-1.3669</v>
      </c>
      <c r="AH12" s="4">
        <v>1.3467</v>
      </c>
      <c r="AI12" s="4">
        <v>2.3266</v>
      </c>
      <c r="AJ12" s="4">
        <v>-0.97989999999999999</v>
      </c>
      <c r="AK12" s="79" t="s">
        <v>496</v>
      </c>
      <c r="AL12" s="4">
        <v>0.93808346845223956</v>
      </c>
      <c r="AM12" s="4">
        <v>0.91065659737374205</v>
      </c>
      <c r="AN12" s="4">
        <v>0.93212010991170102</v>
      </c>
      <c r="AO12" s="4">
        <v>0.99680567296602318</v>
      </c>
      <c r="AP12" s="4">
        <v>0.89478662365403949</v>
      </c>
      <c r="AQ12" s="4">
        <v>0.93768843576155803</v>
      </c>
      <c r="AR12" s="4">
        <v>0.975352203497586</v>
      </c>
      <c r="AS12" s="4">
        <v>0.98090563137642595</v>
      </c>
      <c r="AT12" s="4">
        <v>0.97819005281745386</v>
      </c>
      <c r="AU12" s="4">
        <v>0.97018530458170682</v>
      </c>
      <c r="AV12" s="4">
        <v>0.94710609380886823</v>
      </c>
      <c r="AW12" s="4">
        <v>0.9749620547343224</v>
      </c>
      <c r="AX12" s="4">
        <v>0.96734765106752341</v>
      </c>
      <c r="AY12" s="4">
        <v>0.92615084956407379</v>
      </c>
      <c r="AZ12" s="4">
        <v>0.94866112675341463</v>
      </c>
      <c r="BA12" s="4">
        <v>0.95677255313926446</v>
      </c>
      <c r="BB12" s="4">
        <v>0.97002320861076829</v>
      </c>
      <c r="BC12" s="4">
        <v>0.98718489873229809</v>
      </c>
      <c r="BD12" s="4">
        <v>0.95682730915392622</v>
      </c>
      <c r="BE12" s="4">
        <v>0.968271413120117</v>
      </c>
      <c r="BF12" s="4">
        <v>0.97494570892803056</v>
      </c>
      <c r="BG12" s="4">
        <v>0.93387971141900172</v>
      </c>
      <c r="BH12" s="4">
        <v>0.94324556770128198</v>
      </c>
      <c r="BI12" s="4">
        <v>0.99016064248725966</v>
      </c>
      <c r="BJ12" s="4">
        <v>0.96817698775891703</v>
      </c>
      <c r="BK12" s="4">
        <v>0.98617302942410201</v>
      </c>
      <c r="BL12" s="43">
        <v>0.96871521284610396</v>
      </c>
      <c r="BM12" s="4">
        <v>0.95235199265790638</v>
      </c>
      <c r="BN12" s="4">
        <v>0.99066003765733712</v>
      </c>
      <c r="BO12" s="4">
        <v>0.96996706702813384</v>
      </c>
      <c r="BP12" s="4">
        <v>0.92217684250181109</v>
      </c>
      <c r="BQ12" s="4">
        <v>0.98646133290434201</v>
      </c>
      <c r="BR12" s="4">
        <v>0.94187371587652746</v>
      </c>
      <c r="BS12" s="4">
        <v>0.94955573268494808</v>
      </c>
      <c r="BT12" s="4">
        <v>0.99045417148901138</v>
      </c>
      <c r="BU12" s="4">
        <v>0.94557625497817832</v>
      </c>
      <c r="BV12" s="4">
        <v>0.98231266749376833</v>
      </c>
      <c r="BW12" s="4">
        <v>0.96254802808151818</v>
      </c>
      <c r="BX12" s="4">
        <v>0.96073859199547207</v>
      </c>
      <c r="BY12" s="4">
        <v>0.96248881689677024</v>
      </c>
      <c r="BZ12" s="4">
        <v>0.99147139979932575</v>
      </c>
      <c r="CA12" s="4">
        <v>0.97515234934361694</v>
      </c>
      <c r="CB12" s="4">
        <v>0.94584995059578725</v>
      </c>
      <c r="CC12" s="4">
        <v>0.97877886547678028</v>
      </c>
      <c r="CD12" s="4">
        <v>0.99241278157329471</v>
      </c>
      <c r="CE12" s="4">
        <v>0.92950031806923761</v>
      </c>
      <c r="CF12" s="4">
        <v>0.9176048365477949</v>
      </c>
      <c r="CG12" s="4">
        <v>0.98051361712325735</v>
      </c>
      <c r="CH12" s="4">
        <v>0.96316155240440859</v>
      </c>
      <c r="CI12" s="4">
        <v>0.95515600831906722</v>
      </c>
      <c r="CJ12" s="4">
        <v>0.96826795992917025</v>
      </c>
      <c r="CK12" s="4">
        <v>0.98888030723917741</v>
      </c>
      <c r="CL12" s="4">
        <v>0.9705910965875455</v>
      </c>
      <c r="CM12" s="4">
        <v>0.97248187420197141</v>
      </c>
      <c r="CN12" s="4">
        <v>0.99314912938547995</v>
      </c>
      <c r="CO12" s="4">
        <v>0.99970680446615967</v>
      </c>
      <c r="CP12" s="4">
        <v>0.98401866154493256</v>
      </c>
      <c r="CQ12" s="4">
        <v>0.97979856487525785</v>
      </c>
      <c r="CR12" s="4">
        <v>0.97740857219033339</v>
      </c>
      <c r="CS12" s="4">
        <v>0.97270334201106534</v>
      </c>
      <c r="CT12" s="4">
        <v>0.9935989644722385</v>
      </c>
      <c r="CU12" s="4">
        <v>0.95850102773789558</v>
      </c>
      <c r="CV12" s="80">
        <f t="shared" si="0"/>
        <v>0.95590406295385255</v>
      </c>
      <c r="CW12" s="80">
        <f t="shared" si="1"/>
        <v>0.96586753917969836</v>
      </c>
      <c r="CX12" s="80">
        <f t="shared" si="2"/>
        <v>0.97110421173754291</v>
      </c>
      <c r="CY12" s="80">
        <f t="shared" si="3"/>
        <v>0.96434276380292394</v>
      </c>
    </row>
    <row r="13" spans="1:103" ht="17.25" customHeight="1" x14ac:dyDescent="0.25">
      <c r="A13" s="4" t="s">
        <v>454</v>
      </c>
      <c r="B13" s="4" t="s">
        <v>455</v>
      </c>
      <c r="C13" s="4">
        <v>1</v>
      </c>
      <c r="D13" s="4">
        <v>36</v>
      </c>
      <c r="E13" s="4">
        <v>510</v>
      </c>
      <c r="F13" s="4" t="s">
        <v>456</v>
      </c>
      <c r="G13" s="4">
        <v>0</v>
      </c>
      <c r="H13" s="4">
        <v>150</v>
      </c>
      <c r="I13" s="4">
        <v>2.2934000000000001</v>
      </c>
      <c r="J13" s="4">
        <v>0</v>
      </c>
      <c r="K13" s="4">
        <v>17</v>
      </c>
      <c r="L13" s="4">
        <v>13</v>
      </c>
      <c r="M13" s="4">
        <v>-2</v>
      </c>
      <c r="N13" s="4">
        <v>67</v>
      </c>
      <c r="O13" s="4">
        <v>58</v>
      </c>
      <c r="P13" s="4">
        <v>2.6215999999999999</v>
      </c>
      <c r="Q13" s="4">
        <v>6.1093000000000002</v>
      </c>
      <c r="R13" s="4">
        <v>-3.4876999999999998</v>
      </c>
      <c r="S13" s="4">
        <v>2.58</v>
      </c>
      <c r="T13" s="4">
        <v>2.3450000000000002</v>
      </c>
      <c r="U13" s="4">
        <v>0.23499999999999999</v>
      </c>
      <c r="V13" s="4">
        <v>5.4489999999999998</v>
      </c>
      <c r="W13" s="4">
        <v>8.3097999999999992</v>
      </c>
      <c r="X13" s="4">
        <v>-2.8607999999999998</v>
      </c>
      <c r="Y13" s="4">
        <v>3.1882000000000001</v>
      </c>
      <c r="Z13" s="4">
        <v>1.6347</v>
      </c>
      <c r="AA13" s="4">
        <v>1.5535000000000001</v>
      </c>
      <c r="AB13" s="4">
        <v>1.1151</v>
      </c>
      <c r="AC13" s="4">
        <v>3.194</v>
      </c>
      <c r="AD13" s="4">
        <v>-2.0789</v>
      </c>
      <c r="AE13" s="4">
        <v>1.7205999999999999</v>
      </c>
      <c r="AF13" s="4">
        <v>3.1063999999999998</v>
      </c>
      <c r="AG13" s="4">
        <v>-1.3856999999999999</v>
      </c>
      <c r="AH13" s="4">
        <v>1.3485</v>
      </c>
      <c r="AI13" s="4">
        <v>2.3290000000000002</v>
      </c>
      <c r="AJ13" s="4">
        <v>-0.98040000000000005</v>
      </c>
      <c r="AK13" s="79" t="s">
        <v>497</v>
      </c>
      <c r="AL13" s="4">
        <v>0.93350723303574545</v>
      </c>
      <c r="AM13" s="4">
        <v>0.96315786851144336</v>
      </c>
      <c r="AN13" s="4">
        <v>0.96073859199547229</v>
      </c>
      <c r="AO13" s="4">
        <v>0.97025241755145275</v>
      </c>
      <c r="AP13" s="4">
        <v>0.94815731744265075</v>
      </c>
      <c r="AQ13" s="4">
        <v>0.94969831677848304</v>
      </c>
      <c r="AR13" s="4">
        <v>0.97940296876744226</v>
      </c>
      <c r="AS13" s="4">
        <v>0.92495715979556603</v>
      </c>
      <c r="AT13" s="4">
        <v>0.98244583135445884</v>
      </c>
      <c r="AU13" s="4">
        <v>0.96945910491635423</v>
      </c>
      <c r="AV13" s="4">
        <v>0.91821095478709869</v>
      </c>
      <c r="AW13" s="4">
        <v>0.9577109373841648</v>
      </c>
      <c r="AX13" s="4">
        <v>0.94048117919373286</v>
      </c>
      <c r="AY13" s="4">
        <v>0.90256152683506874</v>
      </c>
      <c r="AZ13" s="4">
        <v>0.95318303717918484</v>
      </c>
      <c r="BA13" s="4">
        <v>0.94827662579549243</v>
      </c>
      <c r="BB13" s="4">
        <v>0.98265238985410841</v>
      </c>
      <c r="BC13" s="4">
        <v>0.98534781458511078</v>
      </c>
      <c r="BD13" s="4">
        <v>0.987253335535349</v>
      </c>
      <c r="BE13" s="4">
        <v>0.97937081769062151</v>
      </c>
      <c r="BF13" s="4">
        <v>0.97688380885203485</v>
      </c>
      <c r="BG13" s="4">
        <v>0.95178550584128074</v>
      </c>
      <c r="BH13" s="4">
        <v>0.96280262754661949</v>
      </c>
      <c r="BI13" s="4">
        <v>0.96840175323989497</v>
      </c>
      <c r="BJ13" s="4">
        <v>0.96246440358581642</v>
      </c>
      <c r="BK13" s="4">
        <v>0.95867096010364194</v>
      </c>
      <c r="BL13" s="43">
        <v>0.91473664917992026</v>
      </c>
      <c r="BM13" s="4">
        <v>0.96512058236156806</v>
      </c>
      <c r="BN13" s="4">
        <v>0.99753203980404215</v>
      </c>
      <c r="BO13" s="4">
        <v>0.99259729898950344</v>
      </c>
      <c r="BP13" s="4">
        <v>0.95874466131541325</v>
      </c>
      <c r="BQ13" s="4">
        <v>0.98929870091410177</v>
      </c>
      <c r="BR13" s="4">
        <v>0.99072390726208803</v>
      </c>
      <c r="BS13" s="4">
        <v>0.98764890896773039</v>
      </c>
      <c r="BT13" s="4">
        <v>0.9831663883466647</v>
      </c>
      <c r="BU13" s="4">
        <v>0.94913758785898361</v>
      </c>
      <c r="BV13" s="4">
        <v>0.94982732353916433</v>
      </c>
      <c r="BW13" s="4">
        <v>0.95990845083682663</v>
      </c>
      <c r="BX13" s="4">
        <v>0.95577045154792517</v>
      </c>
      <c r="BY13" s="4">
        <v>0.93628336341624885</v>
      </c>
      <c r="BZ13" s="4">
        <v>0.97957662058250028</v>
      </c>
      <c r="CA13" s="4">
        <v>0.98941751900240771</v>
      </c>
      <c r="CB13" s="4">
        <v>0.9468279539018708</v>
      </c>
      <c r="CC13" s="4">
        <v>0.98150780999041864</v>
      </c>
      <c r="CD13" s="4">
        <v>0.96889708056663515</v>
      </c>
      <c r="CE13" s="4">
        <v>0.91823940336788734</v>
      </c>
      <c r="CF13" s="4">
        <v>0.91833857499634297</v>
      </c>
      <c r="CG13" s="4">
        <v>0.90883552374394994</v>
      </c>
      <c r="CH13" s="4">
        <v>0.90092531951168064</v>
      </c>
      <c r="CI13" s="4">
        <v>0.94071241792956528</v>
      </c>
      <c r="CJ13" s="4">
        <v>0.98756290844525452</v>
      </c>
      <c r="CK13" s="4">
        <v>0.978373064281298</v>
      </c>
      <c r="CL13" s="4">
        <v>0.96455354459283849</v>
      </c>
      <c r="CM13" s="4">
        <v>0.99549392619445853</v>
      </c>
      <c r="CN13" s="4">
        <v>0.99024197107104739</v>
      </c>
      <c r="CO13" s="4">
        <v>0.99999999999999989</v>
      </c>
      <c r="CP13" s="4">
        <v>0.95759781634760699</v>
      </c>
      <c r="CQ13" s="4">
        <v>0.95910866673350081</v>
      </c>
      <c r="CR13" s="4">
        <v>0.95413403519296758</v>
      </c>
      <c r="CS13" s="4">
        <v>0.90525067470389364</v>
      </c>
      <c r="CT13" s="4">
        <v>0.9781181520375325</v>
      </c>
      <c r="CU13" s="4">
        <v>0.97533857107071475</v>
      </c>
      <c r="CV13" s="80">
        <f t="shared" si="0"/>
        <v>0.9568412714494503</v>
      </c>
      <c r="CW13" s="80">
        <f t="shared" si="1"/>
        <v>0.96729543241338056</v>
      </c>
      <c r="CX13" s="80">
        <f t="shared" si="2"/>
        <v>0.95650287073397311</v>
      </c>
      <c r="CY13" s="80">
        <f t="shared" si="3"/>
        <v>0.96044165091553002</v>
      </c>
    </row>
    <row r="14" spans="1:103" ht="17.25" customHeight="1" x14ac:dyDescent="0.25">
      <c r="A14" s="4" t="s">
        <v>457</v>
      </c>
      <c r="B14" s="4" t="s">
        <v>458</v>
      </c>
      <c r="C14" s="4">
        <v>2</v>
      </c>
      <c r="D14" s="4">
        <v>2</v>
      </c>
      <c r="E14" s="4">
        <v>314</v>
      </c>
      <c r="F14" s="4" t="s">
        <v>433</v>
      </c>
      <c r="G14" s="4">
        <v>1</v>
      </c>
      <c r="H14" s="4">
        <v>115</v>
      </c>
      <c r="I14" s="4">
        <v>2.4514</v>
      </c>
      <c r="J14" s="4">
        <v>15.45</v>
      </c>
      <c r="K14" s="4">
        <v>45</v>
      </c>
      <c r="L14" s="4">
        <v>16</v>
      </c>
      <c r="M14" s="4">
        <v>0</v>
      </c>
      <c r="N14" s="4">
        <v>64</v>
      </c>
      <c r="O14" s="4">
        <v>66</v>
      </c>
      <c r="P14" s="4">
        <v>2.1431</v>
      </c>
      <c r="Q14" s="4">
        <v>5.3010000000000002</v>
      </c>
      <c r="R14" s="4">
        <v>-3.1579000000000002</v>
      </c>
      <c r="S14" s="4">
        <v>2.4161000000000001</v>
      </c>
      <c r="T14" s="4">
        <v>2.3376000000000001</v>
      </c>
      <c r="U14" s="4">
        <v>7.85E-2</v>
      </c>
      <c r="V14" s="4">
        <v>6.7815000000000003</v>
      </c>
      <c r="W14" s="4">
        <v>7.2027000000000001</v>
      </c>
      <c r="X14" s="4">
        <v>-0.42120000000000002</v>
      </c>
      <c r="Y14" s="4">
        <v>2.4024000000000001</v>
      </c>
      <c r="Z14" s="4">
        <v>2.7166000000000001</v>
      </c>
      <c r="AA14" s="4">
        <v>-0.31419999999999998</v>
      </c>
      <c r="AB14" s="4">
        <v>3.3936000000000002</v>
      </c>
      <c r="AC14" s="4">
        <v>0.53029999999999999</v>
      </c>
      <c r="AD14" s="4">
        <v>2.8632</v>
      </c>
      <c r="AE14" s="4">
        <v>3.7229000000000001</v>
      </c>
      <c r="AF14" s="4">
        <v>0.53029999999999999</v>
      </c>
      <c r="AG14" s="4">
        <v>3.1926000000000001</v>
      </c>
      <c r="AH14" s="4">
        <v>2.6798999999999999</v>
      </c>
      <c r="AI14" s="4">
        <v>0.28460000000000002</v>
      </c>
      <c r="AJ14" s="4">
        <v>2.3952</v>
      </c>
      <c r="AK14" s="79" t="s">
        <v>498</v>
      </c>
      <c r="AL14" s="4">
        <v>0.98227970864204406</v>
      </c>
      <c r="AM14" s="4">
        <v>0.98502087694736795</v>
      </c>
      <c r="AN14" s="4">
        <v>0.9370235115713943</v>
      </c>
      <c r="AO14" s="4">
        <v>0.93594628923648249</v>
      </c>
      <c r="AP14" s="4">
        <v>0.95353471432739656</v>
      </c>
      <c r="AQ14" s="4">
        <v>0.92693883169711599</v>
      </c>
      <c r="AR14" s="4">
        <v>0.95867881377192332</v>
      </c>
      <c r="AS14" s="4">
        <v>0.88976290711288042</v>
      </c>
      <c r="AT14" s="4">
        <v>0.89842688165956086</v>
      </c>
      <c r="AU14" s="4">
        <v>0.96704129290946939</v>
      </c>
      <c r="AV14" s="4">
        <v>0.95034846544809881</v>
      </c>
      <c r="AW14" s="4">
        <v>0.95491782185461271</v>
      </c>
      <c r="AX14" s="4">
        <v>0.96166684128930868</v>
      </c>
      <c r="AY14" s="4">
        <v>0.88618513897488604</v>
      </c>
      <c r="AZ14" s="4">
        <v>0.95608932824747606</v>
      </c>
      <c r="BA14" s="4">
        <v>0.94095127629678743</v>
      </c>
      <c r="BB14" s="4">
        <v>0.936216871617503</v>
      </c>
      <c r="BC14" s="4">
        <v>0.97298183951457928</v>
      </c>
      <c r="BD14" s="4">
        <v>0.96040563363246967</v>
      </c>
      <c r="BE14" s="4">
        <v>0.94420682788448784</v>
      </c>
      <c r="BF14" s="4">
        <v>0.92518749587461635</v>
      </c>
      <c r="BG14" s="4">
        <v>0.8965273345844319</v>
      </c>
      <c r="BH14" s="4">
        <v>0.9317852068205974</v>
      </c>
      <c r="BI14" s="4">
        <v>0.96201631483221617</v>
      </c>
      <c r="BJ14" s="4">
        <v>0.90510449265531823</v>
      </c>
      <c r="BK14" s="4">
        <v>0.99322440194993256</v>
      </c>
      <c r="BL14" s="43">
        <v>0.90244782557240177</v>
      </c>
      <c r="BM14" s="4">
        <v>0.94924163682022045</v>
      </c>
      <c r="BN14" s="4">
        <v>0.99704294619364875</v>
      </c>
      <c r="BO14" s="4">
        <v>0.9129918249335518</v>
      </c>
      <c r="BP14" s="4">
        <v>0.91248098813944734</v>
      </c>
      <c r="BQ14" s="4">
        <v>0.98488053394578445</v>
      </c>
      <c r="BR14" s="4">
        <v>0.89408302289203068</v>
      </c>
      <c r="BS14" s="4">
        <v>0.95697698789729357</v>
      </c>
      <c r="BT14" s="4">
        <v>0.95862795416096824</v>
      </c>
      <c r="BU14" s="4">
        <v>0.95116256679594524</v>
      </c>
      <c r="BV14" s="4">
        <v>0.95537868731479814</v>
      </c>
      <c r="BW14" s="4">
        <v>0.922394398809529</v>
      </c>
      <c r="BX14" s="4">
        <v>0.92778930968891027</v>
      </c>
      <c r="BY14" s="4">
        <v>0.89587863935255163</v>
      </c>
      <c r="BZ14" s="4">
        <v>0.92892851374565744</v>
      </c>
      <c r="CA14" s="4">
        <v>0.9677024883075892</v>
      </c>
      <c r="CB14" s="4">
        <v>0.93176550412895476</v>
      </c>
      <c r="CC14" s="4">
        <v>0.95167004036758618</v>
      </c>
      <c r="CD14" s="4">
        <v>0.95999970249999222</v>
      </c>
      <c r="CE14" s="4">
        <v>0.95189852931413732</v>
      </c>
      <c r="CF14" s="4">
        <v>0.85323433736343546</v>
      </c>
      <c r="CG14" s="4">
        <v>0.85848786034731617</v>
      </c>
      <c r="CH14" s="4">
        <v>0.82891592397817015</v>
      </c>
      <c r="CI14" s="4">
        <v>0.94418086862731809</v>
      </c>
      <c r="CJ14" s="4">
        <v>0.98281680357141243</v>
      </c>
      <c r="CK14" s="4">
        <v>0.9458949252295823</v>
      </c>
      <c r="CL14" s="4">
        <v>0.9639305671403382</v>
      </c>
      <c r="CM14" s="4">
        <v>0.93373450714291484</v>
      </c>
      <c r="CN14" s="4">
        <v>0.96752484629371716</v>
      </c>
      <c r="CO14" s="4">
        <v>0.99999999999999989</v>
      </c>
      <c r="CP14" s="4">
        <v>0.98291277274955768</v>
      </c>
      <c r="CQ14" s="4">
        <v>0.9317329630277249</v>
      </c>
      <c r="CR14" s="4">
        <v>0.95015444649917624</v>
      </c>
      <c r="CS14" s="4">
        <v>0.92163940244106146</v>
      </c>
      <c r="CT14" s="4">
        <v>0.99319946445353691</v>
      </c>
      <c r="CU14" s="4">
        <v>0.92557090670010811</v>
      </c>
      <c r="CV14" s="80">
        <f t="shared" si="0"/>
        <v>0.94493119363179223</v>
      </c>
      <c r="CW14" s="80">
        <f t="shared" si="1"/>
        <v>0.93781152596761119</v>
      </c>
      <c r="CX14" s="80">
        <f t="shared" si="2"/>
        <v>0.93896321859380216</v>
      </c>
      <c r="CY14" s="80">
        <f t="shared" si="3"/>
        <v>0.94047970670644088</v>
      </c>
    </row>
    <row r="15" spans="1:103" ht="17.25" customHeight="1" x14ac:dyDescent="0.25">
      <c r="A15" s="14" t="s">
        <v>459</v>
      </c>
      <c r="B15" s="14" t="s">
        <v>460</v>
      </c>
      <c r="C15" s="14">
        <v>2</v>
      </c>
      <c r="D15" s="14">
        <v>23</v>
      </c>
      <c r="E15" s="14">
        <v>390</v>
      </c>
      <c r="F15" s="14" t="s">
        <v>424</v>
      </c>
      <c r="G15" s="14">
        <v>0</v>
      </c>
      <c r="H15" s="14">
        <v>162</v>
      </c>
      <c r="I15" s="14">
        <v>2.2393000000000001</v>
      </c>
      <c r="J15" s="14">
        <v>0</v>
      </c>
      <c r="K15" s="14">
        <v>32</v>
      </c>
      <c r="L15" s="14">
        <v>16</v>
      </c>
      <c r="M15" s="14">
        <v>0</v>
      </c>
      <c r="N15" s="14">
        <v>64</v>
      </c>
      <c r="O15" s="14">
        <v>66</v>
      </c>
      <c r="P15" s="14">
        <v>2.4270999999999998</v>
      </c>
      <c r="Q15" s="14">
        <v>4.5758999999999999</v>
      </c>
      <c r="R15" s="14">
        <v>-2.1488</v>
      </c>
      <c r="S15" s="14">
        <v>2.5838999999999999</v>
      </c>
      <c r="T15" s="14">
        <v>2.5358999999999998</v>
      </c>
      <c r="U15" s="14">
        <v>4.7899999999999998E-2</v>
      </c>
      <c r="V15" s="14">
        <v>3.8931</v>
      </c>
      <c r="W15" s="14">
        <v>7.2854999999999999</v>
      </c>
      <c r="X15" s="14">
        <v>-3.3925000000000001</v>
      </c>
      <c r="Y15" s="14">
        <v>4.0098000000000003</v>
      </c>
      <c r="Z15" s="14">
        <v>3.0009000000000001</v>
      </c>
      <c r="AA15" s="14">
        <v>1.0088999999999999</v>
      </c>
      <c r="AB15" s="14">
        <v>3.0992000000000002</v>
      </c>
      <c r="AC15" s="14">
        <v>2.0613000000000001</v>
      </c>
      <c r="AD15" s="14">
        <v>1.0379</v>
      </c>
      <c r="AE15" s="14">
        <v>3.0110000000000001</v>
      </c>
      <c r="AF15" s="14">
        <v>2.0112999999999999</v>
      </c>
      <c r="AG15" s="14">
        <v>0.99960000000000004</v>
      </c>
      <c r="AH15" s="14">
        <v>2.4988999999999999</v>
      </c>
      <c r="AI15" s="14">
        <v>1.2986</v>
      </c>
      <c r="AJ15" s="14">
        <v>1.2002999999999999</v>
      </c>
      <c r="AK15" s="81" t="s">
        <v>499</v>
      </c>
      <c r="AL15" s="14">
        <v>0.9501126838043088</v>
      </c>
      <c r="AM15" s="14">
        <v>0.9888780440650049</v>
      </c>
      <c r="AN15" s="14">
        <v>0.86145576857324835</v>
      </c>
      <c r="AO15" s="14">
        <v>0.97460232584150042</v>
      </c>
      <c r="AP15" s="14">
        <v>0.95940815983706995</v>
      </c>
      <c r="AQ15" s="14">
        <v>0.96398161427051199</v>
      </c>
      <c r="AR15" s="14">
        <v>0.99126224171384691</v>
      </c>
      <c r="AS15" s="14">
        <v>0.94025349430129912</v>
      </c>
      <c r="AT15" s="14">
        <v>0.97997941555745727</v>
      </c>
      <c r="AU15" s="14">
        <v>0.96625745734793644</v>
      </c>
      <c r="AV15" s="14">
        <v>0.96745285693016592</v>
      </c>
      <c r="AW15" s="14">
        <v>0.96774600770765018</v>
      </c>
      <c r="AX15" s="14">
        <v>0.98416574628456122</v>
      </c>
      <c r="AY15" s="14">
        <v>0.95598605662338509</v>
      </c>
      <c r="AZ15" s="14">
        <v>0.97007674281411305</v>
      </c>
      <c r="BA15" s="14">
        <v>0.89029527006946474</v>
      </c>
      <c r="BB15" s="14">
        <v>0.95001667118797029</v>
      </c>
      <c r="BC15" s="14">
        <v>0.98242542234266694</v>
      </c>
      <c r="BD15" s="14">
        <v>0.9664338187161583</v>
      </c>
      <c r="BE15" s="14">
        <v>0.97204912840514879</v>
      </c>
      <c r="BF15" s="14">
        <v>0.92984913033743199</v>
      </c>
      <c r="BG15" s="14">
        <v>0.94476067589287549</v>
      </c>
      <c r="BH15" s="14">
        <v>0.95994864424269621</v>
      </c>
      <c r="BI15" s="14">
        <v>0.95189852931413732</v>
      </c>
      <c r="BJ15" s="14">
        <v>0.92941374844439717</v>
      </c>
      <c r="BK15" s="14">
        <v>0.95537868731479814</v>
      </c>
      <c r="BL15" s="14">
        <v>0.9927376486136672</v>
      </c>
      <c r="BM15" s="14">
        <v>0.90123898431577354</v>
      </c>
      <c r="BN15" s="14">
        <v>0.99198384580888421</v>
      </c>
      <c r="BO15" s="14">
        <v>0.92984012275296757</v>
      </c>
      <c r="BP15" s="14">
        <v>0.86752841116075396</v>
      </c>
      <c r="BQ15" s="14">
        <v>0.98929870091410188</v>
      </c>
      <c r="BR15" s="14">
        <v>0.95086014956924758</v>
      </c>
      <c r="BS15" s="14">
        <v>0.97786670016201604</v>
      </c>
      <c r="BT15" s="14">
        <v>0.9630056216374937</v>
      </c>
      <c r="BU15" s="14">
        <v>0.94705029473398872</v>
      </c>
      <c r="BV15" s="14">
        <v>0.93104810826716899</v>
      </c>
      <c r="BW15" s="14">
        <v>0.8818688781607007</v>
      </c>
      <c r="BX15" s="14">
        <v>0.9255272622335442</v>
      </c>
      <c r="BY15" s="14">
        <v>0.89029527006946474</v>
      </c>
      <c r="BZ15" s="14">
        <v>0.96490237849184557</v>
      </c>
      <c r="CA15" s="14">
        <v>0.97970084251589007</v>
      </c>
      <c r="CB15" s="14">
        <v>0.98823261205360702</v>
      </c>
      <c r="CC15" s="14">
        <v>0.99212834409367967</v>
      </c>
      <c r="CD15" s="14">
        <v>0.91465811542540532</v>
      </c>
      <c r="CE15" s="14">
        <v>0.98341297756504731</v>
      </c>
      <c r="CF15" s="14">
        <v>0.93564002925902934</v>
      </c>
      <c r="CG15" s="14">
        <v>0.95142487656817043</v>
      </c>
      <c r="CH15" s="14">
        <v>0.96553889396773918</v>
      </c>
      <c r="CI15" s="14">
        <v>0.95469558161915957</v>
      </c>
      <c r="CJ15" s="14">
        <v>0.95918965534077716</v>
      </c>
      <c r="CK15" s="14">
        <v>0.97366121003105666</v>
      </c>
      <c r="CL15" s="14">
        <v>0.98318478305892354</v>
      </c>
      <c r="CM15" s="14">
        <v>0.98926828699856839</v>
      </c>
      <c r="CN15" s="14">
        <v>0.98897154022335976</v>
      </c>
      <c r="CO15" s="14">
        <v>0.99931759641222151</v>
      </c>
      <c r="CP15" s="14">
        <v>0.99361549471269517</v>
      </c>
      <c r="CQ15" s="14">
        <v>0.98508146526363805</v>
      </c>
      <c r="CR15" s="14">
        <v>0.9623406163412952</v>
      </c>
      <c r="CS15" s="14">
        <v>0.97876019279059057</v>
      </c>
      <c r="CT15" s="14">
        <v>0.97152377624184494</v>
      </c>
      <c r="CU15" s="14">
        <v>0.97647686493311592</v>
      </c>
      <c r="CV15" s="14">
        <f t="shared" si="0"/>
        <v>0.95914194631967342</v>
      </c>
      <c r="CW15" s="14">
        <f t="shared" si="1"/>
        <v>0.94345466522517496</v>
      </c>
      <c r="CX15" s="14">
        <f t="shared" si="2"/>
        <v>0.97235614564499639</v>
      </c>
      <c r="CY15" s="14">
        <f t="shared" si="3"/>
        <v>0.95783813668140694</v>
      </c>
    </row>
    <row r="16" spans="1:103" ht="17.25" customHeight="1" x14ac:dyDescent="0.25">
      <c r="A16" s="4" t="s">
        <v>461</v>
      </c>
      <c r="B16" s="4" t="s">
        <v>462</v>
      </c>
      <c r="C16" s="4">
        <v>2</v>
      </c>
      <c r="D16" s="4">
        <v>23</v>
      </c>
      <c r="E16" s="4">
        <v>272</v>
      </c>
      <c r="F16" s="4" t="s">
        <v>424</v>
      </c>
      <c r="G16" s="4">
        <v>0</v>
      </c>
      <c r="H16" s="4">
        <v>162</v>
      </c>
      <c r="I16" s="4">
        <v>2.2393000000000001</v>
      </c>
      <c r="J16" s="4">
        <v>13.64</v>
      </c>
      <c r="K16" s="4">
        <v>25</v>
      </c>
      <c r="L16" s="4">
        <v>13</v>
      </c>
      <c r="M16" s="4">
        <v>0</v>
      </c>
      <c r="N16" s="4">
        <v>70</v>
      </c>
      <c r="O16" s="4">
        <v>66</v>
      </c>
      <c r="P16" s="4">
        <v>2.0748000000000002</v>
      </c>
      <c r="Q16" s="4">
        <v>4.1497000000000002</v>
      </c>
      <c r="R16" s="4">
        <v>-2.0749</v>
      </c>
      <c r="S16" s="4">
        <v>2.5840999999999998</v>
      </c>
      <c r="T16" s="4">
        <v>2.5541999999999998</v>
      </c>
      <c r="U16" s="4">
        <v>2.9899999999999999E-2</v>
      </c>
      <c r="V16" s="4">
        <v>6.2633999999999999</v>
      </c>
      <c r="W16" s="4">
        <v>7.5033000000000003</v>
      </c>
      <c r="X16" s="4">
        <v>-1.2399</v>
      </c>
      <c r="Y16" s="4">
        <v>2.4281999999999999</v>
      </c>
      <c r="Z16" s="4">
        <v>2.6177999999999999</v>
      </c>
      <c r="AA16" s="4">
        <v>-0.18970000000000001</v>
      </c>
      <c r="AB16" s="4">
        <v>3.3548</v>
      </c>
      <c r="AC16" s="4">
        <v>0.53029999999999999</v>
      </c>
      <c r="AD16" s="4">
        <v>2.8243999999999998</v>
      </c>
      <c r="AE16" s="4">
        <v>3.1917</v>
      </c>
      <c r="AF16" s="4">
        <v>0.53029999999999999</v>
      </c>
      <c r="AG16" s="4">
        <v>2.6613000000000002</v>
      </c>
      <c r="AH16" s="4">
        <v>2.2953999999999999</v>
      </c>
      <c r="AI16" s="4">
        <v>0.28460000000000002</v>
      </c>
      <c r="AJ16" s="4">
        <v>2.0106999999999999</v>
      </c>
      <c r="AK16" s="79" t="s">
        <v>500</v>
      </c>
      <c r="AL16" s="4">
        <v>0.88497002938221492</v>
      </c>
      <c r="AM16" s="4">
        <v>0.98577667690527115</v>
      </c>
      <c r="AN16" s="4">
        <v>0.96244591861059348</v>
      </c>
      <c r="AO16" s="4">
        <v>0.97264420752821401</v>
      </c>
      <c r="AP16" s="4">
        <v>0.96723088654098832</v>
      </c>
      <c r="AQ16" s="4">
        <v>0.91963119659477166</v>
      </c>
      <c r="AR16" s="4">
        <v>0.97123616785631572</v>
      </c>
      <c r="AS16" s="4">
        <v>0.949343950559695</v>
      </c>
      <c r="AT16" s="4">
        <v>0.98311336035230368</v>
      </c>
      <c r="AU16" s="4">
        <v>0.90097747206364376</v>
      </c>
      <c r="AV16" s="4">
        <v>0.96696741631976191</v>
      </c>
      <c r="AW16" s="4">
        <v>0.97557396349659298</v>
      </c>
      <c r="AX16" s="4">
        <v>0.96889691697819447</v>
      </c>
      <c r="AY16" s="4">
        <v>0.9383452228157767</v>
      </c>
      <c r="AZ16" s="4">
        <v>0.95026355060203394</v>
      </c>
      <c r="BA16" s="4">
        <v>0.9009376944786579</v>
      </c>
      <c r="BB16" s="4">
        <v>0.96919470310716072</v>
      </c>
      <c r="BC16" s="4">
        <v>0.98903559728271662</v>
      </c>
      <c r="BD16" s="4">
        <v>0.93605063526389487</v>
      </c>
      <c r="BE16" s="4">
        <v>0.96866537408340303</v>
      </c>
      <c r="BF16" s="4">
        <v>0.94387532667625296</v>
      </c>
      <c r="BG16" s="4">
        <v>0.86443022029607841</v>
      </c>
      <c r="BH16" s="4">
        <v>0.98150780999041864</v>
      </c>
      <c r="BI16" s="4">
        <v>0.96690167189301446</v>
      </c>
      <c r="BJ16" s="4">
        <v>0.99420138840873662</v>
      </c>
      <c r="BK16" s="4">
        <v>0.97987832412451681</v>
      </c>
      <c r="BL16" s="43">
        <v>0.95147272821999396</v>
      </c>
      <c r="BM16" s="4">
        <v>0.96092279209559528</v>
      </c>
      <c r="BN16" s="4">
        <v>0.98726043914433503</v>
      </c>
      <c r="BO16" s="4">
        <v>0.94779161861903827</v>
      </c>
      <c r="BP16" s="4">
        <v>0.92707569733737061</v>
      </c>
      <c r="BQ16" s="4">
        <v>0.96866585729724219</v>
      </c>
      <c r="BR16" s="4">
        <v>0.9584087865408405</v>
      </c>
      <c r="BS16" s="4">
        <v>0.84695552756171266</v>
      </c>
      <c r="BT16" s="4">
        <v>0.96201279993232724</v>
      </c>
      <c r="BU16" s="4">
        <v>0.95045115318852236</v>
      </c>
      <c r="BV16" s="4">
        <v>0.99121250416281437</v>
      </c>
      <c r="BW16" s="4">
        <v>0.89242276398145581</v>
      </c>
      <c r="BX16" s="4">
        <v>0.94577820970109572</v>
      </c>
      <c r="BY16" s="4">
        <v>0.95674497808527759</v>
      </c>
      <c r="BZ16" s="4">
        <v>0.97469266073464222</v>
      </c>
      <c r="CA16" s="4">
        <v>0.9675780972439374</v>
      </c>
      <c r="CB16" s="4">
        <v>0.92206417726597301</v>
      </c>
      <c r="CC16" s="4">
        <v>0.96654183318431763</v>
      </c>
      <c r="CD16" s="4">
        <v>0.96542055429942764</v>
      </c>
      <c r="CE16" s="4">
        <v>0.95876068236094181</v>
      </c>
      <c r="CF16" s="4">
        <v>0.96336529100614088</v>
      </c>
      <c r="CG16" s="4">
        <v>0.98762313360721454</v>
      </c>
      <c r="CH16" s="4">
        <v>0.91786147328883039</v>
      </c>
      <c r="CI16" s="4">
        <v>0.92046979588289657</v>
      </c>
      <c r="CJ16" s="4">
        <v>0.94088424935898007</v>
      </c>
      <c r="CK16" s="4">
        <v>0.95398463380493626</v>
      </c>
      <c r="CL16" s="4">
        <v>0.98913232830451703</v>
      </c>
      <c r="CM16" s="4">
        <v>0.98126292378462032</v>
      </c>
      <c r="CN16" s="4">
        <v>0.99130565314080721</v>
      </c>
      <c r="CO16" s="4">
        <v>0.99999999999999989</v>
      </c>
      <c r="CP16" s="4">
        <v>0.96549689231188796</v>
      </c>
      <c r="CQ16" s="4">
        <v>0.9654673499805021</v>
      </c>
      <c r="CR16" s="4">
        <v>0.94756238544781568</v>
      </c>
      <c r="CS16" s="4">
        <v>0.99037517328934965</v>
      </c>
      <c r="CT16" s="4">
        <v>0.98277227367351028</v>
      </c>
      <c r="CU16" s="4">
        <v>0.98087719891993963</v>
      </c>
      <c r="CV16" s="80">
        <f t="shared" si="0"/>
        <v>0.95306504704111039</v>
      </c>
      <c r="CW16" s="80">
        <f t="shared" si="1"/>
        <v>0.95092006160160103</v>
      </c>
      <c r="CX16" s="80">
        <f t="shared" si="2"/>
        <v>0.96456140014563052</v>
      </c>
      <c r="CY16" s="80">
        <f t="shared" si="3"/>
        <v>0.95601242417693599</v>
      </c>
    </row>
    <row r="17" spans="1:103" ht="17.25" customHeight="1" x14ac:dyDescent="0.25">
      <c r="A17" s="4" t="s">
        <v>463</v>
      </c>
      <c r="B17" s="4" t="s">
        <v>464</v>
      </c>
      <c r="C17" s="4">
        <v>2</v>
      </c>
      <c r="D17" s="4">
        <v>23</v>
      </c>
      <c r="E17" s="4">
        <v>457</v>
      </c>
      <c r="F17" s="4" t="s">
        <v>424</v>
      </c>
      <c r="G17" s="4">
        <v>1</v>
      </c>
      <c r="H17" s="4">
        <v>162</v>
      </c>
      <c r="I17" s="4">
        <v>2.2393000000000001</v>
      </c>
      <c r="J17" s="4">
        <v>16.5</v>
      </c>
      <c r="K17" s="4">
        <v>26</v>
      </c>
      <c r="L17" s="4">
        <v>14</v>
      </c>
      <c r="M17" s="4">
        <v>0</v>
      </c>
      <c r="N17" s="4">
        <v>70</v>
      </c>
      <c r="O17" s="4">
        <v>66</v>
      </c>
      <c r="P17" s="4">
        <v>2.1962000000000002</v>
      </c>
      <c r="Q17" s="4">
        <v>4.5217999999999998</v>
      </c>
      <c r="R17" s="4">
        <v>-2.3256000000000001</v>
      </c>
      <c r="S17" s="4">
        <v>2.6629999999999998</v>
      </c>
      <c r="T17" s="4">
        <v>2.5343</v>
      </c>
      <c r="U17" s="4">
        <v>0.1288</v>
      </c>
      <c r="V17" s="4">
        <v>5.7020999999999997</v>
      </c>
      <c r="W17" s="4">
        <v>7.3037999999999998</v>
      </c>
      <c r="X17" s="4">
        <v>-1.6016999999999999</v>
      </c>
      <c r="Y17" s="4">
        <v>3.0939000000000001</v>
      </c>
      <c r="Z17" s="4">
        <v>2.7347000000000001</v>
      </c>
      <c r="AA17" s="4">
        <v>0.35930000000000001</v>
      </c>
      <c r="AB17" s="4">
        <v>3.1461000000000001</v>
      </c>
      <c r="AC17" s="4">
        <v>0.53029999999999999</v>
      </c>
      <c r="AD17" s="4">
        <v>2.6158000000000001</v>
      </c>
      <c r="AE17" s="4">
        <v>2.9561000000000002</v>
      </c>
      <c r="AF17" s="4">
        <v>0.53029999999999999</v>
      </c>
      <c r="AG17" s="4">
        <v>2.4257</v>
      </c>
      <c r="AH17" s="4">
        <v>2.2161</v>
      </c>
      <c r="AI17" s="4">
        <v>0.28460000000000002</v>
      </c>
      <c r="AJ17" s="4">
        <v>1.9315</v>
      </c>
      <c r="AK17" s="79" t="s">
        <v>501</v>
      </c>
      <c r="AL17" s="4">
        <v>0.92899567311677733</v>
      </c>
      <c r="AM17" s="4">
        <v>0.97686270160350819</v>
      </c>
      <c r="AN17" s="4">
        <v>0.94894211151951757</v>
      </c>
      <c r="AO17" s="4">
        <v>0.99485532017697953</v>
      </c>
      <c r="AP17" s="4">
        <v>0.95429175366389452</v>
      </c>
      <c r="AQ17" s="4">
        <v>0.89390664451023072</v>
      </c>
      <c r="AR17" s="4">
        <v>0.98136036541196825</v>
      </c>
      <c r="AS17" s="4">
        <v>0.95672210166645832</v>
      </c>
      <c r="AT17" s="4">
        <v>0.9951954219316459</v>
      </c>
      <c r="AU17" s="4">
        <v>0.93609613260712188</v>
      </c>
      <c r="AV17" s="4">
        <v>0.9655097671305205</v>
      </c>
      <c r="AW17" s="4">
        <v>0.98512258693420074</v>
      </c>
      <c r="AX17" s="4">
        <v>0.97049909106654308</v>
      </c>
      <c r="AY17" s="4">
        <v>0.93437249511791831</v>
      </c>
      <c r="AZ17" s="4">
        <v>0.94541357783327651</v>
      </c>
      <c r="BA17" s="4">
        <v>0.91947812509254268</v>
      </c>
      <c r="BB17" s="4">
        <v>0.97175202937666993</v>
      </c>
      <c r="BC17" s="4">
        <v>0.96555595939202343</v>
      </c>
      <c r="BD17" s="4">
        <v>0.97901956911654464</v>
      </c>
      <c r="BE17" s="4">
        <v>0.98508146526363816</v>
      </c>
      <c r="BF17" s="4">
        <v>0.96430820991003696</v>
      </c>
      <c r="BG17" s="4">
        <v>0.94060831147917401</v>
      </c>
      <c r="BH17" s="4">
        <v>0.985442281138455</v>
      </c>
      <c r="BI17" s="4">
        <v>0.98019846157866986</v>
      </c>
      <c r="BJ17" s="4">
        <v>0.97831820319090756</v>
      </c>
      <c r="BK17" s="4">
        <v>0.97620869119338816</v>
      </c>
      <c r="BL17" s="43">
        <v>0.96543811258702583</v>
      </c>
      <c r="BM17" s="4">
        <v>0.95456413047654243</v>
      </c>
      <c r="BN17" s="4">
        <v>0.99648281521313908</v>
      </c>
      <c r="BO17" s="4">
        <v>0.91678551293938382</v>
      </c>
      <c r="BP17" s="4">
        <v>0.93178222797403176</v>
      </c>
      <c r="BQ17" s="4">
        <v>0.96474122483236702</v>
      </c>
      <c r="BR17" s="4">
        <v>0.96812767513182563</v>
      </c>
      <c r="BS17" s="4">
        <v>0.88264002725928969</v>
      </c>
      <c r="BT17" s="4">
        <v>0.94891100131131634</v>
      </c>
      <c r="BU17" s="4">
        <v>0.97350372651874806</v>
      </c>
      <c r="BV17" s="4">
        <v>0.94995584862522064</v>
      </c>
      <c r="BW17" s="4">
        <v>0.94736716128048293</v>
      </c>
      <c r="BX17" s="4">
        <v>0.98204630787936653</v>
      </c>
      <c r="BY17" s="4">
        <v>0.97807137261870869</v>
      </c>
      <c r="BZ17" s="4">
        <v>0.97811762798754276</v>
      </c>
      <c r="CA17" s="4">
        <v>0.96703143406903025</v>
      </c>
      <c r="CB17" s="4">
        <v>0.9786257497890839</v>
      </c>
      <c r="CC17" s="4">
        <v>0.98362003906608964</v>
      </c>
      <c r="CD17" s="4">
        <v>0.97377152111884313</v>
      </c>
      <c r="CE17" s="4">
        <v>0.9741704265978689</v>
      </c>
      <c r="CF17" s="4">
        <v>0.94450016801747283</v>
      </c>
      <c r="CG17" s="4">
        <v>0.9088496704075828</v>
      </c>
      <c r="CH17" s="4">
        <v>0.93716153564713967</v>
      </c>
      <c r="CI17" s="4">
        <v>0.93771887366951234</v>
      </c>
      <c r="CJ17" s="4">
        <v>0.97777514325117032</v>
      </c>
      <c r="CK17" s="4">
        <v>0.98704659315839083</v>
      </c>
      <c r="CL17" s="4">
        <v>0.99468915475992847</v>
      </c>
      <c r="CM17" s="4">
        <v>0.98993830355132595</v>
      </c>
      <c r="CN17" s="4">
        <v>0.98929132046521395</v>
      </c>
      <c r="CO17" s="4">
        <v>0.99999999999999989</v>
      </c>
      <c r="CP17" s="4">
        <v>0.99677174492148501</v>
      </c>
      <c r="CQ17" s="4">
        <v>0.93397423494073839</v>
      </c>
      <c r="CR17" s="4">
        <v>0.96138769862269968</v>
      </c>
      <c r="CS17" s="4">
        <v>0.99774706670628721</v>
      </c>
      <c r="CT17" s="4">
        <v>0.98727340652090056</v>
      </c>
      <c r="CU17" s="4">
        <v>0.93302731520644444</v>
      </c>
      <c r="CV17" s="80">
        <f t="shared" si="0"/>
        <v>0.95945164462659882</v>
      </c>
      <c r="CW17" s="80">
        <f t="shared" si="1"/>
        <v>0.96048410750884772</v>
      </c>
      <c r="CX17" s="80">
        <f t="shared" si="2"/>
        <v>0.96936699832090911</v>
      </c>
      <c r="CY17" s="80">
        <f t="shared" si="3"/>
        <v>0.96301650361523872</v>
      </c>
    </row>
    <row r="18" spans="1:103" ht="17.25" customHeight="1" x14ac:dyDescent="0.25">
      <c r="A18" s="4" t="s">
        <v>465</v>
      </c>
      <c r="B18" s="4" t="s">
        <v>466</v>
      </c>
      <c r="C18" s="4">
        <v>2</v>
      </c>
      <c r="D18" s="4">
        <v>2</v>
      </c>
      <c r="E18" s="4">
        <v>110</v>
      </c>
      <c r="F18" s="4" t="s">
        <v>433</v>
      </c>
      <c r="G18" s="4">
        <v>1</v>
      </c>
      <c r="H18" s="4">
        <v>115</v>
      </c>
      <c r="I18" s="4">
        <v>2.4514</v>
      </c>
      <c r="J18" s="4">
        <v>30.56</v>
      </c>
      <c r="K18" s="4">
        <v>13</v>
      </c>
      <c r="L18" s="4">
        <v>8</v>
      </c>
      <c r="M18" s="4">
        <v>0</v>
      </c>
      <c r="N18" s="4">
        <v>65</v>
      </c>
      <c r="O18" s="4">
        <v>66</v>
      </c>
      <c r="P18" s="4">
        <v>4.4889000000000001</v>
      </c>
      <c r="Q18" s="4">
        <v>6.9705000000000004</v>
      </c>
      <c r="R18" s="4">
        <v>-2.4815999999999998</v>
      </c>
      <c r="S18" s="4">
        <v>2.8557999999999999</v>
      </c>
      <c r="T18" s="4">
        <v>2.2852999999999999</v>
      </c>
      <c r="U18" s="4">
        <v>0.57050000000000001</v>
      </c>
      <c r="V18" s="4">
        <v>2.7557</v>
      </c>
      <c r="W18" s="4">
        <v>9.0114999999999998</v>
      </c>
      <c r="X18" s="4">
        <v>-6.2557999999999998</v>
      </c>
      <c r="Y18" s="4">
        <v>3.8136000000000001</v>
      </c>
      <c r="Z18" s="4">
        <v>2.3264999999999998</v>
      </c>
      <c r="AA18" s="4">
        <v>1.4871000000000001</v>
      </c>
      <c r="AB18" s="4">
        <v>2.8824000000000001</v>
      </c>
      <c r="AC18" s="4">
        <v>0.53029999999999999</v>
      </c>
      <c r="AD18" s="4">
        <v>2.3521000000000001</v>
      </c>
      <c r="AE18" s="4">
        <v>2.4125000000000001</v>
      </c>
      <c r="AF18" s="4">
        <v>0.53029999999999999</v>
      </c>
      <c r="AG18" s="4">
        <v>1.8822000000000001</v>
      </c>
      <c r="AH18" s="4">
        <v>1.8067</v>
      </c>
      <c r="AI18" s="4">
        <v>0.28460000000000002</v>
      </c>
      <c r="AJ18" s="4">
        <v>1.5221</v>
      </c>
      <c r="AK18" s="79" t="s">
        <v>502</v>
      </c>
      <c r="AL18" s="4">
        <v>0.96626169070687284</v>
      </c>
      <c r="AM18" s="4">
        <v>0.95366616273590654</v>
      </c>
      <c r="AN18" s="4">
        <v>0.94776595280928477</v>
      </c>
      <c r="AO18" s="4">
        <v>0.96968967528189776</v>
      </c>
      <c r="AP18" s="4">
        <v>0.93658952896716563</v>
      </c>
      <c r="AQ18" s="4">
        <v>0.96456252929851927</v>
      </c>
      <c r="AR18" s="4">
        <v>0.96436610566227743</v>
      </c>
      <c r="AS18" s="4">
        <v>0.89876549433159703</v>
      </c>
      <c r="AT18" s="4">
        <v>0.98260356518390291</v>
      </c>
      <c r="AU18" s="4">
        <v>0.97424393897017081</v>
      </c>
      <c r="AV18" s="4">
        <v>0.97718726240862319</v>
      </c>
      <c r="AW18" s="4">
        <v>0.97985791559672142</v>
      </c>
      <c r="AX18" s="4">
        <v>0.974628253641729</v>
      </c>
      <c r="AY18" s="4">
        <v>0.89963594508916112</v>
      </c>
      <c r="AZ18" s="4">
        <v>0.94459247338430175</v>
      </c>
      <c r="BA18" s="4">
        <v>0.92915638772271103</v>
      </c>
      <c r="BB18" s="4">
        <v>0.97466139701803467</v>
      </c>
      <c r="BC18" s="4">
        <v>0.98401047282829102</v>
      </c>
      <c r="BD18" s="4">
        <v>0.96899270983722496</v>
      </c>
      <c r="BE18" s="4">
        <v>0.96274815201697284</v>
      </c>
      <c r="BF18" s="4">
        <v>0.97298684186302797</v>
      </c>
      <c r="BG18" s="4">
        <v>0.95557213758401616</v>
      </c>
      <c r="BH18" s="4">
        <v>0.95792753353659188</v>
      </c>
      <c r="BI18" s="4">
        <v>0.9918090965351275</v>
      </c>
      <c r="BJ18" s="4">
        <v>0.96201279993232713</v>
      </c>
      <c r="BK18" s="4">
        <v>0.97841707751971907</v>
      </c>
      <c r="BL18" s="43">
        <v>0.9854752972273344</v>
      </c>
      <c r="BM18" s="4">
        <v>0.9514519140479355</v>
      </c>
      <c r="BN18" s="4">
        <v>0.99301940230796215</v>
      </c>
      <c r="BO18" s="4">
        <v>0.93527272947940798</v>
      </c>
      <c r="BP18" s="4">
        <v>0.96269319182971957</v>
      </c>
      <c r="BQ18" s="4">
        <v>0.98897154022335976</v>
      </c>
      <c r="BR18" s="4">
        <v>0.96844559511612971</v>
      </c>
      <c r="BS18" s="4">
        <v>0.9505005771327012</v>
      </c>
      <c r="BT18" s="4">
        <v>0.97580781508046255</v>
      </c>
      <c r="BU18" s="4">
        <v>0.97724094222654811</v>
      </c>
      <c r="BV18" s="4">
        <v>0.97128479004401314</v>
      </c>
      <c r="BW18" s="4">
        <v>0.94509688812151937</v>
      </c>
      <c r="BX18" s="4">
        <v>0.97575240753605985</v>
      </c>
      <c r="BY18" s="4">
        <v>0.97421506585777262</v>
      </c>
      <c r="BZ18" s="4">
        <v>0.97213781446193626</v>
      </c>
      <c r="CA18" s="4">
        <v>0.97605695530653913</v>
      </c>
      <c r="CB18" s="4">
        <v>0.97743955754050027</v>
      </c>
      <c r="CC18" s="4">
        <v>0.98651803604471822</v>
      </c>
      <c r="CD18" s="4">
        <v>0.96860430986269475</v>
      </c>
      <c r="CE18" s="4">
        <v>0.98015684660468694</v>
      </c>
      <c r="CF18" s="4">
        <v>0.93843084492551143</v>
      </c>
      <c r="CG18" s="4">
        <v>0.97637149880215157</v>
      </c>
      <c r="CH18" s="4">
        <v>0.95840739534750119</v>
      </c>
      <c r="CI18" s="4">
        <v>0.9695532831921021</v>
      </c>
      <c r="CJ18" s="4">
        <v>0.97833838441859189</v>
      </c>
      <c r="CK18" s="4">
        <v>0.95351775214467882</v>
      </c>
      <c r="CL18" s="4">
        <v>0.97329365199055551</v>
      </c>
      <c r="CM18" s="4">
        <v>0.97882352396889205</v>
      </c>
      <c r="CN18" s="4">
        <v>0.99448117098985378</v>
      </c>
      <c r="CO18" s="4">
        <v>0.99999999999999989</v>
      </c>
      <c r="CP18" s="4">
        <v>0.99762337348541652</v>
      </c>
      <c r="CQ18" s="4">
        <v>0.95926667847929292</v>
      </c>
      <c r="CR18" s="4">
        <v>0.93257674281411307</v>
      </c>
      <c r="CS18" s="4">
        <v>0.96945910491635423</v>
      </c>
      <c r="CT18" s="4">
        <v>0.99002324284309984</v>
      </c>
      <c r="CU18" s="4">
        <v>0.92314136481343123</v>
      </c>
      <c r="CV18" s="80">
        <f t="shared" si="0"/>
        <v>0.95769928067456844</v>
      </c>
      <c r="CW18" s="80">
        <f t="shared" si="1"/>
        <v>0.96918856422591881</v>
      </c>
      <c r="CX18" s="80">
        <f t="shared" si="2"/>
        <v>0.97030133815920738</v>
      </c>
      <c r="CY18" s="80">
        <f t="shared" si="3"/>
        <v>0.96584130305880234</v>
      </c>
    </row>
    <row r="19" spans="1:103" ht="17.25" customHeight="1" x14ac:dyDescent="0.25">
      <c r="A19" s="4" t="s">
        <v>467</v>
      </c>
      <c r="B19" s="4" t="s">
        <v>468</v>
      </c>
      <c r="C19" s="4">
        <v>2</v>
      </c>
      <c r="D19" s="4">
        <v>8</v>
      </c>
      <c r="E19" s="4">
        <v>104</v>
      </c>
      <c r="F19" s="4" t="s">
        <v>469</v>
      </c>
      <c r="G19" s="4">
        <v>3</v>
      </c>
      <c r="H19" s="4">
        <v>70</v>
      </c>
      <c r="I19" s="4">
        <v>2.6543999999999999</v>
      </c>
      <c r="J19" s="4">
        <v>21.23</v>
      </c>
      <c r="K19" s="4">
        <v>28</v>
      </c>
      <c r="L19" s="4">
        <v>14</v>
      </c>
      <c r="M19" s="4">
        <v>-3</v>
      </c>
      <c r="N19" s="4">
        <v>71</v>
      </c>
      <c r="O19" s="4">
        <v>69</v>
      </c>
      <c r="P19" s="4">
        <v>2.9216000000000002</v>
      </c>
      <c r="Q19" s="4">
        <v>4.1227</v>
      </c>
      <c r="R19" s="4">
        <v>-1.2011000000000001</v>
      </c>
      <c r="S19" s="4">
        <v>2.7197</v>
      </c>
      <c r="T19" s="4">
        <v>2.0891000000000002</v>
      </c>
      <c r="U19" s="4">
        <v>0.63060000000000005</v>
      </c>
      <c r="V19" s="4">
        <v>7.2343999999999999</v>
      </c>
      <c r="W19" s="4">
        <v>8.0833999999999993</v>
      </c>
      <c r="X19" s="4">
        <v>-0.84909999999999997</v>
      </c>
      <c r="Y19" s="4">
        <v>2.5629</v>
      </c>
      <c r="Z19" s="4">
        <v>2.7486999999999999</v>
      </c>
      <c r="AA19" s="4">
        <v>-0.18579999999999999</v>
      </c>
      <c r="AB19" s="4">
        <v>3.6307</v>
      </c>
      <c r="AC19" s="4">
        <v>0.53029999999999999</v>
      </c>
      <c r="AD19" s="4">
        <v>3.1004</v>
      </c>
      <c r="AE19" s="4">
        <v>3.5164</v>
      </c>
      <c r="AF19" s="4">
        <v>0.53029999999999999</v>
      </c>
      <c r="AG19" s="4">
        <v>2.9861</v>
      </c>
      <c r="AH19" s="4">
        <v>2.5605000000000002</v>
      </c>
      <c r="AI19" s="4">
        <v>0.28460000000000002</v>
      </c>
      <c r="AJ19" s="4">
        <v>2.2759</v>
      </c>
      <c r="AK19" s="79" t="s">
        <v>503</v>
      </c>
      <c r="AL19" s="4">
        <v>0.98187848788760312</v>
      </c>
      <c r="AM19" s="4">
        <v>0.96566169284192749</v>
      </c>
      <c r="AN19" s="4">
        <v>0.97353793954323198</v>
      </c>
      <c r="AO19" s="4">
        <v>0.97454874393039403</v>
      </c>
      <c r="AP19" s="4">
        <v>0.94400651732079377</v>
      </c>
      <c r="AQ19" s="4">
        <v>0.96496812186647241</v>
      </c>
      <c r="AR19" s="4">
        <v>0.9634790791487482</v>
      </c>
      <c r="AS19" s="4">
        <v>0.97008233696509816</v>
      </c>
      <c r="AT19" s="4">
        <v>0.96563186478663943</v>
      </c>
      <c r="AU19" s="4">
        <v>0.94550889009830008</v>
      </c>
      <c r="AV19" s="4">
        <v>0.96143774148341832</v>
      </c>
      <c r="AW19" s="4">
        <v>0.97226593860733757</v>
      </c>
      <c r="AX19" s="4">
        <v>0.96301083348175265</v>
      </c>
      <c r="AY19" s="4">
        <v>0.94710985069173226</v>
      </c>
      <c r="AZ19" s="4">
        <v>0.97562808641624776</v>
      </c>
      <c r="BA19" s="4">
        <v>0.93948226111269995</v>
      </c>
      <c r="BB19" s="4">
        <v>0.99060636447139261</v>
      </c>
      <c r="BC19" s="4">
        <v>0.97990331127142938</v>
      </c>
      <c r="BD19" s="4">
        <v>0.98178012820746607</v>
      </c>
      <c r="BE19" s="4">
        <v>0.97757340744030252</v>
      </c>
      <c r="BF19" s="4">
        <v>0.9857939073936729</v>
      </c>
      <c r="BG19" s="4">
        <v>0.93071321089776493</v>
      </c>
      <c r="BH19" s="4">
        <v>0.96611258700063884</v>
      </c>
      <c r="BI19" s="4">
        <v>0.97475164304649109</v>
      </c>
      <c r="BJ19" s="4">
        <v>0.98178012820746596</v>
      </c>
      <c r="BK19" s="4">
        <v>0.97819042560198233</v>
      </c>
      <c r="BL19" s="43">
        <v>0.96122508599891088</v>
      </c>
      <c r="BM19" s="4">
        <v>0.98417755976463484</v>
      </c>
      <c r="BN19" s="4">
        <v>0.97651732825332349</v>
      </c>
      <c r="BO19" s="4">
        <v>0.96354087425875035</v>
      </c>
      <c r="BP19" s="4">
        <v>0.99374273529287827</v>
      </c>
      <c r="BQ19" s="4">
        <v>0.94756354417602273</v>
      </c>
      <c r="BR19" s="4">
        <v>0.9643795502850282</v>
      </c>
      <c r="BS19" s="4">
        <v>0.86460998251102417</v>
      </c>
      <c r="BT19" s="4">
        <v>0.98973964737366593</v>
      </c>
      <c r="BU19" s="4">
        <v>0.9787870852820999</v>
      </c>
      <c r="BV19" s="4">
        <v>0.9724818742019713</v>
      </c>
      <c r="BW19" s="4">
        <v>0.88737345223217778</v>
      </c>
      <c r="BX19" s="4">
        <v>0.99269336828201338</v>
      </c>
      <c r="BY19" s="4">
        <v>0.99051444256475651</v>
      </c>
      <c r="BZ19" s="4">
        <v>0.96266463534456626</v>
      </c>
      <c r="CA19" s="4">
        <v>0.97387785980258657</v>
      </c>
      <c r="CB19" s="4">
        <v>0.86077626230509952</v>
      </c>
      <c r="CC19" s="4">
        <v>0.98862183509750934</v>
      </c>
      <c r="CD19" s="4">
        <v>0.98456593372772228</v>
      </c>
      <c r="CE19" s="4">
        <v>0.97229245514451745</v>
      </c>
      <c r="CF19" s="4">
        <v>0.88896032689544013</v>
      </c>
      <c r="CG19" s="4">
        <v>0.99643096081493998</v>
      </c>
      <c r="CH19" s="4">
        <v>0.96404756941491798</v>
      </c>
      <c r="CI19" s="4">
        <v>0.9916901661297115</v>
      </c>
      <c r="CJ19" s="4">
        <v>0.97860644340529779</v>
      </c>
      <c r="CK19" s="4">
        <v>0.94985275965433169</v>
      </c>
      <c r="CL19" s="4">
        <v>0.99088199785107189</v>
      </c>
      <c r="CM19" s="4">
        <v>0.97575693788415374</v>
      </c>
      <c r="CN19" s="4">
        <v>0.97751472814010942</v>
      </c>
      <c r="CO19" s="4">
        <v>0.99999999999999989</v>
      </c>
      <c r="CP19" s="4">
        <v>0.99848783341213143</v>
      </c>
      <c r="CQ19" s="4">
        <v>0.98469597243751938</v>
      </c>
      <c r="CR19" s="4">
        <v>0.98513342308655927</v>
      </c>
      <c r="CS19" s="4">
        <v>0.96070795441629886</v>
      </c>
      <c r="CT19" s="4">
        <v>0.98572296667388648</v>
      </c>
      <c r="CU19" s="4">
        <v>0.85266732566989178</v>
      </c>
      <c r="CV19" s="80">
        <f t="shared" si="0"/>
        <v>0.96690507987864915</v>
      </c>
      <c r="CW19" s="80">
        <f t="shared" si="1"/>
        <v>0.96460140580783749</v>
      </c>
      <c r="CX19" s="80">
        <f t="shared" si="2"/>
        <v>0.96437069260805541</v>
      </c>
      <c r="CY19" s="80">
        <f t="shared" si="3"/>
        <v>0.96527010286300863</v>
      </c>
    </row>
    <row r="20" spans="1:103" ht="17.25" customHeight="1" x14ac:dyDescent="0.25">
      <c r="A20" s="4" t="s">
        <v>470</v>
      </c>
      <c r="B20" s="4" t="s">
        <v>471</v>
      </c>
      <c r="C20" s="4">
        <v>2</v>
      </c>
      <c r="D20" s="4">
        <v>37</v>
      </c>
      <c r="E20" s="4">
        <v>389</v>
      </c>
      <c r="F20" s="4" t="s">
        <v>472</v>
      </c>
      <c r="G20" s="4">
        <v>2</v>
      </c>
      <c r="H20" s="4">
        <v>84</v>
      </c>
      <c r="I20" s="4">
        <v>2.5912999999999999</v>
      </c>
      <c r="J20" s="4">
        <v>29.73</v>
      </c>
      <c r="K20" s="4">
        <v>15</v>
      </c>
      <c r="L20" s="4">
        <v>7</v>
      </c>
      <c r="M20" s="4">
        <v>-2</v>
      </c>
      <c r="N20" s="4">
        <v>65</v>
      </c>
      <c r="O20" s="4">
        <v>63</v>
      </c>
      <c r="P20" s="4">
        <v>3.0358999999999998</v>
      </c>
      <c r="Q20" s="4">
        <v>3.6450999999999998</v>
      </c>
      <c r="R20" s="4">
        <v>-0.60919999999999996</v>
      </c>
      <c r="S20" s="4">
        <v>3.0617999999999999</v>
      </c>
      <c r="T20" s="4">
        <v>2.4518</v>
      </c>
      <c r="U20" s="4">
        <v>0.61</v>
      </c>
      <c r="V20" s="4">
        <v>2.0238</v>
      </c>
      <c r="W20" s="4">
        <v>3.4578000000000002</v>
      </c>
      <c r="X20" s="4">
        <v>-1.4339999999999999</v>
      </c>
      <c r="Y20" s="4">
        <v>3.7545000000000002</v>
      </c>
      <c r="Z20" s="4">
        <v>2.2612000000000001</v>
      </c>
      <c r="AA20" s="4">
        <v>1.4933000000000001</v>
      </c>
      <c r="AB20" s="4">
        <v>3.2517</v>
      </c>
      <c r="AC20" s="4">
        <v>0.87419999999999998</v>
      </c>
      <c r="AD20" s="4">
        <v>2.3774999999999999</v>
      </c>
      <c r="AE20" s="4">
        <v>3.7581000000000002</v>
      </c>
      <c r="AF20" s="4">
        <v>0.87419999999999998</v>
      </c>
      <c r="AG20" s="4">
        <v>2.8839000000000001</v>
      </c>
      <c r="AH20" s="4">
        <v>2.496</v>
      </c>
      <c r="AI20" s="4">
        <v>0.74299999999999999</v>
      </c>
      <c r="AJ20" s="4">
        <v>1.7529999999999999</v>
      </c>
      <c r="AK20" s="79" t="s">
        <v>504</v>
      </c>
      <c r="AL20" s="4">
        <v>0.95366640965305338</v>
      </c>
      <c r="AM20" s="4">
        <v>0.94094708416152428</v>
      </c>
      <c r="AN20" s="4">
        <v>0.95538581018023783</v>
      </c>
      <c r="AO20" s="4">
        <v>0.98090563137642584</v>
      </c>
      <c r="AP20" s="4">
        <v>0.97173617468638573</v>
      </c>
      <c r="AQ20" s="4">
        <v>0.95693347186381905</v>
      </c>
      <c r="AR20" s="4">
        <v>0.92970157640751494</v>
      </c>
      <c r="AS20" s="4">
        <v>0.91636677639675246</v>
      </c>
      <c r="AT20" s="4">
        <v>0.8959181187556754</v>
      </c>
      <c r="AU20" s="4">
        <v>0.92045981328666249</v>
      </c>
      <c r="AV20" s="4">
        <v>0.91879219547841429</v>
      </c>
      <c r="AW20" s="4">
        <v>0.96734765106752352</v>
      </c>
      <c r="AX20" s="4">
        <v>0.96626926482120523</v>
      </c>
      <c r="AY20" s="4">
        <v>0.94138029678130586</v>
      </c>
      <c r="AZ20" s="4">
        <v>0.94807298611235147</v>
      </c>
      <c r="BA20" s="4">
        <v>0.9037477038956917</v>
      </c>
      <c r="BB20" s="4">
        <v>0.99475536653095176</v>
      </c>
      <c r="BC20" s="4">
        <v>0.9913293053950788</v>
      </c>
      <c r="BD20" s="4">
        <v>0.97170598675366049</v>
      </c>
      <c r="BE20" s="4">
        <v>0.93929208119898799</v>
      </c>
      <c r="BF20" s="4">
        <v>0.95079684383779883</v>
      </c>
      <c r="BG20" s="4">
        <v>0.94719407857884352</v>
      </c>
      <c r="BH20" s="4">
        <v>0.98165668206223311</v>
      </c>
      <c r="BI20" s="4">
        <v>0.98240748623096963</v>
      </c>
      <c r="BJ20" s="4">
        <v>0.98311141300785831</v>
      </c>
      <c r="BK20" s="4">
        <v>0.98456593372772239</v>
      </c>
      <c r="BL20" s="43">
        <v>0.9843006345716333</v>
      </c>
      <c r="BM20" s="4">
        <v>0.94558175082670792</v>
      </c>
      <c r="BN20" s="4">
        <v>0.99679999823367282</v>
      </c>
      <c r="BO20" s="4">
        <v>0.941567072146137</v>
      </c>
      <c r="BP20" s="4">
        <v>0.92969357658485374</v>
      </c>
      <c r="BQ20" s="4">
        <v>0.95001938153226195</v>
      </c>
      <c r="BR20" s="4">
        <v>0.97458571672556615</v>
      </c>
      <c r="BS20" s="4">
        <v>0.94715285630694068</v>
      </c>
      <c r="BT20" s="4">
        <v>0.9807589280997886</v>
      </c>
      <c r="BU20" s="4">
        <v>0.90663709440786533</v>
      </c>
      <c r="BV20" s="4">
        <v>0.97821970705281591</v>
      </c>
      <c r="BW20" s="4">
        <v>0.91890852431171188</v>
      </c>
      <c r="BX20" s="4">
        <v>0.97565867844404108</v>
      </c>
      <c r="BY20" s="4">
        <v>0.97769038700291644</v>
      </c>
      <c r="BZ20" s="4">
        <v>0.98204352428899688</v>
      </c>
      <c r="CA20" s="4">
        <v>0.9638379891059482</v>
      </c>
      <c r="CB20" s="4">
        <v>0.90790034441798861</v>
      </c>
      <c r="CC20" s="4">
        <v>0.98354361201154017</v>
      </c>
      <c r="CD20" s="4">
        <v>0.95819485004960747</v>
      </c>
      <c r="CE20" s="4">
        <v>0.95031099578905565</v>
      </c>
      <c r="CF20" s="4">
        <v>0.9196997782335754</v>
      </c>
      <c r="CG20" s="4">
        <v>0.96173436724600248</v>
      </c>
      <c r="CH20" s="4">
        <v>0.9632238353681345</v>
      </c>
      <c r="CI20" s="4">
        <v>0.99223591620081286</v>
      </c>
      <c r="CJ20" s="4">
        <v>0.98534982827258655</v>
      </c>
      <c r="CK20" s="4">
        <v>0.97651732825332349</v>
      </c>
      <c r="CL20" s="4">
        <v>0.98640598837402405</v>
      </c>
      <c r="CM20" s="4">
        <v>0.97312442857601111</v>
      </c>
      <c r="CN20" s="4">
        <v>0.99283735376351301</v>
      </c>
      <c r="CO20" s="4">
        <v>0.99999999999999989</v>
      </c>
      <c r="CP20" s="4">
        <v>0.99086522353736195</v>
      </c>
      <c r="CQ20" s="4">
        <v>0.97575693788415374</v>
      </c>
      <c r="CR20" s="4">
        <v>0.99002641417927362</v>
      </c>
      <c r="CS20" s="4">
        <v>0.96467478173348731</v>
      </c>
      <c r="CT20" s="4">
        <v>0.94328346947690922</v>
      </c>
      <c r="CU20" s="4">
        <v>0.88063827291676855</v>
      </c>
      <c r="CV20" s="80">
        <f t="shared" si="0"/>
        <v>0.94823568524016122</v>
      </c>
      <c r="CW20" s="80">
        <f t="shared" si="1"/>
        <v>0.96287219350396736</v>
      </c>
      <c r="CX20" s="80">
        <f t="shared" si="2"/>
        <v>0.9648161863142064</v>
      </c>
      <c r="CY20" s="80">
        <f t="shared" si="3"/>
        <v>0.95877783368023606</v>
      </c>
    </row>
    <row r="21" spans="1:103" ht="17.25" customHeight="1" x14ac:dyDescent="0.25">
      <c r="A21" s="4" t="s">
        <v>473</v>
      </c>
      <c r="B21" s="4" t="s">
        <v>474</v>
      </c>
      <c r="C21" s="4">
        <v>2</v>
      </c>
      <c r="D21" s="4">
        <v>23</v>
      </c>
      <c r="E21" s="4">
        <v>86</v>
      </c>
      <c r="F21" s="4" t="s">
        <v>424</v>
      </c>
      <c r="G21" s="4">
        <v>0</v>
      </c>
      <c r="H21" s="4">
        <v>162</v>
      </c>
      <c r="I21" s="4">
        <v>2.2393000000000001</v>
      </c>
      <c r="J21" s="4">
        <v>1.95</v>
      </c>
      <c r="K21" s="4">
        <v>42</v>
      </c>
      <c r="L21" s="4">
        <v>18</v>
      </c>
      <c r="M21" s="4">
        <v>0</v>
      </c>
      <c r="N21" s="4">
        <v>64</v>
      </c>
      <c r="O21" s="4">
        <v>63</v>
      </c>
      <c r="P21" s="4">
        <v>2.6537000000000002</v>
      </c>
      <c r="Q21" s="4">
        <v>4.4234999999999998</v>
      </c>
      <c r="R21" s="4">
        <v>-1.7698</v>
      </c>
      <c r="S21" s="4">
        <v>2.7286999999999999</v>
      </c>
      <c r="T21" s="4">
        <v>2.4756999999999998</v>
      </c>
      <c r="U21" s="4">
        <v>0.253</v>
      </c>
      <c r="V21" s="4">
        <v>1.8942000000000001</v>
      </c>
      <c r="W21" s="4">
        <v>2.8136999999999999</v>
      </c>
      <c r="X21" s="4">
        <v>-0.91949999999999998</v>
      </c>
      <c r="Y21" s="4">
        <v>3.9771000000000001</v>
      </c>
      <c r="Z21" s="4">
        <v>2.7858000000000001</v>
      </c>
      <c r="AA21" s="4">
        <v>1.1913</v>
      </c>
      <c r="AB21" s="4">
        <v>3.4523999999999999</v>
      </c>
      <c r="AC21" s="4">
        <v>1.2072000000000001</v>
      </c>
      <c r="AD21" s="4">
        <v>2.2450999999999999</v>
      </c>
      <c r="AE21" s="4">
        <v>3.5167999999999999</v>
      </c>
      <c r="AF21" s="4">
        <v>1.2073</v>
      </c>
      <c r="AG21" s="4">
        <v>2.3094999999999999</v>
      </c>
      <c r="AH21" s="4">
        <v>2.3891</v>
      </c>
      <c r="AI21" s="4">
        <v>1.0563</v>
      </c>
      <c r="AJ21" s="4">
        <v>1.3329</v>
      </c>
      <c r="AK21" s="79" t="s">
        <v>505</v>
      </c>
      <c r="AL21" s="4">
        <v>0.95609523160896714</v>
      </c>
      <c r="AM21" s="4">
        <v>0.95008875073814314</v>
      </c>
      <c r="AN21" s="4">
        <v>0.97613998129678292</v>
      </c>
      <c r="AO21" s="4">
        <v>0.9831663883466647</v>
      </c>
      <c r="AP21" s="4">
        <v>0.99722027403576385</v>
      </c>
      <c r="AQ21" s="4">
        <v>0.95020412980831048</v>
      </c>
      <c r="AR21" s="4">
        <v>0.99218936500698707</v>
      </c>
      <c r="AS21" s="4">
        <v>0.95631715089289793</v>
      </c>
      <c r="AT21" s="4">
        <v>0.94703668844486</v>
      </c>
      <c r="AU21" s="4">
        <v>0.9561024411480743</v>
      </c>
      <c r="AV21" s="4">
        <v>0.94435994753931518</v>
      </c>
      <c r="AW21" s="4">
        <v>0.99066003765733712</v>
      </c>
      <c r="AX21" s="4">
        <v>0.96329263020130063</v>
      </c>
      <c r="AY21" s="4">
        <v>0.92265648425845626</v>
      </c>
      <c r="AZ21" s="4">
        <v>0.94029166881208714</v>
      </c>
      <c r="BA21" s="4">
        <v>0.97673929188189768</v>
      </c>
      <c r="BB21" s="4">
        <v>0.99282424422977733</v>
      </c>
      <c r="BC21" s="4">
        <v>0.9794723332793176</v>
      </c>
      <c r="BD21" s="4">
        <v>0.97008210902282066</v>
      </c>
      <c r="BE21" s="4">
        <v>0.99170403289545017</v>
      </c>
      <c r="BF21" s="4">
        <v>0.97706983401796932</v>
      </c>
      <c r="BG21" s="4">
        <v>0.92501285857402094</v>
      </c>
      <c r="BH21" s="4">
        <v>0.98642320569430897</v>
      </c>
      <c r="BI21" s="4">
        <v>0.97518531590320778</v>
      </c>
      <c r="BJ21" s="4">
        <v>0.94130504376920077</v>
      </c>
      <c r="BK21" s="4">
        <v>0.98348961988928973</v>
      </c>
      <c r="BL21" s="43">
        <v>0.98250984363663785</v>
      </c>
      <c r="BM21" s="4">
        <v>0.98897154022335987</v>
      </c>
      <c r="BN21" s="4">
        <v>0.98164655643185217</v>
      </c>
      <c r="BO21" s="4">
        <v>0.99594134334602225</v>
      </c>
      <c r="BP21" s="4">
        <v>0.96482176609485415</v>
      </c>
      <c r="BQ21" s="4">
        <v>0.95837344183152806</v>
      </c>
      <c r="BR21" s="4">
        <v>0.99316828190187678</v>
      </c>
      <c r="BS21" s="4">
        <v>0.98159237794609477</v>
      </c>
      <c r="BT21" s="4">
        <v>0.97354843996151086</v>
      </c>
      <c r="BU21" s="4">
        <v>0.96239733182924525</v>
      </c>
      <c r="BV21" s="4">
        <v>0.97326417682584299</v>
      </c>
      <c r="BW21" s="4">
        <v>0.96147528436247998</v>
      </c>
      <c r="BX21" s="4">
        <v>0.99041622831112164</v>
      </c>
      <c r="BY21" s="4">
        <v>0.97002320861076829</v>
      </c>
      <c r="BZ21" s="4">
        <v>0.98937941457219258</v>
      </c>
      <c r="CA21" s="4">
        <v>0.98903559728271662</v>
      </c>
      <c r="CB21" s="4">
        <v>0.9535361801889275</v>
      </c>
      <c r="CC21" s="4">
        <v>0.99097428956030509</v>
      </c>
      <c r="CD21" s="4">
        <v>0.9659504749922756</v>
      </c>
      <c r="CE21" s="4">
        <v>0.99136739087062542</v>
      </c>
      <c r="CF21" s="4">
        <v>0.94902896988673224</v>
      </c>
      <c r="CG21" s="4">
        <v>0.94939308416561474</v>
      </c>
      <c r="CH21" s="4">
        <v>0.98343921740083795</v>
      </c>
      <c r="CI21" s="4">
        <v>0.97620006134175141</v>
      </c>
      <c r="CJ21" s="4">
        <v>0.97886418076808179</v>
      </c>
      <c r="CK21" s="4">
        <v>0.98673764523691199</v>
      </c>
      <c r="CL21" s="4">
        <v>0.98372920910955353</v>
      </c>
      <c r="CM21" s="4">
        <v>0.99852043680466152</v>
      </c>
      <c r="CN21" s="4">
        <v>0.98294834990004754</v>
      </c>
      <c r="CO21" s="4">
        <v>0.99999999999999989</v>
      </c>
      <c r="CP21" s="4">
        <v>0.99270538882264803</v>
      </c>
      <c r="CQ21" s="4">
        <v>0.98500371764660422</v>
      </c>
      <c r="CR21" s="4">
        <v>0.95614498058463904</v>
      </c>
      <c r="CS21" s="4">
        <v>0.96742704089559395</v>
      </c>
      <c r="CT21" s="4">
        <v>0.97821439646431851</v>
      </c>
      <c r="CU21" s="4">
        <v>0.96095721018507319</v>
      </c>
      <c r="CV21" s="80">
        <f t="shared" si="0"/>
        <v>0.96683215905526043</v>
      </c>
      <c r="CW21" s="80">
        <f t="shared" si="1"/>
        <v>0.97477503231891349</v>
      </c>
      <c r="CX21" s="80">
        <f t="shared" si="2"/>
        <v>0.97655711124125977</v>
      </c>
      <c r="CY21" s="80">
        <f t="shared" si="3"/>
        <v>0.97278767930558896</v>
      </c>
    </row>
    <row r="22" spans="1:103" ht="17.25" customHeight="1" x14ac:dyDescent="0.25">
      <c r="A22" s="4" t="s">
        <v>475</v>
      </c>
      <c r="B22" s="4" t="s">
        <v>476</v>
      </c>
      <c r="C22" s="4">
        <v>2</v>
      </c>
      <c r="D22" s="4">
        <v>28</v>
      </c>
      <c r="E22" s="4">
        <v>149</v>
      </c>
      <c r="F22" s="4" t="s">
        <v>477</v>
      </c>
      <c r="G22" s="4">
        <v>1</v>
      </c>
      <c r="H22" s="4">
        <v>63</v>
      </c>
      <c r="I22" s="4">
        <v>2.6859999999999999</v>
      </c>
      <c r="J22" s="4">
        <v>18.77</v>
      </c>
      <c r="K22" s="4">
        <v>24</v>
      </c>
      <c r="L22" s="4">
        <v>11</v>
      </c>
      <c r="M22" s="4">
        <v>0</v>
      </c>
      <c r="N22" s="4">
        <v>69</v>
      </c>
      <c r="O22" s="4">
        <v>61</v>
      </c>
      <c r="P22" s="4">
        <v>2.4215</v>
      </c>
      <c r="Q22" s="4">
        <v>3.4630999999999998</v>
      </c>
      <c r="R22" s="4">
        <v>-1.0416000000000001</v>
      </c>
      <c r="S22" s="4">
        <v>2.7827000000000002</v>
      </c>
      <c r="T22" s="4">
        <v>2.2521</v>
      </c>
      <c r="U22" s="4">
        <v>0.53059999999999996</v>
      </c>
      <c r="V22" s="4">
        <v>2.806</v>
      </c>
      <c r="W22" s="4">
        <v>8.7264999999999997</v>
      </c>
      <c r="X22" s="4">
        <v>-5.9203999999999999</v>
      </c>
      <c r="Y22" s="4">
        <v>3.2303000000000002</v>
      </c>
      <c r="Z22" s="4">
        <v>2.3555000000000001</v>
      </c>
      <c r="AA22" s="4">
        <v>0.87480000000000002</v>
      </c>
      <c r="AB22" s="4">
        <v>3.6272000000000002</v>
      </c>
      <c r="AC22" s="4">
        <v>0.68259999999999998</v>
      </c>
      <c r="AD22" s="4">
        <v>2.9445999999999999</v>
      </c>
      <c r="AE22" s="4">
        <v>3.4621</v>
      </c>
      <c r="AF22" s="4">
        <v>0.68259999999999998</v>
      </c>
      <c r="AG22" s="4">
        <v>2.7795000000000001</v>
      </c>
      <c r="AH22" s="4">
        <v>2.5329999999999999</v>
      </c>
      <c r="AI22" s="4">
        <v>0.36109999999999998</v>
      </c>
      <c r="AJ22" s="4">
        <v>2.1718999999999999</v>
      </c>
      <c r="AK22" s="79" t="s">
        <v>506</v>
      </c>
      <c r="AL22" s="4">
        <v>0.98756351719100488</v>
      </c>
      <c r="AM22" s="4">
        <v>0.92782883133178196</v>
      </c>
      <c r="AN22" s="4">
        <v>0.95158302008280304</v>
      </c>
      <c r="AO22" s="4">
        <v>0.97211824630987465</v>
      </c>
      <c r="AP22" s="4">
        <v>0.93605103773876563</v>
      </c>
      <c r="AQ22" s="4">
        <v>0.92277518394317182</v>
      </c>
      <c r="AR22" s="4">
        <v>0.94703668844486</v>
      </c>
      <c r="AS22" s="4">
        <v>0.94965488694215527</v>
      </c>
      <c r="AT22" s="4">
        <v>0.963224225635951</v>
      </c>
      <c r="AU22" s="4">
        <v>0.96015587558553672</v>
      </c>
      <c r="AV22" s="4">
        <v>0.98665088697563541</v>
      </c>
      <c r="AW22" s="4">
        <v>0.93850806710457402</v>
      </c>
      <c r="AX22" s="4">
        <v>0.98093787947991473</v>
      </c>
      <c r="AY22" s="4">
        <v>0.93761958199416628</v>
      </c>
      <c r="AZ22" s="4">
        <v>0.94298222677015142</v>
      </c>
      <c r="BA22" s="4">
        <v>0.96399694650334722</v>
      </c>
      <c r="BB22" s="4">
        <v>0.94898932991529317</v>
      </c>
      <c r="BC22" s="4">
        <v>0.98913103920365086</v>
      </c>
      <c r="BD22" s="4">
        <v>0.9760818423940022</v>
      </c>
      <c r="BE22" s="4">
        <v>0.97131976127174513</v>
      </c>
      <c r="BF22" s="4">
        <v>0.93957317287425079</v>
      </c>
      <c r="BG22" s="4">
        <v>0.9749620547343224</v>
      </c>
      <c r="BH22" s="4">
        <v>0.97428686133546283</v>
      </c>
      <c r="BI22" s="4">
        <v>0.97379970858627962</v>
      </c>
      <c r="BJ22" s="4">
        <v>0.95537868731479814</v>
      </c>
      <c r="BK22" s="4">
        <v>0.94970898387085279</v>
      </c>
      <c r="BL22" s="43">
        <v>0.9884977621461698</v>
      </c>
      <c r="BM22" s="4">
        <v>0.95585247374862292</v>
      </c>
      <c r="BN22" s="4">
        <v>0.95876068236094181</v>
      </c>
      <c r="BO22" s="4">
        <v>0.93932349474926424</v>
      </c>
      <c r="BP22" s="4">
        <v>0.91519180806608935</v>
      </c>
      <c r="BQ22" s="4">
        <v>0.98409433444379368</v>
      </c>
      <c r="BR22" s="4">
        <v>0.96322422563595089</v>
      </c>
      <c r="BS22" s="4">
        <v>0.9111812962200363</v>
      </c>
      <c r="BT22" s="4">
        <v>0.96410089869775872</v>
      </c>
      <c r="BU22" s="4">
        <v>0.9586826808205885</v>
      </c>
      <c r="BV22" s="4">
        <v>0.9785643861515676</v>
      </c>
      <c r="BW22" s="4">
        <v>0.92414098006400058</v>
      </c>
      <c r="BX22" s="4">
        <v>0.97126992420368452</v>
      </c>
      <c r="BY22" s="4">
        <v>0.93880130975318721</v>
      </c>
      <c r="BZ22" s="4">
        <v>0.97014788038388389</v>
      </c>
      <c r="CA22" s="4">
        <v>0.96834365006103928</v>
      </c>
      <c r="CB22" s="4">
        <v>0.93496170508285625</v>
      </c>
      <c r="CC22" s="4">
        <v>0.98033057292751724</v>
      </c>
      <c r="CD22" s="4">
        <v>0.9717679752179198</v>
      </c>
      <c r="CE22" s="4">
        <v>0.94824625729708845</v>
      </c>
      <c r="CF22" s="4">
        <v>0.95668261322550452</v>
      </c>
      <c r="CG22" s="4">
        <v>0.93966795112214607</v>
      </c>
      <c r="CH22" s="4">
        <v>0.97282996871658101</v>
      </c>
      <c r="CI22" s="4">
        <v>0.95013797607498629</v>
      </c>
      <c r="CJ22" s="4">
        <v>0.97756710153884552</v>
      </c>
      <c r="CK22" s="4">
        <v>0.98073735192773426</v>
      </c>
      <c r="CL22" s="4">
        <v>0.97987832412451659</v>
      </c>
      <c r="CM22" s="4">
        <v>0.9662311246969163</v>
      </c>
      <c r="CN22" s="4">
        <v>0.99096083421212311</v>
      </c>
      <c r="CO22" s="4">
        <v>0.99999999999999989</v>
      </c>
      <c r="CP22" s="4">
        <v>0.98889884613086565</v>
      </c>
      <c r="CQ22" s="4">
        <v>0.94679571884927471</v>
      </c>
      <c r="CR22" s="4">
        <v>0.95396919817739467</v>
      </c>
      <c r="CS22" s="4">
        <v>0.87015172567917987</v>
      </c>
      <c r="CT22" s="4">
        <v>0.96291679801344199</v>
      </c>
      <c r="CU22" s="4">
        <v>0.97270304138759189</v>
      </c>
      <c r="CV22" s="80">
        <f t="shared" si="0"/>
        <v>0.95771045374091934</v>
      </c>
      <c r="CW22" s="80">
        <f t="shared" si="1"/>
        <v>0.95717669346466117</v>
      </c>
      <c r="CX22" s="80">
        <f t="shared" si="2"/>
        <v>0.96227175422012423</v>
      </c>
      <c r="CY22" s="80">
        <f t="shared" si="3"/>
        <v>0.95899244218457125</v>
      </c>
    </row>
    <row r="23" spans="1:103" ht="17.25" customHeight="1" x14ac:dyDescent="0.25">
      <c r="A23" s="4" t="s">
        <v>478</v>
      </c>
      <c r="B23" s="4" t="s">
        <v>479</v>
      </c>
      <c r="C23" s="4">
        <v>2</v>
      </c>
      <c r="D23" s="4">
        <v>48</v>
      </c>
      <c r="E23" s="4">
        <v>347</v>
      </c>
      <c r="F23" s="4" t="s">
        <v>480</v>
      </c>
      <c r="G23" s="4">
        <v>1</v>
      </c>
      <c r="H23" s="4">
        <v>90</v>
      </c>
      <c r="I23" s="4">
        <v>2.5642</v>
      </c>
      <c r="J23" s="4">
        <v>31.28</v>
      </c>
      <c r="K23" s="4">
        <v>14</v>
      </c>
      <c r="L23" s="4">
        <v>10</v>
      </c>
      <c r="M23" s="4">
        <v>-5</v>
      </c>
      <c r="N23" s="4">
        <v>65</v>
      </c>
      <c r="O23" s="4">
        <v>66</v>
      </c>
      <c r="P23" s="4">
        <v>3.6269</v>
      </c>
      <c r="Q23" s="4">
        <v>4.2450999999999999</v>
      </c>
      <c r="R23" s="4">
        <v>-0.61819999999999997</v>
      </c>
      <c r="S23" s="4">
        <v>3.1825999999999999</v>
      </c>
      <c r="T23" s="4">
        <v>2.3820999999999999</v>
      </c>
      <c r="U23" s="4">
        <v>0.80049999999999999</v>
      </c>
      <c r="V23" s="4">
        <v>2.2629000000000001</v>
      </c>
      <c r="W23" s="4">
        <v>2.8325999999999998</v>
      </c>
      <c r="X23" s="4">
        <v>-0.5696</v>
      </c>
      <c r="Y23" s="4">
        <v>4.0658000000000003</v>
      </c>
      <c r="Z23" s="4">
        <v>2.7949999999999999</v>
      </c>
      <c r="AA23" s="4">
        <v>1.2708999999999999</v>
      </c>
      <c r="AB23" s="4">
        <v>3.3681999999999999</v>
      </c>
      <c r="AC23" s="4">
        <v>1.2075</v>
      </c>
      <c r="AD23" s="4">
        <v>2.1606999999999998</v>
      </c>
      <c r="AE23" s="4">
        <v>3.5495000000000001</v>
      </c>
      <c r="AF23" s="4">
        <v>1.2071000000000001</v>
      </c>
      <c r="AG23" s="4">
        <v>2.3422999999999998</v>
      </c>
      <c r="AH23" s="4">
        <v>2.4243000000000001</v>
      </c>
      <c r="AI23" s="4">
        <v>1.0562</v>
      </c>
      <c r="AJ23" s="4">
        <v>1.3681000000000001</v>
      </c>
      <c r="AK23" s="79" t="s">
        <v>507</v>
      </c>
      <c r="AL23" s="4">
        <v>0.92604943744777435</v>
      </c>
      <c r="AM23" s="4">
        <v>0.95592543951962594</v>
      </c>
      <c r="AN23" s="4">
        <v>0.949863408358539</v>
      </c>
      <c r="AO23" s="4">
        <v>0.99102438095472833</v>
      </c>
      <c r="AP23" s="4">
        <v>0.93724650464502923</v>
      </c>
      <c r="AQ23" s="4">
        <v>0.95770529208321475</v>
      </c>
      <c r="AR23" s="4">
        <v>0.9645129301208486</v>
      </c>
      <c r="AS23" s="4">
        <v>0.97534327596968895</v>
      </c>
      <c r="AT23" s="4">
        <v>0.98320790416028458</v>
      </c>
      <c r="AU23" s="4">
        <v>0.96891078857720792</v>
      </c>
      <c r="AV23" s="4">
        <v>0.99629729290361324</v>
      </c>
      <c r="AW23" s="4">
        <v>0.97138923208254147</v>
      </c>
      <c r="AX23" s="4">
        <v>0.98328039349028984</v>
      </c>
      <c r="AY23" s="4">
        <v>0.94298222677015142</v>
      </c>
      <c r="AZ23" s="4">
        <v>0.9860847125000336</v>
      </c>
      <c r="BA23" s="4">
        <v>0.98684131151925292</v>
      </c>
      <c r="BB23" s="4">
        <v>0.9750731021491118</v>
      </c>
      <c r="BC23" s="4">
        <v>0.98136036541196825</v>
      </c>
      <c r="BD23" s="4">
        <v>0.96889708056663515</v>
      </c>
      <c r="BE23" s="4">
        <v>0.99788907099348101</v>
      </c>
      <c r="BF23" s="4">
        <v>0.96811142101920478</v>
      </c>
      <c r="BG23" s="4">
        <v>0.93447984952397167</v>
      </c>
      <c r="BH23" s="4">
        <v>0.97015771089868752</v>
      </c>
      <c r="BI23" s="4">
        <v>0.98073439855197087</v>
      </c>
      <c r="BJ23" s="4">
        <v>0.9500183726685123</v>
      </c>
      <c r="BK23" s="4">
        <v>0.97074498443567514</v>
      </c>
      <c r="BL23" s="43">
        <v>0.97473215138970271</v>
      </c>
      <c r="BM23" s="4">
        <v>0.97717364074455859</v>
      </c>
      <c r="BN23" s="4">
        <v>0.99167988987972211</v>
      </c>
      <c r="BO23" s="4">
        <v>0.98451843024952279</v>
      </c>
      <c r="BP23" s="4">
        <v>0.93771267312254758</v>
      </c>
      <c r="BQ23" s="4">
        <v>0.98864722814229955</v>
      </c>
      <c r="BR23" s="4">
        <v>0.99700744856859025</v>
      </c>
      <c r="BS23" s="4">
        <v>0.98370354901882562</v>
      </c>
      <c r="BT23" s="4">
        <v>0.98373738867227289</v>
      </c>
      <c r="BU23" s="4">
        <v>0.97377255055877077</v>
      </c>
      <c r="BV23" s="4">
        <v>0.95840739534750119</v>
      </c>
      <c r="BW23" s="4">
        <v>0.96849762931873296</v>
      </c>
      <c r="BX23" s="4">
        <v>0.96872137575816764</v>
      </c>
      <c r="BY23" s="4">
        <v>0.97830315549054347</v>
      </c>
      <c r="BZ23" s="4">
        <v>0.98408023836320824</v>
      </c>
      <c r="CA23" s="4">
        <v>0.98185252724223493</v>
      </c>
      <c r="CB23" s="4">
        <v>0.98100225486177139</v>
      </c>
      <c r="CC23" s="4">
        <v>0.99286100114545117</v>
      </c>
      <c r="CD23" s="4">
        <v>0.9941064537118075</v>
      </c>
      <c r="CE23" s="4">
        <v>0.98272206046742172</v>
      </c>
      <c r="CF23" s="4">
        <v>0.94066719130152721</v>
      </c>
      <c r="CG23" s="4">
        <v>0.93751463701106974</v>
      </c>
      <c r="CH23" s="4">
        <v>0.9741704265978689</v>
      </c>
      <c r="CI23" s="4">
        <v>0.97190150220391369</v>
      </c>
      <c r="CJ23" s="4">
        <v>0.97860443646887052</v>
      </c>
      <c r="CK23" s="4">
        <v>0.97244001797478197</v>
      </c>
      <c r="CL23" s="4">
        <v>0.9947590974188808</v>
      </c>
      <c r="CM23" s="4">
        <v>0.99699939583532804</v>
      </c>
      <c r="CN23" s="4">
        <v>0.99492978571604518</v>
      </c>
      <c r="CO23" s="4">
        <v>0.99999999999999989</v>
      </c>
      <c r="CP23" s="4">
        <v>0.98032714792487297</v>
      </c>
      <c r="CQ23" s="4">
        <v>0.98338667680118608</v>
      </c>
      <c r="CR23" s="4">
        <v>0.97230025795467601</v>
      </c>
      <c r="CS23" s="4">
        <v>0.98442495593663892</v>
      </c>
      <c r="CT23" s="4">
        <v>0.98903559728271651</v>
      </c>
      <c r="CU23" s="4">
        <v>0.94552675390131247</v>
      </c>
      <c r="CV23" s="80">
        <f t="shared" si="0"/>
        <v>0.96999420751120113</v>
      </c>
      <c r="CW23" s="80">
        <f t="shared" si="1"/>
        <v>0.97303609131660107</v>
      </c>
      <c r="CX23" s="80">
        <f t="shared" si="2"/>
        <v>0.97838398252580683</v>
      </c>
      <c r="CY23" s="80">
        <f t="shared" si="3"/>
        <v>0.97377996467266759</v>
      </c>
    </row>
    <row r="24" spans="1:103" ht="17.25" customHeight="1" x14ac:dyDescent="0.25">
      <c r="A24" s="14" t="s">
        <v>481</v>
      </c>
      <c r="B24" s="14" t="s">
        <v>482</v>
      </c>
      <c r="C24" s="14">
        <v>2</v>
      </c>
      <c r="D24" s="14">
        <v>2</v>
      </c>
      <c r="E24" s="14">
        <v>526</v>
      </c>
      <c r="F24" s="14" t="s">
        <v>433</v>
      </c>
      <c r="G24" s="14">
        <v>3</v>
      </c>
      <c r="H24" s="14">
        <v>115</v>
      </c>
      <c r="I24" s="14">
        <v>2.4514</v>
      </c>
      <c r="J24" s="14">
        <v>39.520000000000003</v>
      </c>
      <c r="K24" s="14">
        <v>19</v>
      </c>
      <c r="L24" s="14">
        <v>6</v>
      </c>
      <c r="M24" s="14">
        <v>0</v>
      </c>
      <c r="N24" s="14">
        <v>65</v>
      </c>
      <c r="O24" s="14">
        <v>66</v>
      </c>
      <c r="P24" s="14">
        <v>3.5554000000000001</v>
      </c>
      <c r="Q24" s="14">
        <v>6.3261000000000003</v>
      </c>
      <c r="R24" s="14">
        <v>-2.7707000000000002</v>
      </c>
      <c r="S24" s="14">
        <v>2.7787000000000002</v>
      </c>
      <c r="T24" s="14">
        <v>2.1960000000000002</v>
      </c>
      <c r="U24" s="14">
        <v>0.5827</v>
      </c>
      <c r="V24" s="14">
        <v>6.7187999999999999</v>
      </c>
      <c r="W24" s="14">
        <v>7.0519999999999996</v>
      </c>
      <c r="X24" s="14">
        <v>-0.3332</v>
      </c>
      <c r="Y24" s="14">
        <v>2.4297</v>
      </c>
      <c r="Z24" s="14">
        <v>2.7414000000000001</v>
      </c>
      <c r="AA24" s="14">
        <v>-0.31169999999999998</v>
      </c>
      <c r="AB24" s="14">
        <v>3.2648999999999999</v>
      </c>
      <c r="AC24" s="14">
        <v>0.53039999999999998</v>
      </c>
      <c r="AD24" s="14">
        <v>2.7345000000000002</v>
      </c>
      <c r="AE24" s="14">
        <v>2.2553000000000001</v>
      </c>
      <c r="AF24" s="14">
        <v>0.53039999999999998</v>
      </c>
      <c r="AG24" s="14">
        <v>1.7249000000000001</v>
      </c>
      <c r="AH24" s="14">
        <v>1.0488999999999999</v>
      </c>
      <c r="AI24" s="14">
        <v>0.28470000000000001</v>
      </c>
      <c r="AJ24" s="14">
        <v>0.76429999999999998</v>
      </c>
      <c r="AK24" s="81" t="s">
        <v>508</v>
      </c>
      <c r="AL24" s="14">
        <v>0.9568573788767708</v>
      </c>
      <c r="AM24" s="14">
        <v>0.91042433443058302</v>
      </c>
      <c r="AN24" s="14">
        <v>0.89759172397032938</v>
      </c>
      <c r="AO24" s="14">
        <v>0.93371388167104585</v>
      </c>
      <c r="AP24" s="14">
        <v>0.96075891642042222</v>
      </c>
      <c r="AQ24" s="14">
        <v>0.96639129828488646</v>
      </c>
      <c r="AR24" s="14">
        <v>0.96775680872166925</v>
      </c>
      <c r="AS24" s="14">
        <v>0.89383025423016615</v>
      </c>
      <c r="AT24" s="14">
        <v>0.96034060527873466</v>
      </c>
      <c r="AU24" s="14">
        <v>0.97598007892977467</v>
      </c>
      <c r="AV24" s="14">
        <v>0.98768728777701964</v>
      </c>
      <c r="AW24" s="14">
        <v>0.88896032689544036</v>
      </c>
      <c r="AX24" s="14">
        <v>0.9875859531453075</v>
      </c>
      <c r="AY24" s="14">
        <v>0.92827204484811998</v>
      </c>
      <c r="AZ24" s="14">
        <v>0.94490769262898655</v>
      </c>
      <c r="BA24" s="14">
        <v>0.95910396391047836</v>
      </c>
      <c r="BB24" s="14">
        <v>0.97842723936935561</v>
      </c>
      <c r="BC24" s="14">
        <v>0.96604553082147071</v>
      </c>
      <c r="BD24" s="14">
        <v>0.97769068361941203</v>
      </c>
      <c r="BE24" s="14">
        <v>0.96201353294815128</v>
      </c>
      <c r="BF24" s="14">
        <v>0.98097680050353864</v>
      </c>
      <c r="BG24" s="14">
        <v>0.92837002377193067</v>
      </c>
      <c r="BH24" s="14">
        <v>0.95568684790025005</v>
      </c>
      <c r="BI24" s="14">
        <v>0.97640559611495614</v>
      </c>
      <c r="BJ24" s="14">
        <v>0.94407766216715827</v>
      </c>
      <c r="BK24" s="14">
        <v>0.95956746562228246</v>
      </c>
      <c r="BL24" s="14">
        <v>0.95909981845494963</v>
      </c>
      <c r="BM24" s="14">
        <v>0.92525826488096041</v>
      </c>
      <c r="BN24" s="14">
        <v>0.96233628919606606</v>
      </c>
      <c r="BO24" s="14">
        <v>0.96759292082571902</v>
      </c>
      <c r="BP24" s="14">
        <v>0.93784587494816618</v>
      </c>
      <c r="BQ24" s="14">
        <v>0.96092279209559561</v>
      </c>
      <c r="BR24" s="14">
        <v>0.91962138087462963</v>
      </c>
      <c r="BS24" s="14">
        <v>0.98593634615738868</v>
      </c>
      <c r="BT24" s="14">
        <v>0.97138923208254147</v>
      </c>
      <c r="BU24" s="14">
        <v>0.94124043016893832</v>
      </c>
      <c r="BV24" s="14">
        <v>0.95643414507058344</v>
      </c>
      <c r="BW24" s="14">
        <v>0.93211131142268888</v>
      </c>
      <c r="BX24" s="14">
        <v>0.97469266073464222</v>
      </c>
      <c r="BY24" s="14">
        <v>0.96757200468145599</v>
      </c>
      <c r="BZ24" s="14">
        <v>0.98359245093491809</v>
      </c>
      <c r="CA24" s="14">
        <v>0.97464141731127196</v>
      </c>
      <c r="CB24" s="14">
        <v>0.85119906905122866</v>
      </c>
      <c r="CC24" s="14">
        <v>0.97576032650609701</v>
      </c>
      <c r="CD24" s="14">
        <v>0.913139811023853</v>
      </c>
      <c r="CE24" s="14">
        <v>0.89434841344102811</v>
      </c>
      <c r="CF24" s="14">
        <v>0.82176568643040082</v>
      </c>
      <c r="CG24" s="14">
        <v>0.94187371587652746</v>
      </c>
      <c r="CH24" s="14">
        <v>0.88410758841063919</v>
      </c>
      <c r="CI24" s="14">
        <v>0.92317029804845041</v>
      </c>
      <c r="CJ24" s="14">
        <v>0.96643381871615808</v>
      </c>
      <c r="CK24" s="14">
        <v>0.95990845083682674</v>
      </c>
      <c r="CL24" s="14">
        <v>0.94913758785898361</v>
      </c>
      <c r="CM24" s="14">
        <v>0.94587413037458434</v>
      </c>
      <c r="CN24" s="14">
        <v>0.97584664116379771</v>
      </c>
      <c r="CO24" s="14">
        <v>0.99947820073306526</v>
      </c>
      <c r="CP24" s="14">
        <v>0.98495904819293922</v>
      </c>
      <c r="CQ24" s="14">
        <v>0.96226404426585455</v>
      </c>
      <c r="CR24" s="14">
        <v>0.84436158360694813</v>
      </c>
      <c r="CS24" s="14">
        <v>0.89029928385018042</v>
      </c>
      <c r="CT24" s="14">
        <v>0.93763724778686064</v>
      </c>
      <c r="CU24" s="14">
        <v>0.87923271100939393</v>
      </c>
      <c r="CV24" s="14">
        <f t="shared" si="0"/>
        <v>0.95021697683890616</v>
      </c>
      <c r="CW24" s="14">
        <f t="shared" si="1"/>
        <v>0.95751689708730159</v>
      </c>
      <c r="CX24" s="14">
        <f t="shared" si="2"/>
        <v>0.92503988285919081</v>
      </c>
      <c r="CY24" s="14">
        <f t="shared" si="3"/>
        <v>0.94468562790133181</v>
      </c>
    </row>
    <row r="25" spans="1:103" ht="17.25" customHeight="1" x14ac:dyDescent="0.25">
      <c r="A25" s="4" t="s">
        <v>483</v>
      </c>
      <c r="B25" s="4" t="s">
        <v>484</v>
      </c>
      <c r="C25" s="4">
        <v>2</v>
      </c>
      <c r="D25" s="4">
        <v>18</v>
      </c>
      <c r="E25" s="4">
        <v>70</v>
      </c>
      <c r="F25" s="4" t="s">
        <v>442</v>
      </c>
      <c r="G25" s="4">
        <v>2</v>
      </c>
      <c r="H25" s="4">
        <v>138</v>
      </c>
      <c r="I25" s="4">
        <v>2.3475999999999999</v>
      </c>
      <c r="J25" s="4">
        <v>29</v>
      </c>
      <c r="K25" s="4">
        <v>21</v>
      </c>
      <c r="L25" s="4">
        <v>12</v>
      </c>
      <c r="M25" s="4">
        <v>-2</v>
      </c>
      <c r="N25" s="4">
        <v>71</v>
      </c>
      <c r="O25" s="4">
        <v>64</v>
      </c>
      <c r="P25" s="4">
        <v>3.3371</v>
      </c>
      <c r="Q25" s="4">
        <v>4.8177000000000003</v>
      </c>
      <c r="R25" s="4">
        <v>-1.4805999999999999</v>
      </c>
      <c r="S25" s="4">
        <v>2.8931</v>
      </c>
      <c r="T25" s="4">
        <v>2.3837999999999999</v>
      </c>
      <c r="U25" s="4">
        <v>0.50929999999999997</v>
      </c>
      <c r="V25" s="4">
        <v>2.0369999999999999</v>
      </c>
      <c r="W25" s="4">
        <v>7.9721000000000002</v>
      </c>
      <c r="X25" s="4">
        <v>-5.9351000000000003</v>
      </c>
      <c r="Y25" s="4">
        <v>3.3601000000000001</v>
      </c>
      <c r="Z25" s="4">
        <v>3.4430000000000001</v>
      </c>
      <c r="AA25" s="4">
        <v>-8.2900000000000001E-2</v>
      </c>
      <c r="AB25" s="4">
        <v>3.4169999999999998</v>
      </c>
      <c r="AC25" s="4">
        <v>1.6355</v>
      </c>
      <c r="AD25" s="4">
        <v>1.7816000000000001</v>
      </c>
      <c r="AE25" s="4">
        <v>3.3368000000000002</v>
      </c>
      <c r="AF25" s="4">
        <v>1.6355</v>
      </c>
      <c r="AG25" s="4">
        <v>1.7013</v>
      </c>
      <c r="AH25" s="4">
        <v>2.5270999999999999</v>
      </c>
      <c r="AI25" s="4">
        <v>0.89890000000000003</v>
      </c>
      <c r="AJ25" s="4">
        <v>1.6282000000000001</v>
      </c>
      <c r="AK25" s="79" t="s">
        <v>509</v>
      </c>
      <c r="AL25" s="4">
        <v>0.91601589776924286</v>
      </c>
      <c r="AM25" s="4">
        <v>0.91056675147819022</v>
      </c>
      <c r="AN25" s="4">
        <v>0.96771570150941588</v>
      </c>
      <c r="AO25" s="4">
        <v>0.98147350781330389</v>
      </c>
      <c r="AP25" s="4">
        <v>0.98294834990004754</v>
      </c>
      <c r="AQ25" s="4">
        <v>0.968301661214506</v>
      </c>
      <c r="AR25" s="4">
        <v>0.94117639754469873</v>
      </c>
      <c r="AS25" s="4">
        <v>0.94480050756233613</v>
      </c>
      <c r="AT25" s="4">
        <v>0.99442000936915032</v>
      </c>
      <c r="AU25" s="4">
        <v>0.97244001797478197</v>
      </c>
      <c r="AV25" s="4">
        <v>0.93019223418901553</v>
      </c>
      <c r="AW25" s="4">
        <v>0.98600536255685167</v>
      </c>
      <c r="AX25" s="4">
        <v>0.97970084251588996</v>
      </c>
      <c r="AY25" s="4">
        <v>0.96839046947866758</v>
      </c>
      <c r="AZ25" s="4">
        <v>0.98512258693420063</v>
      </c>
      <c r="BA25" s="4">
        <v>0.9299918402764441</v>
      </c>
      <c r="BB25" s="4">
        <v>0.98123645926074943</v>
      </c>
      <c r="BC25" s="4">
        <v>0.98659158434676109</v>
      </c>
      <c r="BD25" s="4">
        <v>0.96758888713246505</v>
      </c>
      <c r="BE25" s="4">
        <v>0.98724047499734169</v>
      </c>
      <c r="BF25" s="4">
        <v>0.99310712348678665</v>
      </c>
      <c r="BG25" s="4">
        <v>0.90516327628823867</v>
      </c>
      <c r="BH25" s="4">
        <v>0.97823030017551138</v>
      </c>
      <c r="BI25" s="4">
        <v>0.99185571931181604</v>
      </c>
      <c r="BJ25" s="4">
        <v>0.97819005281745375</v>
      </c>
      <c r="BK25" s="4">
        <v>0.98069967257946378</v>
      </c>
      <c r="BL25" s="43">
        <v>1</v>
      </c>
      <c r="BM25" s="4">
        <v>0.99222914492822201</v>
      </c>
      <c r="BN25" s="4">
        <v>0.98960507026657618</v>
      </c>
      <c r="BO25" s="4">
        <v>0.97086607313468842</v>
      </c>
      <c r="BP25" s="4">
        <v>0.86318010744887275</v>
      </c>
      <c r="BQ25" s="4">
        <v>0.9446460331540002</v>
      </c>
      <c r="BR25" s="4">
        <v>0.96611597018086859</v>
      </c>
      <c r="BS25" s="4">
        <v>0.95633426597742743</v>
      </c>
      <c r="BT25" s="4">
        <v>0.97762851628271674</v>
      </c>
      <c r="BU25" s="4">
        <v>0.96575268709696105</v>
      </c>
      <c r="BV25" s="4">
        <v>0.95075564396848966</v>
      </c>
      <c r="BW25" s="4">
        <v>0.92128838750118147</v>
      </c>
      <c r="BX25" s="4">
        <v>0.96124899607571401</v>
      </c>
      <c r="BY25" s="4">
        <v>0.96347775103017075</v>
      </c>
      <c r="BZ25" s="4">
        <v>0.99480778581180096</v>
      </c>
      <c r="CA25" s="4">
        <v>0.99143795139314028</v>
      </c>
      <c r="CB25" s="4">
        <v>0.98896971421945434</v>
      </c>
      <c r="CC25" s="4">
        <v>0.97929540546810245</v>
      </c>
      <c r="CD25" s="4">
        <v>0.97716237476354351</v>
      </c>
      <c r="CE25" s="4">
        <v>0.96300329083928238</v>
      </c>
      <c r="CF25" s="4">
        <v>0.92172203107471318</v>
      </c>
      <c r="CG25" s="4">
        <v>0.95181435703625894</v>
      </c>
      <c r="CH25" s="4">
        <v>0.96462252021051675</v>
      </c>
      <c r="CI25" s="4">
        <v>0.95140652659185787</v>
      </c>
      <c r="CJ25" s="4">
        <v>0.97894802899483058</v>
      </c>
      <c r="CK25" s="4">
        <v>0.97970084251589018</v>
      </c>
      <c r="CL25" s="4">
        <v>0.9874117084085251</v>
      </c>
      <c r="CM25" s="4">
        <v>0.98144558355623501</v>
      </c>
      <c r="CN25" s="4">
        <v>0.99457490735154674</v>
      </c>
      <c r="CO25" s="4">
        <v>0.99999999999999989</v>
      </c>
      <c r="CP25" s="4">
        <v>0.998016678424125</v>
      </c>
      <c r="CQ25" s="4">
        <v>0.96451270804587408</v>
      </c>
      <c r="CR25" s="4">
        <v>0.97152353069150243</v>
      </c>
      <c r="CS25" s="4">
        <v>0.91647969196838897</v>
      </c>
      <c r="CT25" s="4">
        <v>0.98964164022475754</v>
      </c>
      <c r="CU25" s="4">
        <v>0.88296931487776309</v>
      </c>
      <c r="CV25" s="80">
        <f t="shared" si="0"/>
        <v>0.96409597719120299</v>
      </c>
      <c r="CW25" s="80">
        <f t="shared" si="1"/>
        <v>0.96530093313227749</v>
      </c>
      <c r="CX25" s="80">
        <f t="shared" si="2"/>
        <v>0.96716104276315829</v>
      </c>
      <c r="CY25" s="80">
        <f t="shared" si="3"/>
        <v>0.96551227303221487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R70"/>
  <sheetViews>
    <sheetView tabSelected="1" zoomScaleNormal="100" workbookViewId="0">
      <selection activeCell="RQ30" sqref="RQ30"/>
    </sheetView>
  </sheetViews>
  <sheetFormatPr defaultRowHeight="15" x14ac:dyDescent="0.25"/>
  <cols>
    <col min="1" max="1" width="7.5703125" customWidth="1"/>
    <col min="242" max="242" width="9.140625" style="10"/>
    <col min="244" max="244" width="9.140625" style="10"/>
    <col min="245" max="245" width="14.140625" customWidth="1"/>
    <col min="264" max="264" width="9.140625" style="10"/>
    <col min="266" max="266" width="9.140625" style="10"/>
    <col min="286" max="286" width="9.140625" style="10"/>
    <col min="288" max="288" width="9.140625" style="10"/>
    <col min="308" max="308" width="9.140625" style="10"/>
    <col min="310" max="310" width="9.140625" style="10"/>
    <col min="330" max="330" width="9.140625" style="10"/>
    <col min="332" max="332" width="9.140625" style="10"/>
    <col min="333" max="333" width="10.85546875" customWidth="1"/>
    <col min="352" max="352" width="9.140625" style="10"/>
    <col min="354" max="354" width="9.140625" style="10"/>
    <col min="374" max="374" width="9.140625" style="10"/>
    <col min="376" max="376" width="9.140625" style="10"/>
    <col min="396" max="396" width="9.140625" style="10"/>
    <col min="398" max="398" width="9.140625" style="10"/>
    <col min="418" max="418" width="9.140625" style="10"/>
    <col min="420" max="420" width="9.140625" style="10"/>
    <col min="440" max="440" width="9.140625" style="10"/>
    <col min="442" max="442" width="9.140625" style="10"/>
    <col min="462" max="462" width="9.140625" style="10"/>
    <col min="464" max="464" width="9.140625" style="10"/>
    <col min="484" max="484" width="9.140625" style="10"/>
    <col min="486" max="486" width="9.140625" style="10"/>
    <col min="506" max="506" width="9.140625" style="10"/>
    <col min="508" max="508" width="9.140625" style="10"/>
    <col min="528" max="528" width="9.140625" style="10"/>
    <col min="530" max="530" width="9.140625" style="10"/>
  </cols>
  <sheetData>
    <row r="1" spans="1:530" s="18" customFormat="1" ht="33.75" x14ac:dyDescent="0.25">
      <c r="A1" s="82" t="s">
        <v>146</v>
      </c>
      <c r="B1" s="83" t="s">
        <v>147</v>
      </c>
      <c r="C1" s="84" t="s">
        <v>148</v>
      </c>
      <c r="D1" s="84" t="s">
        <v>149</v>
      </c>
      <c r="E1" s="84" t="s">
        <v>150</v>
      </c>
      <c r="F1" s="84" t="s">
        <v>151</v>
      </c>
      <c r="G1" s="84" t="s">
        <v>152</v>
      </c>
      <c r="H1" s="84" t="s">
        <v>153</v>
      </c>
      <c r="I1" s="84" t="s">
        <v>154</v>
      </c>
      <c r="J1" s="85" t="s">
        <v>155</v>
      </c>
      <c r="K1" s="86" t="s">
        <v>156</v>
      </c>
      <c r="L1" s="83" t="s">
        <v>147</v>
      </c>
      <c r="M1" s="84" t="s">
        <v>148</v>
      </c>
      <c r="N1" s="84" t="s">
        <v>149</v>
      </c>
      <c r="O1" s="84" t="s">
        <v>150</v>
      </c>
      <c r="P1" s="84" t="s">
        <v>151</v>
      </c>
      <c r="Q1" s="84" t="s">
        <v>152</v>
      </c>
      <c r="R1" s="84" t="s">
        <v>153</v>
      </c>
      <c r="S1" s="84" t="s">
        <v>154</v>
      </c>
      <c r="T1" s="85" t="s">
        <v>155</v>
      </c>
      <c r="U1" s="84" t="s">
        <v>156</v>
      </c>
      <c r="V1" s="83" t="s">
        <v>157</v>
      </c>
      <c r="W1" s="84" t="s">
        <v>374</v>
      </c>
      <c r="X1" s="83" t="s">
        <v>159</v>
      </c>
      <c r="Y1" s="84" t="s">
        <v>160</v>
      </c>
      <c r="Z1" s="84" t="s">
        <v>161</v>
      </c>
      <c r="AA1" s="84" t="s">
        <v>162</v>
      </c>
      <c r="AB1" s="84" t="s">
        <v>163</v>
      </c>
      <c r="AC1" s="84" t="s">
        <v>164</v>
      </c>
      <c r="AD1" s="84" t="s">
        <v>165</v>
      </c>
      <c r="AE1" s="84" t="s">
        <v>166</v>
      </c>
      <c r="AF1" s="85" t="s">
        <v>167</v>
      </c>
      <c r="AG1" s="86" t="s">
        <v>156</v>
      </c>
      <c r="AH1" s="83" t="s">
        <v>159</v>
      </c>
      <c r="AI1" s="84" t="s">
        <v>160</v>
      </c>
      <c r="AJ1" s="84" t="s">
        <v>161</v>
      </c>
      <c r="AK1" s="84" t="s">
        <v>162</v>
      </c>
      <c r="AL1" s="84" t="s">
        <v>163</v>
      </c>
      <c r="AM1" s="84" t="s">
        <v>164</v>
      </c>
      <c r="AN1" s="84" t="s">
        <v>165</v>
      </c>
      <c r="AO1" s="84" t="s">
        <v>166</v>
      </c>
      <c r="AP1" s="85" t="s">
        <v>167</v>
      </c>
      <c r="AQ1" s="84" t="s">
        <v>156</v>
      </c>
      <c r="AR1" s="83" t="s">
        <v>157</v>
      </c>
      <c r="AS1" s="84" t="s">
        <v>374</v>
      </c>
      <c r="AT1" s="83" t="s">
        <v>168</v>
      </c>
      <c r="AU1" s="84" t="s">
        <v>169</v>
      </c>
      <c r="AV1" s="84" t="s">
        <v>170</v>
      </c>
      <c r="AW1" s="84" t="s">
        <v>171</v>
      </c>
      <c r="AX1" s="84" t="s">
        <v>172</v>
      </c>
      <c r="AY1" s="84" t="s">
        <v>173</v>
      </c>
      <c r="AZ1" s="84" t="s">
        <v>174</v>
      </c>
      <c r="BA1" s="84" t="s">
        <v>175</v>
      </c>
      <c r="BB1" s="85" t="s">
        <v>176</v>
      </c>
      <c r="BC1" s="86" t="s">
        <v>156</v>
      </c>
      <c r="BD1" s="83" t="s">
        <v>168</v>
      </c>
      <c r="BE1" s="84" t="s">
        <v>169</v>
      </c>
      <c r="BF1" s="84" t="s">
        <v>170</v>
      </c>
      <c r="BG1" s="84" t="s">
        <v>171</v>
      </c>
      <c r="BH1" s="84" t="s">
        <v>172</v>
      </c>
      <c r="BI1" s="84" t="s">
        <v>173</v>
      </c>
      <c r="BJ1" s="84" t="s">
        <v>174</v>
      </c>
      <c r="BK1" s="84" t="s">
        <v>175</v>
      </c>
      <c r="BL1" s="85" t="s">
        <v>176</v>
      </c>
      <c r="BM1" s="84" t="s">
        <v>156</v>
      </c>
      <c r="BN1" s="83" t="s">
        <v>157</v>
      </c>
      <c r="BO1" s="84" t="s">
        <v>374</v>
      </c>
      <c r="BP1" s="87" t="s">
        <v>177</v>
      </c>
      <c r="BQ1" s="88" t="s">
        <v>178</v>
      </c>
      <c r="BR1" s="88" t="s">
        <v>179</v>
      </c>
      <c r="BS1" s="88" t="s">
        <v>180</v>
      </c>
      <c r="BT1" s="88" t="s">
        <v>181</v>
      </c>
      <c r="BU1" s="88" t="s">
        <v>182</v>
      </c>
      <c r="BV1" s="88" t="s">
        <v>183</v>
      </c>
      <c r="BW1" s="88" t="s">
        <v>184</v>
      </c>
      <c r="BX1" s="89" t="s">
        <v>185</v>
      </c>
      <c r="BY1" s="90" t="s">
        <v>156</v>
      </c>
      <c r="BZ1" s="87" t="s">
        <v>177</v>
      </c>
      <c r="CA1" s="88" t="s">
        <v>178</v>
      </c>
      <c r="CB1" s="88" t="s">
        <v>179</v>
      </c>
      <c r="CC1" s="88" t="s">
        <v>180</v>
      </c>
      <c r="CD1" s="88" t="s">
        <v>181</v>
      </c>
      <c r="CE1" s="88" t="s">
        <v>182</v>
      </c>
      <c r="CF1" s="88" t="s">
        <v>183</v>
      </c>
      <c r="CG1" s="88" t="s">
        <v>184</v>
      </c>
      <c r="CH1" s="89" t="s">
        <v>185</v>
      </c>
      <c r="CI1" s="88" t="s">
        <v>156</v>
      </c>
      <c r="CJ1" s="87" t="s">
        <v>157</v>
      </c>
      <c r="CK1" s="88" t="s">
        <v>374</v>
      </c>
      <c r="CL1" s="83" t="s">
        <v>186</v>
      </c>
      <c r="CM1" s="84" t="s">
        <v>187</v>
      </c>
      <c r="CN1" s="84" t="s">
        <v>188</v>
      </c>
      <c r="CO1" s="84" t="s">
        <v>189</v>
      </c>
      <c r="CP1" s="84" t="s">
        <v>190</v>
      </c>
      <c r="CQ1" s="84" t="s">
        <v>191</v>
      </c>
      <c r="CR1" s="84" t="s">
        <v>192</v>
      </c>
      <c r="CS1" s="84" t="s">
        <v>193</v>
      </c>
      <c r="CT1" s="85" t="s">
        <v>194</v>
      </c>
      <c r="CU1" s="86" t="s">
        <v>156</v>
      </c>
      <c r="CV1" s="83" t="s">
        <v>186</v>
      </c>
      <c r="CW1" s="84" t="s">
        <v>187</v>
      </c>
      <c r="CX1" s="84" t="s">
        <v>188</v>
      </c>
      <c r="CY1" s="84" t="s">
        <v>189</v>
      </c>
      <c r="CZ1" s="84" t="s">
        <v>190</v>
      </c>
      <c r="DA1" s="84" t="s">
        <v>191</v>
      </c>
      <c r="DB1" s="84" t="s">
        <v>192</v>
      </c>
      <c r="DC1" s="84" t="s">
        <v>193</v>
      </c>
      <c r="DD1" s="85" t="s">
        <v>194</v>
      </c>
      <c r="DE1" s="84" t="s">
        <v>156</v>
      </c>
      <c r="DF1" s="83" t="s">
        <v>157</v>
      </c>
      <c r="DG1" s="84" t="s">
        <v>374</v>
      </c>
      <c r="DH1" s="83" t="s">
        <v>195</v>
      </c>
      <c r="DI1" s="84" t="s">
        <v>196</v>
      </c>
      <c r="DJ1" s="84" t="s">
        <v>197</v>
      </c>
      <c r="DK1" s="84" t="s">
        <v>198</v>
      </c>
      <c r="DL1" s="84" t="s">
        <v>199</v>
      </c>
      <c r="DM1" s="84" t="s">
        <v>200</v>
      </c>
      <c r="DN1" s="84" t="s">
        <v>201</v>
      </c>
      <c r="DO1" s="84" t="s">
        <v>202</v>
      </c>
      <c r="DP1" s="85" t="s">
        <v>203</v>
      </c>
      <c r="DQ1" s="86" t="s">
        <v>156</v>
      </c>
      <c r="DR1" s="83" t="s">
        <v>195</v>
      </c>
      <c r="DS1" s="84" t="s">
        <v>196</v>
      </c>
      <c r="DT1" s="84" t="s">
        <v>197</v>
      </c>
      <c r="DU1" s="84" t="s">
        <v>198</v>
      </c>
      <c r="DV1" s="84" t="s">
        <v>199</v>
      </c>
      <c r="DW1" s="84" t="s">
        <v>200</v>
      </c>
      <c r="DX1" s="84" t="s">
        <v>201</v>
      </c>
      <c r="DY1" s="84" t="s">
        <v>202</v>
      </c>
      <c r="DZ1" s="85" t="s">
        <v>203</v>
      </c>
      <c r="EA1" s="84" t="s">
        <v>156</v>
      </c>
      <c r="EB1" s="83" t="s">
        <v>157</v>
      </c>
      <c r="EC1" s="84" t="s">
        <v>374</v>
      </c>
      <c r="ED1" s="83" t="s">
        <v>204</v>
      </c>
      <c r="EE1" s="84" t="s">
        <v>205</v>
      </c>
      <c r="EF1" s="84" t="s">
        <v>206</v>
      </c>
      <c r="EG1" s="84" t="s">
        <v>207</v>
      </c>
      <c r="EH1" s="84" t="s">
        <v>208</v>
      </c>
      <c r="EI1" s="84" t="s">
        <v>209</v>
      </c>
      <c r="EJ1" s="84" t="s">
        <v>210</v>
      </c>
      <c r="EK1" s="84" t="s">
        <v>211</v>
      </c>
      <c r="EL1" s="85" t="s">
        <v>212</v>
      </c>
      <c r="EM1" s="86" t="s">
        <v>156</v>
      </c>
      <c r="EN1" s="83" t="s">
        <v>204</v>
      </c>
      <c r="EO1" s="84" t="s">
        <v>205</v>
      </c>
      <c r="EP1" s="84" t="s">
        <v>206</v>
      </c>
      <c r="EQ1" s="84" t="s">
        <v>207</v>
      </c>
      <c r="ER1" s="84" t="s">
        <v>208</v>
      </c>
      <c r="ES1" s="84" t="s">
        <v>209</v>
      </c>
      <c r="ET1" s="84" t="s">
        <v>210</v>
      </c>
      <c r="EU1" s="84" t="s">
        <v>211</v>
      </c>
      <c r="EV1" s="85" t="s">
        <v>212</v>
      </c>
      <c r="EW1" s="84" t="s">
        <v>156</v>
      </c>
      <c r="EX1" s="83" t="s">
        <v>157</v>
      </c>
      <c r="EY1" s="84" t="s">
        <v>374</v>
      </c>
      <c r="EZ1" s="83" t="s">
        <v>213</v>
      </c>
      <c r="FA1" s="84" t="s">
        <v>214</v>
      </c>
      <c r="FB1" s="84" t="s">
        <v>215</v>
      </c>
      <c r="FC1" s="84" t="s">
        <v>216</v>
      </c>
      <c r="FD1" s="84" t="s">
        <v>217</v>
      </c>
      <c r="FE1" s="84" t="s">
        <v>218</v>
      </c>
      <c r="FF1" s="84" t="s">
        <v>219</v>
      </c>
      <c r="FG1" s="84" t="s">
        <v>220</v>
      </c>
      <c r="FH1" s="85" t="s">
        <v>221</v>
      </c>
      <c r="FI1" s="86" t="s">
        <v>156</v>
      </c>
      <c r="FJ1" s="83" t="s">
        <v>213</v>
      </c>
      <c r="FK1" s="84" t="s">
        <v>214</v>
      </c>
      <c r="FL1" s="84" t="s">
        <v>215</v>
      </c>
      <c r="FM1" s="84" t="s">
        <v>216</v>
      </c>
      <c r="FN1" s="84" t="s">
        <v>217</v>
      </c>
      <c r="FO1" s="84" t="s">
        <v>218</v>
      </c>
      <c r="FP1" s="84" t="s">
        <v>219</v>
      </c>
      <c r="FQ1" s="84" t="s">
        <v>220</v>
      </c>
      <c r="FR1" s="85" t="s">
        <v>221</v>
      </c>
      <c r="FS1" s="84" t="s">
        <v>156</v>
      </c>
      <c r="FT1" s="83" t="s">
        <v>157</v>
      </c>
      <c r="FU1" s="84" t="s">
        <v>374</v>
      </c>
      <c r="FV1" s="87" t="s">
        <v>222</v>
      </c>
      <c r="FW1" s="88" t="s">
        <v>223</v>
      </c>
      <c r="FX1" s="88" t="s">
        <v>224</v>
      </c>
      <c r="FY1" s="88" t="s">
        <v>225</v>
      </c>
      <c r="FZ1" s="88" t="s">
        <v>226</v>
      </c>
      <c r="GA1" s="88" t="s">
        <v>227</v>
      </c>
      <c r="GB1" s="88" t="s">
        <v>228</v>
      </c>
      <c r="GC1" s="88" t="s">
        <v>229</v>
      </c>
      <c r="GD1" s="89" t="s">
        <v>230</v>
      </c>
      <c r="GE1" s="90" t="s">
        <v>156</v>
      </c>
      <c r="GF1" s="87" t="s">
        <v>222</v>
      </c>
      <c r="GG1" s="88" t="s">
        <v>223</v>
      </c>
      <c r="GH1" s="88" t="s">
        <v>224</v>
      </c>
      <c r="GI1" s="88" t="s">
        <v>225</v>
      </c>
      <c r="GJ1" s="88" t="s">
        <v>226</v>
      </c>
      <c r="GK1" s="88" t="s">
        <v>227</v>
      </c>
      <c r="GL1" s="88" t="s">
        <v>228</v>
      </c>
      <c r="GM1" s="88" t="s">
        <v>229</v>
      </c>
      <c r="GN1" s="89" t="s">
        <v>230</v>
      </c>
      <c r="GO1" s="88" t="s">
        <v>156</v>
      </c>
      <c r="GP1" s="87" t="s">
        <v>157</v>
      </c>
      <c r="GQ1" s="88" t="s">
        <v>374</v>
      </c>
      <c r="GR1" s="83" t="s">
        <v>231</v>
      </c>
      <c r="GS1" s="84" t="s">
        <v>232</v>
      </c>
      <c r="GT1" s="84" t="s">
        <v>233</v>
      </c>
      <c r="GU1" s="84" t="s">
        <v>234</v>
      </c>
      <c r="GV1" s="84" t="s">
        <v>235</v>
      </c>
      <c r="GW1" s="84" t="s">
        <v>236</v>
      </c>
      <c r="GX1" s="84" t="s">
        <v>237</v>
      </c>
      <c r="GY1" s="84" t="s">
        <v>238</v>
      </c>
      <c r="GZ1" s="85" t="s">
        <v>239</v>
      </c>
      <c r="HA1" s="86" t="s">
        <v>156</v>
      </c>
      <c r="HB1" s="83" t="s">
        <v>231</v>
      </c>
      <c r="HC1" s="84" t="s">
        <v>232</v>
      </c>
      <c r="HD1" s="84" t="s">
        <v>233</v>
      </c>
      <c r="HE1" s="84" t="s">
        <v>234</v>
      </c>
      <c r="HF1" s="84" t="s">
        <v>235</v>
      </c>
      <c r="HG1" s="84" t="s">
        <v>236</v>
      </c>
      <c r="HH1" s="84" t="s">
        <v>237</v>
      </c>
      <c r="HI1" s="84" t="s">
        <v>238</v>
      </c>
      <c r="HJ1" s="85" t="s">
        <v>239</v>
      </c>
      <c r="HK1" s="84" t="s">
        <v>156</v>
      </c>
      <c r="HL1" s="83" t="s">
        <v>157</v>
      </c>
      <c r="HM1" s="84" t="s">
        <v>374</v>
      </c>
      <c r="HN1" s="83" t="s">
        <v>240</v>
      </c>
      <c r="HO1" s="84" t="s">
        <v>241</v>
      </c>
      <c r="HP1" s="84" t="s">
        <v>242</v>
      </c>
      <c r="HQ1" s="84" t="s">
        <v>243</v>
      </c>
      <c r="HR1" s="84" t="s">
        <v>244</v>
      </c>
      <c r="HS1" s="84" t="s">
        <v>245</v>
      </c>
      <c r="HT1" s="84" t="s">
        <v>246</v>
      </c>
      <c r="HU1" s="84" t="s">
        <v>247</v>
      </c>
      <c r="HV1" s="85" t="s">
        <v>248</v>
      </c>
      <c r="HW1" s="86" t="s">
        <v>156</v>
      </c>
      <c r="HX1" s="83" t="s">
        <v>240</v>
      </c>
      <c r="HY1" s="84" t="s">
        <v>241</v>
      </c>
      <c r="HZ1" s="84" t="s">
        <v>242</v>
      </c>
      <c r="IA1" s="84" t="s">
        <v>243</v>
      </c>
      <c r="IB1" s="84" t="s">
        <v>244</v>
      </c>
      <c r="IC1" s="84" t="s">
        <v>245</v>
      </c>
      <c r="ID1" s="84" t="s">
        <v>246</v>
      </c>
      <c r="IE1" s="84" t="s">
        <v>247</v>
      </c>
      <c r="IF1" s="85" t="s">
        <v>248</v>
      </c>
      <c r="IG1" s="84" t="s">
        <v>156</v>
      </c>
      <c r="IH1" s="83" t="s">
        <v>157</v>
      </c>
      <c r="II1" s="84" t="s">
        <v>374</v>
      </c>
      <c r="IJ1" s="91" t="s">
        <v>249</v>
      </c>
      <c r="IK1" s="92" t="s">
        <v>250</v>
      </c>
      <c r="IL1" s="92" t="s">
        <v>251</v>
      </c>
      <c r="IM1" s="92" t="s">
        <v>252</v>
      </c>
      <c r="IN1" s="92" t="s">
        <v>253</v>
      </c>
      <c r="IO1" s="92" t="s">
        <v>254</v>
      </c>
      <c r="IP1" s="92" t="s">
        <v>255</v>
      </c>
      <c r="IQ1" s="92" t="s">
        <v>256</v>
      </c>
      <c r="IR1" s="92" t="s">
        <v>257</v>
      </c>
      <c r="IS1" s="86" t="s">
        <v>156</v>
      </c>
      <c r="IT1" s="91" t="s">
        <v>249</v>
      </c>
      <c r="IU1" s="92" t="s">
        <v>250</v>
      </c>
      <c r="IV1" s="92" t="s">
        <v>251</v>
      </c>
      <c r="IW1" s="92" t="s">
        <v>252</v>
      </c>
      <c r="IX1" s="92" t="s">
        <v>253</v>
      </c>
      <c r="IY1" s="92" t="s">
        <v>254</v>
      </c>
      <c r="IZ1" s="92" t="s">
        <v>255</v>
      </c>
      <c r="JA1" s="92" t="s">
        <v>256</v>
      </c>
      <c r="JB1" s="92" t="s">
        <v>257</v>
      </c>
      <c r="JC1" s="84" t="s">
        <v>156</v>
      </c>
      <c r="JD1" s="83" t="s">
        <v>157</v>
      </c>
      <c r="JE1" s="84" t="s">
        <v>374</v>
      </c>
      <c r="JF1" s="91" t="s">
        <v>258</v>
      </c>
      <c r="JG1" s="92" t="s">
        <v>259</v>
      </c>
      <c r="JH1" s="92" t="s">
        <v>260</v>
      </c>
      <c r="JI1" s="92" t="s">
        <v>261</v>
      </c>
      <c r="JJ1" s="92" t="s">
        <v>262</v>
      </c>
      <c r="JK1" s="92" t="s">
        <v>263</v>
      </c>
      <c r="JL1" s="92" t="s">
        <v>264</v>
      </c>
      <c r="JM1" s="92" t="s">
        <v>265</v>
      </c>
      <c r="JN1" s="92" t="s">
        <v>266</v>
      </c>
      <c r="JO1" s="86" t="s">
        <v>156</v>
      </c>
      <c r="JP1" s="91" t="s">
        <v>258</v>
      </c>
      <c r="JQ1" s="92" t="s">
        <v>259</v>
      </c>
      <c r="JR1" s="92" t="s">
        <v>260</v>
      </c>
      <c r="JS1" s="92" t="s">
        <v>261</v>
      </c>
      <c r="JT1" s="92" t="s">
        <v>262</v>
      </c>
      <c r="JU1" s="92" t="s">
        <v>263</v>
      </c>
      <c r="JV1" s="92" t="s">
        <v>264</v>
      </c>
      <c r="JW1" s="92" t="s">
        <v>265</v>
      </c>
      <c r="JX1" s="92" t="s">
        <v>266</v>
      </c>
      <c r="JY1" s="84" t="s">
        <v>156</v>
      </c>
      <c r="JZ1" s="83" t="s">
        <v>157</v>
      </c>
      <c r="KA1" s="84" t="s">
        <v>374</v>
      </c>
      <c r="KB1" s="93" t="s">
        <v>267</v>
      </c>
      <c r="KC1" s="94" t="s">
        <v>268</v>
      </c>
      <c r="KD1" s="94" t="s">
        <v>269</v>
      </c>
      <c r="KE1" s="94" t="s">
        <v>270</v>
      </c>
      <c r="KF1" s="94" t="s">
        <v>271</v>
      </c>
      <c r="KG1" s="94" t="s">
        <v>272</v>
      </c>
      <c r="KH1" s="94" t="s">
        <v>273</v>
      </c>
      <c r="KI1" s="94" t="s">
        <v>274</v>
      </c>
      <c r="KJ1" s="94" t="s">
        <v>275</v>
      </c>
      <c r="KK1" s="90" t="s">
        <v>156</v>
      </c>
      <c r="KL1" s="93" t="s">
        <v>267</v>
      </c>
      <c r="KM1" s="94" t="s">
        <v>268</v>
      </c>
      <c r="KN1" s="94" t="s">
        <v>269</v>
      </c>
      <c r="KO1" s="94" t="s">
        <v>270</v>
      </c>
      <c r="KP1" s="94" t="s">
        <v>271</v>
      </c>
      <c r="KQ1" s="94" t="s">
        <v>272</v>
      </c>
      <c r="KR1" s="94" t="s">
        <v>273</v>
      </c>
      <c r="KS1" s="94" t="s">
        <v>274</v>
      </c>
      <c r="KT1" s="94" t="s">
        <v>275</v>
      </c>
      <c r="KU1" s="88" t="s">
        <v>156</v>
      </c>
      <c r="KV1" s="87" t="s">
        <v>157</v>
      </c>
      <c r="KW1" s="88" t="s">
        <v>374</v>
      </c>
      <c r="KX1" s="91" t="s">
        <v>276</v>
      </c>
      <c r="KY1" s="92" t="s">
        <v>277</v>
      </c>
      <c r="KZ1" s="92" t="s">
        <v>278</v>
      </c>
      <c r="LA1" s="92" t="s">
        <v>279</v>
      </c>
      <c r="LB1" s="92" t="s">
        <v>280</v>
      </c>
      <c r="LC1" s="92" t="s">
        <v>281</v>
      </c>
      <c r="LD1" s="92" t="s">
        <v>282</v>
      </c>
      <c r="LE1" s="92" t="s">
        <v>283</v>
      </c>
      <c r="LF1" s="92" t="s">
        <v>284</v>
      </c>
      <c r="LG1" s="86" t="s">
        <v>156</v>
      </c>
      <c r="LH1" s="91" t="s">
        <v>276</v>
      </c>
      <c r="LI1" s="92" t="s">
        <v>277</v>
      </c>
      <c r="LJ1" s="92" t="s">
        <v>278</v>
      </c>
      <c r="LK1" s="92" t="s">
        <v>279</v>
      </c>
      <c r="LL1" s="92" t="s">
        <v>280</v>
      </c>
      <c r="LM1" s="92" t="s">
        <v>281</v>
      </c>
      <c r="LN1" s="92" t="s">
        <v>282</v>
      </c>
      <c r="LO1" s="92" t="s">
        <v>283</v>
      </c>
      <c r="LP1" s="92" t="s">
        <v>284</v>
      </c>
      <c r="LQ1" s="84" t="s">
        <v>156</v>
      </c>
      <c r="LR1" s="83" t="s">
        <v>157</v>
      </c>
      <c r="LS1" s="84" t="s">
        <v>374</v>
      </c>
      <c r="LT1" s="91" t="s">
        <v>285</v>
      </c>
      <c r="LU1" s="92" t="s">
        <v>286</v>
      </c>
      <c r="LV1" s="92" t="s">
        <v>287</v>
      </c>
      <c r="LW1" s="92" t="s">
        <v>288</v>
      </c>
      <c r="LX1" s="92" t="s">
        <v>289</v>
      </c>
      <c r="LY1" s="92" t="s">
        <v>290</v>
      </c>
      <c r="LZ1" s="92" t="s">
        <v>291</v>
      </c>
      <c r="MA1" s="92" t="s">
        <v>292</v>
      </c>
      <c r="MB1" s="92" t="s">
        <v>293</v>
      </c>
      <c r="MC1" s="86" t="s">
        <v>156</v>
      </c>
      <c r="MD1" s="91" t="s">
        <v>285</v>
      </c>
      <c r="ME1" s="92" t="s">
        <v>286</v>
      </c>
      <c r="MF1" s="92" t="s">
        <v>287</v>
      </c>
      <c r="MG1" s="92" t="s">
        <v>288</v>
      </c>
      <c r="MH1" s="92" t="s">
        <v>289</v>
      </c>
      <c r="MI1" s="92" t="s">
        <v>290</v>
      </c>
      <c r="MJ1" s="92" t="s">
        <v>291</v>
      </c>
      <c r="MK1" s="92" t="s">
        <v>292</v>
      </c>
      <c r="ML1" s="92" t="s">
        <v>293</v>
      </c>
      <c r="MM1" s="84" t="s">
        <v>156</v>
      </c>
      <c r="MN1" s="83" t="s">
        <v>157</v>
      </c>
      <c r="MO1" s="84" t="s">
        <v>374</v>
      </c>
      <c r="MP1" s="91" t="s">
        <v>294</v>
      </c>
      <c r="MQ1" s="92" t="s">
        <v>295</v>
      </c>
      <c r="MR1" s="92" t="s">
        <v>296</v>
      </c>
      <c r="MS1" s="92" t="s">
        <v>297</v>
      </c>
      <c r="MT1" s="92" t="s">
        <v>298</v>
      </c>
      <c r="MU1" s="92" t="s">
        <v>299</v>
      </c>
      <c r="MV1" s="92" t="s">
        <v>300</v>
      </c>
      <c r="MW1" s="92" t="s">
        <v>301</v>
      </c>
      <c r="MX1" s="92" t="s">
        <v>302</v>
      </c>
      <c r="MY1" s="86" t="s">
        <v>156</v>
      </c>
      <c r="MZ1" s="91" t="s">
        <v>294</v>
      </c>
      <c r="NA1" s="92" t="s">
        <v>295</v>
      </c>
      <c r="NB1" s="92" t="s">
        <v>296</v>
      </c>
      <c r="NC1" s="92" t="s">
        <v>297</v>
      </c>
      <c r="ND1" s="92" t="s">
        <v>298</v>
      </c>
      <c r="NE1" s="92" t="s">
        <v>299</v>
      </c>
      <c r="NF1" s="92" t="s">
        <v>300</v>
      </c>
      <c r="NG1" s="92" t="s">
        <v>301</v>
      </c>
      <c r="NH1" s="92" t="s">
        <v>302</v>
      </c>
      <c r="NI1" s="84" t="s">
        <v>156</v>
      </c>
      <c r="NJ1" s="83" t="s">
        <v>157</v>
      </c>
      <c r="NK1" s="84" t="s">
        <v>374</v>
      </c>
      <c r="NL1" s="91" t="s">
        <v>303</v>
      </c>
      <c r="NM1" s="92" t="s">
        <v>304</v>
      </c>
      <c r="NN1" s="92" t="s">
        <v>305</v>
      </c>
      <c r="NO1" s="92" t="s">
        <v>306</v>
      </c>
      <c r="NP1" s="92" t="s">
        <v>307</v>
      </c>
      <c r="NQ1" s="92" t="s">
        <v>308</v>
      </c>
      <c r="NR1" s="92" t="s">
        <v>309</v>
      </c>
      <c r="NS1" s="92" t="s">
        <v>310</v>
      </c>
      <c r="NT1" s="92" t="s">
        <v>311</v>
      </c>
      <c r="NU1" s="86" t="s">
        <v>156</v>
      </c>
      <c r="NV1" s="91" t="s">
        <v>303</v>
      </c>
      <c r="NW1" s="92" t="s">
        <v>304</v>
      </c>
      <c r="NX1" s="92" t="s">
        <v>305</v>
      </c>
      <c r="NY1" s="92" t="s">
        <v>306</v>
      </c>
      <c r="NZ1" s="92" t="s">
        <v>307</v>
      </c>
      <c r="OA1" s="92" t="s">
        <v>308</v>
      </c>
      <c r="OB1" s="92" t="s">
        <v>309</v>
      </c>
      <c r="OC1" s="92" t="s">
        <v>310</v>
      </c>
      <c r="OD1" s="92" t="s">
        <v>311</v>
      </c>
      <c r="OE1" s="84" t="s">
        <v>156</v>
      </c>
      <c r="OF1" s="83" t="s">
        <v>157</v>
      </c>
      <c r="OG1" s="84" t="s">
        <v>374</v>
      </c>
      <c r="OH1" s="91" t="s">
        <v>312</v>
      </c>
      <c r="OI1" s="92" t="s">
        <v>313</v>
      </c>
      <c r="OJ1" s="92" t="s">
        <v>314</v>
      </c>
      <c r="OK1" s="92" t="s">
        <v>315</v>
      </c>
      <c r="OL1" s="92" t="s">
        <v>316</v>
      </c>
      <c r="OM1" s="92" t="s">
        <v>317</v>
      </c>
      <c r="ON1" s="92" t="s">
        <v>318</v>
      </c>
      <c r="OO1" s="92" t="s">
        <v>319</v>
      </c>
      <c r="OP1" s="92" t="s">
        <v>320</v>
      </c>
      <c r="OQ1" s="86" t="s">
        <v>156</v>
      </c>
      <c r="OR1" s="91" t="s">
        <v>312</v>
      </c>
      <c r="OS1" s="92" t="s">
        <v>313</v>
      </c>
      <c r="OT1" s="92" t="s">
        <v>314</v>
      </c>
      <c r="OU1" s="92" t="s">
        <v>315</v>
      </c>
      <c r="OV1" s="92" t="s">
        <v>316</v>
      </c>
      <c r="OW1" s="92" t="s">
        <v>317</v>
      </c>
      <c r="OX1" s="92" t="s">
        <v>318</v>
      </c>
      <c r="OY1" s="92" t="s">
        <v>319</v>
      </c>
      <c r="OZ1" s="92" t="s">
        <v>320</v>
      </c>
      <c r="PA1" s="84" t="s">
        <v>156</v>
      </c>
      <c r="PB1" s="83" t="s">
        <v>157</v>
      </c>
      <c r="PC1" s="84" t="s">
        <v>374</v>
      </c>
      <c r="PD1" s="91" t="s">
        <v>321</v>
      </c>
      <c r="PE1" s="92" t="s">
        <v>322</v>
      </c>
      <c r="PF1" s="92" t="s">
        <v>323</v>
      </c>
      <c r="PG1" s="92" t="s">
        <v>324</v>
      </c>
      <c r="PH1" s="92" t="s">
        <v>325</v>
      </c>
      <c r="PI1" s="92" t="s">
        <v>326</v>
      </c>
      <c r="PJ1" s="92" t="s">
        <v>327</v>
      </c>
      <c r="PK1" s="92" t="s">
        <v>328</v>
      </c>
      <c r="PL1" s="92" t="s">
        <v>329</v>
      </c>
      <c r="PM1" s="86" t="s">
        <v>156</v>
      </c>
      <c r="PN1" s="91" t="s">
        <v>321</v>
      </c>
      <c r="PO1" s="92" t="s">
        <v>322</v>
      </c>
      <c r="PP1" s="92" t="s">
        <v>323</v>
      </c>
      <c r="PQ1" s="92" t="s">
        <v>324</v>
      </c>
      <c r="PR1" s="92" t="s">
        <v>325</v>
      </c>
      <c r="PS1" s="92" t="s">
        <v>326</v>
      </c>
      <c r="PT1" s="92" t="s">
        <v>327</v>
      </c>
      <c r="PU1" s="92" t="s">
        <v>328</v>
      </c>
      <c r="PV1" s="92" t="s">
        <v>329</v>
      </c>
      <c r="PW1" s="84" t="s">
        <v>156</v>
      </c>
      <c r="PX1" s="83" t="s">
        <v>157</v>
      </c>
      <c r="PY1" s="84" t="s">
        <v>374</v>
      </c>
      <c r="PZ1" s="91" t="s">
        <v>330</v>
      </c>
      <c r="QA1" s="92" t="s">
        <v>331</v>
      </c>
      <c r="QB1" s="92" t="s">
        <v>332</v>
      </c>
      <c r="QC1" s="92" t="s">
        <v>333</v>
      </c>
      <c r="QD1" s="92" t="s">
        <v>334</v>
      </c>
      <c r="QE1" s="92" t="s">
        <v>335</v>
      </c>
      <c r="QF1" s="92" t="s">
        <v>336</v>
      </c>
      <c r="QG1" s="92" t="s">
        <v>337</v>
      </c>
      <c r="QH1" s="92" t="s">
        <v>338</v>
      </c>
      <c r="QI1" s="86" t="s">
        <v>156</v>
      </c>
      <c r="QJ1" s="91" t="s">
        <v>330</v>
      </c>
      <c r="QK1" s="92" t="s">
        <v>331</v>
      </c>
      <c r="QL1" s="92" t="s">
        <v>332</v>
      </c>
      <c r="QM1" s="92" t="s">
        <v>333</v>
      </c>
      <c r="QN1" s="92" t="s">
        <v>334</v>
      </c>
      <c r="QO1" s="92" t="s">
        <v>335</v>
      </c>
      <c r="QP1" s="92" t="s">
        <v>336</v>
      </c>
      <c r="QQ1" s="92" t="s">
        <v>337</v>
      </c>
      <c r="QR1" s="92" t="s">
        <v>338</v>
      </c>
      <c r="QS1" s="84" t="s">
        <v>156</v>
      </c>
      <c r="QT1" s="83" t="s">
        <v>157</v>
      </c>
      <c r="QU1" s="84" t="s">
        <v>374</v>
      </c>
      <c r="QV1" s="91" t="s">
        <v>339</v>
      </c>
      <c r="QW1" s="92" t="s">
        <v>340</v>
      </c>
      <c r="QX1" s="92" t="s">
        <v>341</v>
      </c>
      <c r="QY1" s="92" t="s">
        <v>342</v>
      </c>
      <c r="QZ1" s="92" t="s">
        <v>343</v>
      </c>
      <c r="RA1" s="92" t="s">
        <v>344</v>
      </c>
      <c r="RB1" s="92" t="s">
        <v>345</v>
      </c>
      <c r="RC1" s="92" t="s">
        <v>346</v>
      </c>
      <c r="RD1" s="92" t="s">
        <v>347</v>
      </c>
      <c r="RE1" s="86" t="s">
        <v>156</v>
      </c>
      <c r="RF1" s="91" t="s">
        <v>339</v>
      </c>
      <c r="RG1" s="92" t="s">
        <v>340</v>
      </c>
      <c r="RH1" s="92" t="s">
        <v>341</v>
      </c>
      <c r="RI1" s="92" t="s">
        <v>342</v>
      </c>
      <c r="RJ1" s="92" t="s">
        <v>343</v>
      </c>
      <c r="RK1" s="92" t="s">
        <v>344</v>
      </c>
      <c r="RL1" s="92" t="s">
        <v>345</v>
      </c>
      <c r="RM1" s="92" t="s">
        <v>346</v>
      </c>
      <c r="RN1" s="92" t="s">
        <v>347</v>
      </c>
      <c r="RO1" s="84" t="s">
        <v>156</v>
      </c>
      <c r="RP1" s="83" t="s">
        <v>157</v>
      </c>
      <c r="RQ1" s="84" t="s">
        <v>374</v>
      </c>
      <c r="RR1" s="93" t="s">
        <v>348</v>
      </c>
      <c r="RS1" s="94" t="s">
        <v>349</v>
      </c>
      <c r="RT1" s="94" t="s">
        <v>350</v>
      </c>
      <c r="RU1" s="94" t="s">
        <v>351</v>
      </c>
      <c r="RV1" s="94" t="s">
        <v>352</v>
      </c>
      <c r="RW1" s="94" t="s">
        <v>353</v>
      </c>
      <c r="RX1" s="94" t="s">
        <v>354</v>
      </c>
      <c r="RY1" s="94" t="s">
        <v>355</v>
      </c>
      <c r="RZ1" s="94" t="s">
        <v>356</v>
      </c>
      <c r="SA1" s="90" t="s">
        <v>156</v>
      </c>
      <c r="SB1" s="93" t="s">
        <v>348</v>
      </c>
      <c r="SC1" s="94" t="s">
        <v>349</v>
      </c>
      <c r="SD1" s="94" t="s">
        <v>350</v>
      </c>
      <c r="SE1" s="94" t="s">
        <v>351</v>
      </c>
      <c r="SF1" s="94" t="s">
        <v>352</v>
      </c>
      <c r="SG1" s="94" t="s">
        <v>353</v>
      </c>
      <c r="SH1" s="94" t="s">
        <v>354</v>
      </c>
      <c r="SI1" s="94" t="s">
        <v>355</v>
      </c>
      <c r="SJ1" s="94" t="s">
        <v>356</v>
      </c>
      <c r="SK1" s="88" t="s">
        <v>156</v>
      </c>
      <c r="SL1" s="87" t="s">
        <v>157</v>
      </c>
      <c r="SM1" s="88" t="s">
        <v>158</v>
      </c>
      <c r="SN1" s="91" t="s">
        <v>357</v>
      </c>
      <c r="SO1" s="92" t="s">
        <v>358</v>
      </c>
      <c r="SP1" s="92" t="s">
        <v>359</v>
      </c>
      <c r="SQ1" s="92" t="s">
        <v>360</v>
      </c>
      <c r="SR1" s="92" t="s">
        <v>361</v>
      </c>
      <c r="SS1" s="92" t="s">
        <v>362</v>
      </c>
      <c r="ST1" s="92" t="s">
        <v>363</v>
      </c>
      <c r="SU1" s="92" t="s">
        <v>364</v>
      </c>
      <c r="SV1" s="92" t="s">
        <v>365</v>
      </c>
      <c r="SW1" s="86" t="s">
        <v>156</v>
      </c>
      <c r="SX1" s="91" t="s">
        <v>357</v>
      </c>
      <c r="SY1" s="92" t="s">
        <v>358</v>
      </c>
      <c r="SZ1" s="92" t="s">
        <v>359</v>
      </c>
      <c r="TA1" s="92" t="s">
        <v>360</v>
      </c>
      <c r="TB1" s="92" t="s">
        <v>361</v>
      </c>
      <c r="TC1" s="92" t="s">
        <v>362</v>
      </c>
      <c r="TD1" s="92" t="s">
        <v>363</v>
      </c>
      <c r="TE1" s="92" t="s">
        <v>364</v>
      </c>
      <c r="TF1" s="92" t="s">
        <v>365</v>
      </c>
      <c r="TG1" s="84" t="s">
        <v>156</v>
      </c>
      <c r="TH1" s="83" t="s">
        <v>157</v>
      </c>
      <c r="TI1" s="84" t="s">
        <v>374</v>
      </c>
      <c r="TJ1" s="19"/>
    </row>
    <row r="2" spans="1:530" x14ac:dyDescent="0.25">
      <c r="A2" s="4" t="s">
        <v>59</v>
      </c>
      <c r="B2" s="45">
        <v>3</v>
      </c>
      <c r="C2" s="95">
        <v>3</v>
      </c>
      <c r="D2" s="95">
        <v>3</v>
      </c>
      <c r="E2" s="95">
        <v>6</v>
      </c>
      <c r="F2" s="95">
        <v>1</v>
      </c>
      <c r="G2" s="95">
        <v>6</v>
      </c>
      <c r="H2" s="95">
        <v>7</v>
      </c>
      <c r="I2" s="95">
        <v>6</v>
      </c>
      <c r="J2" s="36">
        <v>7</v>
      </c>
      <c r="K2" s="96">
        <f>SUM(B2:J2)</f>
        <v>42</v>
      </c>
      <c r="L2" s="97">
        <f>B2/K2</f>
        <v>7.1428571428571425E-2</v>
      </c>
      <c r="M2" s="98">
        <f>C2/K2</f>
        <v>7.1428571428571425E-2</v>
      </c>
      <c r="N2" s="98">
        <f>D2/K2</f>
        <v>7.1428571428571425E-2</v>
      </c>
      <c r="O2" s="98">
        <f>E2/K2</f>
        <v>0.14285714285714285</v>
      </c>
      <c r="P2" s="98">
        <f>F2/K2</f>
        <v>2.3809523809523808E-2</v>
      </c>
      <c r="Q2" s="98">
        <f>G2/K2</f>
        <v>0.14285714285714285</v>
      </c>
      <c r="R2" s="98">
        <f>H2/K2</f>
        <v>0.16666666666666666</v>
      </c>
      <c r="S2" s="98">
        <f>I2/K2</f>
        <v>0.14285714285714285</v>
      </c>
      <c r="T2" s="99">
        <f>J2/K2</f>
        <v>0.16666666666666666</v>
      </c>
      <c r="U2" s="100">
        <f>SUM(L2:T2)</f>
        <v>0.99999999999999989</v>
      </c>
      <c r="V2" s="97">
        <f>-SUM(L2*LOG(L2,2),M2*LOG(M2,2),N2*LOG(N2,2),O2*LOG(O2,2),P2*LOG(P2,2),Q2*LOG(Q2,2),R2*LOG(R2,2),S2*LOG(S2,2),T2*LOG(T2,2))</f>
        <v>3.009056555438816</v>
      </c>
      <c r="W2" s="101">
        <f>V2/LOG(COUNT(L2:T2),2)</f>
        <v>0.94925165550279533</v>
      </c>
      <c r="X2" s="45">
        <v>2</v>
      </c>
      <c r="Y2" s="95">
        <v>3</v>
      </c>
      <c r="Z2" s="95">
        <v>4</v>
      </c>
      <c r="AA2" s="95">
        <v>9</v>
      </c>
      <c r="AB2" s="95">
        <v>9</v>
      </c>
      <c r="AC2" s="95">
        <v>2</v>
      </c>
      <c r="AD2" s="95">
        <v>5</v>
      </c>
      <c r="AE2" s="95">
        <v>6</v>
      </c>
      <c r="AF2" s="36">
        <v>1</v>
      </c>
      <c r="AG2" s="96">
        <f>SUM(X2:AF2)</f>
        <v>41</v>
      </c>
      <c r="AH2" s="97">
        <f>X2/AG2</f>
        <v>4.878048780487805E-2</v>
      </c>
      <c r="AI2" s="98">
        <f>Y2/AG2</f>
        <v>7.3170731707317069E-2</v>
      </c>
      <c r="AJ2" s="98">
        <f>Z2/AG2</f>
        <v>9.7560975609756101E-2</v>
      </c>
      <c r="AK2" s="98">
        <f>AA2/AG2</f>
        <v>0.21951219512195122</v>
      </c>
      <c r="AL2" s="98">
        <f>AB2/AG2</f>
        <v>0.21951219512195122</v>
      </c>
      <c r="AM2" s="98">
        <f>AC2/AG2</f>
        <v>4.878048780487805E-2</v>
      </c>
      <c r="AN2" s="98">
        <f>AD2/AG2</f>
        <v>0.12195121951219512</v>
      </c>
      <c r="AO2" s="98">
        <f>AE2/AG2</f>
        <v>0.14634146341463414</v>
      </c>
      <c r="AP2" s="99">
        <f>AF2/AG2</f>
        <v>2.4390243902439025E-2</v>
      </c>
      <c r="AQ2" s="100">
        <f>SUM(AH2:AP2)</f>
        <v>1</v>
      </c>
      <c r="AR2" s="97">
        <f>-SUM(AH2*LOG(AH2,2),AI2*LOG(AI2,2),AJ2*LOG(AJ2,2),AK2*LOG(AK2,2),AL2*LOG(AL2,2),AM2*LOG(AM2,2),AN2*LOG(AN2,2),AO2*LOG(AO2,2),AP2*LOG(AP2,2))</f>
        <v>2.8957726629866487</v>
      </c>
      <c r="AS2" s="101">
        <f>AR2/LOG(COUNT(AH2:AP2),2)</f>
        <v>0.91351456632856465</v>
      </c>
      <c r="AT2" s="45">
        <v>6</v>
      </c>
      <c r="AU2" s="95">
        <v>8</v>
      </c>
      <c r="AV2" s="95">
        <v>6</v>
      </c>
      <c r="AW2" s="95">
        <v>8</v>
      </c>
      <c r="AX2" s="95">
        <v>8</v>
      </c>
      <c r="AY2" s="95">
        <v>2</v>
      </c>
      <c r="AZ2" s="95">
        <v>2</v>
      </c>
      <c r="BA2" s="95">
        <v>1</v>
      </c>
      <c r="BB2" s="36">
        <v>2</v>
      </c>
      <c r="BC2" s="96">
        <f>SUM(AT2:BB2)</f>
        <v>43</v>
      </c>
      <c r="BD2" s="97">
        <f>AT2/BC2</f>
        <v>0.13953488372093023</v>
      </c>
      <c r="BE2" s="98">
        <f>AU2/BC2</f>
        <v>0.18604651162790697</v>
      </c>
      <c r="BF2" s="98">
        <f>AV2/BC2</f>
        <v>0.13953488372093023</v>
      </c>
      <c r="BG2" s="98">
        <f>AW2/BC2</f>
        <v>0.18604651162790697</v>
      </c>
      <c r="BH2" s="98">
        <f>AX2/BC2</f>
        <v>0.18604651162790697</v>
      </c>
      <c r="BI2" s="98">
        <f>AY2/BC2</f>
        <v>4.6511627906976744E-2</v>
      </c>
      <c r="BJ2" s="98">
        <f>AZ2/BC2</f>
        <v>4.6511627906976744E-2</v>
      </c>
      <c r="BK2" s="98">
        <f>BA2/BC2</f>
        <v>2.3255813953488372E-2</v>
      </c>
      <c r="BL2" s="99">
        <f>BB2/BC2</f>
        <v>4.6511627906976744E-2</v>
      </c>
      <c r="BM2" s="100">
        <f>SUM(BD2:BL2)</f>
        <v>1</v>
      </c>
      <c r="BN2" s="97">
        <f>-SUM(BD2*LOG(BD2,2),BE2*LOG(BE2,2),BF2*LOG(BF2,2),BG2*LOG(BG2,2),BH2*LOG(BH2,2),BI2*LOG(BI2,2),BJ2*LOG(BJ2,2),BK2*LOG(BK2,2),BL2*LOG(BL2,2))</f>
        <v>2.8909263824078213</v>
      </c>
      <c r="BO2" s="101">
        <f>BN2/LOG(COUNT(BD2:BL2),2)</f>
        <v>0.9119857350228957</v>
      </c>
      <c r="BP2" s="46">
        <v>7</v>
      </c>
      <c r="BQ2" s="102">
        <v>1</v>
      </c>
      <c r="BR2" s="102">
        <v>2</v>
      </c>
      <c r="BS2" s="102">
        <v>3</v>
      </c>
      <c r="BT2" s="102">
        <v>2</v>
      </c>
      <c r="BU2" s="102">
        <v>5</v>
      </c>
      <c r="BV2" s="102">
        <v>4</v>
      </c>
      <c r="BW2" s="102">
        <v>6</v>
      </c>
      <c r="BX2" s="47">
        <v>4</v>
      </c>
      <c r="BY2" s="103">
        <f>SUM(BP2:BX2)</f>
        <v>34</v>
      </c>
      <c r="BZ2" s="104">
        <f>BP2/BY2</f>
        <v>0.20588235294117646</v>
      </c>
      <c r="CA2" s="105">
        <f>BQ2/BY2</f>
        <v>2.9411764705882353E-2</v>
      </c>
      <c r="CB2" s="105">
        <f>BR2/BY2</f>
        <v>5.8823529411764705E-2</v>
      </c>
      <c r="CC2" s="105">
        <f>BS2/BY2</f>
        <v>8.8235294117647065E-2</v>
      </c>
      <c r="CD2" s="105">
        <f>BT2/BY2</f>
        <v>5.8823529411764705E-2</v>
      </c>
      <c r="CE2" s="105">
        <f>BU2/BY2</f>
        <v>0.14705882352941177</v>
      </c>
      <c r="CF2" s="105">
        <f>BV2/BY2</f>
        <v>0.11764705882352941</v>
      </c>
      <c r="CG2" s="105">
        <f>BW2/BY2</f>
        <v>0.17647058823529413</v>
      </c>
      <c r="CH2" s="106">
        <f>BX2/BY2</f>
        <v>0.11764705882352941</v>
      </c>
      <c r="CI2" s="107">
        <f>SUM(BZ2:CH2)</f>
        <v>1</v>
      </c>
      <c r="CJ2" s="104">
        <f>-SUM(BZ2*LOG(BZ2,2),CA2*LOG(CA2,2),CB2*LOG(CB2,2),CC2*LOG(CC2,2),CD2*LOG(CD2,2),CE2*LOG(CE2,2),CF2*LOG(CF2,2),CG2*LOG(CG2,2),CH2*LOG(CH2,2))</f>
        <v>2.9837632107994438</v>
      </c>
      <c r="CK2" s="108">
        <f>CJ2/LOG(COUNT(BZ2:CH2),2)</f>
        <v>0.94127249365263677</v>
      </c>
      <c r="CL2" s="45">
        <v>1</v>
      </c>
      <c r="CM2" s="95">
        <v>1</v>
      </c>
      <c r="CN2" s="95">
        <v>3</v>
      </c>
      <c r="CO2" s="95">
        <v>1</v>
      </c>
      <c r="CP2" s="95">
        <v>5</v>
      </c>
      <c r="CQ2" s="95">
        <v>3</v>
      </c>
      <c r="CR2" s="95">
        <v>2</v>
      </c>
      <c r="CS2" s="95">
        <v>3</v>
      </c>
      <c r="CT2" s="36">
        <v>2</v>
      </c>
      <c r="CU2" s="96">
        <f>SUM(CL2:CT2)</f>
        <v>21</v>
      </c>
      <c r="CV2" s="97">
        <f>CL2/CU2</f>
        <v>4.7619047619047616E-2</v>
      </c>
      <c r="CW2" s="98">
        <f>CM2/CU2</f>
        <v>4.7619047619047616E-2</v>
      </c>
      <c r="CX2" s="98">
        <f>CN2/CU2</f>
        <v>0.14285714285714285</v>
      </c>
      <c r="CY2" s="98">
        <f>CO2/CU2</f>
        <v>4.7619047619047616E-2</v>
      </c>
      <c r="CZ2" s="98">
        <f>CP2/CU2</f>
        <v>0.23809523809523808</v>
      </c>
      <c r="DA2" s="98">
        <f>CQ2/CU2</f>
        <v>0.14285714285714285</v>
      </c>
      <c r="DB2" s="98">
        <f>CR2/CU2</f>
        <v>9.5238095238095233E-2</v>
      </c>
      <c r="DC2" s="98">
        <f>CS2/CU2</f>
        <v>0.14285714285714285</v>
      </c>
      <c r="DD2" s="99">
        <f>CT2/CU2</f>
        <v>9.5238095238095233E-2</v>
      </c>
      <c r="DE2" s="100">
        <f>SUM(CV2:DD2)</f>
        <v>0.99999999999999989</v>
      </c>
      <c r="DF2" s="97">
        <f>-SUM(CV2*LOG(CV2,2),CW2*LOG(CW2,2),CX2*LOG(CX2,2),CY2*LOG(CY2,2),CZ2*LOG(CZ2,2),DA2*LOG(DA2,2),DB2*LOG(DB2,2),DC2*LOG(DC2,2),DD2*LOG(DD2,2))</f>
        <v>2.9697315665441311</v>
      </c>
      <c r="DG2" s="101">
        <f>DF2/LOG(COUNT(CV2:DD2),2)</f>
        <v>0.9368460027265334</v>
      </c>
      <c r="DH2" s="45">
        <v>1</v>
      </c>
      <c r="DI2" s="95">
        <v>1</v>
      </c>
      <c r="DJ2" s="95">
        <v>1</v>
      </c>
      <c r="DK2" s="95">
        <v>1</v>
      </c>
      <c r="DL2" s="95">
        <v>7</v>
      </c>
      <c r="DM2" s="95">
        <v>7</v>
      </c>
      <c r="DN2" s="95">
        <v>1</v>
      </c>
      <c r="DO2" s="95">
        <v>8</v>
      </c>
      <c r="DP2" s="36">
        <v>3</v>
      </c>
      <c r="DQ2" s="96">
        <f>SUM(DH2:DP2)</f>
        <v>30</v>
      </c>
      <c r="DR2" s="97">
        <f>DH2/DQ2</f>
        <v>3.3333333333333333E-2</v>
      </c>
      <c r="DS2" s="98">
        <f>DI2/DQ2</f>
        <v>3.3333333333333333E-2</v>
      </c>
      <c r="DT2" s="98">
        <f>DJ2/DQ2</f>
        <v>3.3333333333333333E-2</v>
      </c>
      <c r="DU2" s="98">
        <f>DK2/DQ2</f>
        <v>3.3333333333333333E-2</v>
      </c>
      <c r="DV2" s="98">
        <f>DL2/DQ2</f>
        <v>0.23333333333333334</v>
      </c>
      <c r="DW2" s="98">
        <f>DM2/DQ2</f>
        <v>0.23333333333333334</v>
      </c>
      <c r="DX2" s="98">
        <f>DN2/DQ2</f>
        <v>3.3333333333333333E-2</v>
      </c>
      <c r="DY2" s="98">
        <f>DO2/DQ2</f>
        <v>0.26666666666666666</v>
      </c>
      <c r="DZ2" s="99">
        <f>DP2/DQ2</f>
        <v>0.1</v>
      </c>
      <c r="EA2" s="100">
        <f>SUM(DR2:DZ2)</f>
        <v>1.0000000000000002</v>
      </c>
      <c r="EB2" s="97">
        <f>-SUM(DR2*LOG(DR2,2),DS2*LOG(DS2,2),DT2*LOG(DT2,2),DU2*LOG(DU2,2),DV2*LOG(DV2,2),DW2*LOG(DW2,2),DX2*LOG(DX2,2),DY2*LOG(DY2,2),DZ2*LOG(DZ2,2))</f>
        <v>2.6382953819095207</v>
      </c>
      <c r="EC2" s="101">
        <f>EB2/LOG(COUNT(DR2:DZ2),2)</f>
        <v>0.83228952757844399</v>
      </c>
      <c r="ED2" s="45">
        <v>8</v>
      </c>
      <c r="EE2" s="95">
        <v>4</v>
      </c>
      <c r="EF2" s="95">
        <v>3</v>
      </c>
      <c r="EG2" s="95">
        <v>8</v>
      </c>
      <c r="EH2" s="95">
        <v>3</v>
      </c>
      <c r="EI2" s="95">
        <v>8</v>
      </c>
      <c r="EJ2" s="95">
        <v>5</v>
      </c>
      <c r="EK2" s="95">
        <v>3</v>
      </c>
      <c r="EL2" s="36">
        <v>2</v>
      </c>
      <c r="EM2" s="96">
        <f>SUM(ED2:EL2)</f>
        <v>44</v>
      </c>
      <c r="EN2" s="97">
        <f>ED2/EM2</f>
        <v>0.18181818181818182</v>
      </c>
      <c r="EO2" s="98">
        <f>EE2/EM2</f>
        <v>9.0909090909090912E-2</v>
      </c>
      <c r="EP2" s="98">
        <f>EF2/EM2</f>
        <v>6.8181818181818177E-2</v>
      </c>
      <c r="EQ2" s="98">
        <f>EG2/EM2</f>
        <v>0.18181818181818182</v>
      </c>
      <c r="ER2" s="98">
        <f>EH2/EM2</f>
        <v>6.8181818181818177E-2</v>
      </c>
      <c r="ES2" s="98">
        <f>EI2/EM2</f>
        <v>0.18181818181818182</v>
      </c>
      <c r="ET2" s="98">
        <f>EJ2/EM2</f>
        <v>0.11363636363636363</v>
      </c>
      <c r="EU2" s="98">
        <f>EK2/EM2</f>
        <v>6.8181818181818177E-2</v>
      </c>
      <c r="EV2" s="99">
        <f>EL2/EM2</f>
        <v>4.5454545454545456E-2</v>
      </c>
      <c r="EW2" s="100">
        <f>SUM(EN2:EV2)</f>
        <v>1</v>
      </c>
      <c r="EX2" s="97">
        <f>-SUM(EN2*LOG(EN2,2),EO2*LOG(EO2,2),EP2*LOG(EP2,2),EQ2*LOG(EQ2,2),ER2*LOG(ER2,2),ES2*LOG(ES2,2),ET2*LOG(ET2,2),EU2*LOG(EU2,2),EV2*LOG(EV2,2))</f>
        <v>3.0077429145253149</v>
      </c>
      <c r="EY2" s="101">
        <f>EX2/LOG(COUNT(EN2:EV2),2)</f>
        <v>0.94883724793387703</v>
      </c>
      <c r="EZ2" s="45">
        <v>8</v>
      </c>
      <c r="FA2" s="95">
        <v>4</v>
      </c>
      <c r="FB2" s="95">
        <v>4</v>
      </c>
      <c r="FC2" s="95">
        <v>7</v>
      </c>
      <c r="FD2" s="95">
        <v>5</v>
      </c>
      <c r="FE2" s="95">
        <v>8</v>
      </c>
      <c r="FF2" s="95">
        <v>7</v>
      </c>
      <c r="FG2" s="95">
        <v>7</v>
      </c>
      <c r="FH2" s="36">
        <v>8</v>
      </c>
      <c r="FI2" s="96">
        <f>SUM(EZ2:FH2)</f>
        <v>58</v>
      </c>
      <c r="FJ2" s="97">
        <f>EZ2/FI2</f>
        <v>0.13793103448275862</v>
      </c>
      <c r="FK2" s="98">
        <f>FA2/FI2</f>
        <v>6.8965517241379309E-2</v>
      </c>
      <c r="FL2" s="98">
        <f>FB2/FI2</f>
        <v>6.8965517241379309E-2</v>
      </c>
      <c r="FM2" s="98">
        <f>FC2/FI2</f>
        <v>0.1206896551724138</v>
      </c>
      <c r="FN2" s="98">
        <f>FD2/FI2</f>
        <v>8.6206896551724144E-2</v>
      </c>
      <c r="FO2" s="98">
        <f>FE2/FI2</f>
        <v>0.13793103448275862</v>
      </c>
      <c r="FP2" s="98">
        <f>FF2/FI2</f>
        <v>0.1206896551724138</v>
      </c>
      <c r="FQ2" s="98">
        <f>FG2/FI2</f>
        <v>0.1206896551724138</v>
      </c>
      <c r="FR2" s="99">
        <f>FH2/FI2</f>
        <v>0.13793103448275862</v>
      </c>
      <c r="FS2" s="100">
        <f>SUM(FJ2:FR2)</f>
        <v>1</v>
      </c>
      <c r="FT2" s="97">
        <f>-SUM(FJ2*LOG(FJ2,2),FK2*LOG(FK2,2),FL2*LOG(FL2,2),FM2*LOG(FM2,2),FN2*LOG(FN2,2),FO2*LOG(FO2,2),FP2*LOG(FP2,2),FQ2*LOG(FQ2,2),FR2*LOG(FR2,2))</f>
        <v>3.1241173082715985</v>
      </c>
      <c r="FU2" s="101">
        <f>FT2/LOG(COUNT(FJ2:FR2),2)</f>
        <v>0.98554928171806222</v>
      </c>
      <c r="FV2" s="46">
        <v>8</v>
      </c>
      <c r="FW2" s="102">
        <v>3</v>
      </c>
      <c r="FX2" s="102">
        <v>6</v>
      </c>
      <c r="FY2" s="102">
        <v>7</v>
      </c>
      <c r="FZ2" s="102">
        <v>4</v>
      </c>
      <c r="GA2" s="102">
        <v>9</v>
      </c>
      <c r="GB2" s="102">
        <v>1</v>
      </c>
      <c r="GC2" s="102">
        <v>5</v>
      </c>
      <c r="GD2" s="47">
        <v>2</v>
      </c>
      <c r="GE2" s="103">
        <f>SUM(FV2:GD2)</f>
        <v>45</v>
      </c>
      <c r="GF2" s="104">
        <f>FV2/GE2</f>
        <v>0.17777777777777778</v>
      </c>
      <c r="GG2" s="105">
        <f>FW2/GE2</f>
        <v>6.6666666666666666E-2</v>
      </c>
      <c r="GH2" s="105">
        <f>FX2/GE2</f>
        <v>0.13333333333333333</v>
      </c>
      <c r="GI2" s="105">
        <f>FY2/GE2</f>
        <v>0.15555555555555556</v>
      </c>
      <c r="GJ2" s="105">
        <f>FZ2/GE2</f>
        <v>8.8888888888888892E-2</v>
      </c>
      <c r="GK2" s="105">
        <f>GA2/GE2</f>
        <v>0.2</v>
      </c>
      <c r="GL2" s="105">
        <f>GB2/GE2</f>
        <v>2.2222222222222223E-2</v>
      </c>
      <c r="GM2" s="105">
        <f>GC2/GE2</f>
        <v>0.1111111111111111</v>
      </c>
      <c r="GN2" s="106">
        <f>GD2/GE2</f>
        <v>4.4444444444444446E-2</v>
      </c>
      <c r="GO2" s="107">
        <f>SUM(GF2:GN2)</f>
        <v>0.99999999999999989</v>
      </c>
      <c r="GP2" s="104">
        <f>-SUM(GF2*LOG(GF2,2),GG2*LOG(GG2,2),GH2*LOG(GH2,2),GI2*LOG(GI2,2),GJ2*LOG(GJ2,2),GK2*LOG(GK2,2),GL2*LOG(GL2,2),GM2*LOG(GM2,2),GN2*LOG(GN2,2))</f>
        <v>2.9572950419227579</v>
      </c>
      <c r="GQ2" s="108">
        <f>GP2/LOG(COUNT(GF2:GN2),2)</f>
        <v>0.93292271601920918</v>
      </c>
      <c r="GR2" s="45">
        <v>2</v>
      </c>
      <c r="GS2" s="95">
        <v>2</v>
      </c>
      <c r="GT2" s="95">
        <v>4</v>
      </c>
      <c r="GU2" s="95">
        <v>3</v>
      </c>
      <c r="GV2" s="95">
        <v>9</v>
      </c>
      <c r="GW2" s="95">
        <v>8</v>
      </c>
      <c r="GX2" s="95">
        <v>6</v>
      </c>
      <c r="GY2" s="95">
        <v>7</v>
      </c>
      <c r="GZ2" s="36">
        <v>6</v>
      </c>
      <c r="HA2" s="96">
        <f>SUM(GR2:GZ2)</f>
        <v>47</v>
      </c>
      <c r="HB2" s="97">
        <f>GR2/HA2</f>
        <v>4.2553191489361701E-2</v>
      </c>
      <c r="HC2" s="98">
        <f>GS2/HA2</f>
        <v>4.2553191489361701E-2</v>
      </c>
      <c r="HD2" s="98">
        <f>GT2/HA2</f>
        <v>8.5106382978723402E-2</v>
      </c>
      <c r="HE2" s="98">
        <f>GU2/HA2</f>
        <v>6.3829787234042548E-2</v>
      </c>
      <c r="HF2" s="98">
        <f>GV2/HA2</f>
        <v>0.19148936170212766</v>
      </c>
      <c r="HG2" s="98">
        <f>GW2/HA2</f>
        <v>0.1702127659574468</v>
      </c>
      <c r="HH2" s="98">
        <f>GX2/HA2</f>
        <v>0.1276595744680851</v>
      </c>
      <c r="HI2" s="98">
        <f>GY2/HA2</f>
        <v>0.14893617021276595</v>
      </c>
      <c r="HJ2" s="99">
        <f>GZ2/HA2</f>
        <v>0.1276595744680851</v>
      </c>
      <c r="HK2" s="100">
        <f>SUM(HB2:HJ2)</f>
        <v>0.99999999999999989</v>
      </c>
      <c r="HL2" s="97">
        <f>-SUM(HB2*LOG(HB2,2),HC2*LOG(HC2,2),HD2*LOG(HD2,2),HE2*LOG(HE2,2),HF2*LOG(HF2,2),HG2*LOG(HG2,2),HH2*LOG(HH2,2),HI2*LOG(HI2,2),HJ2*LOG(HJ2,2))</f>
        <v>3.002349554269097</v>
      </c>
      <c r="HM2" s="101">
        <f>HL2/LOG(COUNT(HB2:HJ2),2)</f>
        <v>0.94713583220518816</v>
      </c>
      <c r="HN2" s="45">
        <v>4</v>
      </c>
      <c r="HO2" s="95">
        <v>2</v>
      </c>
      <c r="HP2" s="95">
        <v>7</v>
      </c>
      <c r="HQ2" s="95">
        <v>2</v>
      </c>
      <c r="HR2" s="95">
        <v>6</v>
      </c>
      <c r="HS2" s="95">
        <v>1</v>
      </c>
      <c r="HT2" s="95">
        <v>5</v>
      </c>
      <c r="HU2" s="95">
        <v>4</v>
      </c>
      <c r="HV2" s="36">
        <v>7</v>
      </c>
      <c r="HW2" s="96">
        <f>SUM(HN2:HV2)</f>
        <v>38</v>
      </c>
      <c r="HX2" s="97">
        <f>HN2/HW2</f>
        <v>0.10526315789473684</v>
      </c>
      <c r="HY2" s="98">
        <f>HO2/HW2</f>
        <v>5.2631578947368418E-2</v>
      </c>
      <c r="HZ2" s="98">
        <f>HP2/HW2</f>
        <v>0.18421052631578946</v>
      </c>
      <c r="IA2" s="98">
        <f>HQ2/HW2</f>
        <v>5.2631578947368418E-2</v>
      </c>
      <c r="IB2" s="98">
        <f>HR2/HW2</f>
        <v>0.15789473684210525</v>
      </c>
      <c r="IC2" s="98">
        <f>HS2/HW2</f>
        <v>2.6315789473684209E-2</v>
      </c>
      <c r="ID2" s="98">
        <f>HT2/HW2</f>
        <v>0.13157894736842105</v>
      </c>
      <c r="IE2" s="98">
        <f>HU2/HW2</f>
        <v>0.10526315789473684</v>
      </c>
      <c r="IF2" s="99">
        <f>HV2/HW2</f>
        <v>0.18421052631578946</v>
      </c>
      <c r="IG2" s="100">
        <f>SUM(HX2:IF2)</f>
        <v>0.99999999999999989</v>
      </c>
      <c r="IH2" s="97">
        <f>-SUM(HX2*LOG(HX2,2),HY2*LOG(HY2,2),HZ2*LOG(HZ2,2),IA2*LOG(IA2,2),IB2*LOG(IB2,2),IC2*LOG(IC2,2),ID2*LOG(ID2,2),IE2*LOG(IE2,2),IF2*LOG(IF2,2))</f>
        <v>2.9736542400864749</v>
      </c>
      <c r="II2" s="101">
        <f>IH2/LOG(COUNT(HX2:IF2),2)</f>
        <v>0.93808346845223956</v>
      </c>
      <c r="IJ2" s="45">
        <v>3</v>
      </c>
      <c r="IK2" s="4">
        <v>1</v>
      </c>
      <c r="IL2" s="4">
        <v>2</v>
      </c>
      <c r="IM2" s="4">
        <v>2</v>
      </c>
      <c r="IN2" s="4">
        <v>4</v>
      </c>
      <c r="IO2" s="4">
        <v>2</v>
      </c>
      <c r="IP2" s="4">
        <v>1</v>
      </c>
      <c r="IQ2" s="4">
        <v>6</v>
      </c>
      <c r="IR2" s="4">
        <v>3</v>
      </c>
      <c r="IS2" s="96">
        <f>SUM(IJ2:IR2)</f>
        <v>24</v>
      </c>
      <c r="IT2" s="97">
        <f>IJ2/IS2</f>
        <v>0.125</v>
      </c>
      <c r="IU2" s="98">
        <f>IK2/IS2</f>
        <v>4.1666666666666664E-2</v>
      </c>
      <c r="IV2" s="98">
        <f>IL2/IS2</f>
        <v>8.3333333333333329E-2</v>
      </c>
      <c r="IW2" s="98">
        <f>IM2/IS2</f>
        <v>8.3333333333333329E-2</v>
      </c>
      <c r="IX2" s="98">
        <f>IN2/IS2</f>
        <v>0.16666666666666666</v>
      </c>
      <c r="IY2" s="98">
        <f>IO2/IS2</f>
        <v>8.3333333333333329E-2</v>
      </c>
      <c r="IZ2" s="98">
        <f>IP2/IS2</f>
        <v>4.1666666666666664E-2</v>
      </c>
      <c r="JA2" s="98">
        <f>IQ2/IS2</f>
        <v>0.25</v>
      </c>
      <c r="JB2" s="99">
        <f>IR2/IS2</f>
        <v>0.125</v>
      </c>
      <c r="JC2" s="100">
        <f>SUM(IT2:JB2)</f>
        <v>1</v>
      </c>
      <c r="JD2" s="97">
        <f>-SUM(IT2*LOG(IT2,2),IU2*LOG(IU2,2),IV2*LOG(IV2,2),IW2*LOG(IW2,2),IX2*LOG(IX2,2),IY2*LOG(IY2,2),IZ2*LOG(IZ2,2),JA2*LOG(JA2,2),JB2*LOG(JB2,2))</f>
        <v>2.9591479170272446</v>
      </c>
      <c r="JE2" s="101">
        <f>JD2/LOG(COUNT(IT2:JB2),2)</f>
        <v>0.93350723303574545</v>
      </c>
      <c r="JF2" s="45">
        <v>9</v>
      </c>
      <c r="JG2" s="4">
        <v>7</v>
      </c>
      <c r="JH2" s="4">
        <v>6</v>
      </c>
      <c r="JI2" s="4">
        <v>4</v>
      </c>
      <c r="JJ2" s="4">
        <v>9</v>
      </c>
      <c r="JK2" s="4">
        <v>7</v>
      </c>
      <c r="JL2" s="4">
        <v>5</v>
      </c>
      <c r="JM2" s="4">
        <v>4</v>
      </c>
      <c r="JN2" s="4">
        <v>6</v>
      </c>
      <c r="JO2" s="96">
        <f>SUM(JF2:JN2)</f>
        <v>57</v>
      </c>
      <c r="JP2" s="97">
        <f>JF2/JO2</f>
        <v>0.15789473684210525</v>
      </c>
      <c r="JQ2" s="98">
        <f>JG2/JO2</f>
        <v>0.12280701754385964</v>
      </c>
      <c r="JR2" s="98">
        <f>JH2/JO2</f>
        <v>0.10526315789473684</v>
      </c>
      <c r="JS2" s="98">
        <f>JI2/JO2</f>
        <v>7.0175438596491224E-2</v>
      </c>
      <c r="JT2" s="98">
        <f>JJ2/JO2</f>
        <v>0.15789473684210525</v>
      </c>
      <c r="JU2" s="98">
        <f>JK2/JO2</f>
        <v>0.12280701754385964</v>
      </c>
      <c r="JV2" s="98">
        <f>JL2/JO2</f>
        <v>8.771929824561403E-2</v>
      </c>
      <c r="JW2" s="98">
        <f>JM2/JO2</f>
        <v>7.0175438596491224E-2</v>
      </c>
      <c r="JX2" s="99">
        <f>JN2/JO2</f>
        <v>0.10526315789473684</v>
      </c>
      <c r="JY2" s="100">
        <f>SUM(JP2:JX2)</f>
        <v>0.99999999999999989</v>
      </c>
      <c r="JZ2" s="97">
        <f>-SUM(JP2*LOG(JP2,2),JQ2*LOG(JQ2,2),JR2*LOG(JR2,2),JS2*LOG(JS2,2),JT2*LOG(JT2,2),JU2*LOG(JU2,2),JV2*LOG(JV2,2),JW2*LOG(JW2,2),JX2*LOG(JX2,2))</f>
        <v>3.1137530068338859</v>
      </c>
      <c r="KA2" s="101">
        <f>JZ2/LOG(COUNT(JP2:JX2),2)</f>
        <v>0.98227970864204406</v>
      </c>
      <c r="KB2" s="46">
        <v>7</v>
      </c>
      <c r="KC2" s="14">
        <v>4</v>
      </c>
      <c r="KD2" s="14">
        <v>3</v>
      </c>
      <c r="KE2" s="14">
        <v>4</v>
      </c>
      <c r="KF2" s="14">
        <v>2</v>
      </c>
      <c r="KG2" s="14">
        <v>8</v>
      </c>
      <c r="KH2" s="14">
        <v>3</v>
      </c>
      <c r="KI2" s="14">
        <v>6</v>
      </c>
      <c r="KJ2" s="14">
        <v>2</v>
      </c>
      <c r="KK2" s="103">
        <f>SUM(KB2:KJ2)</f>
        <v>39</v>
      </c>
      <c r="KL2" s="104">
        <f>KB2/KK2</f>
        <v>0.17948717948717949</v>
      </c>
      <c r="KM2" s="105">
        <f>KC2/KK2</f>
        <v>0.10256410256410256</v>
      </c>
      <c r="KN2" s="105">
        <f>KD2/KK2</f>
        <v>7.6923076923076927E-2</v>
      </c>
      <c r="KO2" s="105">
        <f>KE2/KK2</f>
        <v>0.10256410256410256</v>
      </c>
      <c r="KP2" s="105">
        <f>KF2/KK2</f>
        <v>5.128205128205128E-2</v>
      </c>
      <c r="KQ2" s="105">
        <f>KG2/KK2</f>
        <v>0.20512820512820512</v>
      </c>
      <c r="KR2" s="105">
        <f>KH2/KK2</f>
        <v>7.6923076923076927E-2</v>
      </c>
      <c r="KS2" s="105">
        <f>KI2/KK2</f>
        <v>0.15384615384615385</v>
      </c>
      <c r="KT2" s="106">
        <f>KJ2/KK2</f>
        <v>5.128205128205128E-2</v>
      </c>
      <c r="KU2" s="107">
        <f>SUM(KL2:KT2)</f>
        <v>1</v>
      </c>
      <c r="KV2" s="104">
        <f>-SUM(KL2*LOG(KL2,2),KM2*LOG(KM2,2),KN2*LOG(KN2,2),KO2*LOG(KO2,2),KP2*LOG(KP2,2),KQ2*LOG(KQ2,2),KR2*LOG(KR2,2),KS2*LOG(KS2,2),KT2*LOG(KT2,2))</f>
        <v>3.0117859505787332</v>
      </c>
      <c r="KW2" s="108">
        <f>KV2/LOG(COUNT(KL2:KT2),2)</f>
        <v>0.9501126838043088</v>
      </c>
      <c r="KX2" s="45">
        <v>3</v>
      </c>
      <c r="KY2" s="4">
        <v>7</v>
      </c>
      <c r="KZ2" s="4">
        <v>1</v>
      </c>
      <c r="LA2" s="4">
        <v>1</v>
      </c>
      <c r="LB2" s="4">
        <v>2</v>
      </c>
      <c r="LC2" s="4">
        <v>7</v>
      </c>
      <c r="LD2" s="4">
        <v>1</v>
      </c>
      <c r="LE2" s="4">
        <v>2</v>
      </c>
      <c r="LF2" s="4">
        <v>4</v>
      </c>
      <c r="LG2" s="96">
        <f>SUM(KX2:LF2)</f>
        <v>28</v>
      </c>
      <c r="LH2" s="97">
        <f>KX2/LG2</f>
        <v>0.10714285714285714</v>
      </c>
      <c r="LI2" s="98">
        <f>KY2/LG2</f>
        <v>0.25</v>
      </c>
      <c r="LJ2" s="98">
        <f>KZ2/LG2</f>
        <v>3.5714285714285712E-2</v>
      </c>
      <c r="LK2" s="98">
        <f>LA2/LG2</f>
        <v>3.5714285714285712E-2</v>
      </c>
      <c r="LL2" s="98">
        <f>LB2/LG2</f>
        <v>7.1428571428571425E-2</v>
      </c>
      <c r="LM2" s="98">
        <f>LC2/LG2</f>
        <v>0.25</v>
      </c>
      <c r="LN2" s="98">
        <f>LD2/LG2</f>
        <v>3.5714285714285712E-2</v>
      </c>
      <c r="LO2" s="98">
        <f>LE2/LG2</f>
        <v>7.1428571428571425E-2</v>
      </c>
      <c r="LP2" s="99">
        <f>LF2/LG2</f>
        <v>0.14285714285714285</v>
      </c>
      <c r="LQ2" s="100">
        <f>SUM(LH2:LP2)</f>
        <v>1</v>
      </c>
      <c r="LR2" s="97">
        <f>-SUM(LH2*LOG(LH2,2),LI2*LOG(LI2,2),LJ2*LOG(LJ2,2),LK2*LOG(LK2,2),LL2*LOG(LL2,2),LM2*LOG(LM2,2),LN2*LOG(LN2,2),LO2*LOG(LO2,2),LP2*LOG(LP2,2))</f>
        <v>2.805288621665821</v>
      </c>
      <c r="LS2" s="101">
        <f>LR2/LOG(COUNT(LH2:LP2),2)</f>
        <v>0.88497002938221492</v>
      </c>
      <c r="LT2" s="45">
        <v>5</v>
      </c>
      <c r="LU2" s="4">
        <v>2</v>
      </c>
      <c r="LV2" s="4">
        <v>6</v>
      </c>
      <c r="LW2" s="4">
        <v>2</v>
      </c>
      <c r="LX2" s="4">
        <v>7</v>
      </c>
      <c r="LY2" s="4">
        <v>6</v>
      </c>
      <c r="LZ2" s="4">
        <v>2</v>
      </c>
      <c r="MA2" s="4">
        <v>6</v>
      </c>
      <c r="MB2" s="4">
        <v>1</v>
      </c>
      <c r="MC2" s="96">
        <f>SUM(LT2:MB2)</f>
        <v>37</v>
      </c>
      <c r="MD2" s="97">
        <f>LT2/MC2</f>
        <v>0.13513513513513514</v>
      </c>
      <c r="ME2" s="98">
        <f>LU2/MC2</f>
        <v>5.4054054054054057E-2</v>
      </c>
      <c r="MF2" s="98">
        <f>LV2/MC2</f>
        <v>0.16216216216216217</v>
      </c>
      <c r="MG2" s="98">
        <f>LW2/MC2</f>
        <v>5.4054054054054057E-2</v>
      </c>
      <c r="MH2" s="98">
        <f>LX2/MC2</f>
        <v>0.1891891891891892</v>
      </c>
      <c r="MI2" s="98">
        <f>LY2/MC2</f>
        <v>0.16216216216216217</v>
      </c>
      <c r="MJ2" s="98">
        <f>LZ2/MC2</f>
        <v>5.4054054054054057E-2</v>
      </c>
      <c r="MK2" s="98">
        <f>MA2/MC2</f>
        <v>0.16216216216216217</v>
      </c>
      <c r="ML2" s="99">
        <f>MB2/MC2</f>
        <v>2.7027027027027029E-2</v>
      </c>
      <c r="MM2" s="100">
        <f>SUM(MD2:ML2)</f>
        <v>1</v>
      </c>
      <c r="MN2" s="97">
        <f>-SUM(MD2*LOG(MD2,2),ME2*LOG(ME2,2),MF2*LOG(MF2,2),MG2*LOG(MG2,2),MH2*LOG(MH2,2),MI2*LOG(MI2,2),MJ2*LOG(MJ2,2),MK2*LOG(MK2,2),ML2*LOG(ML2,2))</f>
        <v>2.9448466104446025</v>
      </c>
      <c r="MO2" s="101">
        <f>MN2/LOG(COUNT(MD2:ML2),2)</f>
        <v>0.92899567311677733</v>
      </c>
      <c r="MP2" s="45">
        <v>3</v>
      </c>
      <c r="MQ2" s="4">
        <v>6</v>
      </c>
      <c r="MR2" s="4">
        <v>3</v>
      </c>
      <c r="MS2" s="4">
        <v>6</v>
      </c>
      <c r="MT2" s="4">
        <v>4</v>
      </c>
      <c r="MU2" s="4">
        <v>7</v>
      </c>
      <c r="MV2" s="4">
        <v>2</v>
      </c>
      <c r="MW2" s="4">
        <v>4</v>
      </c>
      <c r="MX2" s="4">
        <v>7</v>
      </c>
      <c r="MY2" s="96">
        <f>SUM(MP2:MX2)</f>
        <v>42</v>
      </c>
      <c r="MZ2" s="97">
        <f>MP2/MY2</f>
        <v>7.1428571428571425E-2</v>
      </c>
      <c r="NA2" s="98">
        <f>MQ2/MY2</f>
        <v>0.14285714285714285</v>
      </c>
      <c r="NB2" s="98">
        <f>MR2/MY2</f>
        <v>7.1428571428571425E-2</v>
      </c>
      <c r="NC2" s="98">
        <f>MS2/MY2</f>
        <v>0.14285714285714285</v>
      </c>
      <c r="ND2" s="98">
        <f>MT2/MY2</f>
        <v>9.5238095238095233E-2</v>
      </c>
      <c r="NE2" s="98">
        <f>MU2/MY2</f>
        <v>0.16666666666666666</v>
      </c>
      <c r="NF2" s="98">
        <f>MV2/MY2</f>
        <v>4.7619047619047616E-2</v>
      </c>
      <c r="NG2" s="98">
        <f>MW2/MY2</f>
        <v>9.5238095238095233E-2</v>
      </c>
      <c r="NH2" s="99">
        <f>MX2/MY2</f>
        <v>0.16666666666666666</v>
      </c>
      <c r="NI2" s="100">
        <f>SUM(MZ2:NH2)</f>
        <v>0.99999999999999978</v>
      </c>
      <c r="NJ2" s="97">
        <f>-SUM(MZ2*LOG(MZ2,2),NA2*LOG(NA2,2),NB2*LOG(NB2,2),NC2*LOG(NC2,2),ND2*LOG(ND2,2),NE2*LOG(NE2,2),NF2*LOG(NF2,2),NG2*LOG(NG2,2),NH2*LOG(NH2,2))</f>
        <v>3.0629770913076353</v>
      </c>
      <c r="NK2" s="101">
        <f>NJ2/LOG(COUNT(MZ2:NH2),2)</f>
        <v>0.96626169070687284</v>
      </c>
      <c r="NL2" s="45">
        <v>8</v>
      </c>
      <c r="NM2" s="4">
        <v>6</v>
      </c>
      <c r="NN2" s="4">
        <v>8</v>
      </c>
      <c r="NO2" s="4">
        <v>9</v>
      </c>
      <c r="NP2" s="4">
        <v>9</v>
      </c>
      <c r="NQ2" s="4">
        <v>9</v>
      </c>
      <c r="NR2" s="4">
        <v>3</v>
      </c>
      <c r="NS2" s="4">
        <v>9</v>
      </c>
      <c r="NT2" s="4">
        <v>6</v>
      </c>
      <c r="NU2" s="96">
        <f>SUM(NL2:NT2)</f>
        <v>67</v>
      </c>
      <c r="NV2" s="97">
        <f>NL2/NU2</f>
        <v>0.11940298507462686</v>
      </c>
      <c r="NW2" s="98">
        <f>NM2/NU2</f>
        <v>8.9552238805970144E-2</v>
      </c>
      <c r="NX2" s="98">
        <f>NN2/NU2</f>
        <v>0.11940298507462686</v>
      </c>
      <c r="NY2" s="98">
        <f>NO2/NU2</f>
        <v>0.13432835820895522</v>
      </c>
      <c r="NZ2" s="98">
        <f>NP2/NU2</f>
        <v>0.13432835820895522</v>
      </c>
      <c r="OA2" s="98">
        <f>NQ2/NU2</f>
        <v>0.13432835820895522</v>
      </c>
      <c r="OB2" s="98">
        <f>NR2/NU2</f>
        <v>4.4776119402985072E-2</v>
      </c>
      <c r="OC2" s="98">
        <f>NS2/NU2</f>
        <v>0.13432835820895522</v>
      </c>
      <c r="OD2" s="99">
        <f>NT2/NU2</f>
        <v>8.9552238805970144E-2</v>
      </c>
      <c r="OE2" s="100">
        <f>SUM(NV2:OD2)</f>
        <v>1</v>
      </c>
      <c r="OF2" s="97">
        <f>-SUM(NV2*LOG(NV2,2),NW2*LOG(NW2,2),NX2*LOG(NX2,2),NY2*LOG(NY2,2),NZ2*LOG(NZ2,2),OA2*LOG(OA2,2),OB2*LOG(OB2,2),OC2*LOG(OC2,2),OD2*LOG(OD2,2))</f>
        <v>3.1124811671332862</v>
      </c>
      <c r="OG2" s="101">
        <f>OF2/LOG(COUNT(NV2:OD2),2)</f>
        <v>0.98187848788760312</v>
      </c>
      <c r="OH2" s="45">
        <v>5</v>
      </c>
      <c r="OI2" s="4">
        <v>8</v>
      </c>
      <c r="OJ2" s="4">
        <v>3</v>
      </c>
      <c r="OK2" s="4">
        <v>6</v>
      </c>
      <c r="OL2" s="4">
        <v>9</v>
      </c>
      <c r="OM2" s="4">
        <v>1</v>
      </c>
      <c r="ON2" s="4">
        <v>7</v>
      </c>
      <c r="OO2" s="4">
        <v>7</v>
      </c>
      <c r="OP2" s="4">
        <v>7</v>
      </c>
      <c r="OQ2" s="96">
        <f>SUM(OH2:OP2)</f>
        <v>53</v>
      </c>
      <c r="OR2" s="97">
        <f>OH2/OQ2</f>
        <v>9.4339622641509441E-2</v>
      </c>
      <c r="OS2" s="98">
        <f>OI2/OQ2</f>
        <v>0.15094339622641509</v>
      </c>
      <c r="OT2" s="98">
        <f>OJ2/OQ2</f>
        <v>5.6603773584905662E-2</v>
      </c>
      <c r="OU2" s="98">
        <f>OK2/OQ2</f>
        <v>0.11320754716981132</v>
      </c>
      <c r="OV2" s="98">
        <f>OL2/OQ2</f>
        <v>0.16981132075471697</v>
      </c>
      <c r="OW2" s="98">
        <f>OM2/OQ2</f>
        <v>1.8867924528301886E-2</v>
      </c>
      <c r="OX2" s="98">
        <f>ON2/OQ2</f>
        <v>0.13207547169811321</v>
      </c>
      <c r="OY2" s="98">
        <f>OO2/OQ2</f>
        <v>0.13207547169811321</v>
      </c>
      <c r="OZ2" s="99">
        <f>OP2/OQ2</f>
        <v>0.13207547169811321</v>
      </c>
      <c r="PA2" s="100">
        <f>SUM(OR2:OZ2)</f>
        <v>0.99999999999999989</v>
      </c>
      <c r="PB2" s="97">
        <f>-SUM(OR2*LOG(OR2,2),OS2*LOG(OS2,2),OT2*LOG(OT2,2),OU2*LOG(OU2,2),OV2*LOG(OV2,2),OW2*LOG(OW2,2),OX2*LOG(OX2,2),OY2*LOG(OY2,2),OZ2*LOG(OZ2,2))</f>
        <v>3.0230509949949402</v>
      </c>
      <c r="PC2" s="101">
        <f>PB2/LOG(COUNT(OR2:OZ2),2)</f>
        <v>0.95366640965305338</v>
      </c>
      <c r="PD2" s="45">
        <v>2</v>
      </c>
      <c r="PE2" s="4">
        <v>8</v>
      </c>
      <c r="PF2" s="4">
        <v>2</v>
      </c>
      <c r="PG2" s="4">
        <v>9</v>
      </c>
      <c r="PH2" s="4">
        <v>9</v>
      </c>
      <c r="PI2" s="4">
        <v>6</v>
      </c>
      <c r="PJ2" s="4">
        <v>8</v>
      </c>
      <c r="PK2" s="4">
        <v>8</v>
      </c>
      <c r="PL2" s="4">
        <v>8</v>
      </c>
      <c r="PM2" s="96">
        <f>SUM(PD2:PL2)</f>
        <v>60</v>
      </c>
      <c r="PN2" s="97">
        <f>PD2/PM2</f>
        <v>3.3333333333333333E-2</v>
      </c>
      <c r="PO2" s="98">
        <f>PE2/PM2</f>
        <v>0.13333333333333333</v>
      </c>
      <c r="PP2" s="98">
        <f>PF2/PM2</f>
        <v>3.3333333333333333E-2</v>
      </c>
      <c r="PQ2" s="98">
        <f>PG2/PM2</f>
        <v>0.15</v>
      </c>
      <c r="PR2" s="98">
        <f>PH2/PM2</f>
        <v>0.15</v>
      </c>
      <c r="PS2" s="98">
        <f>PI2/PM2</f>
        <v>0.1</v>
      </c>
      <c r="PT2" s="98">
        <f>PJ2/PM2</f>
        <v>0.13333333333333333</v>
      </c>
      <c r="PU2" s="98">
        <f>PK2/PM2</f>
        <v>0.13333333333333333</v>
      </c>
      <c r="PV2" s="99">
        <f>PL2/PM2</f>
        <v>0.13333333333333333</v>
      </c>
      <c r="PW2" s="100">
        <f>SUM(PN2:PV2)</f>
        <v>0.99999999999999989</v>
      </c>
      <c r="PX2" s="97">
        <f>-SUM(PN2*LOG(PN2,2),PO2*LOG(PO2,2),PP2*LOG(PP2,2),PQ2*LOG(PQ2,2),PR2*LOG(PR2,2),PS2*LOG(PS2,2),PT2*LOG(PT2,2),PU2*LOG(PU2,2),PV2*LOG(PV2,2))</f>
        <v>3.0307501784370432</v>
      </c>
      <c r="PY2" s="101">
        <f>PX2/LOG(COUNT(PN2:PV2),2)</f>
        <v>0.95609523160896714</v>
      </c>
      <c r="PZ2" s="45">
        <v>8</v>
      </c>
      <c r="QA2" s="4">
        <v>7</v>
      </c>
      <c r="QB2" s="4">
        <v>4</v>
      </c>
      <c r="QC2" s="4">
        <v>8</v>
      </c>
      <c r="QD2" s="4">
        <v>8</v>
      </c>
      <c r="QE2" s="4">
        <v>9</v>
      </c>
      <c r="QF2" s="4">
        <v>7</v>
      </c>
      <c r="QG2" s="4">
        <v>9</v>
      </c>
      <c r="QH2" s="4">
        <v>5</v>
      </c>
      <c r="QI2" s="96">
        <f>SUM(PZ2:QH2)</f>
        <v>65</v>
      </c>
      <c r="QJ2" s="97">
        <f>PZ2/QI2</f>
        <v>0.12307692307692308</v>
      </c>
      <c r="QK2" s="98">
        <f>QA2/QI2</f>
        <v>0.1076923076923077</v>
      </c>
      <c r="QL2" s="98">
        <f>QB2/QI2</f>
        <v>6.1538461538461542E-2</v>
      </c>
      <c r="QM2" s="98">
        <f>QC2/QI2</f>
        <v>0.12307692307692308</v>
      </c>
      <c r="QN2" s="98">
        <f>QD2/QI2</f>
        <v>0.12307692307692308</v>
      </c>
      <c r="QO2" s="98">
        <f>QE2/QI2</f>
        <v>0.13846153846153847</v>
      </c>
      <c r="QP2" s="98">
        <f>QF2/QI2</f>
        <v>0.1076923076923077</v>
      </c>
      <c r="QQ2" s="98">
        <f>QG2/QI2</f>
        <v>0.13846153846153847</v>
      </c>
      <c r="QR2" s="99">
        <f>QH2/QI2</f>
        <v>7.6923076923076927E-2</v>
      </c>
      <c r="QS2" s="100">
        <f>SUM(QJ2:QR2)</f>
        <v>1</v>
      </c>
      <c r="QT2" s="97">
        <f>-SUM(QJ2*LOG(QJ2,2),QK2*LOG(QK2,2),QL2*LOG(QL2,2),QM2*LOG(QM2,2),QN2*LOG(QN2,2),QO2*LOG(QO2,2),QP2*LOG(QP2,2),QQ2*LOG(QQ2,2),QR2*LOG(QR2,2))</f>
        <v>3.1305022836560714</v>
      </c>
      <c r="QU2" s="101">
        <f>QT2/LOG(COUNT(QJ2:QR2),2)</f>
        <v>0.98756351719100488</v>
      </c>
      <c r="QV2" s="45">
        <v>3</v>
      </c>
      <c r="QW2" s="4">
        <v>8</v>
      </c>
      <c r="QX2" s="4">
        <v>1</v>
      </c>
      <c r="QY2" s="4">
        <v>5</v>
      </c>
      <c r="QZ2" s="4">
        <v>7</v>
      </c>
      <c r="RA2" s="4">
        <v>8</v>
      </c>
      <c r="RB2" s="4">
        <v>1</v>
      </c>
      <c r="RC2" s="4">
        <v>6</v>
      </c>
      <c r="RD2" s="4">
        <v>6</v>
      </c>
      <c r="RE2" s="96">
        <f>SUM(QV2:RD2)</f>
        <v>45</v>
      </c>
      <c r="RF2" s="97">
        <f>QV2/RE2</f>
        <v>6.6666666666666666E-2</v>
      </c>
      <c r="RG2" s="98">
        <f>QW2/RE2</f>
        <v>0.17777777777777778</v>
      </c>
      <c r="RH2" s="98">
        <f>QX2/RE2</f>
        <v>2.2222222222222223E-2</v>
      </c>
      <c r="RI2" s="98">
        <f>QY2/RE2</f>
        <v>0.1111111111111111</v>
      </c>
      <c r="RJ2" s="98">
        <f>QZ2/RE2</f>
        <v>0.15555555555555556</v>
      </c>
      <c r="RK2" s="98">
        <f>RA2/RE2</f>
        <v>0.17777777777777778</v>
      </c>
      <c r="RL2" s="98">
        <f>RB2/RE2</f>
        <v>2.2222222222222223E-2</v>
      </c>
      <c r="RM2" s="98">
        <f>RC2/RE2</f>
        <v>0.13333333333333333</v>
      </c>
      <c r="RN2" s="99">
        <f>RD2/RE2</f>
        <v>0.13333333333333333</v>
      </c>
      <c r="RO2" s="100">
        <f>SUM(RF2:RN2)</f>
        <v>1</v>
      </c>
      <c r="RP2" s="97">
        <f>-SUM(RF2*LOG(RF2,2),RG2*LOG(RG2,2),RH2*LOG(RH2,2),RI2*LOG(RI2,2),RJ2*LOG(RJ2,2),RK2*LOG(RK2,2),RL2*LOG(RL2,2),RM2*LOG(RM2,2),RN2*LOG(RN2,2))</f>
        <v>2.9355072643372888</v>
      </c>
      <c r="RQ2" s="101">
        <f>RP2/LOG(COUNT(RF2:RN2),2)</f>
        <v>0.92604943744777435</v>
      </c>
      <c r="RR2" s="46">
        <v>9</v>
      </c>
      <c r="RS2" s="14">
        <v>9</v>
      </c>
      <c r="RT2" s="14">
        <v>9</v>
      </c>
      <c r="RU2" s="14">
        <v>4</v>
      </c>
      <c r="RV2" s="14">
        <v>8</v>
      </c>
      <c r="RW2" s="14">
        <v>9</v>
      </c>
      <c r="RX2" s="14">
        <v>7</v>
      </c>
      <c r="RY2" s="14">
        <v>9</v>
      </c>
      <c r="RZ2" s="14">
        <v>1</v>
      </c>
      <c r="SA2" s="103">
        <f>SUM(RR2:RZ2)</f>
        <v>65</v>
      </c>
      <c r="SB2" s="104">
        <f>RR2/SA2</f>
        <v>0.13846153846153847</v>
      </c>
      <c r="SC2" s="105">
        <f>RS2/SA2</f>
        <v>0.13846153846153847</v>
      </c>
      <c r="SD2" s="105">
        <f>RT2/SA2</f>
        <v>0.13846153846153847</v>
      </c>
      <c r="SE2" s="105">
        <f>RU2/SA2</f>
        <v>6.1538461538461542E-2</v>
      </c>
      <c r="SF2" s="105">
        <f>RV2/SA2</f>
        <v>0.12307692307692308</v>
      </c>
      <c r="SG2" s="105">
        <f>RW2/SA2</f>
        <v>0.13846153846153847</v>
      </c>
      <c r="SH2" s="105">
        <f>RX2/SA2</f>
        <v>0.1076923076923077</v>
      </c>
      <c r="SI2" s="105">
        <f>RY2/SA2</f>
        <v>0.13846153846153847</v>
      </c>
      <c r="SJ2" s="106">
        <f>RZ2/SA2</f>
        <v>1.5384615384615385E-2</v>
      </c>
      <c r="SK2" s="107">
        <f>SUM(SB2:SJ2)</f>
        <v>1</v>
      </c>
      <c r="SL2" s="104">
        <f>-SUM(SB2*LOG(SB2,2),SC2*LOG(SC2,2),SD2*LOG(SD2,2),SE2*LOG(SE2,2),SF2*LOG(SF2,2),SG2*LOG(SG2,2),SH2*LOG(SH2,2),SI2*LOG(SI2,2),SJ2*LOG(SJ2,2))</f>
        <v>3.0331661281160351</v>
      </c>
      <c r="SM2" s="108">
        <f>SL2/LOG(COUNT(SB2:SJ2),2)</f>
        <v>0.9568573788767708</v>
      </c>
      <c r="SN2" s="45">
        <v>2</v>
      </c>
      <c r="SO2" s="4">
        <v>1</v>
      </c>
      <c r="SP2" s="4">
        <v>1</v>
      </c>
      <c r="SQ2" s="4">
        <v>4</v>
      </c>
      <c r="SR2" s="4">
        <v>5</v>
      </c>
      <c r="SS2" s="4">
        <v>2</v>
      </c>
      <c r="ST2" s="4">
        <v>1</v>
      </c>
      <c r="SU2" s="4">
        <v>3</v>
      </c>
      <c r="SV2" s="4">
        <v>1</v>
      </c>
      <c r="SW2" s="96">
        <f>SUM(SN2:SV2)</f>
        <v>20</v>
      </c>
      <c r="SX2" s="97">
        <f>SN2/SW2</f>
        <v>0.1</v>
      </c>
      <c r="SY2" s="98">
        <f>SO2/SW2</f>
        <v>0.05</v>
      </c>
      <c r="SZ2" s="98">
        <f>SP2/SW2</f>
        <v>0.05</v>
      </c>
      <c r="TA2" s="98">
        <f>SQ2/SW2</f>
        <v>0.2</v>
      </c>
      <c r="TB2" s="98">
        <f>SR2/SW2</f>
        <v>0.25</v>
      </c>
      <c r="TC2" s="98">
        <f>SS2/SW2</f>
        <v>0.1</v>
      </c>
      <c r="TD2" s="98">
        <f>ST2/SW2</f>
        <v>0.05</v>
      </c>
      <c r="TE2" s="98">
        <f>SU2/SW2</f>
        <v>0.15</v>
      </c>
      <c r="TF2" s="99">
        <f>SV2/SW2</f>
        <v>0.05</v>
      </c>
      <c r="TG2" s="100">
        <f>SUM(SX2:TF2)</f>
        <v>1</v>
      </c>
      <c r="TH2" s="97">
        <f>-SUM(SX2*LOG(SX2,2),SY2*LOG(SY2,2),SZ2*LOG(SZ2,2),TA2*LOG(TA2,2),TB2*LOG(TB2,2),TC2*LOG(TC2,2),TD2*LOG(TD2,2),TE2*LOG(TE2,2),TF2*LOG(TF2,2))</f>
        <v>2.9037016960573485</v>
      </c>
      <c r="TI2" s="101">
        <f>TH2/LOG(COUNT(SX2:TF2),2)</f>
        <v>0.91601589776924286</v>
      </c>
    </row>
    <row r="3" spans="1:530" x14ac:dyDescent="0.25">
      <c r="A3" s="4" t="s">
        <v>63</v>
      </c>
      <c r="B3" s="45">
        <v>3</v>
      </c>
      <c r="C3" s="95">
        <v>8</v>
      </c>
      <c r="D3" s="95">
        <v>4</v>
      </c>
      <c r="E3" s="95">
        <v>6</v>
      </c>
      <c r="F3" s="95">
        <v>2</v>
      </c>
      <c r="G3" s="95">
        <v>9</v>
      </c>
      <c r="H3" s="95">
        <v>6</v>
      </c>
      <c r="I3" s="95">
        <v>1</v>
      </c>
      <c r="J3" s="36">
        <v>2</v>
      </c>
      <c r="K3" s="96">
        <f t="shared" ref="K3:K63" si="0">SUM(B3:J3)</f>
        <v>41</v>
      </c>
      <c r="L3" s="97">
        <f t="shared" ref="L3:L63" si="1">B3/K3</f>
        <v>7.3170731707317069E-2</v>
      </c>
      <c r="M3" s="98">
        <f t="shared" ref="M3:M63" si="2">C3/K3</f>
        <v>0.1951219512195122</v>
      </c>
      <c r="N3" s="98">
        <f t="shared" ref="N3:N63" si="3">D3/K3</f>
        <v>9.7560975609756101E-2</v>
      </c>
      <c r="O3" s="98">
        <f t="shared" ref="O3:O63" si="4">E3/K3</f>
        <v>0.14634146341463414</v>
      </c>
      <c r="P3" s="98">
        <f t="shared" ref="P3:P63" si="5">F3/K3</f>
        <v>4.878048780487805E-2</v>
      </c>
      <c r="Q3" s="98">
        <f t="shared" ref="Q3:Q63" si="6">G3/K3</f>
        <v>0.21951219512195122</v>
      </c>
      <c r="R3" s="98">
        <f t="shared" ref="R3:R63" si="7">H3/K3</f>
        <v>0.14634146341463414</v>
      </c>
      <c r="S3" s="98">
        <f t="shared" ref="S3:S63" si="8">I3/K3</f>
        <v>2.4390243902439025E-2</v>
      </c>
      <c r="T3" s="99">
        <f t="shared" ref="T3:T63" si="9">J3/K3</f>
        <v>4.878048780487805E-2</v>
      </c>
      <c r="U3" s="100">
        <f t="shared" ref="U3:U63" si="10">SUM(L3:T3)</f>
        <v>1</v>
      </c>
      <c r="V3" s="97">
        <f t="shared" ref="V3:V63" si="11">-SUM(L3*LOG(L3,2),M3*LOG(M3,2),N3*LOG(N3,2),O3*LOG(O3,2),P3*LOG(P3,2),Q3*LOG(Q3,2),R3*LOG(R3,2),S3*LOG(S3,2),T3*LOG(T3,2))</f>
        <v>2.9111187723303242</v>
      </c>
      <c r="W3" s="101">
        <f t="shared" ref="W3:W63" si="12">V3/LOG(COUNT(L3:T3),2)</f>
        <v>0.9183557248218075</v>
      </c>
      <c r="X3" s="45">
        <v>7</v>
      </c>
      <c r="Y3" s="95">
        <v>9</v>
      </c>
      <c r="Z3" s="95">
        <v>1</v>
      </c>
      <c r="AA3" s="95">
        <v>8</v>
      </c>
      <c r="AB3" s="95">
        <v>8</v>
      </c>
      <c r="AC3" s="95">
        <v>2</v>
      </c>
      <c r="AD3" s="95">
        <v>3</v>
      </c>
      <c r="AE3" s="95">
        <v>9</v>
      </c>
      <c r="AF3" s="36">
        <v>4</v>
      </c>
      <c r="AG3" s="96">
        <f t="shared" ref="AG3:AG27" si="13">SUM(X3:AF3)</f>
        <v>51</v>
      </c>
      <c r="AH3" s="97">
        <f t="shared" ref="AH3:AH27" si="14">X3/AG3</f>
        <v>0.13725490196078433</v>
      </c>
      <c r="AI3" s="98">
        <f t="shared" ref="AI3:AI27" si="15">Y3/AG3</f>
        <v>0.17647058823529413</v>
      </c>
      <c r="AJ3" s="98">
        <f t="shared" ref="AJ3:AJ63" si="16">Z3/AG3</f>
        <v>1.9607843137254902E-2</v>
      </c>
      <c r="AK3" s="98">
        <f t="shared" ref="AK3:AK63" si="17">AA3/AG3</f>
        <v>0.15686274509803921</v>
      </c>
      <c r="AL3" s="98">
        <f t="shared" ref="AL3:AL63" si="18">AB3/AG3</f>
        <v>0.15686274509803921</v>
      </c>
      <c r="AM3" s="98">
        <f t="shared" ref="AM3:AM27" si="19">AC3/AG3</f>
        <v>3.9215686274509803E-2</v>
      </c>
      <c r="AN3" s="98">
        <f t="shared" ref="AN3:AN63" si="20">AD3/AG3</f>
        <v>5.8823529411764705E-2</v>
      </c>
      <c r="AO3" s="98">
        <f t="shared" ref="AO3:AO63" si="21">AE3/AG3</f>
        <v>0.17647058823529413</v>
      </c>
      <c r="AP3" s="99">
        <f t="shared" ref="AP3:AP27" si="22">AF3/AG3</f>
        <v>7.8431372549019607E-2</v>
      </c>
      <c r="AQ3" s="100">
        <f t="shared" ref="AQ3:AQ27" si="23">SUM(AH3:AP3)</f>
        <v>1</v>
      </c>
      <c r="AR3" s="97">
        <f t="shared" ref="AR3:AR27" si="24">-SUM(AH3*LOG(AH3,2),AI3*LOG(AI3,2),AJ3*LOG(AJ3,2),AK3*LOG(AK3,2),AL3*LOG(AL3,2),AM3*LOG(AM3,2),AN3*LOG(AN3,2),AO3*LOG(AO3,2),AP3*LOG(AP3,2))</f>
        <v>2.9378170678042737</v>
      </c>
      <c r="AS3" s="101">
        <f t="shared" ref="AS3:AS27" si="25">AR3/LOG(COUNT(AH3:AP3),2)</f>
        <v>0.92677809931388599</v>
      </c>
      <c r="AT3" s="45">
        <v>3</v>
      </c>
      <c r="AU3" s="95">
        <v>8</v>
      </c>
      <c r="AV3" s="95">
        <v>6</v>
      </c>
      <c r="AW3" s="95">
        <v>7</v>
      </c>
      <c r="AX3" s="95">
        <v>8</v>
      </c>
      <c r="AY3" s="95">
        <v>3</v>
      </c>
      <c r="AZ3" s="95">
        <v>9</v>
      </c>
      <c r="BA3" s="95">
        <v>8</v>
      </c>
      <c r="BB3" s="36">
        <v>5</v>
      </c>
      <c r="BC3" s="96">
        <f t="shared" ref="BC3:BC27" si="26">SUM(AT3:BB3)</f>
        <v>57</v>
      </c>
      <c r="BD3" s="97">
        <f t="shared" ref="BD3:BD27" si="27">AT3/BC3</f>
        <v>5.2631578947368418E-2</v>
      </c>
      <c r="BE3" s="98">
        <f t="shared" ref="BE3:BE27" si="28">AU3/BC3</f>
        <v>0.14035087719298245</v>
      </c>
      <c r="BF3" s="98">
        <f t="shared" ref="BF3:BF63" si="29">AV3/BC3</f>
        <v>0.10526315789473684</v>
      </c>
      <c r="BG3" s="98">
        <f t="shared" ref="BG3:BG63" si="30">AW3/BC3</f>
        <v>0.12280701754385964</v>
      </c>
      <c r="BH3" s="98">
        <f t="shared" ref="BH3:BH63" si="31">AX3/BC3</f>
        <v>0.14035087719298245</v>
      </c>
      <c r="BI3" s="98">
        <f t="shared" ref="BI3:BI27" si="32">AY3/BC3</f>
        <v>5.2631578947368418E-2</v>
      </c>
      <c r="BJ3" s="98">
        <f t="shared" ref="BJ3:BJ63" si="33">AZ3/BC3</f>
        <v>0.15789473684210525</v>
      </c>
      <c r="BK3" s="98">
        <f t="shared" ref="BK3:BK63" si="34">BA3/BC3</f>
        <v>0.14035087719298245</v>
      </c>
      <c r="BL3" s="99">
        <f t="shared" ref="BL3:BL27" si="35">BB3/BC3</f>
        <v>8.771929824561403E-2</v>
      </c>
      <c r="BM3" s="100">
        <f t="shared" ref="BM3:BM27" si="36">SUM(BD3:BL3)</f>
        <v>1</v>
      </c>
      <c r="BN3" s="97">
        <f t="shared" ref="BN3:BN27" si="37">-SUM(BD3*LOG(BD3,2),BE3*LOG(BE3,2),BF3*LOG(BF3,2),BG3*LOG(BG3,2),BH3*LOG(BH3,2),BI3*LOG(BI3,2),BJ3*LOG(BJ3,2),BK3*LOG(BK3,2),BL3*LOG(BL3,2))</f>
        <v>3.0818373834546589</v>
      </c>
      <c r="BO3" s="101">
        <f t="shared" ref="BO3:BO27" si="38">BN3/LOG(COUNT(BD3:BL3),2)</f>
        <v>0.97221145044517643</v>
      </c>
      <c r="BP3" s="46">
        <v>5</v>
      </c>
      <c r="BQ3" s="102">
        <v>8</v>
      </c>
      <c r="BR3" s="102">
        <v>1</v>
      </c>
      <c r="BS3" s="102">
        <v>9</v>
      </c>
      <c r="BT3" s="102">
        <v>7</v>
      </c>
      <c r="BU3" s="102">
        <v>2</v>
      </c>
      <c r="BV3" s="102">
        <v>2</v>
      </c>
      <c r="BW3" s="102">
        <v>2</v>
      </c>
      <c r="BX3" s="47">
        <v>3</v>
      </c>
      <c r="BY3" s="103">
        <f t="shared" ref="BY3:BY27" si="39">SUM(BP3:BX3)</f>
        <v>39</v>
      </c>
      <c r="BZ3" s="104">
        <f t="shared" ref="BZ3:BZ27" si="40">BP3/BY3</f>
        <v>0.12820512820512819</v>
      </c>
      <c r="CA3" s="105">
        <f t="shared" ref="CA3:CA27" si="41">BQ3/BY3</f>
        <v>0.20512820512820512</v>
      </c>
      <c r="CB3" s="105">
        <f t="shared" ref="CB3:CB63" si="42">BR3/BY3</f>
        <v>2.564102564102564E-2</v>
      </c>
      <c r="CC3" s="105">
        <f t="shared" ref="CC3:CC63" si="43">BS3/BY3</f>
        <v>0.23076923076923078</v>
      </c>
      <c r="CD3" s="105">
        <f t="shared" ref="CD3:CD63" si="44">BT3/BY3</f>
        <v>0.17948717948717949</v>
      </c>
      <c r="CE3" s="105">
        <f t="shared" ref="CE3:CE27" si="45">BU3/BY3</f>
        <v>5.128205128205128E-2</v>
      </c>
      <c r="CF3" s="105">
        <f t="shared" ref="CF3:CF63" si="46">BV3/BY3</f>
        <v>5.128205128205128E-2</v>
      </c>
      <c r="CG3" s="105">
        <f t="shared" ref="CG3:CG63" si="47">BW3/BY3</f>
        <v>5.128205128205128E-2</v>
      </c>
      <c r="CH3" s="106">
        <f t="shared" ref="CH3:CH27" si="48">BX3/BY3</f>
        <v>7.6923076923076927E-2</v>
      </c>
      <c r="CI3" s="107">
        <f t="shared" ref="CI3:CI27" si="49">SUM(BZ3:CH3)</f>
        <v>1.0000000000000002</v>
      </c>
      <c r="CJ3" s="104">
        <f t="shared" ref="CJ3:CJ27" si="50">-SUM(BZ3*LOG(BZ3,2),CA3*LOG(CA3,2),CB3*LOG(CB3,2),CC3*LOG(CC3,2),CD3*LOG(CD3,2),CE3*LOG(CE3,2),CF3*LOG(CF3,2),CG3*LOG(CG3,2),CH3*LOG(CH3,2))</f>
        <v>2.8611627972216249</v>
      </c>
      <c r="CK3" s="108">
        <f t="shared" ref="CK3:CK27" si="51">CJ3/LOG(COUNT(BZ3:CH3),2)</f>
        <v>0.90259636928943077</v>
      </c>
      <c r="CL3" s="45">
        <v>1</v>
      </c>
      <c r="CM3" s="95">
        <v>8</v>
      </c>
      <c r="CN3" s="95">
        <v>1</v>
      </c>
      <c r="CO3" s="95">
        <v>6</v>
      </c>
      <c r="CP3" s="95">
        <v>8</v>
      </c>
      <c r="CQ3" s="95">
        <v>5</v>
      </c>
      <c r="CR3" s="95">
        <v>1</v>
      </c>
      <c r="CS3" s="95">
        <v>9</v>
      </c>
      <c r="CT3" s="36">
        <v>1</v>
      </c>
      <c r="CU3" s="96">
        <f t="shared" ref="CU3:CU27" si="52">SUM(CL3:CT3)</f>
        <v>40</v>
      </c>
      <c r="CV3" s="97">
        <f t="shared" ref="CV3:CV27" si="53">CL3/CU3</f>
        <v>2.5000000000000001E-2</v>
      </c>
      <c r="CW3" s="98">
        <f t="shared" ref="CW3:CW27" si="54">CM3/CU3</f>
        <v>0.2</v>
      </c>
      <c r="CX3" s="98">
        <f t="shared" ref="CX3:CX63" si="55">CN3/CU3</f>
        <v>2.5000000000000001E-2</v>
      </c>
      <c r="CY3" s="98">
        <f t="shared" ref="CY3:CY63" si="56">CO3/CU3</f>
        <v>0.15</v>
      </c>
      <c r="CZ3" s="98">
        <f t="shared" ref="CZ3:CZ63" si="57">CP3/CU3</f>
        <v>0.2</v>
      </c>
      <c r="DA3" s="98">
        <f t="shared" ref="DA3:DA27" si="58">CQ3/CU3</f>
        <v>0.125</v>
      </c>
      <c r="DB3" s="98">
        <f t="shared" ref="DB3:DB63" si="59">CR3/CU3</f>
        <v>2.5000000000000001E-2</v>
      </c>
      <c r="DC3" s="98">
        <f t="shared" ref="DC3:DC63" si="60">CS3/CU3</f>
        <v>0.22500000000000001</v>
      </c>
      <c r="DD3" s="99">
        <f t="shared" ref="DD3:DD27" si="61">CT3/CU3</f>
        <v>2.5000000000000001E-2</v>
      </c>
      <c r="DE3" s="100">
        <f t="shared" ref="DE3:DE27" si="62">SUM(CV3:DD3)</f>
        <v>1</v>
      </c>
      <c r="DF3" s="97">
        <f t="shared" ref="DF3:DF27" si="63">-SUM(CV3*LOG(CV3,2),CW3*LOG(CW3,2),CX3*LOG(CX3,2),CY3*LOG(CY3,2),CZ3*LOG(CZ3,2),DA3*LOG(DA3,2),DB3*LOG(DB3,2),DC3*LOG(DC3,2),DD3*LOG(DD3,2))</f>
        <v>2.730709582593748</v>
      </c>
      <c r="DG3" s="101">
        <f t="shared" ref="DG3:DG27" si="64">DF3/LOG(COUNT(CV3:DD3),2)</f>
        <v>0.86144296201054538</v>
      </c>
      <c r="DH3" s="45">
        <v>8</v>
      </c>
      <c r="DI3" s="95">
        <v>3</v>
      </c>
      <c r="DJ3" s="95">
        <v>4</v>
      </c>
      <c r="DK3" s="95">
        <v>6</v>
      </c>
      <c r="DL3" s="95">
        <v>9</v>
      </c>
      <c r="DM3" s="95">
        <v>3</v>
      </c>
      <c r="DN3" s="95">
        <v>1</v>
      </c>
      <c r="DO3" s="95">
        <v>9</v>
      </c>
      <c r="DP3" s="36">
        <v>3</v>
      </c>
      <c r="DQ3" s="96">
        <f t="shared" ref="DQ3:DQ27" si="65">SUM(DH3:DP3)</f>
        <v>46</v>
      </c>
      <c r="DR3" s="97">
        <f t="shared" ref="DR3:DR27" si="66">DH3/DQ3</f>
        <v>0.17391304347826086</v>
      </c>
      <c r="DS3" s="98">
        <f t="shared" ref="DS3:DS27" si="67">DI3/DQ3</f>
        <v>6.5217391304347824E-2</v>
      </c>
      <c r="DT3" s="98">
        <f t="shared" ref="DT3:DT63" si="68">DJ3/DQ3</f>
        <v>8.6956521739130432E-2</v>
      </c>
      <c r="DU3" s="98">
        <f t="shared" ref="DU3:DU63" si="69">DK3/DQ3</f>
        <v>0.13043478260869565</v>
      </c>
      <c r="DV3" s="98">
        <f t="shared" ref="DV3:DV63" si="70">DL3/DQ3</f>
        <v>0.19565217391304349</v>
      </c>
      <c r="DW3" s="98">
        <f t="shared" ref="DW3:DW27" si="71">DM3/DQ3</f>
        <v>6.5217391304347824E-2</v>
      </c>
      <c r="DX3" s="98">
        <f t="shared" ref="DX3:DX63" si="72">DN3/DQ3</f>
        <v>2.1739130434782608E-2</v>
      </c>
      <c r="DY3" s="98">
        <f t="shared" ref="DY3:DY63" si="73">DO3/DQ3</f>
        <v>0.19565217391304349</v>
      </c>
      <c r="DZ3" s="99">
        <f t="shared" ref="DZ3:DZ27" si="74">DP3/DQ3</f>
        <v>6.5217391304347824E-2</v>
      </c>
      <c r="EA3" s="100">
        <f t="shared" ref="EA3:EA27" si="75">SUM(DR3:DZ3)</f>
        <v>0.99999999999999989</v>
      </c>
      <c r="EB3" s="97">
        <f t="shared" ref="EB3:EB27" si="76">-SUM(DR3*LOG(DR3,2),DS3*LOG(DS3,2),DT3*LOG(DT3,2),DU3*LOG(DU3,2),DV3*LOG(DV3,2),DW3*LOG(DW3,2),DX3*LOG(DX3,2),DY3*LOG(DY3,2),DZ3*LOG(DZ3,2))</f>
        <v>2.9402339661270354</v>
      </c>
      <c r="EC3" s="101">
        <f t="shared" ref="EC3:EC27" si="77">EB3/LOG(COUNT(DR3:DZ3),2)</f>
        <v>0.92754054584547962</v>
      </c>
      <c r="ED3" s="45">
        <v>3</v>
      </c>
      <c r="EE3" s="95">
        <v>9</v>
      </c>
      <c r="EF3" s="95">
        <v>5</v>
      </c>
      <c r="EG3" s="95">
        <v>3</v>
      </c>
      <c r="EH3" s="95">
        <v>9</v>
      </c>
      <c r="EI3" s="95">
        <v>7</v>
      </c>
      <c r="EJ3" s="95">
        <v>5</v>
      </c>
      <c r="EK3" s="95">
        <v>5</v>
      </c>
      <c r="EL3" s="36">
        <v>4</v>
      </c>
      <c r="EM3" s="96">
        <f t="shared" ref="EM3:EM27" si="78">SUM(ED3:EL3)</f>
        <v>50</v>
      </c>
      <c r="EN3" s="97">
        <f t="shared" ref="EN3:EN27" si="79">ED3/EM3</f>
        <v>0.06</v>
      </c>
      <c r="EO3" s="98">
        <f t="shared" ref="EO3:EO27" si="80">EE3/EM3</f>
        <v>0.18</v>
      </c>
      <c r="EP3" s="98">
        <f t="shared" ref="EP3:EP63" si="81">EF3/EM3</f>
        <v>0.1</v>
      </c>
      <c r="EQ3" s="98">
        <f t="shared" ref="EQ3:EQ63" si="82">EG3/EM3</f>
        <v>0.06</v>
      </c>
      <c r="ER3" s="98">
        <f t="shared" ref="ER3:ER63" si="83">EH3/EM3</f>
        <v>0.18</v>
      </c>
      <c r="ES3" s="98">
        <f t="shared" ref="ES3:ES27" si="84">EI3/EM3</f>
        <v>0.14000000000000001</v>
      </c>
      <c r="ET3" s="98">
        <f t="shared" ref="ET3:ET63" si="85">EJ3/EM3</f>
        <v>0.1</v>
      </c>
      <c r="EU3" s="98">
        <f t="shared" ref="EU3:EU63" si="86">EK3/EM3</f>
        <v>0.1</v>
      </c>
      <c r="EV3" s="99">
        <f t="shared" ref="EV3:EV27" si="87">EL3/EM3</f>
        <v>0.08</v>
      </c>
      <c r="EW3" s="100">
        <f t="shared" ref="EW3:EW27" si="88">SUM(EN3:EV3)</f>
        <v>0.99999999999999989</v>
      </c>
      <c r="EX3" s="97">
        <f t="shared" ref="EX3:EX27" si="89">-SUM(EN3*LOG(EN3,2),EO3*LOG(EO3,2),EP3*LOG(EP3,2),EQ3*LOG(EQ3,2),ER3*LOG(ER3,2),ES3*LOG(ES3,2),ET3*LOG(ET3,2),EU3*LOG(EU3,2),EV3*LOG(EV3,2))</f>
        <v>3.0628795716146802</v>
      </c>
      <c r="EY3" s="101">
        <f t="shared" ref="EY3:EY27" si="90">EX3/LOG(COUNT(EN3:EV3),2)</f>
        <v>0.96623092666895061</v>
      </c>
      <c r="EZ3" s="45">
        <v>8</v>
      </c>
      <c r="FA3" s="95">
        <v>5</v>
      </c>
      <c r="FB3" s="95">
        <v>1</v>
      </c>
      <c r="FC3" s="95">
        <v>5</v>
      </c>
      <c r="FD3" s="95">
        <v>4</v>
      </c>
      <c r="FE3" s="95">
        <v>7</v>
      </c>
      <c r="FF3" s="95">
        <v>1</v>
      </c>
      <c r="FG3" s="95">
        <v>4</v>
      </c>
      <c r="FH3" s="36">
        <v>4</v>
      </c>
      <c r="FI3" s="96">
        <f t="shared" ref="FI3:FI27" si="91">SUM(EZ3:FH3)</f>
        <v>39</v>
      </c>
      <c r="FJ3" s="97">
        <f t="shared" ref="FJ3:FJ27" si="92">EZ3/FI3</f>
        <v>0.20512820512820512</v>
      </c>
      <c r="FK3" s="98">
        <f t="shared" ref="FK3:FK27" si="93">FA3/FI3</f>
        <v>0.12820512820512819</v>
      </c>
      <c r="FL3" s="98">
        <f t="shared" ref="FL3:FL63" si="94">FB3/FI3</f>
        <v>2.564102564102564E-2</v>
      </c>
      <c r="FM3" s="98">
        <f t="shared" ref="FM3:FM63" si="95">FC3/FI3</f>
        <v>0.12820512820512819</v>
      </c>
      <c r="FN3" s="98">
        <f t="shared" ref="FN3:FN63" si="96">FD3/FI3</f>
        <v>0.10256410256410256</v>
      </c>
      <c r="FO3" s="98">
        <f t="shared" ref="FO3:FO27" si="97">FE3/FI3</f>
        <v>0.17948717948717949</v>
      </c>
      <c r="FP3" s="98">
        <f t="shared" ref="FP3:FP63" si="98">FF3/FI3</f>
        <v>2.564102564102564E-2</v>
      </c>
      <c r="FQ3" s="98">
        <f t="shared" ref="FQ3:FQ63" si="99">FG3/FI3</f>
        <v>0.10256410256410256</v>
      </c>
      <c r="FR3" s="99">
        <f t="shared" ref="FR3:FR27" si="100">FH3/FI3</f>
        <v>0.10256410256410256</v>
      </c>
      <c r="FS3" s="100">
        <f t="shared" ref="FS3:FS27" si="101">SUM(FJ3:FR3)</f>
        <v>1</v>
      </c>
      <c r="FT3" s="97">
        <f t="shared" ref="FT3:FT27" si="102">-SUM(FJ3*LOG(FJ3,2),FK3*LOG(FK3,2),FL3*LOG(FL3,2),FM3*LOG(FM3,2),FN3*LOG(FN3,2),FO3*LOG(FO3,2),FP3*LOG(FP3,2),FQ3*LOG(FQ3,2),FR3*LOG(FR3,2))</f>
        <v>2.9553825931372009</v>
      </c>
      <c r="FU3" s="101">
        <f t="shared" ref="FU3:FU27" si="103">FT3/LOG(COUNT(FJ3:FR3),2)</f>
        <v>0.9323194055987144</v>
      </c>
      <c r="FV3" s="46">
        <v>1</v>
      </c>
      <c r="FW3" s="102">
        <v>5</v>
      </c>
      <c r="FX3" s="102">
        <v>9</v>
      </c>
      <c r="FY3" s="102">
        <v>9</v>
      </c>
      <c r="FZ3" s="102">
        <v>7</v>
      </c>
      <c r="GA3" s="102">
        <v>8</v>
      </c>
      <c r="GB3" s="102">
        <v>7</v>
      </c>
      <c r="GC3" s="102">
        <v>3</v>
      </c>
      <c r="GD3" s="47">
        <v>5</v>
      </c>
      <c r="GE3" s="103">
        <f t="shared" ref="GE3:GE27" si="104">SUM(FV3:GD3)</f>
        <v>54</v>
      </c>
      <c r="GF3" s="104">
        <f t="shared" ref="GF3:GF27" si="105">FV3/GE3</f>
        <v>1.8518518518518517E-2</v>
      </c>
      <c r="GG3" s="105">
        <f t="shared" ref="GG3:GG27" si="106">FW3/GE3</f>
        <v>9.2592592592592587E-2</v>
      </c>
      <c r="GH3" s="105">
        <f t="shared" ref="GH3:GH63" si="107">FX3/GE3</f>
        <v>0.16666666666666666</v>
      </c>
      <c r="GI3" s="105">
        <f t="shared" ref="GI3:GI63" si="108">FY3/GE3</f>
        <v>0.16666666666666666</v>
      </c>
      <c r="GJ3" s="105">
        <f t="shared" ref="GJ3:GJ63" si="109">FZ3/GE3</f>
        <v>0.12962962962962962</v>
      </c>
      <c r="GK3" s="105">
        <f t="shared" ref="GK3:GK27" si="110">GA3/GE3</f>
        <v>0.14814814814814814</v>
      </c>
      <c r="GL3" s="105">
        <f t="shared" ref="GL3:GL63" si="111">GB3/GE3</f>
        <v>0.12962962962962962</v>
      </c>
      <c r="GM3" s="105">
        <f t="shared" ref="GM3:GM63" si="112">GC3/GE3</f>
        <v>5.5555555555555552E-2</v>
      </c>
      <c r="GN3" s="106">
        <f t="shared" ref="GN3:GN27" si="113">GD3/GE3</f>
        <v>9.2592592592592587E-2</v>
      </c>
      <c r="GO3" s="107">
        <f t="shared" ref="GO3:GO27" si="114">SUM(GF3:GN3)</f>
        <v>1</v>
      </c>
      <c r="GP3" s="104">
        <f t="shared" ref="GP3:GP27" si="115">-SUM(GF3*LOG(GF3,2),GG3*LOG(GG3,2),GH3*LOG(GH3,2),GI3*LOG(GI3,2),GJ3*LOG(GJ3,2),GK3*LOG(GK3,2),GL3*LOG(GL3,2),GM3*LOG(GM3,2),GN3*LOG(GN3,2))</f>
        <v>3.0079284765004095</v>
      </c>
      <c r="GQ3" s="108">
        <f t="shared" ref="GQ3:GQ27" si="116">GP3/LOG(COUNT(GF3:GN3),2)</f>
        <v>0.94889578621948634</v>
      </c>
      <c r="GR3" s="45">
        <v>4</v>
      </c>
      <c r="GS3" s="95">
        <v>2</v>
      </c>
      <c r="GT3" s="95">
        <v>2</v>
      </c>
      <c r="GU3" s="95">
        <v>3</v>
      </c>
      <c r="GV3" s="95">
        <v>3</v>
      </c>
      <c r="GW3" s="95">
        <v>4</v>
      </c>
      <c r="GX3" s="95">
        <v>2</v>
      </c>
      <c r="GY3" s="95">
        <v>8</v>
      </c>
      <c r="GZ3" s="36">
        <v>7</v>
      </c>
      <c r="HA3" s="96">
        <f t="shared" ref="HA3:HA27" si="117">SUM(GR3:GZ3)</f>
        <v>35</v>
      </c>
      <c r="HB3" s="97">
        <f t="shared" ref="HB3:HB27" si="118">GR3/HA3</f>
        <v>0.11428571428571428</v>
      </c>
      <c r="HC3" s="98">
        <f t="shared" ref="HC3:HC27" si="119">GS3/HA3</f>
        <v>5.7142857142857141E-2</v>
      </c>
      <c r="HD3" s="98">
        <f t="shared" ref="HD3:HD63" si="120">GT3/HA3</f>
        <v>5.7142857142857141E-2</v>
      </c>
      <c r="HE3" s="98">
        <f t="shared" ref="HE3:HE63" si="121">GU3/HA3</f>
        <v>8.5714285714285715E-2</v>
      </c>
      <c r="HF3" s="98">
        <f t="shared" ref="HF3:HF63" si="122">GV3/HA3</f>
        <v>8.5714285714285715E-2</v>
      </c>
      <c r="HG3" s="98">
        <f t="shared" ref="HG3:HG27" si="123">GW3/HA3</f>
        <v>0.11428571428571428</v>
      </c>
      <c r="HH3" s="98">
        <f t="shared" ref="HH3:HH63" si="124">GX3/HA3</f>
        <v>5.7142857142857141E-2</v>
      </c>
      <c r="HI3" s="98">
        <f t="shared" ref="HI3:HI63" si="125">GY3/HA3</f>
        <v>0.22857142857142856</v>
      </c>
      <c r="HJ3" s="99">
        <f t="shared" ref="HJ3:HJ27" si="126">GZ3/HA3</f>
        <v>0.2</v>
      </c>
      <c r="HK3" s="100">
        <f t="shared" ref="HK3:HK27" si="127">SUM(HB3:HJ3)</f>
        <v>1</v>
      </c>
      <c r="HL3" s="97">
        <f t="shared" ref="HL3:HL27" si="128">-SUM(HB3*LOG(HB3,2),HC3*LOG(HC3,2),HD3*LOG(HD3,2),HE3*LOG(HE3,2),HF3*LOG(HF3,2),HG3*LOG(HG3,2),HH3*LOG(HH3,2),HI3*LOG(HI3,2),HJ3*LOG(HJ3,2))</f>
        <v>2.9818184609812475</v>
      </c>
      <c r="HM3" s="101">
        <f t="shared" ref="HM3:HM27" si="129">HL3/LOG(COUNT(HB3:HJ3),2)</f>
        <v>0.94065899339086045</v>
      </c>
      <c r="HN3" s="45">
        <v>4</v>
      </c>
      <c r="HO3" s="95">
        <v>3</v>
      </c>
      <c r="HP3" s="95">
        <v>3</v>
      </c>
      <c r="HQ3" s="95">
        <v>9</v>
      </c>
      <c r="HR3" s="95">
        <v>1</v>
      </c>
      <c r="HS3" s="95">
        <v>4</v>
      </c>
      <c r="HT3" s="95">
        <v>1</v>
      </c>
      <c r="HU3" s="95">
        <v>8</v>
      </c>
      <c r="HV3" s="36">
        <v>6</v>
      </c>
      <c r="HW3" s="96">
        <f t="shared" ref="HW3:HW27" si="130">SUM(HN3:HV3)</f>
        <v>39</v>
      </c>
      <c r="HX3" s="97">
        <f t="shared" ref="HX3:HX27" si="131">HN3/HW3</f>
        <v>0.10256410256410256</v>
      </c>
      <c r="HY3" s="98">
        <f t="shared" ref="HY3:HY27" si="132">HO3/HW3</f>
        <v>7.6923076923076927E-2</v>
      </c>
      <c r="HZ3" s="98">
        <f t="shared" ref="HZ3:HZ63" si="133">HP3/HW3</f>
        <v>7.6923076923076927E-2</v>
      </c>
      <c r="IA3" s="98">
        <f t="shared" ref="IA3:IA63" si="134">HQ3/HW3</f>
        <v>0.23076923076923078</v>
      </c>
      <c r="IB3" s="98">
        <f t="shared" ref="IB3:IB63" si="135">HR3/HW3</f>
        <v>2.564102564102564E-2</v>
      </c>
      <c r="IC3" s="98">
        <f t="shared" ref="IC3:IC27" si="136">HS3/HW3</f>
        <v>0.10256410256410256</v>
      </c>
      <c r="ID3" s="98">
        <f t="shared" ref="ID3:ID63" si="137">HT3/HW3</f>
        <v>2.564102564102564E-2</v>
      </c>
      <c r="IE3" s="98">
        <f t="shared" ref="IE3:IE63" si="138">HU3/HW3</f>
        <v>0.20512820512820512</v>
      </c>
      <c r="IF3" s="99">
        <f t="shared" ref="IF3:IF27" si="139">HV3/HW3</f>
        <v>0.15384615384615385</v>
      </c>
      <c r="IG3" s="100">
        <f t="shared" ref="IG3:IG27" si="140">SUM(HX3:IF3)</f>
        <v>0.99999999999999989</v>
      </c>
      <c r="IH3" s="97">
        <f t="shared" ref="IH3:IH27" si="141">-SUM(HX3*LOG(HX3,2),HY3*LOG(HY3,2),HZ3*LOG(HZ3,2),IA3*LOG(IA3,2),IB3*LOG(IB3,2),IC3*LOG(IC3,2),ID3*LOG(ID3,2),IE3*LOG(IE3,2),IF3*LOG(IF3,2))</f>
        <v>2.8867131157434107</v>
      </c>
      <c r="II3" s="101">
        <f t="shared" ref="II3:II27" si="142">IH3/LOG(COUNT(HX3:IF3),2)</f>
        <v>0.91065659737374205</v>
      </c>
      <c r="IJ3" s="45">
        <v>7</v>
      </c>
      <c r="IK3" s="4">
        <v>6</v>
      </c>
      <c r="IL3" s="4">
        <v>1</v>
      </c>
      <c r="IM3" s="4">
        <v>6</v>
      </c>
      <c r="IN3" s="4">
        <v>5</v>
      </c>
      <c r="IO3" s="4">
        <v>7</v>
      </c>
      <c r="IP3" s="4">
        <v>4</v>
      </c>
      <c r="IQ3" s="4">
        <v>8</v>
      </c>
      <c r="IR3" s="4">
        <v>7</v>
      </c>
      <c r="IS3" s="96">
        <f t="shared" ref="IS3:IS27" si="143">SUM(IJ3:IR3)</f>
        <v>51</v>
      </c>
      <c r="IT3" s="97">
        <f t="shared" ref="IT3:IT27" si="144">IJ3/IS3</f>
        <v>0.13725490196078433</v>
      </c>
      <c r="IU3" s="98">
        <f t="shared" ref="IU3:IU27" si="145">IK3/IS3</f>
        <v>0.11764705882352941</v>
      </c>
      <c r="IV3" s="98">
        <f t="shared" ref="IV3:IV27" si="146">IL3/IS3</f>
        <v>1.9607843137254902E-2</v>
      </c>
      <c r="IW3" s="98">
        <f t="shared" ref="IW3:IW27" si="147">IM3/IS3</f>
        <v>0.11764705882352941</v>
      </c>
      <c r="IX3" s="98">
        <f t="shared" ref="IX3:IX27" si="148">IN3/IS3</f>
        <v>9.8039215686274508E-2</v>
      </c>
      <c r="IY3" s="98">
        <f t="shared" ref="IY3:IY27" si="149">IO3/IS3</f>
        <v>0.13725490196078433</v>
      </c>
      <c r="IZ3" s="98">
        <f t="shared" ref="IZ3:IZ27" si="150">IP3/IS3</f>
        <v>7.8431372549019607E-2</v>
      </c>
      <c r="JA3" s="98">
        <f t="shared" ref="JA3:JA27" si="151">IQ3/IS3</f>
        <v>0.15686274509803921</v>
      </c>
      <c r="JB3" s="99">
        <f t="shared" ref="JB3:JB27" si="152">IR3/IS3</f>
        <v>0.13725490196078433</v>
      </c>
      <c r="JC3" s="100">
        <f t="shared" ref="JC3:JC27" si="153">SUM(IT3:JB3)</f>
        <v>1</v>
      </c>
      <c r="JD3" s="97">
        <f t="shared" ref="JD3:JD27" si="154">-SUM(IT3*LOG(IT3,2),IU3*LOG(IU3,2),IV3*LOG(IV3,2),IW3*LOG(IW3,2),IX3*LOG(IX3,2),IY3*LOG(IY3,2),IZ3*LOG(IZ3,2),JA3*LOG(JA3,2),JB3*LOG(JB3,2))</f>
        <v>3.0531382077303117</v>
      </c>
      <c r="JE3" s="101">
        <f t="shared" ref="JE3:JE27" si="155">JD3/LOG(COUNT(IT3:JB3),2)</f>
        <v>0.96315786851144336</v>
      </c>
      <c r="JF3" s="45">
        <v>7</v>
      </c>
      <c r="JG3" s="4">
        <v>4</v>
      </c>
      <c r="JH3" s="4">
        <v>7</v>
      </c>
      <c r="JI3" s="4">
        <v>6</v>
      </c>
      <c r="JJ3" s="4">
        <v>8</v>
      </c>
      <c r="JK3" s="4">
        <v>4</v>
      </c>
      <c r="JL3" s="4">
        <v>8</v>
      </c>
      <c r="JM3" s="4">
        <v>6</v>
      </c>
      <c r="JN3" s="4">
        <v>9</v>
      </c>
      <c r="JO3" s="96">
        <f t="shared" ref="JO3:JO27" si="156">SUM(JF3:JN3)</f>
        <v>59</v>
      </c>
      <c r="JP3" s="97">
        <f t="shared" ref="JP3:JP27" si="157">JF3/JO3</f>
        <v>0.11864406779661017</v>
      </c>
      <c r="JQ3" s="98">
        <f t="shared" ref="JQ3:JQ27" si="158">JG3/JO3</f>
        <v>6.7796610169491525E-2</v>
      </c>
      <c r="JR3" s="98">
        <f t="shared" ref="JR3:JR27" si="159">JH3/JO3</f>
        <v>0.11864406779661017</v>
      </c>
      <c r="JS3" s="98">
        <f t="shared" ref="JS3:JS27" si="160">JI3/JO3</f>
        <v>0.10169491525423729</v>
      </c>
      <c r="JT3" s="98">
        <f t="shared" ref="JT3:JT27" si="161">JJ3/JO3</f>
        <v>0.13559322033898305</v>
      </c>
      <c r="JU3" s="98">
        <f t="shared" ref="JU3:JU27" si="162">JK3/JO3</f>
        <v>6.7796610169491525E-2</v>
      </c>
      <c r="JV3" s="98">
        <f t="shared" ref="JV3:JV27" si="163">JL3/JO3</f>
        <v>0.13559322033898305</v>
      </c>
      <c r="JW3" s="98">
        <f t="shared" ref="JW3:JW27" si="164">JM3/JO3</f>
        <v>0.10169491525423729</v>
      </c>
      <c r="JX3" s="99">
        <f t="shared" ref="JX3:JX27" si="165">JN3/JO3</f>
        <v>0.15254237288135594</v>
      </c>
      <c r="JY3" s="100">
        <f t="shared" ref="JY3:JY27" si="166">SUM(JP3:JX3)</f>
        <v>1</v>
      </c>
      <c r="JZ3" s="97">
        <f t="shared" ref="JZ3:JZ27" si="167">-SUM(JP3*LOG(JP3,2),JQ3*LOG(JQ3,2),JR3*LOG(JR3,2),JS3*LOG(JS3,2),JT3*LOG(JT3,2),JU3*LOG(JU3,2),JV3*LOG(JV3,2),JW3*LOG(JW3,2),JX3*LOG(JX3,2))</f>
        <v>3.1224423047780934</v>
      </c>
      <c r="KA3" s="101">
        <f t="shared" ref="KA3:KA27" si="168">JZ3/LOG(COUNT(JP3:JX3),2)</f>
        <v>0.98502087694736795</v>
      </c>
      <c r="KB3" s="46">
        <v>6</v>
      </c>
      <c r="KC3" s="14">
        <v>7</v>
      </c>
      <c r="KD3" s="14">
        <v>4</v>
      </c>
      <c r="KE3" s="14">
        <v>7</v>
      </c>
      <c r="KF3" s="14">
        <v>8</v>
      </c>
      <c r="KG3" s="14">
        <v>9</v>
      </c>
      <c r="KH3" s="14">
        <v>8</v>
      </c>
      <c r="KI3" s="14">
        <v>9</v>
      </c>
      <c r="KJ3" s="14">
        <v>6</v>
      </c>
      <c r="KK3" s="103">
        <f t="shared" ref="KK3:KK27" si="169">SUM(KB3:KJ3)</f>
        <v>64</v>
      </c>
      <c r="KL3" s="104">
        <f t="shared" ref="KL3:KL27" si="170">KB3/KK3</f>
        <v>9.375E-2</v>
      </c>
      <c r="KM3" s="105">
        <f t="shared" ref="KM3:KM27" si="171">KC3/KK3</f>
        <v>0.109375</v>
      </c>
      <c r="KN3" s="105">
        <f t="shared" ref="KN3:KN27" si="172">KD3/KK3</f>
        <v>6.25E-2</v>
      </c>
      <c r="KO3" s="105">
        <f t="shared" ref="KO3:KO27" si="173">KE3/KK3</f>
        <v>0.109375</v>
      </c>
      <c r="KP3" s="105">
        <f t="shared" ref="KP3:KP27" si="174">KF3/KK3</f>
        <v>0.125</v>
      </c>
      <c r="KQ3" s="105">
        <f t="shared" ref="KQ3:KQ27" si="175">KG3/KK3</f>
        <v>0.140625</v>
      </c>
      <c r="KR3" s="105">
        <f t="shared" ref="KR3:KR27" si="176">KH3/KK3</f>
        <v>0.125</v>
      </c>
      <c r="KS3" s="105">
        <f t="shared" ref="KS3:KS27" si="177">KI3/KK3</f>
        <v>0.140625</v>
      </c>
      <c r="KT3" s="106">
        <f t="shared" ref="KT3:KT27" si="178">KJ3/KK3</f>
        <v>9.375E-2</v>
      </c>
      <c r="KU3" s="107">
        <f t="shared" ref="KU3:KU27" si="179">SUM(KL3:KT3)</f>
        <v>1</v>
      </c>
      <c r="KV3" s="104">
        <f t="shared" ref="KV3:KV27" si="180">-SUM(KL3*LOG(KL3,2),KM3*LOG(KM3,2),KN3*LOG(KN3,2),KO3*LOG(KO3,2),KP3*LOG(KP3,2),KQ3*LOG(KQ3,2),KR3*LOG(KR3,2),KS3*LOG(KS3,2),KT3*LOG(KT3,2))</f>
        <v>3.134669235259032</v>
      </c>
      <c r="KW3" s="108">
        <f t="shared" ref="KW3:KW27" si="181">KV3/LOG(COUNT(KL3:KT3),2)</f>
        <v>0.9888780440650049</v>
      </c>
      <c r="KX3" s="45">
        <v>9</v>
      </c>
      <c r="KY3" s="4">
        <v>5</v>
      </c>
      <c r="KZ3" s="4">
        <v>7</v>
      </c>
      <c r="LA3" s="4">
        <v>4</v>
      </c>
      <c r="LB3" s="4">
        <v>6</v>
      </c>
      <c r="LC3" s="4">
        <v>7</v>
      </c>
      <c r="LD3" s="4">
        <v>8</v>
      </c>
      <c r="LE3" s="4">
        <v>9</v>
      </c>
      <c r="LF3" s="4">
        <v>9</v>
      </c>
      <c r="LG3" s="96">
        <f t="shared" ref="LG3:LG27" si="182">SUM(KX3:LF3)</f>
        <v>64</v>
      </c>
      <c r="LH3" s="97">
        <f t="shared" ref="LH3:LH27" si="183">KX3/LG3</f>
        <v>0.140625</v>
      </c>
      <c r="LI3" s="98">
        <f t="shared" ref="LI3:LI27" si="184">KY3/LG3</f>
        <v>7.8125E-2</v>
      </c>
      <c r="LJ3" s="98">
        <f t="shared" ref="LJ3:LJ27" si="185">KZ3/LG3</f>
        <v>0.109375</v>
      </c>
      <c r="LK3" s="98">
        <f t="shared" ref="LK3:LK27" si="186">LA3/LG3</f>
        <v>6.25E-2</v>
      </c>
      <c r="LL3" s="98">
        <f t="shared" ref="LL3:LL27" si="187">LB3/LG3</f>
        <v>9.375E-2</v>
      </c>
      <c r="LM3" s="98">
        <f t="shared" ref="LM3:LM27" si="188">LC3/LG3</f>
        <v>0.109375</v>
      </c>
      <c r="LN3" s="98">
        <f t="shared" ref="LN3:LN27" si="189">LD3/LG3</f>
        <v>0.125</v>
      </c>
      <c r="LO3" s="98">
        <f t="shared" ref="LO3:LO27" si="190">LE3/LG3</f>
        <v>0.140625</v>
      </c>
      <c r="LP3" s="99">
        <f t="shared" ref="LP3:LP27" si="191">LF3/LG3</f>
        <v>0.140625</v>
      </c>
      <c r="LQ3" s="100">
        <f t="shared" ref="LQ3:LQ27" si="192">SUM(LH3:LP3)</f>
        <v>1</v>
      </c>
      <c r="LR3" s="97">
        <f t="shared" ref="LR3:LR27" si="193">-SUM(LH3*LOG(LH3,2),LI3*LOG(LI3,2),LJ3*LOG(LJ3,2),LK3*LOG(LK3,2),LL3*LOG(LL3,2),LM3*LOG(LM3,2),LN3*LOG(LN3,2),LO3*LOG(LO3,2),LP3*LOG(LP3,2))</f>
        <v>3.1248381339607398</v>
      </c>
      <c r="LS3" s="101">
        <f t="shared" ref="LS3:LS27" si="194">LR3/LOG(COUNT(LH3:LP3),2)</f>
        <v>0.98577667690527115</v>
      </c>
      <c r="LT3" s="45">
        <v>9</v>
      </c>
      <c r="LU3" s="4">
        <v>7</v>
      </c>
      <c r="LV3" s="4">
        <v>5</v>
      </c>
      <c r="LW3" s="4">
        <v>8</v>
      </c>
      <c r="LX3" s="4">
        <v>7</v>
      </c>
      <c r="LY3" s="4">
        <v>7</v>
      </c>
      <c r="LZ3" s="4">
        <v>9</v>
      </c>
      <c r="MA3" s="4">
        <v>4</v>
      </c>
      <c r="MB3" s="4">
        <v>3</v>
      </c>
      <c r="MC3" s="96">
        <f t="shared" ref="MC3:MC27" si="195">SUM(LT3:MB3)</f>
        <v>59</v>
      </c>
      <c r="MD3" s="97">
        <f t="shared" ref="MD3:MD27" si="196">LT3/MC3</f>
        <v>0.15254237288135594</v>
      </c>
      <c r="ME3" s="98">
        <f t="shared" ref="ME3:ME27" si="197">LU3/MC3</f>
        <v>0.11864406779661017</v>
      </c>
      <c r="MF3" s="98">
        <f t="shared" ref="MF3:MF27" si="198">LV3/MC3</f>
        <v>8.4745762711864403E-2</v>
      </c>
      <c r="MG3" s="98">
        <f t="shared" ref="MG3:MG27" si="199">LW3/MC3</f>
        <v>0.13559322033898305</v>
      </c>
      <c r="MH3" s="98">
        <f t="shared" ref="MH3:MH27" si="200">LX3/MC3</f>
        <v>0.11864406779661017</v>
      </c>
      <c r="MI3" s="98">
        <f t="shared" ref="MI3:MI27" si="201">LY3/MC3</f>
        <v>0.11864406779661017</v>
      </c>
      <c r="MJ3" s="98">
        <f t="shared" ref="MJ3:MJ27" si="202">LZ3/MC3</f>
        <v>0.15254237288135594</v>
      </c>
      <c r="MK3" s="98">
        <f t="shared" ref="MK3:MK27" si="203">MA3/MC3</f>
        <v>6.7796610169491525E-2</v>
      </c>
      <c r="ML3" s="99">
        <f t="shared" ref="ML3:ML27" si="204">MB3/MC3</f>
        <v>5.0847457627118647E-2</v>
      </c>
      <c r="MM3" s="100">
        <f t="shared" ref="MM3:MM27" si="205">SUM(MD3:ML3)</f>
        <v>1.0000000000000002</v>
      </c>
      <c r="MN3" s="97">
        <f t="shared" ref="MN3:MN27" si="206">-SUM(MD3*LOG(MD3,2),ME3*LOG(ME3,2),MF3*LOG(MF3,2),MG3*LOG(MG3,2),MH3*LOG(MH3,2),MI3*LOG(MI3,2),MJ3*LOG(MJ3,2),MK3*LOG(MK3,2),ML3*LOG(ML3,2))</f>
        <v>3.0965815007894419</v>
      </c>
      <c r="MO3" s="101">
        <f t="shared" ref="MO3:MO27" si="207">MN3/LOG(COUNT(MD3:ML3),2)</f>
        <v>0.97686270160350819</v>
      </c>
      <c r="MP3" s="45">
        <v>3</v>
      </c>
      <c r="MQ3" s="4">
        <v>3</v>
      </c>
      <c r="MR3" s="4">
        <v>1</v>
      </c>
      <c r="MS3" s="4">
        <v>6</v>
      </c>
      <c r="MT3" s="4">
        <v>7</v>
      </c>
      <c r="MU3" s="4">
        <v>6</v>
      </c>
      <c r="MV3" s="4">
        <v>4</v>
      </c>
      <c r="MW3" s="4">
        <v>5</v>
      </c>
      <c r="MX3" s="4">
        <v>3</v>
      </c>
      <c r="MY3" s="96">
        <f t="shared" ref="MY3:MY27" si="208">SUM(MP3:MX3)</f>
        <v>38</v>
      </c>
      <c r="MZ3" s="97">
        <f t="shared" ref="MZ3:MZ27" si="209">MP3/MY3</f>
        <v>7.8947368421052627E-2</v>
      </c>
      <c r="NA3" s="98">
        <f t="shared" ref="NA3:NA27" si="210">MQ3/MY3</f>
        <v>7.8947368421052627E-2</v>
      </c>
      <c r="NB3" s="98">
        <f t="shared" ref="NB3:NB27" si="211">MR3/MY3</f>
        <v>2.6315789473684209E-2</v>
      </c>
      <c r="NC3" s="98">
        <f t="shared" ref="NC3:NC27" si="212">MS3/MY3</f>
        <v>0.15789473684210525</v>
      </c>
      <c r="ND3" s="98">
        <f t="shared" ref="ND3:ND27" si="213">MT3/MY3</f>
        <v>0.18421052631578946</v>
      </c>
      <c r="NE3" s="98">
        <f t="shared" ref="NE3:NE27" si="214">MU3/MY3</f>
        <v>0.15789473684210525</v>
      </c>
      <c r="NF3" s="98">
        <f t="shared" ref="NF3:NF27" si="215">MV3/MY3</f>
        <v>0.10526315789473684</v>
      </c>
      <c r="NG3" s="98">
        <f t="shared" ref="NG3:NG27" si="216">MW3/MY3</f>
        <v>0.13157894736842105</v>
      </c>
      <c r="NH3" s="99">
        <f t="shared" ref="NH3:NH27" si="217">MX3/MY3</f>
        <v>7.8947368421052627E-2</v>
      </c>
      <c r="NI3" s="100">
        <f t="shared" ref="NI3:NI27" si="218">SUM(MZ3:NH3)</f>
        <v>0.99999999999999989</v>
      </c>
      <c r="NJ3" s="97">
        <f t="shared" ref="NJ3:NJ27" si="219">-SUM(MZ3*LOG(MZ3,2),NA3*LOG(NA3,2),NB3*LOG(NB3,2),NC3*LOG(NC3,2),ND3*LOG(ND3,2),NE3*LOG(NE3,2),NF3*LOG(NF3,2),NG3*LOG(NG3,2),NH3*LOG(NH3,2))</f>
        <v>3.0230502122861034</v>
      </c>
      <c r="NK3" s="101">
        <f t="shared" ref="NK3:NK27" si="220">NJ3/LOG(COUNT(MZ3:NH3),2)</f>
        <v>0.95366616273590654</v>
      </c>
      <c r="NL3" s="45">
        <v>5</v>
      </c>
      <c r="NM3" s="4">
        <v>5</v>
      </c>
      <c r="NN3" s="4">
        <v>4</v>
      </c>
      <c r="NO3" s="4">
        <v>7</v>
      </c>
      <c r="NP3" s="4">
        <v>3</v>
      </c>
      <c r="NQ3" s="4">
        <v>9</v>
      </c>
      <c r="NR3" s="4">
        <v>5</v>
      </c>
      <c r="NS3" s="4">
        <v>6</v>
      </c>
      <c r="NT3" s="4">
        <v>2</v>
      </c>
      <c r="NU3" s="96">
        <f t="shared" ref="NU3:NU27" si="221">SUM(NL3:NT3)</f>
        <v>46</v>
      </c>
      <c r="NV3" s="97">
        <f t="shared" ref="NV3:NV27" si="222">NL3/NU3</f>
        <v>0.10869565217391304</v>
      </c>
      <c r="NW3" s="98">
        <f t="shared" ref="NW3:NW27" si="223">NM3/NU3</f>
        <v>0.10869565217391304</v>
      </c>
      <c r="NX3" s="98">
        <f t="shared" ref="NX3:NX27" si="224">NN3/NU3</f>
        <v>8.6956521739130432E-2</v>
      </c>
      <c r="NY3" s="98">
        <f t="shared" ref="NY3:NY27" si="225">NO3/NU3</f>
        <v>0.15217391304347827</v>
      </c>
      <c r="NZ3" s="98">
        <f t="shared" ref="NZ3:NZ27" si="226">NP3/NU3</f>
        <v>6.5217391304347824E-2</v>
      </c>
      <c r="OA3" s="98">
        <f t="shared" ref="OA3:OA27" si="227">NQ3/NU3</f>
        <v>0.19565217391304349</v>
      </c>
      <c r="OB3" s="98">
        <f t="shared" ref="OB3:OB27" si="228">NR3/NU3</f>
        <v>0.10869565217391304</v>
      </c>
      <c r="OC3" s="98">
        <f t="shared" ref="OC3:OC27" si="229">NS3/NU3</f>
        <v>0.13043478260869565</v>
      </c>
      <c r="OD3" s="99">
        <f t="shared" ref="OD3:OD27" si="230">NT3/NU3</f>
        <v>4.3478260869565216E-2</v>
      </c>
      <c r="OE3" s="100">
        <f t="shared" ref="OE3:OE27" si="231">SUM(NV3:OD3)</f>
        <v>1</v>
      </c>
      <c r="OF3" s="97">
        <f t="shared" ref="OF3:OF27" si="232">-SUM(NV3*LOG(NV3,2),NW3*LOG(NW3,2),NX3*LOG(NX3,2),NY3*LOG(NY3,2),NZ3*LOG(NZ3,2),OA3*LOG(OA3,2),OB3*LOG(OB3,2),OC3*LOG(OC3,2),OD3*LOG(OD3,2))</f>
        <v>3.0610751430747332</v>
      </c>
      <c r="OG3" s="101">
        <f t="shared" ref="OG3:OG27" si="233">OF3/LOG(COUNT(NV3:OD3),2)</f>
        <v>0.96566169284192749</v>
      </c>
      <c r="OH3" s="45">
        <v>3</v>
      </c>
      <c r="OI3" s="4">
        <v>4</v>
      </c>
      <c r="OJ3" s="4">
        <v>2</v>
      </c>
      <c r="OK3" s="4">
        <v>9</v>
      </c>
      <c r="OL3" s="4">
        <v>3</v>
      </c>
      <c r="OM3" s="4">
        <v>4</v>
      </c>
      <c r="ON3" s="4">
        <v>9</v>
      </c>
      <c r="OO3" s="4">
        <v>7</v>
      </c>
      <c r="OP3" s="4">
        <v>3</v>
      </c>
      <c r="OQ3" s="96">
        <f t="shared" ref="OQ3:OQ27" si="234">SUM(OH3:OP3)</f>
        <v>44</v>
      </c>
      <c r="OR3" s="97">
        <f t="shared" ref="OR3:OR27" si="235">OH3/OQ3</f>
        <v>6.8181818181818177E-2</v>
      </c>
      <c r="OS3" s="98">
        <f t="shared" ref="OS3:OS27" si="236">OI3/OQ3</f>
        <v>9.0909090909090912E-2</v>
      </c>
      <c r="OT3" s="98">
        <f t="shared" ref="OT3:OT27" si="237">OJ3/OQ3</f>
        <v>4.5454545454545456E-2</v>
      </c>
      <c r="OU3" s="98">
        <f t="shared" ref="OU3:OU27" si="238">OK3/OQ3</f>
        <v>0.20454545454545456</v>
      </c>
      <c r="OV3" s="98">
        <f t="shared" ref="OV3:OV27" si="239">OL3/OQ3</f>
        <v>6.8181818181818177E-2</v>
      </c>
      <c r="OW3" s="98">
        <f t="shared" ref="OW3:OW27" si="240">OM3/OQ3</f>
        <v>9.0909090909090912E-2</v>
      </c>
      <c r="OX3" s="98">
        <f t="shared" ref="OX3:OX27" si="241">ON3/OQ3</f>
        <v>0.20454545454545456</v>
      </c>
      <c r="OY3" s="98">
        <f t="shared" ref="OY3:OY27" si="242">OO3/OQ3</f>
        <v>0.15909090909090909</v>
      </c>
      <c r="OZ3" s="99">
        <f t="shared" ref="OZ3:OZ27" si="243">OP3/OQ3</f>
        <v>6.8181818181818177E-2</v>
      </c>
      <c r="PA3" s="100">
        <f t="shared" ref="PA3:PA27" si="244">SUM(OR3:OZ3)</f>
        <v>1</v>
      </c>
      <c r="PB3" s="97">
        <f t="shared" ref="PB3:PB27" si="245">-SUM(OR3*LOG(OR3,2),OS3*LOG(OS3,2),OT3*LOG(OT3,2),OU3*LOG(OU3,2),OV3*LOG(OV3,2),OW3*LOG(OW3,2),OX3*LOG(OX3,2),OY3*LOG(OY3,2),OZ3*LOG(OZ3,2))</f>
        <v>2.9827316871178597</v>
      </c>
      <c r="PC3" s="101">
        <f t="shared" ref="PC3:PC27" si="246">PB3/LOG(COUNT(OR3:OZ3),2)</f>
        <v>0.94094708416152428</v>
      </c>
      <c r="PD3" s="45">
        <v>8</v>
      </c>
      <c r="PE3" s="4">
        <v>9</v>
      </c>
      <c r="PF3" s="4">
        <v>2</v>
      </c>
      <c r="PG3" s="4">
        <v>9</v>
      </c>
      <c r="PH3" s="4">
        <v>2</v>
      </c>
      <c r="PI3" s="4">
        <v>5</v>
      </c>
      <c r="PJ3" s="4">
        <v>9</v>
      </c>
      <c r="PK3" s="4">
        <v>8</v>
      </c>
      <c r="PL3" s="4">
        <v>5</v>
      </c>
      <c r="PM3" s="96">
        <f t="shared" ref="PM3:PM27" si="247">SUM(PD3:PL3)</f>
        <v>57</v>
      </c>
      <c r="PN3" s="97">
        <f t="shared" ref="PN3:PN27" si="248">PD3/PM3</f>
        <v>0.14035087719298245</v>
      </c>
      <c r="PO3" s="98">
        <f t="shared" ref="PO3:PO27" si="249">PE3/PM3</f>
        <v>0.15789473684210525</v>
      </c>
      <c r="PP3" s="98">
        <f t="shared" ref="PP3:PP27" si="250">PF3/PM3</f>
        <v>3.5087719298245612E-2</v>
      </c>
      <c r="PQ3" s="98">
        <f t="shared" ref="PQ3:PQ27" si="251">PG3/PM3</f>
        <v>0.15789473684210525</v>
      </c>
      <c r="PR3" s="98">
        <f t="shared" ref="PR3:PR27" si="252">PH3/PM3</f>
        <v>3.5087719298245612E-2</v>
      </c>
      <c r="PS3" s="98">
        <f t="shared" ref="PS3:PS27" si="253">PI3/PM3</f>
        <v>8.771929824561403E-2</v>
      </c>
      <c r="PT3" s="98">
        <f t="shared" ref="PT3:PT27" si="254">PJ3/PM3</f>
        <v>0.15789473684210525</v>
      </c>
      <c r="PU3" s="98">
        <f t="shared" ref="PU3:PU27" si="255">PK3/PM3</f>
        <v>0.14035087719298245</v>
      </c>
      <c r="PV3" s="99">
        <f t="shared" ref="PV3:PV27" si="256">PL3/PM3</f>
        <v>8.771929824561403E-2</v>
      </c>
      <c r="PW3" s="100">
        <f t="shared" ref="PW3:PW27" si="257">SUM(PN3:PV3)</f>
        <v>1</v>
      </c>
      <c r="PX3" s="97">
        <f t="shared" ref="PX3:PX27" si="258">-SUM(PN3*LOG(PN3,2),PO3*LOG(PO3,2),PP3*LOG(PP3,2),PQ3*LOG(PQ3,2),PR3*LOG(PR3,2),PS3*LOG(PS3,2),PT3*LOG(PT3,2),PU3*LOG(PU3,2),PV3*LOG(PV3,2))</f>
        <v>3.0117100845539335</v>
      </c>
      <c r="PY3" s="101">
        <f t="shared" ref="PY3:PY27" si="259">PX3/LOG(COUNT(PN3:PV3),2)</f>
        <v>0.95008875073814314</v>
      </c>
      <c r="PZ3" s="45">
        <v>6</v>
      </c>
      <c r="QA3" s="4">
        <v>6</v>
      </c>
      <c r="QB3" s="4">
        <v>2</v>
      </c>
      <c r="QC3" s="4">
        <v>7</v>
      </c>
      <c r="QD3" s="4">
        <v>3</v>
      </c>
      <c r="QE3" s="4">
        <v>8</v>
      </c>
      <c r="QF3" s="4">
        <v>1</v>
      </c>
      <c r="QG3" s="4">
        <v>2</v>
      </c>
      <c r="QH3" s="4">
        <v>4</v>
      </c>
      <c r="QI3" s="96">
        <f t="shared" ref="QI3:QI27" si="260">SUM(PZ3:QH3)</f>
        <v>39</v>
      </c>
      <c r="QJ3" s="97">
        <f t="shared" ref="QJ3:QJ27" si="261">PZ3/QI3</f>
        <v>0.15384615384615385</v>
      </c>
      <c r="QK3" s="98">
        <f t="shared" ref="QK3:QK27" si="262">QA3/QI3</f>
        <v>0.15384615384615385</v>
      </c>
      <c r="QL3" s="98">
        <f t="shared" ref="QL3:QL27" si="263">QB3/QI3</f>
        <v>5.128205128205128E-2</v>
      </c>
      <c r="QM3" s="98">
        <f t="shared" ref="QM3:QM27" si="264">QC3/QI3</f>
        <v>0.17948717948717949</v>
      </c>
      <c r="QN3" s="98">
        <f t="shared" ref="QN3:QN27" si="265">QD3/QI3</f>
        <v>7.6923076923076927E-2</v>
      </c>
      <c r="QO3" s="98">
        <f t="shared" ref="QO3:QO27" si="266">QE3/QI3</f>
        <v>0.20512820512820512</v>
      </c>
      <c r="QP3" s="98">
        <f t="shared" ref="QP3:QP27" si="267">QF3/QI3</f>
        <v>2.564102564102564E-2</v>
      </c>
      <c r="QQ3" s="98">
        <f t="shared" ref="QQ3:QQ27" si="268">QG3/QI3</f>
        <v>5.128205128205128E-2</v>
      </c>
      <c r="QR3" s="99">
        <f t="shared" ref="QR3:QR27" si="269">QH3/QI3</f>
        <v>0.10256410256410256</v>
      </c>
      <c r="QS3" s="100">
        <f t="shared" ref="QS3:QS27" si="270">SUM(QJ3:QR3)</f>
        <v>1</v>
      </c>
      <c r="QT3" s="97">
        <f t="shared" ref="QT3:QT27" si="271">-SUM(QJ3*LOG(QJ3,2),QK3*LOG(QK3,2),QL3*LOG(QL3,2),QM3*LOG(QM3,2),QN3*LOG(QN3,2),QO3*LOG(QO3,2),QP3*LOG(QP3,2),QQ3*LOG(QQ3,2),QR3*LOG(QR3,2))</f>
        <v>2.9411478094976182</v>
      </c>
      <c r="QU3" s="101">
        <f t="shared" ref="QU3:QU27" si="272">QT3/LOG(COUNT(QJ3:QR3),2)</f>
        <v>0.92782883133178196</v>
      </c>
      <c r="QV3" s="45">
        <v>4</v>
      </c>
      <c r="QW3" s="4">
        <v>4</v>
      </c>
      <c r="QX3" s="4">
        <v>6</v>
      </c>
      <c r="QY3" s="4">
        <v>9</v>
      </c>
      <c r="QZ3" s="4">
        <v>1</v>
      </c>
      <c r="RA3" s="4">
        <v>7</v>
      </c>
      <c r="RB3" s="4">
        <v>7</v>
      </c>
      <c r="RC3" s="4">
        <v>6</v>
      </c>
      <c r="RD3" s="4">
        <v>8</v>
      </c>
      <c r="RE3" s="96">
        <f t="shared" ref="RE3:RE27" si="273">SUM(QV3:RD3)</f>
        <v>52</v>
      </c>
      <c r="RF3" s="97">
        <f t="shared" ref="RF3:RF27" si="274">QV3/RE3</f>
        <v>7.6923076923076927E-2</v>
      </c>
      <c r="RG3" s="98">
        <f t="shared" ref="RG3:RG27" si="275">QW3/RE3</f>
        <v>7.6923076923076927E-2</v>
      </c>
      <c r="RH3" s="98">
        <f t="shared" ref="RH3:RH27" si="276">QX3/RE3</f>
        <v>0.11538461538461539</v>
      </c>
      <c r="RI3" s="98">
        <f t="shared" ref="RI3:RI27" si="277">QY3/RE3</f>
        <v>0.17307692307692307</v>
      </c>
      <c r="RJ3" s="98">
        <f t="shared" ref="RJ3:RJ27" si="278">QZ3/RE3</f>
        <v>1.9230769230769232E-2</v>
      </c>
      <c r="RK3" s="98">
        <f t="shared" ref="RK3:RK27" si="279">RA3/RE3</f>
        <v>0.13461538461538461</v>
      </c>
      <c r="RL3" s="98">
        <f t="shared" ref="RL3:RL27" si="280">RB3/RE3</f>
        <v>0.13461538461538461</v>
      </c>
      <c r="RM3" s="98">
        <f t="shared" ref="RM3:RM27" si="281">RC3/RE3</f>
        <v>0.11538461538461539</v>
      </c>
      <c r="RN3" s="99">
        <f t="shared" ref="RN3:RN27" si="282">RD3/RE3</f>
        <v>0.15384615384615385</v>
      </c>
      <c r="RO3" s="100">
        <f t="shared" ref="RO3:RO27" si="283">SUM(RF3:RN3)</f>
        <v>1</v>
      </c>
      <c r="RP3" s="97">
        <f t="shared" ref="RP3:RP27" si="284">-SUM(RF3*LOG(RF3,2),RG3*LOG(RG3,2),RH3*LOG(RH3,2),RI3*LOG(RI3,2),RJ3*LOG(RJ3,2),RK3*LOG(RK3,2),RL3*LOG(RL3,2),RM3*LOG(RM3,2),RN3*LOG(RN3,2))</f>
        <v>3.0302119502479936</v>
      </c>
      <c r="RQ3" s="101">
        <f t="shared" ref="RQ3:RQ27" si="285">RP3/LOG(COUNT(RF3:RN3),2)</f>
        <v>0.95592543951962594</v>
      </c>
      <c r="RR3" s="46">
        <v>5</v>
      </c>
      <c r="RS3" s="14">
        <v>3</v>
      </c>
      <c r="RT3" s="14">
        <v>9</v>
      </c>
      <c r="RU3" s="14">
        <v>4</v>
      </c>
      <c r="RV3" s="14">
        <v>4</v>
      </c>
      <c r="RW3" s="14">
        <v>1</v>
      </c>
      <c r="RX3" s="14">
        <v>1</v>
      </c>
      <c r="RY3" s="14">
        <v>3</v>
      </c>
      <c r="RZ3" s="14">
        <v>2</v>
      </c>
      <c r="SA3" s="103">
        <f t="shared" ref="SA3:SA27" si="286">SUM(RR3:RZ3)</f>
        <v>32</v>
      </c>
      <c r="SB3" s="104">
        <f t="shared" ref="SB3:SB27" si="287">RR3/SA3</f>
        <v>0.15625</v>
      </c>
      <c r="SC3" s="105">
        <f t="shared" ref="SC3:SC27" si="288">RS3/SA3</f>
        <v>9.375E-2</v>
      </c>
      <c r="SD3" s="105">
        <f t="shared" ref="SD3:SD27" si="289">RT3/SA3</f>
        <v>0.28125</v>
      </c>
      <c r="SE3" s="105">
        <f t="shared" ref="SE3:SE27" si="290">RU3/SA3</f>
        <v>0.125</v>
      </c>
      <c r="SF3" s="105">
        <f t="shared" ref="SF3:SF27" si="291">RV3/SA3</f>
        <v>0.125</v>
      </c>
      <c r="SG3" s="105">
        <f t="shared" ref="SG3:SG27" si="292">RW3/SA3</f>
        <v>3.125E-2</v>
      </c>
      <c r="SH3" s="105">
        <f t="shared" ref="SH3:SH27" si="293">RX3/SA3</f>
        <v>3.125E-2</v>
      </c>
      <c r="SI3" s="105">
        <f t="shared" ref="SI3:SI27" si="294">RY3/SA3</f>
        <v>9.375E-2</v>
      </c>
      <c r="SJ3" s="106">
        <f t="shared" ref="SJ3:SJ27" si="295">RZ3/SA3</f>
        <v>6.25E-2</v>
      </c>
      <c r="SK3" s="107">
        <f t="shared" ref="SK3:SK27" si="296">SUM(SB3:SJ3)</f>
        <v>1</v>
      </c>
      <c r="SL3" s="104">
        <f t="shared" ref="SL3:SL27" si="297">-SUM(SB3*LOG(SB3,2),SC3*LOG(SC3,2),SD3*LOG(SD3,2),SE3*LOG(SE3,2),SF3*LOG(SF3,2),SG3*LOG(SG3,2),SH3*LOG(SH3,2),SI3*LOG(SI3,2),SJ3*LOG(SJ3,2))</f>
        <v>2.8859768596329824</v>
      </c>
      <c r="SM3" s="108">
        <f t="shared" ref="SM3:SM27" si="298">SL3/LOG(COUNT(SB3:SJ3),2)</f>
        <v>0.91042433443058302</v>
      </c>
      <c r="SN3" s="45">
        <v>1</v>
      </c>
      <c r="SO3" s="4">
        <v>6</v>
      </c>
      <c r="SP3" s="4">
        <v>8</v>
      </c>
      <c r="SQ3" s="4">
        <v>9</v>
      </c>
      <c r="SR3" s="4">
        <v>7</v>
      </c>
      <c r="SS3" s="4">
        <v>7</v>
      </c>
      <c r="ST3" s="4">
        <v>2</v>
      </c>
      <c r="SU3" s="4">
        <v>1</v>
      </c>
      <c r="SV3" s="4">
        <v>9</v>
      </c>
      <c r="SW3" s="96">
        <f t="shared" ref="SW3:SW27" si="299">SUM(SN3:SV3)</f>
        <v>50</v>
      </c>
      <c r="SX3" s="97">
        <f t="shared" ref="SX3:SX27" si="300">SN3/SW3</f>
        <v>0.02</v>
      </c>
      <c r="SY3" s="98">
        <f t="shared" ref="SY3:SY27" si="301">SO3/SW3</f>
        <v>0.12</v>
      </c>
      <c r="SZ3" s="98">
        <f t="shared" ref="SZ3:SZ27" si="302">SP3/SW3</f>
        <v>0.16</v>
      </c>
      <c r="TA3" s="98">
        <f t="shared" ref="TA3:TA27" si="303">SQ3/SW3</f>
        <v>0.18</v>
      </c>
      <c r="TB3" s="98">
        <f t="shared" ref="TB3:TB27" si="304">SR3/SW3</f>
        <v>0.14000000000000001</v>
      </c>
      <c r="TC3" s="98">
        <f t="shared" ref="TC3:TC27" si="305">SS3/SW3</f>
        <v>0.14000000000000001</v>
      </c>
      <c r="TD3" s="98">
        <f t="shared" ref="TD3:TD27" si="306">ST3/SW3</f>
        <v>0.04</v>
      </c>
      <c r="TE3" s="98">
        <f t="shared" ref="TE3:TE27" si="307">SU3/SW3</f>
        <v>0.02</v>
      </c>
      <c r="TF3" s="99">
        <f t="shared" ref="TF3:TF27" si="308">SV3/SW3</f>
        <v>0.18</v>
      </c>
      <c r="TG3" s="100">
        <f t="shared" ref="TG3:TG27" si="309">SUM(SX3:TF3)</f>
        <v>1</v>
      </c>
      <c r="TH3" s="97">
        <f t="shared" ref="TH3:TH27" si="310">-SUM(SX3*LOG(SX3,2),SY3*LOG(SY3,2),SZ3*LOG(SZ3,2),TA3*LOG(TA3,2),TB3*LOG(TB3,2),TC3*LOG(TC3,2),TD3*LOG(TD3,2),TE3*LOG(TE3,2),TF3*LOG(TF3,2))</f>
        <v>2.8864283109928239</v>
      </c>
      <c r="TI3" s="101">
        <f t="shared" ref="TI3:TI27" si="311">TH3/LOG(COUNT(SX3:TF3),2)</f>
        <v>0.91056675147819022</v>
      </c>
    </row>
    <row r="4" spans="1:530" x14ac:dyDescent="0.25">
      <c r="A4" s="4" t="s">
        <v>66</v>
      </c>
      <c r="B4" s="45">
        <v>3</v>
      </c>
      <c r="C4" s="95">
        <v>4</v>
      </c>
      <c r="D4" s="95">
        <v>3</v>
      </c>
      <c r="E4" s="95">
        <v>3</v>
      </c>
      <c r="F4" s="95">
        <v>2</v>
      </c>
      <c r="G4" s="95">
        <v>9</v>
      </c>
      <c r="H4" s="95">
        <v>3</v>
      </c>
      <c r="I4" s="95">
        <v>2</v>
      </c>
      <c r="J4" s="36">
        <v>6</v>
      </c>
      <c r="K4" s="96">
        <f t="shared" si="0"/>
        <v>35</v>
      </c>
      <c r="L4" s="97">
        <f t="shared" si="1"/>
        <v>8.5714285714285715E-2</v>
      </c>
      <c r="M4" s="98">
        <f t="shared" si="2"/>
        <v>0.11428571428571428</v>
      </c>
      <c r="N4" s="98">
        <f t="shared" si="3"/>
        <v>8.5714285714285715E-2</v>
      </c>
      <c r="O4" s="98">
        <f t="shared" si="4"/>
        <v>8.5714285714285715E-2</v>
      </c>
      <c r="P4" s="98">
        <f t="shared" si="5"/>
        <v>5.7142857142857141E-2</v>
      </c>
      <c r="Q4" s="98">
        <f t="shared" si="6"/>
        <v>0.25714285714285712</v>
      </c>
      <c r="R4" s="98">
        <f t="shared" si="7"/>
        <v>8.5714285714285715E-2</v>
      </c>
      <c r="S4" s="98">
        <f t="shared" si="8"/>
        <v>5.7142857142857141E-2</v>
      </c>
      <c r="T4" s="99">
        <f t="shared" si="9"/>
        <v>0.17142857142857143</v>
      </c>
      <c r="U4" s="100">
        <f t="shared" si="10"/>
        <v>1</v>
      </c>
      <c r="V4" s="97">
        <f t="shared" si="11"/>
        <v>2.9847501590603489</v>
      </c>
      <c r="W4" s="101">
        <f t="shared" si="12"/>
        <v>0.94158384116415705</v>
      </c>
      <c r="X4" s="45">
        <v>1</v>
      </c>
      <c r="Y4" s="95">
        <v>9</v>
      </c>
      <c r="Z4" s="95">
        <v>1</v>
      </c>
      <c r="AA4" s="95">
        <v>9</v>
      </c>
      <c r="AB4" s="95">
        <v>3</v>
      </c>
      <c r="AC4" s="95">
        <v>2</v>
      </c>
      <c r="AD4" s="95">
        <v>3</v>
      </c>
      <c r="AE4" s="95">
        <v>4</v>
      </c>
      <c r="AF4" s="36">
        <v>4</v>
      </c>
      <c r="AG4" s="96">
        <f t="shared" si="13"/>
        <v>36</v>
      </c>
      <c r="AH4" s="97">
        <f t="shared" si="14"/>
        <v>2.7777777777777776E-2</v>
      </c>
      <c r="AI4" s="98">
        <f t="shared" si="15"/>
        <v>0.25</v>
      </c>
      <c r="AJ4" s="98">
        <f t="shared" si="16"/>
        <v>2.7777777777777776E-2</v>
      </c>
      <c r="AK4" s="98">
        <f t="shared" si="17"/>
        <v>0.25</v>
      </c>
      <c r="AL4" s="98">
        <f t="shared" si="18"/>
        <v>8.3333333333333329E-2</v>
      </c>
      <c r="AM4" s="98">
        <f t="shared" si="19"/>
        <v>5.5555555555555552E-2</v>
      </c>
      <c r="AN4" s="98">
        <f t="shared" si="20"/>
        <v>8.3333333333333329E-2</v>
      </c>
      <c r="AO4" s="98">
        <f t="shared" si="21"/>
        <v>0.1111111111111111</v>
      </c>
      <c r="AP4" s="99">
        <f t="shared" si="22"/>
        <v>0.1111111111111111</v>
      </c>
      <c r="AQ4" s="100">
        <f t="shared" si="23"/>
        <v>1.0000000000000002</v>
      </c>
      <c r="AR4" s="97">
        <f t="shared" si="24"/>
        <v>2.8208020839342964</v>
      </c>
      <c r="AS4" s="101">
        <f t="shared" si="25"/>
        <v>0.88986398184525961</v>
      </c>
      <c r="AT4" s="45">
        <v>3</v>
      </c>
      <c r="AU4" s="95">
        <v>6</v>
      </c>
      <c r="AV4" s="95">
        <v>1</v>
      </c>
      <c r="AW4" s="95">
        <v>9</v>
      </c>
      <c r="AX4" s="95">
        <v>4</v>
      </c>
      <c r="AY4" s="95">
        <v>1</v>
      </c>
      <c r="AZ4" s="95">
        <v>6</v>
      </c>
      <c r="BA4" s="95">
        <v>3</v>
      </c>
      <c r="BB4" s="36">
        <v>6</v>
      </c>
      <c r="BC4" s="96">
        <f t="shared" si="26"/>
        <v>39</v>
      </c>
      <c r="BD4" s="97">
        <f t="shared" si="27"/>
        <v>7.6923076923076927E-2</v>
      </c>
      <c r="BE4" s="98">
        <f t="shared" si="28"/>
        <v>0.15384615384615385</v>
      </c>
      <c r="BF4" s="98">
        <f t="shared" si="29"/>
        <v>2.564102564102564E-2</v>
      </c>
      <c r="BG4" s="98">
        <f t="shared" si="30"/>
        <v>0.23076923076923078</v>
      </c>
      <c r="BH4" s="98">
        <f t="shared" si="31"/>
        <v>0.10256410256410256</v>
      </c>
      <c r="BI4" s="98">
        <f t="shared" si="32"/>
        <v>2.564102564102564E-2</v>
      </c>
      <c r="BJ4" s="98">
        <f t="shared" si="33"/>
        <v>0.15384615384615385</v>
      </c>
      <c r="BK4" s="98">
        <f t="shared" si="34"/>
        <v>7.6923076923076927E-2</v>
      </c>
      <c r="BL4" s="99">
        <f t="shared" si="35"/>
        <v>0.15384615384615385</v>
      </c>
      <c r="BM4" s="100">
        <f t="shared" si="36"/>
        <v>1</v>
      </c>
      <c r="BN4" s="97">
        <f t="shared" si="37"/>
        <v>2.91185285911126</v>
      </c>
      <c r="BO4" s="101">
        <f t="shared" si="38"/>
        <v>0.91858730341770545</v>
      </c>
      <c r="BP4" s="46">
        <v>9</v>
      </c>
      <c r="BQ4" s="102">
        <v>3</v>
      </c>
      <c r="BR4" s="102">
        <v>1</v>
      </c>
      <c r="BS4" s="102">
        <v>8</v>
      </c>
      <c r="BT4" s="102">
        <v>3</v>
      </c>
      <c r="BU4" s="102">
        <v>8</v>
      </c>
      <c r="BV4" s="102">
        <v>6</v>
      </c>
      <c r="BW4" s="102">
        <v>2</v>
      </c>
      <c r="BX4" s="47">
        <v>6</v>
      </c>
      <c r="BY4" s="103">
        <f t="shared" si="39"/>
        <v>46</v>
      </c>
      <c r="BZ4" s="104">
        <f t="shared" si="40"/>
        <v>0.19565217391304349</v>
      </c>
      <c r="CA4" s="105">
        <f t="shared" si="41"/>
        <v>6.5217391304347824E-2</v>
      </c>
      <c r="CB4" s="105">
        <f t="shared" si="42"/>
        <v>2.1739130434782608E-2</v>
      </c>
      <c r="CC4" s="105">
        <f t="shared" si="43"/>
        <v>0.17391304347826086</v>
      </c>
      <c r="CD4" s="105">
        <f t="shared" si="44"/>
        <v>6.5217391304347824E-2</v>
      </c>
      <c r="CE4" s="105">
        <f t="shared" si="45"/>
        <v>0.17391304347826086</v>
      </c>
      <c r="CF4" s="105">
        <f t="shared" si="46"/>
        <v>0.13043478260869565</v>
      </c>
      <c r="CG4" s="105">
        <f t="shared" si="47"/>
        <v>4.3478260869565216E-2</v>
      </c>
      <c r="CH4" s="106">
        <f t="shared" si="48"/>
        <v>0.13043478260869565</v>
      </c>
      <c r="CI4" s="107">
        <f t="shared" si="49"/>
        <v>1</v>
      </c>
      <c r="CJ4" s="104">
        <f t="shared" si="50"/>
        <v>2.9353304337534998</v>
      </c>
      <c r="CK4" s="108">
        <f t="shared" si="51"/>
        <v>0.92599365360944741</v>
      </c>
      <c r="CL4" s="45">
        <v>5</v>
      </c>
      <c r="CM4" s="95">
        <v>9</v>
      </c>
      <c r="CN4" s="95">
        <v>6</v>
      </c>
      <c r="CO4" s="95">
        <v>2</v>
      </c>
      <c r="CP4" s="95">
        <v>1</v>
      </c>
      <c r="CQ4" s="95">
        <v>4</v>
      </c>
      <c r="CR4" s="95">
        <v>4</v>
      </c>
      <c r="CS4" s="95">
        <v>8</v>
      </c>
      <c r="CT4" s="36">
        <v>3</v>
      </c>
      <c r="CU4" s="96">
        <f t="shared" si="52"/>
        <v>42</v>
      </c>
      <c r="CV4" s="97">
        <f t="shared" si="53"/>
        <v>0.11904761904761904</v>
      </c>
      <c r="CW4" s="98">
        <f t="shared" si="54"/>
        <v>0.21428571428571427</v>
      </c>
      <c r="CX4" s="98">
        <f t="shared" si="55"/>
        <v>0.14285714285714285</v>
      </c>
      <c r="CY4" s="98">
        <f t="shared" si="56"/>
        <v>4.7619047619047616E-2</v>
      </c>
      <c r="CZ4" s="98">
        <f t="shared" si="57"/>
        <v>2.3809523809523808E-2</v>
      </c>
      <c r="DA4" s="98">
        <f t="shared" si="58"/>
        <v>9.5238095238095233E-2</v>
      </c>
      <c r="DB4" s="98">
        <f t="shared" si="59"/>
        <v>9.5238095238095233E-2</v>
      </c>
      <c r="DC4" s="98">
        <f t="shared" si="60"/>
        <v>0.19047619047619047</v>
      </c>
      <c r="DD4" s="99">
        <f t="shared" si="61"/>
        <v>7.1428571428571425E-2</v>
      </c>
      <c r="DE4" s="100">
        <f t="shared" si="62"/>
        <v>0.99999999999999989</v>
      </c>
      <c r="DF4" s="97">
        <f t="shared" si="63"/>
        <v>2.9541358038761887</v>
      </c>
      <c r="DG4" s="101">
        <f t="shared" si="64"/>
        <v>0.93192608737811145</v>
      </c>
      <c r="DH4" s="45">
        <v>3</v>
      </c>
      <c r="DI4" s="95">
        <v>9</v>
      </c>
      <c r="DJ4" s="95">
        <v>7</v>
      </c>
      <c r="DK4" s="95">
        <v>1</v>
      </c>
      <c r="DL4" s="95">
        <v>5</v>
      </c>
      <c r="DM4" s="95">
        <v>2</v>
      </c>
      <c r="DN4" s="95">
        <v>2</v>
      </c>
      <c r="DO4" s="95">
        <v>8</v>
      </c>
      <c r="DP4" s="36">
        <v>4</v>
      </c>
      <c r="DQ4" s="96">
        <f t="shared" si="65"/>
        <v>41</v>
      </c>
      <c r="DR4" s="97">
        <f t="shared" si="66"/>
        <v>7.3170731707317069E-2</v>
      </c>
      <c r="DS4" s="98">
        <f t="shared" si="67"/>
        <v>0.21951219512195122</v>
      </c>
      <c r="DT4" s="98">
        <f t="shared" si="68"/>
        <v>0.17073170731707318</v>
      </c>
      <c r="DU4" s="98">
        <f t="shared" si="69"/>
        <v>2.4390243902439025E-2</v>
      </c>
      <c r="DV4" s="98">
        <f t="shared" si="70"/>
        <v>0.12195121951219512</v>
      </c>
      <c r="DW4" s="98">
        <f t="shared" si="71"/>
        <v>4.878048780487805E-2</v>
      </c>
      <c r="DX4" s="98">
        <f t="shared" si="72"/>
        <v>4.878048780487805E-2</v>
      </c>
      <c r="DY4" s="98">
        <f t="shared" si="73"/>
        <v>0.1951219512195122</v>
      </c>
      <c r="DZ4" s="99">
        <f t="shared" si="74"/>
        <v>9.7560975609756101E-2</v>
      </c>
      <c r="EA4" s="100">
        <f t="shared" si="75"/>
        <v>1.0000000000000002</v>
      </c>
      <c r="EB4" s="97">
        <f t="shared" si="76"/>
        <v>2.9052267011062711</v>
      </c>
      <c r="EC4" s="101">
        <f t="shared" si="77"/>
        <v>0.9164969832990989</v>
      </c>
      <c r="ED4" s="45">
        <v>5</v>
      </c>
      <c r="EE4" s="95">
        <v>8</v>
      </c>
      <c r="EF4" s="95">
        <v>3</v>
      </c>
      <c r="EG4" s="95">
        <v>7</v>
      </c>
      <c r="EH4" s="95">
        <v>3</v>
      </c>
      <c r="EI4" s="95">
        <v>8</v>
      </c>
      <c r="EJ4" s="95">
        <v>8</v>
      </c>
      <c r="EK4" s="95">
        <v>3</v>
      </c>
      <c r="EL4" s="36">
        <v>3</v>
      </c>
      <c r="EM4" s="96">
        <f t="shared" si="78"/>
        <v>48</v>
      </c>
      <c r="EN4" s="97">
        <f t="shared" si="79"/>
        <v>0.10416666666666667</v>
      </c>
      <c r="EO4" s="98">
        <f t="shared" si="80"/>
        <v>0.16666666666666666</v>
      </c>
      <c r="EP4" s="98">
        <f t="shared" si="81"/>
        <v>6.25E-2</v>
      </c>
      <c r="EQ4" s="98">
        <f t="shared" si="82"/>
        <v>0.14583333333333334</v>
      </c>
      <c r="ER4" s="98">
        <f t="shared" si="83"/>
        <v>6.25E-2</v>
      </c>
      <c r="ES4" s="98">
        <f t="shared" si="84"/>
        <v>0.16666666666666666</v>
      </c>
      <c r="ET4" s="98">
        <f t="shared" si="85"/>
        <v>0.16666666666666666</v>
      </c>
      <c r="EU4" s="98">
        <f t="shared" si="86"/>
        <v>6.25E-2</v>
      </c>
      <c r="EV4" s="99">
        <f t="shared" si="87"/>
        <v>6.25E-2</v>
      </c>
      <c r="EW4" s="100">
        <f t="shared" si="88"/>
        <v>0.99999999999999989</v>
      </c>
      <c r="EX4" s="97">
        <f t="shared" si="89"/>
        <v>3.0374484395233665</v>
      </c>
      <c r="EY4" s="101">
        <f t="shared" si="90"/>
        <v>0.9582082977172427</v>
      </c>
      <c r="EZ4" s="45">
        <v>4</v>
      </c>
      <c r="FA4" s="95">
        <v>4</v>
      </c>
      <c r="FB4" s="95">
        <v>1</v>
      </c>
      <c r="FC4" s="95">
        <v>7</v>
      </c>
      <c r="FD4" s="95">
        <v>4</v>
      </c>
      <c r="FE4" s="95">
        <v>9</v>
      </c>
      <c r="FF4" s="95">
        <v>2</v>
      </c>
      <c r="FG4" s="95">
        <v>4</v>
      </c>
      <c r="FH4" s="36">
        <v>7</v>
      </c>
      <c r="FI4" s="96">
        <f t="shared" si="91"/>
        <v>42</v>
      </c>
      <c r="FJ4" s="97">
        <f t="shared" si="92"/>
        <v>9.5238095238095233E-2</v>
      </c>
      <c r="FK4" s="98">
        <f t="shared" si="93"/>
        <v>9.5238095238095233E-2</v>
      </c>
      <c r="FL4" s="98">
        <f t="shared" si="94"/>
        <v>2.3809523809523808E-2</v>
      </c>
      <c r="FM4" s="98">
        <f t="shared" si="95"/>
        <v>0.16666666666666666</v>
      </c>
      <c r="FN4" s="98">
        <f t="shared" si="96"/>
        <v>9.5238095238095233E-2</v>
      </c>
      <c r="FO4" s="98">
        <f t="shared" si="97"/>
        <v>0.21428571428571427</v>
      </c>
      <c r="FP4" s="98">
        <f t="shared" si="98"/>
        <v>4.7619047619047616E-2</v>
      </c>
      <c r="FQ4" s="98">
        <f t="shared" si="99"/>
        <v>9.5238095238095233E-2</v>
      </c>
      <c r="FR4" s="99">
        <f t="shared" si="100"/>
        <v>0.16666666666666666</v>
      </c>
      <c r="FS4" s="100">
        <f t="shared" si="101"/>
        <v>1</v>
      </c>
      <c r="FT4" s="97">
        <f t="shared" si="102"/>
        <v>2.9677389960695395</v>
      </c>
      <c r="FU4" s="101">
        <f t="shared" si="103"/>
        <v>0.93621741672727943</v>
      </c>
      <c r="FV4" s="46">
        <v>5</v>
      </c>
      <c r="FW4" s="102">
        <v>4</v>
      </c>
      <c r="FX4" s="102">
        <v>7</v>
      </c>
      <c r="FY4" s="102">
        <v>7</v>
      </c>
      <c r="FZ4" s="102">
        <v>2</v>
      </c>
      <c r="GA4" s="102">
        <v>8</v>
      </c>
      <c r="GB4" s="102">
        <v>1</v>
      </c>
      <c r="GC4" s="102">
        <v>4</v>
      </c>
      <c r="GD4" s="47">
        <v>2</v>
      </c>
      <c r="GE4" s="103">
        <f t="shared" si="104"/>
        <v>40</v>
      </c>
      <c r="GF4" s="104">
        <f t="shared" si="105"/>
        <v>0.125</v>
      </c>
      <c r="GG4" s="105">
        <f t="shared" si="106"/>
        <v>0.1</v>
      </c>
      <c r="GH4" s="105">
        <f t="shared" si="107"/>
        <v>0.17499999999999999</v>
      </c>
      <c r="GI4" s="105">
        <f t="shared" si="108"/>
        <v>0.17499999999999999</v>
      </c>
      <c r="GJ4" s="105">
        <f t="shared" si="109"/>
        <v>0.05</v>
      </c>
      <c r="GK4" s="105">
        <f t="shared" si="110"/>
        <v>0.2</v>
      </c>
      <c r="GL4" s="105">
        <f t="shared" si="111"/>
        <v>2.5000000000000001E-2</v>
      </c>
      <c r="GM4" s="105">
        <f t="shared" si="112"/>
        <v>0.1</v>
      </c>
      <c r="GN4" s="106">
        <f t="shared" si="113"/>
        <v>0.05</v>
      </c>
      <c r="GO4" s="107">
        <f t="shared" si="114"/>
        <v>1</v>
      </c>
      <c r="GP4" s="104">
        <f t="shared" si="115"/>
        <v>2.9491128603062804</v>
      </c>
      <c r="GQ4" s="108">
        <f t="shared" si="116"/>
        <v>0.93034152510372869</v>
      </c>
      <c r="GR4" s="45">
        <v>2</v>
      </c>
      <c r="GS4" s="95">
        <v>4</v>
      </c>
      <c r="GT4" s="95">
        <v>2</v>
      </c>
      <c r="GU4" s="95">
        <v>3</v>
      </c>
      <c r="GV4" s="95">
        <v>5</v>
      </c>
      <c r="GW4" s="95">
        <v>7</v>
      </c>
      <c r="GX4" s="95">
        <v>4</v>
      </c>
      <c r="GY4" s="95">
        <v>5</v>
      </c>
      <c r="GZ4" s="36">
        <v>6</v>
      </c>
      <c r="HA4" s="96">
        <f t="shared" si="117"/>
        <v>38</v>
      </c>
      <c r="HB4" s="97">
        <f t="shared" si="118"/>
        <v>5.2631578947368418E-2</v>
      </c>
      <c r="HC4" s="98">
        <f t="shared" si="119"/>
        <v>0.10526315789473684</v>
      </c>
      <c r="HD4" s="98">
        <f t="shared" si="120"/>
        <v>5.2631578947368418E-2</v>
      </c>
      <c r="HE4" s="98">
        <f t="shared" si="121"/>
        <v>7.8947368421052627E-2</v>
      </c>
      <c r="HF4" s="98">
        <f t="shared" si="122"/>
        <v>0.13157894736842105</v>
      </c>
      <c r="HG4" s="98">
        <f t="shared" si="123"/>
        <v>0.18421052631578946</v>
      </c>
      <c r="HH4" s="98">
        <f t="shared" si="124"/>
        <v>0.10526315789473684</v>
      </c>
      <c r="HI4" s="98">
        <f t="shared" si="125"/>
        <v>0.13157894736842105</v>
      </c>
      <c r="HJ4" s="99">
        <f t="shared" si="126"/>
        <v>0.15789473684210525</v>
      </c>
      <c r="HK4" s="100">
        <f t="shared" si="127"/>
        <v>1</v>
      </c>
      <c r="HL4" s="97">
        <f t="shared" si="128"/>
        <v>3.0601530947654996</v>
      </c>
      <c r="HM4" s="101">
        <f t="shared" si="129"/>
        <v>0.96537081898566468</v>
      </c>
      <c r="HN4" s="45">
        <v>1</v>
      </c>
      <c r="HO4" s="95">
        <v>5</v>
      </c>
      <c r="HP4" s="95">
        <v>1</v>
      </c>
      <c r="HQ4" s="95">
        <v>9</v>
      </c>
      <c r="HR4" s="95">
        <v>5</v>
      </c>
      <c r="HS4" s="95">
        <v>6</v>
      </c>
      <c r="HT4" s="95">
        <v>5</v>
      </c>
      <c r="HU4" s="95">
        <v>4</v>
      </c>
      <c r="HV4" s="36">
        <v>6</v>
      </c>
      <c r="HW4" s="96">
        <f t="shared" si="130"/>
        <v>42</v>
      </c>
      <c r="HX4" s="97">
        <f t="shared" si="131"/>
        <v>2.3809523809523808E-2</v>
      </c>
      <c r="HY4" s="98">
        <f t="shared" si="132"/>
        <v>0.11904761904761904</v>
      </c>
      <c r="HZ4" s="98">
        <f t="shared" si="133"/>
        <v>2.3809523809523808E-2</v>
      </c>
      <c r="IA4" s="98">
        <f t="shared" si="134"/>
        <v>0.21428571428571427</v>
      </c>
      <c r="IB4" s="98">
        <f t="shared" si="135"/>
        <v>0.11904761904761904</v>
      </c>
      <c r="IC4" s="98">
        <f t="shared" si="136"/>
        <v>0.14285714285714285</v>
      </c>
      <c r="ID4" s="98">
        <f t="shared" si="137"/>
        <v>0.11904761904761904</v>
      </c>
      <c r="IE4" s="98">
        <f t="shared" si="138"/>
        <v>9.5238095238095233E-2</v>
      </c>
      <c r="IF4" s="99">
        <f t="shared" si="139"/>
        <v>0.14285714285714285</v>
      </c>
      <c r="IG4" s="100">
        <f t="shared" si="140"/>
        <v>1</v>
      </c>
      <c r="IH4" s="97">
        <f t="shared" si="141"/>
        <v>2.9547508407562573</v>
      </c>
      <c r="II4" s="101">
        <f t="shared" si="142"/>
        <v>0.93212010991170102</v>
      </c>
      <c r="IJ4" s="45">
        <v>2</v>
      </c>
      <c r="IK4" s="4">
        <v>2</v>
      </c>
      <c r="IL4" s="4">
        <v>2</v>
      </c>
      <c r="IM4" s="4">
        <v>7</v>
      </c>
      <c r="IN4" s="4">
        <v>4</v>
      </c>
      <c r="IO4" s="4">
        <v>5</v>
      </c>
      <c r="IP4" s="4">
        <v>5</v>
      </c>
      <c r="IQ4" s="4">
        <v>5</v>
      </c>
      <c r="IR4" s="4">
        <v>4</v>
      </c>
      <c r="IS4" s="96">
        <f t="shared" si="143"/>
        <v>36</v>
      </c>
      <c r="IT4" s="97">
        <f t="shared" si="144"/>
        <v>5.5555555555555552E-2</v>
      </c>
      <c r="IU4" s="98">
        <f t="shared" si="145"/>
        <v>5.5555555555555552E-2</v>
      </c>
      <c r="IV4" s="98">
        <f t="shared" si="146"/>
        <v>5.5555555555555552E-2</v>
      </c>
      <c r="IW4" s="98">
        <f t="shared" si="147"/>
        <v>0.19444444444444445</v>
      </c>
      <c r="IX4" s="98">
        <f t="shared" si="148"/>
        <v>0.1111111111111111</v>
      </c>
      <c r="IY4" s="98">
        <f t="shared" si="149"/>
        <v>0.1388888888888889</v>
      </c>
      <c r="IZ4" s="98">
        <f t="shared" si="150"/>
        <v>0.1388888888888889</v>
      </c>
      <c r="JA4" s="98">
        <f t="shared" si="151"/>
        <v>0.1388888888888889</v>
      </c>
      <c r="JB4" s="99">
        <f t="shared" si="152"/>
        <v>0.1111111111111111</v>
      </c>
      <c r="JC4" s="100">
        <f t="shared" si="153"/>
        <v>1</v>
      </c>
      <c r="JD4" s="97">
        <f t="shared" si="154"/>
        <v>3.0454692826169327</v>
      </c>
      <c r="JE4" s="101">
        <f t="shared" si="155"/>
        <v>0.96073859199547229</v>
      </c>
      <c r="JF4" s="45">
        <v>4</v>
      </c>
      <c r="JG4" s="4">
        <v>3</v>
      </c>
      <c r="JH4" s="4">
        <v>7</v>
      </c>
      <c r="JI4" s="4">
        <v>3</v>
      </c>
      <c r="JJ4" s="4">
        <v>3</v>
      </c>
      <c r="JK4" s="4">
        <v>7</v>
      </c>
      <c r="JL4" s="4">
        <v>6</v>
      </c>
      <c r="JM4" s="4">
        <v>9</v>
      </c>
      <c r="JN4" s="4">
        <v>1</v>
      </c>
      <c r="JO4" s="96">
        <f t="shared" si="156"/>
        <v>43</v>
      </c>
      <c r="JP4" s="97">
        <f t="shared" si="157"/>
        <v>9.3023255813953487E-2</v>
      </c>
      <c r="JQ4" s="98">
        <f t="shared" si="158"/>
        <v>6.9767441860465115E-2</v>
      </c>
      <c r="JR4" s="98">
        <f t="shared" si="159"/>
        <v>0.16279069767441862</v>
      </c>
      <c r="JS4" s="98">
        <f t="shared" si="160"/>
        <v>6.9767441860465115E-2</v>
      </c>
      <c r="JT4" s="98">
        <f t="shared" si="161"/>
        <v>6.9767441860465115E-2</v>
      </c>
      <c r="JU4" s="98">
        <f t="shared" si="162"/>
        <v>0.16279069767441862</v>
      </c>
      <c r="JV4" s="98">
        <f t="shared" si="163"/>
        <v>0.13953488372093023</v>
      </c>
      <c r="JW4" s="98">
        <f t="shared" si="164"/>
        <v>0.20930232558139536</v>
      </c>
      <c r="JX4" s="99">
        <f t="shared" si="165"/>
        <v>2.3255813953488372E-2</v>
      </c>
      <c r="JY4" s="100">
        <f t="shared" si="166"/>
        <v>1</v>
      </c>
      <c r="JZ4" s="97">
        <f t="shared" si="167"/>
        <v>2.9702942562694328</v>
      </c>
      <c r="KA4" s="101">
        <f t="shared" si="168"/>
        <v>0.9370235115713943</v>
      </c>
      <c r="KB4" s="46">
        <v>3</v>
      </c>
      <c r="KC4" s="14">
        <v>2</v>
      </c>
      <c r="KD4" s="14">
        <v>2</v>
      </c>
      <c r="KE4" s="14">
        <v>9</v>
      </c>
      <c r="KF4" s="14">
        <v>2</v>
      </c>
      <c r="KG4" s="14">
        <v>8</v>
      </c>
      <c r="KH4" s="14">
        <v>1</v>
      </c>
      <c r="KI4" s="14">
        <v>2</v>
      </c>
      <c r="KJ4" s="14">
        <v>1</v>
      </c>
      <c r="KK4" s="103">
        <f t="shared" si="169"/>
        <v>30</v>
      </c>
      <c r="KL4" s="104">
        <f t="shared" si="170"/>
        <v>0.1</v>
      </c>
      <c r="KM4" s="105">
        <f t="shared" si="171"/>
        <v>6.6666666666666666E-2</v>
      </c>
      <c r="KN4" s="105">
        <f t="shared" si="172"/>
        <v>6.6666666666666666E-2</v>
      </c>
      <c r="KO4" s="105">
        <f t="shared" si="173"/>
        <v>0.3</v>
      </c>
      <c r="KP4" s="105">
        <f t="shared" si="174"/>
        <v>6.6666666666666666E-2</v>
      </c>
      <c r="KQ4" s="105">
        <f t="shared" si="175"/>
        <v>0.26666666666666666</v>
      </c>
      <c r="KR4" s="105">
        <f t="shared" si="176"/>
        <v>3.3333333333333333E-2</v>
      </c>
      <c r="KS4" s="105">
        <f t="shared" si="177"/>
        <v>6.6666666666666666E-2</v>
      </c>
      <c r="KT4" s="106">
        <f t="shared" si="178"/>
        <v>3.3333333333333333E-2</v>
      </c>
      <c r="KU4" s="107">
        <f t="shared" si="179"/>
        <v>1</v>
      </c>
      <c r="KV4" s="104">
        <f t="shared" si="180"/>
        <v>2.7307501784370429</v>
      </c>
      <c r="KW4" s="108">
        <f t="shared" si="181"/>
        <v>0.86145576857324835</v>
      </c>
      <c r="KX4" s="45">
        <v>8</v>
      </c>
      <c r="KY4" s="4">
        <v>2</v>
      </c>
      <c r="KZ4" s="4">
        <v>4</v>
      </c>
      <c r="LA4" s="4">
        <v>5</v>
      </c>
      <c r="LB4" s="4">
        <v>4</v>
      </c>
      <c r="LC4" s="4">
        <v>9</v>
      </c>
      <c r="LD4" s="4">
        <v>6</v>
      </c>
      <c r="LE4" s="4">
        <v>8</v>
      </c>
      <c r="LF4" s="4">
        <v>4</v>
      </c>
      <c r="LG4" s="96">
        <f t="shared" si="182"/>
        <v>50</v>
      </c>
      <c r="LH4" s="97">
        <f t="shared" si="183"/>
        <v>0.16</v>
      </c>
      <c r="LI4" s="98">
        <f t="shared" si="184"/>
        <v>0.04</v>
      </c>
      <c r="LJ4" s="98">
        <f t="shared" si="185"/>
        <v>0.08</v>
      </c>
      <c r="LK4" s="98">
        <f t="shared" si="186"/>
        <v>0.1</v>
      </c>
      <c r="LL4" s="98">
        <f t="shared" si="187"/>
        <v>0.08</v>
      </c>
      <c r="LM4" s="98">
        <f t="shared" si="188"/>
        <v>0.18</v>
      </c>
      <c r="LN4" s="98">
        <f t="shared" si="189"/>
        <v>0.12</v>
      </c>
      <c r="LO4" s="98">
        <f t="shared" si="190"/>
        <v>0.16</v>
      </c>
      <c r="LP4" s="99">
        <f t="shared" si="191"/>
        <v>0.08</v>
      </c>
      <c r="LQ4" s="100">
        <f t="shared" si="192"/>
        <v>1</v>
      </c>
      <c r="LR4" s="97">
        <f t="shared" si="193"/>
        <v>3.0508813799398333</v>
      </c>
      <c r="LS4" s="101">
        <f t="shared" si="194"/>
        <v>0.96244591861059348</v>
      </c>
      <c r="LT4" s="45">
        <v>7</v>
      </c>
      <c r="LU4" s="4">
        <v>1</v>
      </c>
      <c r="LV4" s="4">
        <v>6</v>
      </c>
      <c r="LW4" s="4">
        <v>3</v>
      </c>
      <c r="LX4" s="4">
        <v>3</v>
      </c>
      <c r="LY4" s="4">
        <v>8</v>
      </c>
      <c r="LZ4" s="4">
        <v>6</v>
      </c>
      <c r="MA4" s="4">
        <v>8</v>
      </c>
      <c r="MB4" s="4">
        <v>6</v>
      </c>
      <c r="MC4" s="96">
        <f t="shared" si="195"/>
        <v>48</v>
      </c>
      <c r="MD4" s="97">
        <f t="shared" si="196"/>
        <v>0.14583333333333334</v>
      </c>
      <c r="ME4" s="98">
        <f t="shared" si="197"/>
        <v>2.0833333333333332E-2</v>
      </c>
      <c r="MF4" s="98">
        <f t="shared" si="198"/>
        <v>0.125</v>
      </c>
      <c r="MG4" s="98">
        <f t="shared" si="199"/>
        <v>6.25E-2</v>
      </c>
      <c r="MH4" s="98">
        <f t="shared" si="200"/>
        <v>6.25E-2</v>
      </c>
      <c r="MI4" s="98">
        <f t="shared" si="201"/>
        <v>0.16666666666666666</v>
      </c>
      <c r="MJ4" s="98">
        <f t="shared" si="202"/>
        <v>0.125</v>
      </c>
      <c r="MK4" s="98">
        <f t="shared" si="203"/>
        <v>0.16666666666666666</v>
      </c>
      <c r="ML4" s="99">
        <f t="shared" si="204"/>
        <v>0.125</v>
      </c>
      <c r="MM4" s="100">
        <f t="shared" si="205"/>
        <v>1</v>
      </c>
      <c r="MN4" s="97">
        <f t="shared" si="206"/>
        <v>3.0080753242271778</v>
      </c>
      <c r="MO4" s="101">
        <f t="shared" si="207"/>
        <v>0.94894211151951757</v>
      </c>
      <c r="MP4" s="45">
        <v>4</v>
      </c>
      <c r="MQ4" s="4">
        <v>8</v>
      </c>
      <c r="MR4" s="4">
        <v>7</v>
      </c>
      <c r="MS4" s="4">
        <v>1</v>
      </c>
      <c r="MT4" s="4">
        <v>5</v>
      </c>
      <c r="MU4" s="4">
        <v>8</v>
      </c>
      <c r="MV4" s="4">
        <v>9</v>
      </c>
      <c r="MW4" s="4">
        <v>7</v>
      </c>
      <c r="MX4" s="4">
        <v>3</v>
      </c>
      <c r="MY4" s="96">
        <f t="shared" si="208"/>
        <v>52</v>
      </c>
      <c r="MZ4" s="97">
        <f t="shared" si="209"/>
        <v>7.6923076923076927E-2</v>
      </c>
      <c r="NA4" s="98">
        <f t="shared" si="210"/>
        <v>0.15384615384615385</v>
      </c>
      <c r="NB4" s="98">
        <f t="shared" si="211"/>
        <v>0.13461538461538461</v>
      </c>
      <c r="NC4" s="98">
        <f t="shared" si="212"/>
        <v>1.9230769230769232E-2</v>
      </c>
      <c r="ND4" s="98">
        <f t="shared" si="213"/>
        <v>9.6153846153846159E-2</v>
      </c>
      <c r="NE4" s="98">
        <f t="shared" si="214"/>
        <v>0.15384615384615385</v>
      </c>
      <c r="NF4" s="98">
        <f t="shared" si="215"/>
        <v>0.17307692307692307</v>
      </c>
      <c r="NG4" s="98">
        <f t="shared" si="216"/>
        <v>0.13461538461538461</v>
      </c>
      <c r="NH4" s="99">
        <f t="shared" si="217"/>
        <v>5.7692307692307696E-2</v>
      </c>
      <c r="NI4" s="100">
        <f t="shared" si="218"/>
        <v>1</v>
      </c>
      <c r="NJ4" s="97">
        <f t="shared" si="219"/>
        <v>3.0043469893259469</v>
      </c>
      <c r="NK4" s="101">
        <f t="shared" si="220"/>
        <v>0.94776595280928477</v>
      </c>
      <c r="NL4" s="45">
        <v>7</v>
      </c>
      <c r="NM4" s="4">
        <v>5</v>
      </c>
      <c r="NN4" s="4">
        <v>7</v>
      </c>
      <c r="NO4" s="4">
        <v>3</v>
      </c>
      <c r="NP4" s="4">
        <v>5</v>
      </c>
      <c r="NQ4" s="4">
        <v>7</v>
      </c>
      <c r="NR4" s="4">
        <v>6</v>
      </c>
      <c r="NS4" s="4">
        <v>6</v>
      </c>
      <c r="NT4" s="4">
        <v>2</v>
      </c>
      <c r="NU4" s="96">
        <f t="shared" si="221"/>
        <v>48</v>
      </c>
      <c r="NV4" s="97">
        <f t="shared" si="222"/>
        <v>0.14583333333333334</v>
      </c>
      <c r="NW4" s="98">
        <f t="shared" si="223"/>
        <v>0.10416666666666667</v>
      </c>
      <c r="NX4" s="98">
        <f t="shared" si="224"/>
        <v>0.14583333333333334</v>
      </c>
      <c r="NY4" s="98">
        <f t="shared" si="225"/>
        <v>6.25E-2</v>
      </c>
      <c r="NZ4" s="98">
        <f t="shared" si="226"/>
        <v>0.10416666666666667</v>
      </c>
      <c r="OA4" s="98">
        <f t="shared" si="227"/>
        <v>0.14583333333333334</v>
      </c>
      <c r="OB4" s="98">
        <f t="shared" si="228"/>
        <v>0.125</v>
      </c>
      <c r="OC4" s="98">
        <f t="shared" si="229"/>
        <v>0.125</v>
      </c>
      <c r="OD4" s="99">
        <f t="shared" si="230"/>
        <v>4.1666666666666664E-2</v>
      </c>
      <c r="OE4" s="100">
        <f t="shared" si="231"/>
        <v>1</v>
      </c>
      <c r="OF4" s="97">
        <f t="shared" si="232"/>
        <v>3.0860422544107258</v>
      </c>
      <c r="OG4" s="101">
        <f t="shared" si="233"/>
        <v>0.97353793954323198</v>
      </c>
      <c r="OH4" s="45">
        <v>2</v>
      </c>
      <c r="OI4" s="4">
        <v>8</v>
      </c>
      <c r="OJ4" s="4">
        <v>3</v>
      </c>
      <c r="OK4" s="4">
        <v>9</v>
      </c>
      <c r="OL4" s="4">
        <v>4</v>
      </c>
      <c r="OM4" s="4">
        <v>3</v>
      </c>
      <c r="ON4" s="4">
        <v>6</v>
      </c>
      <c r="OO4" s="4">
        <v>6</v>
      </c>
      <c r="OP4" s="4">
        <v>7</v>
      </c>
      <c r="OQ4" s="96">
        <f t="shared" si="234"/>
        <v>48</v>
      </c>
      <c r="OR4" s="97">
        <f t="shared" si="235"/>
        <v>4.1666666666666664E-2</v>
      </c>
      <c r="OS4" s="98">
        <f t="shared" si="236"/>
        <v>0.16666666666666666</v>
      </c>
      <c r="OT4" s="98">
        <f t="shared" si="237"/>
        <v>6.25E-2</v>
      </c>
      <c r="OU4" s="98">
        <f t="shared" si="238"/>
        <v>0.1875</v>
      </c>
      <c r="OV4" s="98">
        <f t="shared" si="239"/>
        <v>8.3333333333333329E-2</v>
      </c>
      <c r="OW4" s="98">
        <f t="shared" si="240"/>
        <v>6.25E-2</v>
      </c>
      <c r="OX4" s="98">
        <f t="shared" si="241"/>
        <v>0.125</v>
      </c>
      <c r="OY4" s="98">
        <f t="shared" si="242"/>
        <v>0.125</v>
      </c>
      <c r="OZ4" s="99">
        <f t="shared" si="243"/>
        <v>0.14583333333333334</v>
      </c>
      <c r="PA4" s="100">
        <f t="shared" si="244"/>
        <v>1</v>
      </c>
      <c r="PB4" s="97">
        <f t="shared" si="245"/>
        <v>3.0285013657135553</v>
      </c>
      <c r="PC4" s="101">
        <f t="shared" si="246"/>
        <v>0.95538581018023783</v>
      </c>
      <c r="PD4" s="45">
        <v>3</v>
      </c>
      <c r="PE4" s="4">
        <v>7</v>
      </c>
      <c r="PF4" s="4">
        <v>5</v>
      </c>
      <c r="PG4" s="4">
        <v>8</v>
      </c>
      <c r="PH4" s="4">
        <v>5</v>
      </c>
      <c r="PI4" s="4">
        <v>3</v>
      </c>
      <c r="PJ4" s="4">
        <v>4</v>
      </c>
      <c r="PK4" s="4">
        <v>6</v>
      </c>
      <c r="PL4" s="4">
        <v>4</v>
      </c>
      <c r="PM4" s="96">
        <f t="shared" si="247"/>
        <v>45</v>
      </c>
      <c r="PN4" s="97">
        <f t="shared" si="248"/>
        <v>6.6666666666666666E-2</v>
      </c>
      <c r="PO4" s="98">
        <f t="shared" si="249"/>
        <v>0.15555555555555556</v>
      </c>
      <c r="PP4" s="98">
        <f t="shared" si="250"/>
        <v>0.1111111111111111</v>
      </c>
      <c r="PQ4" s="98">
        <f t="shared" si="251"/>
        <v>0.17777777777777778</v>
      </c>
      <c r="PR4" s="98">
        <f t="shared" si="252"/>
        <v>0.1111111111111111</v>
      </c>
      <c r="PS4" s="98">
        <f t="shared" si="253"/>
        <v>6.6666666666666666E-2</v>
      </c>
      <c r="PT4" s="98">
        <f t="shared" si="254"/>
        <v>8.8888888888888892E-2</v>
      </c>
      <c r="PU4" s="98">
        <f t="shared" si="255"/>
        <v>0.13333333333333333</v>
      </c>
      <c r="PV4" s="99">
        <f t="shared" si="256"/>
        <v>8.8888888888888892E-2</v>
      </c>
      <c r="PW4" s="100">
        <f t="shared" si="257"/>
        <v>1</v>
      </c>
      <c r="PX4" s="97">
        <f t="shared" si="258"/>
        <v>3.0942905316201035</v>
      </c>
      <c r="PY4" s="101">
        <f t="shared" si="259"/>
        <v>0.97613998129678292</v>
      </c>
      <c r="PZ4" s="45">
        <v>7</v>
      </c>
      <c r="QA4" s="4">
        <v>8</v>
      </c>
      <c r="QB4" s="4">
        <v>3</v>
      </c>
      <c r="QC4" s="4">
        <v>8</v>
      </c>
      <c r="QD4" s="4">
        <v>4</v>
      </c>
      <c r="QE4" s="4">
        <v>8</v>
      </c>
      <c r="QF4" s="4">
        <v>1</v>
      </c>
      <c r="QG4" s="4">
        <v>7</v>
      </c>
      <c r="QH4" s="4">
        <v>6</v>
      </c>
      <c r="QI4" s="96">
        <f t="shared" si="260"/>
        <v>52</v>
      </c>
      <c r="QJ4" s="97">
        <f t="shared" si="261"/>
        <v>0.13461538461538461</v>
      </c>
      <c r="QK4" s="98">
        <f t="shared" si="262"/>
        <v>0.15384615384615385</v>
      </c>
      <c r="QL4" s="98">
        <f t="shared" si="263"/>
        <v>5.7692307692307696E-2</v>
      </c>
      <c r="QM4" s="98">
        <f t="shared" si="264"/>
        <v>0.15384615384615385</v>
      </c>
      <c r="QN4" s="98">
        <f t="shared" si="265"/>
        <v>7.6923076923076927E-2</v>
      </c>
      <c r="QO4" s="98">
        <f t="shared" si="266"/>
        <v>0.15384615384615385</v>
      </c>
      <c r="QP4" s="98">
        <f t="shared" si="267"/>
        <v>1.9230769230769232E-2</v>
      </c>
      <c r="QQ4" s="98">
        <f t="shared" si="268"/>
        <v>0.13461538461538461</v>
      </c>
      <c r="QR4" s="99">
        <f t="shared" si="269"/>
        <v>0.11538461538461539</v>
      </c>
      <c r="QS4" s="100">
        <f t="shared" si="270"/>
        <v>1</v>
      </c>
      <c r="QT4" s="97">
        <f t="shared" si="271"/>
        <v>3.0164468063084597</v>
      </c>
      <c r="QU4" s="101">
        <f t="shared" si="272"/>
        <v>0.95158302008280304</v>
      </c>
      <c r="QV4" s="45">
        <v>3</v>
      </c>
      <c r="QW4" s="4">
        <v>8</v>
      </c>
      <c r="QX4" s="4">
        <v>3</v>
      </c>
      <c r="QY4" s="4">
        <v>9</v>
      </c>
      <c r="QZ4" s="4">
        <v>4</v>
      </c>
      <c r="RA4" s="4">
        <v>2</v>
      </c>
      <c r="RB4" s="4">
        <v>6</v>
      </c>
      <c r="RC4" s="4">
        <v>4</v>
      </c>
      <c r="RD4" s="4">
        <v>8</v>
      </c>
      <c r="RE4" s="96">
        <f t="shared" si="273"/>
        <v>47</v>
      </c>
      <c r="RF4" s="97">
        <f t="shared" si="274"/>
        <v>6.3829787234042548E-2</v>
      </c>
      <c r="RG4" s="98">
        <f t="shared" si="275"/>
        <v>0.1702127659574468</v>
      </c>
      <c r="RH4" s="98">
        <f t="shared" si="276"/>
        <v>6.3829787234042548E-2</v>
      </c>
      <c r="RI4" s="98">
        <f t="shared" si="277"/>
        <v>0.19148936170212766</v>
      </c>
      <c r="RJ4" s="98">
        <f t="shared" si="278"/>
        <v>8.5106382978723402E-2</v>
      </c>
      <c r="RK4" s="98">
        <f t="shared" si="279"/>
        <v>4.2553191489361701E-2</v>
      </c>
      <c r="RL4" s="98">
        <f t="shared" si="280"/>
        <v>0.1276595744680851</v>
      </c>
      <c r="RM4" s="98">
        <f t="shared" si="281"/>
        <v>8.5106382978723402E-2</v>
      </c>
      <c r="RN4" s="99">
        <f t="shared" si="282"/>
        <v>0.1702127659574468</v>
      </c>
      <c r="RO4" s="100">
        <f t="shared" si="283"/>
        <v>0.99999999999999989</v>
      </c>
      <c r="RP4" s="97">
        <f t="shared" si="284"/>
        <v>3.0109957661109417</v>
      </c>
      <c r="RQ4" s="101">
        <f t="shared" si="285"/>
        <v>0.949863408358539</v>
      </c>
      <c r="RR4" s="46">
        <v>6</v>
      </c>
      <c r="RS4" s="14">
        <v>2</v>
      </c>
      <c r="RT4" s="14">
        <v>9</v>
      </c>
      <c r="RU4" s="14">
        <v>1</v>
      </c>
      <c r="RV4" s="14">
        <v>4</v>
      </c>
      <c r="RW4" s="14">
        <v>9</v>
      </c>
      <c r="RX4" s="14">
        <v>1</v>
      </c>
      <c r="RY4" s="14">
        <v>7</v>
      </c>
      <c r="RZ4" s="14">
        <v>3</v>
      </c>
      <c r="SA4" s="103">
        <f t="shared" si="286"/>
        <v>42</v>
      </c>
      <c r="SB4" s="104">
        <f t="shared" si="287"/>
        <v>0.14285714285714285</v>
      </c>
      <c r="SC4" s="105">
        <f t="shared" si="288"/>
        <v>4.7619047619047616E-2</v>
      </c>
      <c r="SD4" s="105">
        <f t="shared" si="289"/>
        <v>0.21428571428571427</v>
      </c>
      <c r="SE4" s="105">
        <f t="shared" si="290"/>
        <v>2.3809523809523808E-2</v>
      </c>
      <c r="SF4" s="105">
        <f t="shared" si="291"/>
        <v>9.5238095238095233E-2</v>
      </c>
      <c r="SG4" s="105">
        <f t="shared" si="292"/>
        <v>0.21428571428571427</v>
      </c>
      <c r="SH4" s="105">
        <f t="shared" si="293"/>
        <v>2.3809523809523808E-2</v>
      </c>
      <c r="SI4" s="105">
        <f t="shared" si="294"/>
        <v>0.16666666666666666</v>
      </c>
      <c r="SJ4" s="106">
        <f t="shared" si="295"/>
        <v>7.1428571428571425E-2</v>
      </c>
      <c r="SK4" s="107">
        <f t="shared" si="296"/>
        <v>1</v>
      </c>
      <c r="SL4" s="104">
        <f t="shared" si="297"/>
        <v>2.8452984469012543</v>
      </c>
      <c r="SM4" s="108">
        <f t="shared" si="298"/>
        <v>0.89759172397032938</v>
      </c>
      <c r="SN4" s="45">
        <v>6</v>
      </c>
      <c r="SO4" s="4">
        <v>4</v>
      </c>
      <c r="SP4" s="4">
        <v>5</v>
      </c>
      <c r="SQ4" s="4">
        <v>3</v>
      </c>
      <c r="SR4" s="4">
        <v>9</v>
      </c>
      <c r="SS4" s="4">
        <v>4</v>
      </c>
      <c r="ST4" s="4">
        <v>3</v>
      </c>
      <c r="SU4" s="4">
        <v>3</v>
      </c>
      <c r="SV4" s="4">
        <v>6</v>
      </c>
      <c r="SW4" s="96">
        <f t="shared" si="299"/>
        <v>43</v>
      </c>
      <c r="SX4" s="97">
        <f t="shared" si="300"/>
        <v>0.13953488372093023</v>
      </c>
      <c r="SY4" s="98">
        <f t="shared" si="301"/>
        <v>9.3023255813953487E-2</v>
      </c>
      <c r="SZ4" s="98">
        <f t="shared" si="302"/>
        <v>0.11627906976744186</v>
      </c>
      <c r="TA4" s="98">
        <f t="shared" si="303"/>
        <v>6.9767441860465115E-2</v>
      </c>
      <c r="TB4" s="98">
        <f t="shared" si="304"/>
        <v>0.20930232558139536</v>
      </c>
      <c r="TC4" s="98">
        <f t="shared" si="305"/>
        <v>9.3023255813953487E-2</v>
      </c>
      <c r="TD4" s="98">
        <f t="shared" si="306"/>
        <v>6.9767441860465115E-2</v>
      </c>
      <c r="TE4" s="98">
        <f t="shared" si="307"/>
        <v>6.9767441860465115E-2</v>
      </c>
      <c r="TF4" s="99">
        <f t="shared" si="308"/>
        <v>0.13953488372093023</v>
      </c>
      <c r="TG4" s="100">
        <f t="shared" si="309"/>
        <v>1</v>
      </c>
      <c r="TH4" s="97">
        <f t="shared" si="310"/>
        <v>3.0675861965029836</v>
      </c>
      <c r="TI4" s="101">
        <f t="shared" si="311"/>
        <v>0.96771570150941588</v>
      </c>
    </row>
    <row r="5" spans="1:530" x14ac:dyDescent="0.25">
      <c r="A5" s="4" t="s">
        <v>68</v>
      </c>
      <c r="B5" s="45">
        <v>6</v>
      </c>
      <c r="C5" s="95">
        <v>6</v>
      </c>
      <c r="D5" s="95">
        <v>4</v>
      </c>
      <c r="E5" s="95">
        <v>5</v>
      </c>
      <c r="F5" s="95">
        <v>4</v>
      </c>
      <c r="G5" s="95">
        <v>7</v>
      </c>
      <c r="H5" s="95">
        <v>7</v>
      </c>
      <c r="I5" s="95">
        <v>6</v>
      </c>
      <c r="J5" s="36">
        <v>5</v>
      </c>
      <c r="K5" s="96">
        <f t="shared" si="0"/>
        <v>50</v>
      </c>
      <c r="L5" s="97">
        <f t="shared" si="1"/>
        <v>0.12</v>
      </c>
      <c r="M5" s="98">
        <f t="shared" si="2"/>
        <v>0.12</v>
      </c>
      <c r="N5" s="98">
        <f t="shared" si="3"/>
        <v>0.08</v>
      </c>
      <c r="O5" s="98">
        <f t="shared" si="4"/>
        <v>0.1</v>
      </c>
      <c r="P5" s="98">
        <f t="shared" si="5"/>
        <v>0.08</v>
      </c>
      <c r="Q5" s="98">
        <f t="shared" si="6"/>
        <v>0.14000000000000001</v>
      </c>
      <c r="R5" s="98">
        <f t="shared" si="7"/>
        <v>0.14000000000000001</v>
      </c>
      <c r="S5" s="98">
        <f t="shared" si="8"/>
        <v>0.12</v>
      </c>
      <c r="T5" s="99">
        <f t="shared" si="9"/>
        <v>0.1</v>
      </c>
      <c r="U5" s="100">
        <f t="shared" si="10"/>
        <v>1</v>
      </c>
      <c r="V5" s="97">
        <f t="shared" si="11"/>
        <v>3.1428246923615073</v>
      </c>
      <c r="W5" s="101">
        <f t="shared" si="12"/>
        <v>0.99145080433496857</v>
      </c>
      <c r="X5" s="45">
        <v>3</v>
      </c>
      <c r="Y5" s="95">
        <v>8</v>
      </c>
      <c r="Z5" s="95">
        <v>3</v>
      </c>
      <c r="AA5" s="95">
        <v>9</v>
      </c>
      <c r="AB5" s="95">
        <v>6</v>
      </c>
      <c r="AC5" s="95">
        <v>2</v>
      </c>
      <c r="AD5" s="95">
        <v>4</v>
      </c>
      <c r="AE5" s="95">
        <v>3</v>
      </c>
      <c r="AF5" s="36">
        <v>2</v>
      </c>
      <c r="AG5" s="96">
        <f t="shared" si="13"/>
        <v>40</v>
      </c>
      <c r="AH5" s="97">
        <f t="shared" si="14"/>
        <v>7.4999999999999997E-2</v>
      </c>
      <c r="AI5" s="98">
        <f t="shared" si="15"/>
        <v>0.2</v>
      </c>
      <c r="AJ5" s="98">
        <f t="shared" si="16"/>
        <v>7.4999999999999997E-2</v>
      </c>
      <c r="AK5" s="98">
        <f t="shared" si="17"/>
        <v>0.22500000000000001</v>
      </c>
      <c r="AL5" s="98">
        <f t="shared" si="18"/>
        <v>0.15</v>
      </c>
      <c r="AM5" s="98">
        <f t="shared" si="19"/>
        <v>0.05</v>
      </c>
      <c r="AN5" s="98">
        <f t="shared" si="20"/>
        <v>0.1</v>
      </c>
      <c r="AO5" s="98">
        <f t="shared" si="21"/>
        <v>7.4999999999999997E-2</v>
      </c>
      <c r="AP5" s="99">
        <f t="shared" si="22"/>
        <v>0.05</v>
      </c>
      <c r="AQ5" s="100">
        <f t="shared" si="23"/>
        <v>1</v>
      </c>
      <c r="AR5" s="97">
        <f t="shared" si="24"/>
        <v>2.9643340317924083</v>
      </c>
      <c r="AS5" s="101">
        <f t="shared" si="25"/>
        <v>0.9351432700911344</v>
      </c>
      <c r="AT5" s="45">
        <v>5</v>
      </c>
      <c r="AU5" s="95">
        <v>8</v>
      </c>
      <c r="AV5" s="95">
        <v>6</v>
      </c>
      <c r="AW5" s="95">
        <v>8</v>
      </c>
      <c r="AX5" s="95">
        <v>7</v>
      </c>
      <c r="AY5" s="95">
        <v>4</v>
      </c>
      <c r="AZ5" s="95">
        <v>6</v>
      </c>
      <c r="BA5" s="95">
        <v>7</v>
      </c>
      <c r="BB5" s="36">
        <v>7</v>
      </c>
      <c r="BC5" s="96">
        <f t="shared" si="26"/>
        <v>58</v>
      </c>
      <c r="BD5" s="97">
        <f t="shared" si="27"/>
        <v>8.6206896551724144E-2</v>
      </c>
      <c r="BE5" s="98">
        <f t="shared" si="28"/>
        <v>0.13793103448275862</v>
      </c>
      <c r="BF5" s="98">
        <f t="shared" si="29"/>
        <v>0.10344827586206896</v>
      </c>
      <c r="BG5" s="98">
        <f t="shared" si="30"/>
        <v>0.13793103448275862</v>
      </c>
      <c r="BH5" s="98">
        <f t="shared" si="31"/>
        <v>0.1206896551724138</v>
      </c>
      <c r="BI5" s="98">
        <f t="shared" si="32"/>
        <v>6.8965517241379309E-2</v>
      </c>
      <c r="BJ5" s="98">
        <f t="shared" si="33"/>
        <v>0.10344827586206896</v>
      </c>
      <c r="BK5" s="98">
        <f t="shared" si="34"/>
        <v>0.1206896551724138</v>
      </c>
      <c r="BL5" s="99">
        <f t="shared" si="35"/>
        <v>0.1206896551724138</v>
      </c>
      <c r="BM5" s="100">
        <f t="shared" si="36"/>
        <v>1</v>
      </c>
      <c r="BN5" s="97">
        <f t="shared" si="37"/>
        <v>3.1410216184672208</v>
      </c>
      <c r="BO5" s="101">
        <f t="shared" si="38"/>
        <v>0.99088199785107189</v>
      </c>
      <c r="BP5" s="46">
        <v>4</v>
      </c>
      <c r="BQ5" s="102">
        <v>4</v>
      </c>
      <c r="BR5" s="102">
        <v>3</v>
      </c>
      <c r="BS5" s="102">
        <v>4</v>
      </c>
      <c r="BT5" s="102">
        <v>4</v>
      </c>
      <c r="BU5" s="102">
        <v>6</v>
      </c>
      <c r="BV5" s="102">
        <v>4</v>
      </c>
      <c r="BW5" s="102">
        <v>7</v>
      </c>
      <c r="BX5" s="47">
        <v>4</v>
      </c>
      <c r="BY5" s="103">
        <f t="shared" si="39"/>
        <v>40</v>
      </c>
      <c r="BZ5" s="104">
        <f t="shared" si="40"/>
        <v>0.1</v>
      </c>
      <c r="CA5" s="105">
        <f t="shared" si="41"/>
        <v>0.1</v>
      </c>
      <c r="CB5" s="105">
        <f t="shared" si="42"/>
        <v>7.4999999999999997E-2</v>
      </c>
      <c r="CC5" s="105">
        <f t="shared" si="43"/>
        <v>0.1</v>
      </c>
      <c r="CD5" s="105">
        <f t="shared" si="44"/>
        <v>0.1</v>
      </c>
      <c r="CE5" s="105">
        <f t="shared" si="45"/>
        <v>0.15</v>
      </c>
      <c r="CF5" s="105">
        <f t="shared" si="46"/>
        <v>0.1</v>
      </c>
      <c r="CG5" s="105">
        <f t="shared" si="47"/>
        <v>0.17499999999999999</v>
      </c>
      <c r="CH5" s="106">
        <f t="shared" si="48"/>
        <v>0.1</v>
      </c>
      <c r="CI5" s="107">
        <f t="shared" si="49"/>
        <v>0.99999999999999989</v>
      </c>
      <c r="CJ5" s="104">
        <f t="shared" si="50"/>
        <v>3.124024420865021</v>
      </c>
      <c r="CK5" s="108">
        <f t="shared" si="51"/>
        <v>0.98551997900379129</v>
      </c>
      <c r="CL5" s="45">
        <v>4</v>
      </c>
      <c r="CM5" s="95">
        <v>3</v>
      </c>
      <c r="CN5" s="95">
        <v>3</v>
      </c>
      <c r="CO5" s="95">
        <v>5</v>
      </c>
      <c r="CP5" s="95">
        <v>6</v>
      </c>
      <c r="CQ5" s="95">
        <v>8</v>
      </c>
      <c r="CR5" s="95">
        <v>6</v>
      </c>
      <c r="CS5" s="95">
        <v>6</v>
      </c>
      <c r="CT5" s="36">
        <v>5</v>
      </c>
      <c r="CU5" s="96">
        <f t="shared" si="52"/>
        <v>46</v>
      </c>
      <c r="CV5" s="97">
        <f t="shared" si="53"/>
        <v>8.6956521739130432E-2</v>
      </c>
      <c r="CW5" s="98">
        <f t="shared" si="54"/>
        <v>6.5217391304347824E-2</v>
      </c>
      <c r="CX5" s="98">
        <f t="shared" si="55"/>
        <v>6.5217391304347824E-2</v>
      </c>
      <c r="CY5" s="98">
        <f t="shared" si="56"/>
        <v>0.10869565217391304</v>
      </c>
      <c r="CZ5" s="98">
        <f t="shared" si="57"/>
        <v>0.13043478260869565</v>
      </c>
      <c r="DA5" s="98">
        <f t="shared" si="58"/>
        <v>0.17391304347826086</v>
      </c>
      <c r="DB5" s="98">
        <f t="shared" si="59"/>
        <v>0.13043478260869565</v>
      </c>
      <c r="DC5" s="98">
        <f t="shared" si="60"/>
        <v>0.13043478260869565</v>
      </c>
      <c r="DD5" s="99">
        <f t="shared" si="61"/>
        <v>0.10869565217391304</v>
      </c>
      <c r="DE5" s="100">
        <f t="shared" si="62"/>
        <v>1</v>
      </c>
      <c r="DF5" s="97">
        <f t="shared" si="63"/>
        <v>3.1049015002704614</v>
      </c>
      <c r="DG5" s="101">
        <f t="shared" si="64"/>
        <v>0.9794873692146453</v>
      </c>
      <c r="DH5" s="45">
        <v>3</v>
      </c>
      <c r="DI5" s="95">
        <v>7</v>
      </c>
      <c r="DJ5" s="95">
        <v>3</v>
      </c>
      <c r="DK5" s="95">
        <v>4</v>
      </c>
      <c r="DL5" s="95">
        <v>4</v>
      </c>
      <c r="DM5" s="95">
        <v>7</v>
      </c>
      <c r="DN5" s="95">
        <v>8</v>
      </c>
      <c r="DO5" s="95">
        <v>6</v>
      </c>
      <c r="DP5" s="36">
        <v>7</v>
      </c>
      <c r="DQ5" s="96">
        <f t="shared" si="65"/>
        <v>49</v>
      </c>
      <c r="DR5" s="97">
        <f t="shared" si="66"/>
        <v>6.1224489795918366E-2</v>
      </c>
      <c r="DS5" s="98">
        <f t="shared" si="67"/>
        <v>0.14285714285714285</v>
      </c>
      <c r="DT5" s="98">
        <f t="shared" si="68"/>
        <v>6.1224489795918366E-2</v>
      </c>
      <c r="DU5" s="98">
        <f t="shared" si="69"/>
        <v>8.1632653061224483E-2</v>
      </c>
      <c r="DV5" s="98">
        <f t="shared" si="70"/>
        <v>8.1632653061224483E-2</v>
      </c>
      <c r="DW5" s="98">
        <f t="shared" si="71"/>
        <v>0.14285714285714285</v>
      </c>
      <c r="DX5" s="98">
        <f t="shared" si="72"/>
        <v>0.16326530612244897</v>
      </c>
      <c r="DY5" s="98">
        <f t="shared" si="73"/>
        <v>0.12244897959183673</v>
      </c>
      <c r="DZ5" s="99">
        <f t="shared" si="74"/>
        <v>0.14285714285714285</v>
      </c>
      <c r="EA5" s="100">
        <f t="shared" si="75"/>
        <v>1</v>
      </c>
      <c r="EB5" s="97">
        <f t="shared" si="76"/>
        <v>3.0846281426486053</v>
      </c>
      <c r="EC5" s="101">
        <f t="shared" si="77"/>
        <v>0.97309183695043344</v>
      </c>
      <c r="ED5" s="45">
        <v>8</v>
      </c>
      <c r="EE5" s="95">
        <v>7</v>
      </c>
      <c r="EF5" s="95">
        <v>5</v>
      </c>
      <c r="EG5" s="95">
        <v>4</v>
      </c>
      <c r="EH5" s="95">
        <v>6</v>
      </c>
      <c r="EI5" s="95">
        <v>7</v>
      </c>
      <c r="EJ5" s="95">
        <v>6</v>
      </c>
      <c r="EK5" s="95">
        <v>6</v>
      </c>
      <c r="EL5" s="36">
        <v>6</v>
      </c>
      <c r="EM5" s="96">
        <f t="shared" si="78"/>
        <v>55</v>
      </c>
      <c r="EN5" s="97">
        <f t="shared" si="79"/>
        <v>0.14545454545454545</v>
      </c>
      <c r="EO5" s="98">
        <f t="shared" si="80"/>
        <v>0.12727272727272726</v>
      </c>
      <c r="EP5" s="98">
        <f t="shared" si="81"/>
        <v>9.0909090909090912E-2</v>
      </c>
      <c r="EQ5" s="98">
        <f t="shared" si="82"/>
        <v>7.2727272727272724E-2</v>
      </c>
      <c r="ER5" s="98">
        <f t="shared" si="83"/>
        <v>0.10909090909090909</v>
      </c>
      <c r="ES5" s="98">
        <f t="shared" si="84"/>
        <v>0.12727272727272726</v>
      </c>
      <c r="ET5" s="98">
        <f t="shared" si="85"/>
        <v>0.10909090909090909</v>
      </c>
      <c r="EU5" s="98">
        <f t="shared" si="86"/>
        <v>0.10909090909090909</v>
      </c>
      <c r="EV5" s="99">
        <f t="shared" si="87"/>
        <v>0.10909090909090909</v>
      </c>
      <c r="EW5" s="100">
        <f t="shared" si="88"/>
        <v>1.0000000000000002</v>
      </c>
      <c r="EX5" s="97">
        <f t="shared" si="89"/>
        <v>3.1458740880600957</v>
      </c>
      <c r="EY5" s="101">
        <f t="shared" si="90"/>
        <v>0.99241278157329471</v>
      </c>
      <c r="EZ5" s="45">
        <v>6</v>
      </c>
      <c r="FA5" s="95">
        <v>3</v>
      </c>
      <c r="FB5" s="95">
        <v>5</v>
      </c>
      <c r="FC5" s="95">
        <v>4</v>
      </c>
      <c r="FD5" s="95">
        <v>3</v>
      </c>
      <c r="FE5" s="95">
        <v>8</v>
      </c>
      <c r="FF5" s="95">
        <v>4</v>
      </c>
      <c r="FG5" s="95">
        <v>3</v>
      </c>
      <c r="FH5" s="36">
        <v>3</v>
      </c>
      <c r="FI5" s="96">
        <f t="shared" si="91"/>
        <v>39</v>
      </c>
      <c r="FJ5" s="97">
        <f t="shared" si="92"/>
        <v>0.15384615384615385</v>
      </c>
      <c r="FK5" s="98">
        <f t="shared" si="93"/>
        <v>7.6923076923076927E-2</v>
      </c>
      <c r="FL5" s="98">
        <f t="shared" si="94"/>
        <v>0.12820512820512819</v>
      </c>
      <c r="FM5" s="98">
        <f t="shared" si="95"/>
        <v>0.10256410256410256</v>
      </c>
      <c r="FN5" s="98">
        <f t="shared" si="96"/>
        <v>7.6923076923076927E-2</v>
      </c>
      <c r="FO5" s="98">
        <f t="shared" si="97"/>
        <v>0.20512820512820512</v>
      </c>
      <c r="FP5" s="98">
        <f t="shared" si="98"/>
        <v>0.10256410256410256</v>
      </c>
      <c r="FQ5" s="98">
        <f t="shared" si="99"/>
        <v>7.6923076923076927E-2</v>
      </c>
      <c r="FR5" s="99">
        <f t="shared" si="100"/>
        <v>7.6923076923076927E-2</v>
      </c>
      <c r="FS5" s="100">
        <f t="shared" si="101"/>
        <v>1</v>
      </c>
      <c r="FT5" s="97">
        <f t="shared" si="102"/>
        <v>3.0767107961079505</v>
      </c>
      <c r="FU5" s="101">
        <f t="shared" si="103"/>
        <v>0.97059419219951582</v>
      </c>
      <c r="FV5" s="46">
        <v>6</v>
      </c>
      <c r="FW5" s="102">
        <v>3</v>
      </c>
      <c r="FX5" s="102">
        <v>4</v>
      </c>
      <c r="FY5" s="102">
        <v>5</v>
      </c>
      <c r="FZ5" s="102">
        <v>4</v>
      </c>
      <c r="GA5" s="102">
        <v>7</v>
      </c>
      <c r="GB5" s="102">
        <v>2</v>
      </c>
      <c r="GC5" s="102">
        <v>5</v>
      </c>
      <c r="GD5" s="47">
        <v>3</v>
      </c>
      <c r="GE5" s="103">
        <f t="shared" si="104"/>
        <v>39</v>
      </c>
      <c r="GF5" s="104">
        <f t="shared" si="105"/>
        <v>0.15384615384615385</v>
      </c>
      <c r="GG5" s="105">
        <f t="shared" si="106"/>
        <v>7.6923076923076927E-2</v>
      </c>
      <c r="GH5" s="105">
        <f t="shared" si="107"/>
        <v>0.10256410256410256</v>
      </c>
      <c r="GI5" s="105">
        <f t="shared" si="108"/>
        <v>0.12820512820512819</v>
      </c>
      <c r="GJ5" s="105">
        <f t="shared" si="109"/>
        <v>0.10256410256410256</v>
      </c>
      <c r="GK5" s="105">
        <f t="shared" si="110"/>
        <v>0.17948717948717949</v>
      </c>
      <c r="GL5" s="105">
        <f t="shared" si="111"/>
        <v>5.128205128205128E-2</v>
      </c>
      <c r="GM5" s="105">
        <f t="shared" si="112"/>
        <v>0.12820512820512819</v>
      </c>
      <c r="GN5" s="106">
        <f t="shared" si="113"/>
        <v>7.6923076923076927E-2</v>
      </c>
      <c r="GO5" s="107">
        <f t="shared" si="114"/>
        <v>1</v>
      </c>
      <c r="GP5" s="104">
        <f t="shared" si="115"/>
        <v>3.0830864390691528</v>
      </c>
      <c r="GQ5" s="108">
        <f t="shared" si="116"/>
        <v>0.97260548362070132</v>
      </c>
      <c r="GR5" s="45">
        <v>4</v>
      </c>
      <c r="GS5" s="95">
        <v>4</v>
      </c>
      <c r="GT5" s="95">
        <v>4</v>
      </c>
      <c r="GU5" s="95">
        <v>4</v>
      </c>
      <c r="GV5" s="95">
        <v>4</v>
      </c>
      <c r="GW5" s="95">
        <v>6</v>
      </c>
      <c r="GX5" s="95">
        <v>3</v>
      </c>
      <c r="GY5" s="95">
        <v>3</v>
      </c>
      <c r="GZ5" s="36">
        <v>3</v>
      </c>
      <c r="HA5" s="96">
        <f t="shared" si="117"/>
        <v>35</v>
      </c>
      <c r="HB5" s="97">
        <f t="shared" si="118"/>
        <v>0.11428571428571428</v>
      </c>
      <c r="HC5" s="98">
        <f t="shared" si="119"/>
        <v>0.11428571428571428</v>
      </c>
      <c r="HD5" s="98">
        <f t="shared" si="120"/>
        <v>0.11428571428571428</v>
      </c>
      <c r="HE5" s="98">
        <f t="shared" si="121"/>
        <v>0.11428571428571428</v>
      </c>
      <c r="HF5" s="98">
        <f t="shared" si="122"/>
        <v>0.11428571428571428</v>
      </c>
      <c r="HG5" s="98">
        <f t="shared" si="123"/>
        <v>0.17142857142857143</v>
      </c>
      <c r="HH5" s="98">
        <f t="shared" si="124"/>
        <v>8.5714285714285715E-2</v>
      </c>
      <c r="HI5" s="98">
        <f t="shared" si="125"/>
        <v>8.5714285714285715E-2</v>
      </c>
      <c r="HJ5" s="99">
        <f t="shared" si="126"/>
        <v>8.5714285714285715E-2</v>
      </c>
      <c r="HK5" s="100">
        <f t="shared" si="127"/>
        <v>1</v>
      </c>
      <c r="HL5" s="97">
        <f t="shared" si="128"/>
        <v>3.1357276594930426</v>
      </c>
      <c r="HM5" s="101">
        <f t="shared" si="129"/>
        <v>0.98921193973557409</v>
      </c>
      <c r="HN5" s="45">
        <v>4</v>
      </c>
      <c r="HO5" s="95">
        <v>4</v>
      </c>
      <c r="HP5" s="95">
        <v>3</v>
      </c>
      <c r="HQ5" s="95">
        <v>4</v>
      </c>
      <c r="HR5" s="95">
        <v>4</v>
      </c>
      <c r="HS5" s="95">
        <v>4</v>
      </c>
      <c r="HT5" s="95">
        <v>5</v>
      </c>
      <c r="HU5" s="95">
        <v>4</v>
      </c>
      <c r="HV5" s="36">
        <v>4</v>
      </c>
      <c r="HW5" s="96">
        <f t="shared" si="130"/>
        <v>36</v>
      </c>
      <c r="HX5" s="97">
        <f t="shared" si="131"/>
        <v>0.1111111111111111</v>
      </c>
      <c r="HY5" s="98">
        <f t="shared" si="132"/>
        <v>0.1111111111111111</v>
      </c>
      <c r="HZ5" s="98">
        <f t="shared" si="133"/>
        <v>8.3333333333333329E-2</v>
      </c>
      <c r="IA5" s="98">
        <f t="shared" si="134"/>
        <v>0.1111111111111111</v>
      </c>
      <c r="IB5" s="98">
        <f t="shared" si="135"/>
        <v>0.1111111111111111</v>
      </c>
      <c r="IC5" s="98">
        <f t="shared" si="136"/>
        <v>0.1111111111111111</v>
      </c>
      <c r="ID5" s="98">
        <f t="shared" si="137"/>
        <v>0.1388888888888889</v>
      </c>
      <c r="IE5" s="98">
        <f t="shared" si="138"/>
        <v>0.1111111111111111</v>
      </c>
      <c r="IF5" s="99">
        <f t="shared" si="139"/>
        <v>0.1111111111111111</v>
      </c>
      <c r="IG5" s="100">
        <f t="shared" si="140"/>
        <v>1</v>
      </c>
      <c r="IH5" s="97">
        <f t="shared" si="141"/>
        <v>3.1597992243145265</v>
      </c>
      <c r="II5" s="101">
        <f t="shared" si="142"/>
        <v>0.99680567296602318</v>
      </c>
      <c r="IJ5" s="45">
        <v>3</v>
      </c>
      <c r="IK5" s="4">
        <v>7</v>
      </c>
      <c r="IL5" s="4">
        <v>4</v>
      </c>
      <c r="IM5" s="4">
        <v>6</v>
      </c>
      <c r="IN5" s="4">
        <v>7</v>
      </c>
      <c r="IO5" s="4">
        <v>6</v>
      </c>
      <c r="IP5" s="4">
        <v>4</v>
      </c>
      <c r="IQ5" s="4">
        <v>4</v>
      </c>
      <c r="IR5" s="4">
        <v>2</v>
      </c>
      <c r="IS5" s="96">
        <f t="shared" si="143"/>
        <v>43</v>
      </c>
      <c r="IT5" s="97">
        <f t="shared" si="144"/>
        <v>6.9767441860465115E-2</v>
      </c>
      <c r="IU5" s="98">
        <f t="shared" si="145"/>
        <v>0.16279069767441862</v>
      </c>
      <c r="IV5" s="98">
        <f t="shared" si="146"/>
        <v>9.3023255813953487E-2</v>
      </c>
      <c r="IW5" s="98">
        <f t="shared" si="147"/>
        <v>0.13953488372093023</v>
      </c>
      <c r="IX5" s="98">
        <f t="shared" si="148"/>
        <v>0.16279069767441862</v>
      </c>
      <c r="IY5" s="98">
        <f t="shared" si="149"/>
        <v>0.13953488372093023</v>
      </c>
      <c r="IZ5" s="98">
        <f t="shared" si="150"/>
        <v>9.3023255813953487E-2</v>
      </c>
      <c r="JA5" s="98">
        <f t="shared" si="151"/>
        <v>9.3023255813953487E-2</v>
      </c>
      <c r="JB5" s="99">
        <f t="shared" si="152"/>
        <v>4.6511627906976744E-2</v>
      </c>
      <c r="JC5" s="100">
        <f t="shared" si="153"/>
        <v>0.99999999999999989</v>
      </c>
      <c r="JD5" s="97">
        <f t="shared" si="154"/>
        <v>3.0756273961061962</v>
      </c>
      <c r="JE5" s="101">
        <f t="shared" si="155"/>
        <v>0.97025241755145275</v>
      </c>
      <c r="JF5" s="45">
        <v>7</v>
      </c>
      <c r="JG5" s="4">
        <v>2</v>
      </c>
      <c r="JH5" s="4">
        <v>3</v>
      </c>
      <c r="JI5" s="4">
        <v>2</v>
      </c>
      <c r="JJ5" s="4">
        <v>8</v>
      </c>
      <c r="JK5" s="4">
        <v>3</v>
      </c>
      <c r="JL5" s="4">
        <v>5</v>
      </c>
      <c r="JM5" s="4">
        <v>7</v>
      </c>
      <c r="JN5" s="4">
        <v>2</v>
      </c>
      <c r="JO5" s="96">
        <f t="shared" si="156"/>
        <v>39</v>
      </c>
      <c r="JP5" s="97">
        <f t="shared" si="157"/>
        <v>0.17948717948717949</v>
      </c>
      <c r="JQ5" s="98">
        <f t="shared" si="158"/>
        <v>5.128205128205128E-2</v>
      </c>
      <c r="JR5" s="98">
        <f t="shared" si="159"/>
        <v>7.6923076923076927E-2</v>
      </c>
      <c r="JS5" s="98">
        <f t="shared" si="160"/>
        <v>5.128205128205128E-2</v>
      </c>
      <c r="JT5" s="98">
        <f t="shared" si="161"/>
        <v>0.20512820512820512</v>
      </c>
      <c r="JU5" s="98">
        <f t="shared" si="162"/>
        <v>7.6923076923076927E-2</v>
      </c>
      <c r="JV5" s="98">
        <f t="shared" si="163"/>
        <v>0.12820512820512819</v>
      </c>
      <c r="JW5" s="98">
        <f t="shared" si="164"/>
        <v>0.17948717948717949</v>
      </c>
      <c r="JX5" s="99">
        <f t="shared" si="165"/>
        <v>5.128205128205128E-2</v>
      </c>
      <c r="JY5" s="100">
        <f t="shared" si="166"/>
        <v>1</v>
      </c>
      <c r="JZ5" s="97">
        <f t="shared" si="167"/>
        <v>2.966879542257884</v>
      </c>
      <c r="KA5" s="101">
        <f t="shared" si="168"/>
        <v>0.93594628923648249</v>
      </c>
      <c r="KB5" s="46">
        <v>7</v>
      </c>
      <c r="KC5" s="14">
        <v>4</v>
      </c>
      <c r="KD5" s="14">
        <v>4</v>
      </c>
      <c r="KE5" s="14">
        <v>4</v>
      </c>
      <c r="KF5" s="14">
        <v>5</v>
      </c>
      <c r="KG5" s="14">
        <v>8</v>
      </c>
      <c r="KH5" s="14">
        <v>3</v>
      </c>
      <c r="KI5" s="14">
        <v>6</v>
      </c>
      <c r="KJ5" s="14">
        <v>3</v>
      </c>
      <c r="KK5" s="103">
        <f t="shared" si="169"/>
        <v>44</v>
      </c>
      <c r="KL5" s="104">
        <f t="shared" si="170"/>
        <v>0.15909090909090909</v>
      </c>
      <c r="KM5" s="105">
        <f t="shared" si="171"/>
        <v>9.0909090909090912E-2</v>
      </c>
      <c r="KN5" s="105">
        <f t="shared" si="172"/>
        <v>9.0909090909090912E-2</v>
      </c>
      <c r="KO5" s="105">
        <f t="shared" si="173"/>
        <v>9.0909090909090912E-2</v>
      </c>
      <c r="KP5" s="105">
        <f t="shared" si="174"/>
        <v>0.11363636363636363</v>
      </c>
      <c r="KQ5" s="105">
        <f t="shared" si="175"/>
        <v>0.18181818181818182</v>
      </c>
      <c r="KR5" s="105">
        <f t="shared" si="176"/>
        <v>6.8181818181818177E-2</v>
      </c>
      <c r="KS5" s="105">
        <f t="shared" si="177"/>
        <v>0.13636363636363635</v>
      </c>
      <c r="KT5" s="106">
        <f t="shared" si="178"/>
        <v>6.8181818181818177E-2</v>
      </c>
      <c r="KU5" s="107">
        <f t="shared" si="179"/>
        <v>1</v>
      </c>
      <c r="KV5" s="104">
        <f t="shared" si="180"/>
        <v>3.0894162791487996</v>
      </c>
      <c r="KW5" s="108">
        <f t="shared" si="181"/>
        <v>0.97460232584150042</v>
      </c>
      <c r="KX5" s="45">
        <v>7</v>
      </c>
      <c r="KY5" s="4">
        <v>3</v>
      </c>
      <c r="KZ5" s="4">
        <v>4</v>
      </c>
      <c r="LA5" s="4">
        <v>2</v>
      </c>
      <c r="LB5" s="4">
        <v>4</v>
      </c>
      <c r="LC5" s="4">
        <v>6</v>
      </c>
      <c r="LD5" s="4">
        <v>3</v>
      </c>
      <c r="LE5" s="4">
        <v>4</v>
      </c>
      <c r="LF5" s="4">
        <v>4</v>
      </c>
      <c r="LG5" s="96">
        <f t="shared" si="182"/>
        <v>37</v>
      </c>
      <c r="LH5" s="97">
        <f t="shared" si="183"/>
        <v>0.1891891891891892</v>
      </c>
      <c r="LI5" s="98">
        <f t="shared" si="184"/>
        <v>8.1081081081081086E-2</v>
      </c>
      <c r="LJ5" s="98">
        <f t="shared" si="185"/>
        <v>0.10810810810810811</v>
      </c>
      <c r="LK5" s="98">
        <f t="shared" si="186"/>
        <v>5.4054054054054057E-2</v>
      </c>
      <c r="LL5" s="98">
        <f t="shared" si="187"/>
        <v>0.10810810810810811</v>
      </c>
      <c r="LM5" s="98">
        <f t="shared" si="188"/>
        <v>0.16216216216216217</v>
      </c>
      <c r="LN5" s="98">
        <f t="shared" si="189"/>
        <v>8.1081081081081086E-2</v>
      </c>
      <c r="LO5" s="98">
        <f t="shared" si="190"/>
        <v>0.10810810810810811</v>
      </c>
      <c r="LP5" s="99">
        <f t="shared" si="191"/>
        <v>0.10810810810810811</v>
      </c>
      <c r="LQ5" s="100">
        <f t="shared" si="192"/>
        <v>1</v>
      </c>
      <c r="LR5" s="97">
        <f t="shared" si="193"/>
        <v>3.083209190951731</v>
      </c>
      <c r="LS5" s="101">
        <f t="shared" si="194"/>
        <v>0.97264420752821401</v>
      </c>
      <c r="LT5" s="45">
        <v>4</v>
      </c>
      <c r="LU5" s="4">
        <v>5</v>
      </c>
      <c r="LV5" s="4">
        <v>4</v>
      </c>
      <c r="LW5" s="4">
        <v>4</v>
      </c>
      <c r="LX5" s="4">
        <v>5</v>
      </c>
      <c r="LY5" s="4">
        <v>4</v>
      </c>
      <c r="LZ5" s="4">
        <v>3</v>
      </c>
      <c r="MA5" s="4">
        <v>4</v>
      </c>
      <c r="MB5" s="4">
        <v>5</v>
      </c>
      <c r="MC5" s="96">
        <f t="shared" si="195"/>
        <v>38</v>
      </c>
      <c r="MD5" s="97">
        <f t="shared" si="196"/>
        <v>0.10526315789473684</v>
      </c>
      <c r="ME5" s="98">
        <f t="shared" si="197"/>
        <v>0.13157894736842105</v>
      </c>
      <c r="MF5" s="98">
        <f t="shared" si="198"/>
        <v>0.10526315789473684</v>
      </c>
      <c r="MG5" s="98">
        <f t="shared" si="199"/>
        <v>0.10526315789473684</v>
      </c>
      <c r="MH5" s="98">
        <f t="shared" si="200"/>
        <v>0.13157894736842105</v>
      </c>
      <c r="MI5" s="98">
        <f t="shared" si="201"/>
        <v>0.10526315789473684</v>
      </c>
      <c r="MJ5" s="98">
        <f t="shared" si="202"/>
        <v>7.8947368421052627E-2</v>
      </c>
      <c r="MK5" s="98">
        <f t="shared" si="203"/>
        <v>0.10526315789473684</v>
      </c>
      <c r="ML5" s="99">
        <f t="shared" si="204"/>
        <v>0.13157894736842105</v>
      </c>
      <c r="MM5" s="100">
        <f t="shared" si="205"/>
        <v>0.99999999999999989</v>
      </c>
      <c r="MN5" s="97">
        <f t="shared" si="206"/>
        <v>3.1536167522469043</v>
      </c>
      <c r="MO5" s="101">
        <f t="shared" si="207"/>
        <v>0.99485532017697953</v>
      </c>
      <c r="MP5" s="45">
        <v>3</v>
      </c>
      <c r="MQ5" s="4">
        <v>3</v>
      </c>
      <c r="MR5" s="4">
        <v>7</v>
      </c>
      <c r="MS5" s="4">
        <v>3</v>
      </c>
      <c r="MT5" s="4">
        <v>4</v>
      </c>
      <c r="MU5" s="4">
        <v>8</v>
      </c>
      <c r="MV5" s="4">
        <v>6</v>
      </c>
      <c r="MW5" s="4">
        <v>5</v>
      </c>
      <c r="MX5" s="4">
        <v>7</v>
      </c>
      <c r="MY5" s="96">
        <f t="shared" si="208"/>
        <v>46</v>
      </c>
      <c r="MZ5" s="97">
        <f t="shared" si="209"/>
        <v>6.5217391304347824E-2</v>
      </c>
      <c r="NA5" s="98">
        <f t="shared" si="210"/>
        <v>6.5217391304347824E-2</v>
      </c>
      <c r="NB5" s="98">
        <f t="shared" si="211"/>
        <v>0.15217391304347827</v>
      </c>
      <c r="NC5" s="98">
        <f t="shared" si="212"/>
        <v>6.5217391304347824E-2</v>
      </c>
      <c r="ND5" s="98">
        <f t="shared" si="213"/>
        <v>8.6956521739130432E-2</v>
      </c>
      <c r="NE5" s="98">
        <f t="shared" si="214"/>
        <v>0.17391304347826086</v>
      </c>
      <c r="NF5" s="98">
        <f t="shared" si="215"/>
        <v>0.13043478260869565</v>
      </c>
      <c r="NG5" s="98">
        <f t="shared" si="216"/>
        <v>0.10869565217391304</v>
      </c>
      <c r="NH5" s="99">
        <f t="shared" si="217"/>
        <v>0.15217391304347827</v>
      </c>
      <c r="NI5" s="100">
        <f t="shared" si="218"/>
        <v>1</v>
      </c>
      <c r="NJ5" s="97">
        <f t="shared" si="219"/>
        <v>3.0738435453165653</v>
      </c>
      <c r="NK5" s="101">
        <f t="shared" si="220"/>
        <v>0.96968967528189776</v>
      </c>
      <c r="NL5" s="45">
        <v>3</v>
      </c>
      <c r="NM5" s="4">
        <v>3</v>
      </c>
      <c r="NN5" s="4">
        <v>4</v>
      </c>
      <c r="NO5" s="4">
        <v>3</v>
      </c>
      <c r="NP5" s="4">
        <v>2</v>
      </c>
      <c r="NQ5" s="4">
        <v>6</v>
      </c>
      <c r="NR5" s="4">
        <v>2</v>
      </c>
      <c r="NS5" s="4">
        <v>4</v>
      </c>
      <c r="NT5" s="4">
        <v>3</v>
      </c>
      <c r="NU5" s="96">
        <f t="shared" si="221"/>
        <v>30</v>
      </c>
      <c r="NV5" s="97">
        <f t="shared" si="222"/>
        <v>0.1</v>
      </c>
      <c r="NW5" s="98">
        <f t="shared" si="223"/>
        <v>0.1</v>
      </c>
      <c r="NX5" s="98">
        <f t="shared" si="224"/>
        <v>0.13333333333333333</v>
      </c>
      <c r="NY5" s="98">
        <f t="shared" si="225"/>
        <v>0.1</v>
      </c>
      <c r="NZ5" s="98">
        <f t="shared" si="226"/>
        <v>6.6666666666666666E-2</v>
      </c>
      <c r="OA5" s="98">
        <f t="shared" si="227"/>
        <v>0.2</v>
      </c>
      <c r="OB5" s="98">
        <f t="shared" si="228"/>
        <v>6.6666666666666666E-2</v>
      </c>
      <c r="OC5" s="98">
        <f t="shared" si="229"/>
        <v>0.13333333333333333</v>
      </c>
      <c r="OD5" s="99">
        <f t="shared" si="230"/>
        <v>0.1</v>
      </c>
      <c r="OE5" s="100">
        <f t="shared" si="231"/>
        <v>0.99999999999999989</v>
      </c>
      <c r="OF5" s="97">
        <f t="shared" si="232"/>
        <v>3.0892464285091581</v>
      </c>
      <c r="OG5" s="101">
        <f t="shared" si="233"/>
        <v>0.97454874393039403</v>
      </c>
      <c r="OH5" s="45">
        <v>5</v>
      </c>
      <c r="OI5" s="4">
        <v>7</v>
      </c>
      <c r="OJ5" s="4">
        <v>3</v>
      </c>
      <c r="OK5" s="4">
        <v>7</v>
      </c>
      <c r="OL5" s="4">
        <v>5</v>
      </c>
      <c r="OM5" s="4">
        <v>4</v>
      </c>
      <c r="ON5" s="4">
        <v>6</v>
      </c>
      <c r="OO5" s="4">
        <v>3</v>
      </c>
      <c r="OP5" s="4">
        <v>6</v>
      </c>
      <c r="OQ5" s="96">
        <f t="shared" si="234"/>
        <v>46</v>
      </c>
      <c r="OR5" s="97">
        <f t="shared" si="235"/>
        <v>0.10869565217391304</v>
      </c>
      <c r="OS5" s="98">
        <f t="shared" si="236"/>
        <v>0.15217391304347827</v>
      </c>
      <c r="OT5" s="98">
        <f t="shared" si="237"/>
        <v>6.5217391304347824E-2</v>
      </c>
      <c r="OU5" s="98">
        <f t="shared" si="238"/>
        <v>0.15217391304347827</v>
      </c>
      <c r="OV5" s="98">
        <f t="shared" si="239"/>
        <v>0.10869565217391304</v>
      </c>
      <c r="OW5" s="98">
        <f t="shared" si="240"/>
        <v>8.6956521739130432E-2</v>
      </c>
      <c r="OX5" s="98">
        <f t="shared" si="241"/>
        <v>0.13043478260869565</v>
      </c>
      <c r="OY5" s="98">
        <f t="shared" si="242"/>
        <v>6.5217391304347824E-2</v>
      </c>
      <c r="OZ5" s="99">
        <f t="shared" si="243"/>
        <v>0.13043478260869565</v>
      </c>
      <c r="PA5" s="100">
        <f t="shared" si="244"/>
        <v>1</v>
      </c>
      <c r="PB5" s="97">
        <f t="shared" si="245"/>
        <v>3.1093972849556892</v>
      </c>
      <c r="PC5" s="101">
        <f t="shared" si="246"/>
        <v>0.98090563137642584</v>
      </c>
      <c r="PD5" s="45">
        <v>7</v>
      </c>
      <c r="PE5" s="4">
        <v>6</v>
      </c>
      <c r="PF5" s="4">
        <v>4</v>
      </c>
      <c r="PG5" s="4">
        <v>6</v>
      </c>
      <c r="PH5" s="4">
        <v>4</v>
      </c>
      <c r="PI5" s="4">
        <v>3</v>
      </c>
      <c r="PJ5" s="4">
        <v>6</v>
      </c>
      <c r="PK5" s="4">
        <v>4</v>
      </c>
      <c r="PL5" s="4">
        <v>7</v>
      </c>
      <c r="PM5" s="96">
        <f t="shared" si="247"/>
        <v>47</v>
      </c>
      <c r="PN5" s="97">
        <f t="shared" si="248"/>
        <v>0.14893617021276595</v>
      </c>
      <c r="PO5" s="98">
        <f t="shared" si="249"/>
        <v>0.1276595744680851</v>
      </c>
      <c r="PP5" s="98">
        <f t="shared" si="250"/>
        <v>8.5106382978723402E-2</v>
      </c>
      <c r="PQ5" s="98">
        <f t="shared" si="251"/>
        <v>0.1276595744680851</v>
      </c>
      <c r="PR5" s="98">
        <f t="shared" si="252"/>
        <v>8.5106382978723402E-2</v>
      </c>
      <c r="PS5" s="98">
        <f t="shared" si="253"/>
        <v>6.3829787234042548E-2</v>
      </c>
      <c r="PT5" s="98">
        <f t="shared" si="254"/>
        <v>0.1276595744680851</v>
      </c>
      <c r="PU5" s="98">
        <f t="shared" si="255"/>
        <v>8.5106382978723402E-2</v>
      </c>
      <c r="PV5" s="99">
        <f t="shared" si="256"/>
        <v>0.14893617021276595</v>
      </c>
      <c r="PW5" s="100">
        <f t="shared" si="257"/>
        <v>0.99999999999999989</v>
      </c>
      <c r="PX5" s="97">
        <f t="shared" si="258"/>
        <v>3.1165637149978345</v>
      </c>
      <c r="PY5" s="101">
        <f t="shared" si="259"/>
        <v>0.9831663883466647</v>
      </c>
      <c r="PZ5" s="45">
        <v>7</v>
      </c>
      <c r="QA5" s="4">
        <v>8</v>
      </c>
      <c r="QB5" s="4">
        <v>4</v>
      </c>
      <c r="QC5" s="4">
        <v>4</v>
      </c>
      <c r="QD5" s="4">
        <v>7</v>
      </c>
      <c r="QE5" s="4">
        <v>7</v>
      </c>
      <c r="QF5" s="4">
        <v>3</v>
      </c>
      <c r="QG5" s="4">
        <v>7</v>
      </c>
      <c r="QH5" s="4">
        <v>3</v>
      </c>
      <c r="QI5" s="96">
        <f t="shared" si="260"/>
        <v>50</v>
      </c>
      <c r="QJ5" s="97">
        <f t="shared" si="261"/>
        <v>0.14000000000000001</v>
      </c>
      <c r="QK5" s="98">
        <f t="shared" si="262"/>
        <v>0.16</v>
      </c>
      <c r="QL5" s="98">
        <f t="shared" si="263"/>
        <v>0.08</v>
      </c>
      <c r="QM5" s="98">
        <f t="shared" si="264"/>
        <v>0.08</v>
      </c>
      <c r="QN5" s="98">
        <f t="shared" si="265"/>
        <v>0.14000000000000001</v>
      </c>
      <c r="QO5" s="98">
        <f t="shared" si="266"/>
        <v>0.14000000000000001</v>
      </c>
      <c r="QP5" s="98">
        <f t="shared" si="267"/>
        <v>0.06</v>
      </c>
      <c r="QQ5" s="98">
        <f t="shared" si="268"/>
        <v>0.14000000000000001</v>
      </c>
      <c r="QR5" s="99">
        <f t="shared" si="269"/>
        <v>0.06</v>
      </c>
      <c r="QS5" s="100">
        <f t="shared" si="270"/>
        <v>1</v>
      </c>
      <c r="QT5" s="97">
        <f t="shared" si="271"/>
        <v>3.0815419333359277</v>
      </c>
      <c r="QU5" s="101">
        <f t="shared" si="272"/>
        <v>0.97211824630987465</v>
      </c>
      <c r="QV5" s="45">
        <v>5</v>
      </c>
      <c r="QW5" s="4">
        <v>5</v>
      </c>
      <c r="QX5" s="4">
        <v>4</v>
      </c>
      <c r="QY5" s="4">
        <v>7</v>
      </c>
      <c r="QZ5" s="4">
        <v>6</v>
      </c>
      <c r="RA5" s="4">
        <v>4</v>
      </c>
      <c r="RB5" s="4">
        <v>4</v>
      </c>
      <c r="RC5" s="4">
        <v>4</v>
      </c>
      <c r="RD5" s="4">
        <v>5</v>
      </c>
      <c r="RE5" s="96">
        <f t="shared" si="273"/>
        <v>44</v>
      </c>
      <c r="RF5" s="97">
        <f t="shared" si="274"/>
        <v>0.11363636363636363</v>
      </c>
      <c r="RG5" s="98">
        <f t="shared" si="275"/>
        <v>0.11363636363636363</v>
      </c>
      <c r="RH5" s="98">
        <f t="shared" si="276"/>
        <v>9.0909090909090912E-2</v>
      </c>
      <c r="RI5" s="98">
        <f t="shared" si="277"/>
        <v>0.15909090909090909</v>
      </c>
      <c r="RJ5" s="98">
        <f t="shared" si="278"/>
        <v>0.13636363636363635</v>
      </c>
      <c r="RK5" s="98">
        <f t="shared" si="279"/>
        <v>9.0909090909090912E-2</v>
      </c>
      <c r="RL5" s="98">
        <f t="shared" si="280"/>
        <v>9.0909090909090912E-2</v>
      </c>
      <c r="RM5" s="98">
        <f t="shared" si="281"/>
        <v>9.0909090909090912E-2</v>
      </c>
      <c r="RN5" s="99">
        <f t="shared" si="282"/>
        <v>0.11363636363636363</v>
      </c>
      <c r="RO5" s="100">
        <f t="shared" si="283"/>
        <v>1</v>
      </c>
      <c r="RP5" s="97">
        <f t="shared" si="284"/>
        <v>3.1414729622272843</v>
      </c>
      <c r="RQ5" s="101">
        <f t="shared" si="285"/>
        <v>0.99102438095472833</v>
      </c>
      <c r="RR5" s="46">
        <v>7</v>
      </c>
      <c r="RS5" s="14">
        <v>2</v>
      </c>
      <c r="RT5" s="14">
        <v>4</v>
      </c>
      <c r="RU5" s="14">
        <v>2</v>
      </c>
      <c r="RV5" s="14">
        <v>8</v>
      </c>
      <c r="RW5" s="14">
        <v>8</v>
      </c>
      <c r="RX5" s="14">
        <v>3</v>
      </c>
      <c r="RY5" s="14">
        <v>7</v>
      </c>
      <c r="RZ5" s="14">
        <v>2</v>
      </c>
      <c r="SA5" s="103">
        <f t="shared" si="286"/>
        <v>43</v>
      </c>
      <c r="SB5" s="104">
        <f t="shared" si="287"/>
        <v>0.16279069767441862</v>
      </c>
      <c r="SC5" s="105">
        <f t="shared" si="288"/>
        <v>4.6511627906976744E-2</v>
      </c>
      <c r="SD5" s="105">
        <f t="shared" si="289"/>
        <v>9.3023255813953487E-2</v>
      </c>
      <c r="SE5" s="105">
        <f t="shared" si="290"/>
        <v>4.6511627906976744E-2</v>
      </c>
      <c r="SF5" s="105">
        <f t="shared" si="291"/>
        <v>0.18604651162790697</v>
      </c>
      <c r="SG5" s="105">
        <f t="shared" si="292"/>
        <v>0.18604651162790697</v>
      </c>
      <c r="SH5" s="105">
        <f t="shared" si="293"/>
        <v>6.9767441860465115E-2</v>
      </c>
      <c r="SI5" s="105">
        <f t="shared" si="294"/>
        <v>0.16279069767441862</v>
      </c>
      <c r="SJ5" s="106">
        <f t="shared" si="295"/>
        <v>4.6511627906976744E-2</v>
      </c>
      <c r="SK5" s="107">
        <f t="shared" si="296"/>
        <v>0.99999999999999989</v>
      </c>
      <c r="SL5" s="104">
        <f t="shared" si="297"/>
        <v>2.9598029777027972</v>
      </c>
      <c r="SM5" s="108">
        <f t="shared" si="298"/>
        <v>0.93371388167104585</v>
      </c>
      <c r="SN5" s="45">
        <v>3</v>
      </c>
      <c r="SO5" s="4">
        <v>4</v>
      </c>
      <c r="SP5" s="4">
        <v>6</v>
      </c>
      <c r="SQ5" s="4">
        <v>6</v>
      </c>
      <c r="SR5" s="4">
        <v>6</v>
      </c>
      <c r="SS5" s="4">
        <v>4</v>
      </c>
      <c r="ST5" s="4">
        <v>3</v>
      </c>
      <c r="SU5" s="4">
        <v>4</v>
      </c>
      <c r="SV5" s="4">
        <v>3</v>
      </c>
      <c r="SW5" s="96">
        <f t="shared" si="299"/>
        <v>39</v>
      </c>
      <c r="SX5" s="97">
        <f t="shared" si="300"/>
        <v>7.6923076923076927E-2</v>
      </c>
      <c r="SY5" s="98">
        <f t="shared" si="301"/>
        <v>0.10256410256410256</v>
      </c>
      <c r="SZ5" s="98">
        <f t="shared" si="302"/>
        <v>0.15384615384615385</v>
      </c>
      <c r="TA5" s="98">
        <f t="shared" si="303"/>
        <v>0.15384615384615385</v>
      </c>
      <c r="TB5" s="98">
        <f t="shared" si="304"/>
        <v>0.15384615384615385</v>
      </c>
      <c r="TC5" s="98">
        <f t="shared" si="305"/>
        <v>0.10256410256410256</v>
      </c>
      <c r="TD5" s="98">
        <f t="shared" si="306"/>
        <v>7.6923076923076927E-2</v>
      </c>
      <c r="TE5" s="98">
        <f t="shared" si="307"/>
        <v>0.10256410256410256</v>
      </c>
      <c r="TF5" s="99">
        <f t="shared" si="308"/>
        <v>7.6923076923076927E-2</v>
      </c>
      <c r="TG5" s="100">
        <f t="shared" si="309"/>
        <v>1</v>
      </c>
      <c r="TH5" s="97">
        <f t="shared" si="310"/>
        <v>3.111197410670679</v>
      </c>
      <c r="TI5" s="101">
        <f t="shared" si="311"/>
        <v>0.98147350781330389</v>
      </c>
    </row>
    <row r="6" spans="1:530" x14ac:dyDescent="0.25">
      <c r="A6" s="4" t="s">
        <v>69</v>
      </c>
      <c r="B6" s="45">
        <v>3</v>
      </c>
      <c r="C6" s="95">
        <v>9</v>
      </c>
      <c r="D6" s="95">
        <v>5</v>
      </c>
      <c r="E6" s="95">
        <v>5</v>
      </c>
      <c r="F6" s="95">
        <v>3</v>
      </c>
      <c r="G6" s="95">
        <v>9</v>
      </c>
      <c r="H6" s="95">
        <v>9</v>
      </c>
      <c r="I6" s="95">
        <v>4</v>
      </c>
      <c r="J6" s="36">
        <v>6</v>
      </c>
      <c r="K6" s="96">
        <f t="shared" si="0"/>
        <v>53</v>
      </c>
      <c r="L6" s="97">
        <f t="shared" si="1"/>
        <v>5.6603773584905662E-2</v>
      </c>
      <c r="M6" s="98">
        <f t="shared" si="2"/>
        <v>0.16981132075471697</v>
      </c>
      <c r="N6" s="98">
        <f t="shared" si="3"/>
        <v>9.4339622641509441E-2</v>
      </c>
      <c r="O6" s="98">
        <f t="shared" si="4"/>
        <v>9.4339622641509441E-2</v>
      </c>
      <c r="P6" s="98">
        <f t="shared" si="5"/>
        <v>5.6603773584905662E-2</v>
      </c>
      <c r="Q6" s="98">
        <f t="shared" si="6"/>
        <v>0.16981132075471697</v>
      </c>
      <c r="R6" s="98">
        <f t="shared" si="7"/>
        <v>0.16981132075471697</v>
      </c>
      <c r="S6" s="98">
        <f t="shared" si="8"/>
        <v>7.5471698113207544E-2</v>
      </c>
      <c r="T6" s="99">
        <f t="shared" si="9"/>
        <v>0.11320754716981132</v>
      </c>
      <c r="U6" s="100">
        <f t="shared" si="10"/>
        <v>0.99999999999999989</v>
      </c>
      <c r="V6" s="97">
        <f t="shared" si="11"/>
        <v>3.0519429829316906</v>
      </c>
      <c r="W6" s="101">
        <f t="shared" si="12"/>
        <v>0.96278081706761509</v>
      </c>
      <c r="X6" s="45">
        <v>2</v>
      </c>
      <c r="Y6" s="95">
        <v>7</v>
      </c>
      <c r="Z6" s="95">
        <v>3</v>
      </c>
      <c r="AA6" s="95">
        <v>8</v>
      </c>
      <c r="AB6" s="95">
        <v>8</v>
      </c>
      <c r="AC6" s="95">
        <v>2</v>
      </c>
      <c r="AD6" s="95">
        <v>5</v>
      </c>
      <c r="AE6" s="95">
        <v>8</v>
      </c>
      <c r="AF6" s="36">
        <v>4</v>
      </c>
      <c r="AG6" s="96">
        <f t="shared" si="13"/>
        <v>47</v>
      </c>
      <c r="AH6" s="97">
        <f t="shared" si="14"/>
        <v>4.2553191489361701E-2</v>
      </c>
      <c r="AI6" s="98">
        <f t="shared" si="15"/>
        <v>0.14893617021276595</v>
      </c>
      <c r="AJ6" s="98">
        <f t="shared" si="16"/>
        <v>6.3829787234042548E-2</v>
      </c>
      <c r="AK6" s="98">
        <f t="shared" si="17"/>
        <v>0.1702127659574468</v>
      </c>
      <c r="AL6" s="98">
        <f t="shared" si="18"/>
        <v>0.1702127659574468</v>
      </c>
      <c r="AM6" s="98">
        <f t="shared" si="19"/>
        <v>4.2553191489361701E-2</v>
      </c>
      <c r="AN6" s="98">
        <f t="shared" si="20"/>
        <v>0.10638297872340426</v>
      </c>
      <c r="AO6" s="98">
        <f t="shared" si="21"/>
        <v>0.1702127659574468</v>
      </c>
      <c r="AP6" s="99">
        <f t="shared" si="22"/>
        <v>8.5106382978723402E-2</v>
      </c>
      <c r="AQ6" s="100">
        <f t="shared" si="23"/>
        <v>1</v>
      </c>
      <c r="AR6" s="97">
        <f t="shared" si="24"/>
        <v>3.0010566722945837</v>
      </c>
      <c r="AS6" s="101">
        <f t="shared" si="25"/>
        <v>0.94672797335239989</v>
      </c>
      <c r="AT6" s="45">
        <v>3</v>
      </c>
      <c r="AU6" s="95">
        <v>8</v>
      </c>
      <c r="AV6" s="95">
        <v>2</v>
      </c>
      <c r="AW6" s="95">
        <v>9</v>
      </c>
      <c r="AX6" s="95">
        <v>4</v>
      </c>
      <c r="AY6" s="95">
        <v>5</v>
      </c>
      <c r="AZ6" s="95">
        <v>6</v>
      </c>
      <c r="BA6" s="95">
        <v>3</v>
      </c>
      <c r="BB6" s="36">
        <v>4</v>
      </c>
      <c r="BC6" s="96">
        <f t="shared" si="26"/>
        <v>44</v>
      </c>
      <c r="BD6" s="97">
        <f t="shared" si="27"/>
        <v>6.8181818181818177E-2</v>
      </c>
      <c r="BE6" s="98">
        <f t="shared" si="28"/>
        <v>0.18181818181818182</v>
      </c>
      <c r="BF6" s="98">
        <f t="shared" si="29"/>
        <v>4.5454545454545456E-2</v>
      </c>
      <c r="BG6" s="98">
        <f t="shared" si="30"/>
        <v>0.20454545454545456</v>
      </c>
      <c r="BH6" s="98">
        <f t="shared" si="31"/>
        <v>9.0909090909090912E-2</v>
      </c>
      <c r="BI6" s="98">
        <f t="shared" si="32"/>
        <v>0.11363636363636363</v>
      </c>
      <c r="BJ6" s="98">
        <f t="shared" si="33"/>
        <v>0.13636363636363635</v>
      </c>
      <c r="BK6" s="98">
        <f t="shared" si="34"/>
        <v>6.8181818181818177E-2</v>
      </c>
      <c r="BL6" s="99">
        <f t="shared" si="35"/>
        <v>9.0909090909090912E-2</v>
      </c>
      <c r="BM6" s="100">
        <f t="shared" si="36"/>
        <v>1</v>
      </c>
      <c r="BN6" s="97">
        <f t="shared" si="37"/>
        <v>3.0240108119083997</v>
      </c>
      <c r="BO6" s="101">
        <f t="shared" si="38"/>
        <v>0.95396919817739467</v>
      </c>
      <c r="BP6" s="46">
        <v>8</v>
      </c>
      <c r="BQ6" s="102">
        <v>3</v>
      </c>
      <c r="BR6" s="102">
        <v>6</v>
      </c>
      <c r="BS6" s="102">
        <v>7</v>
      </c>
      <c r="BT6" s="102">
        <v>5</v>
      </c>
      <c r="BU6" s="102">
        <v>2</v>
      </c>
      <c r="BV6" s="102">
        <v>6</v>
      </c>
      <c r="BW6" s="102">
        <v>5</v>
      </c>
      <c r="BX6" s="47">
        <v>4</v>
      </c>
      <c r="BY6" s="103">
        <f t="shared" si="39"/>
        <v>46</v>
      </c>
      <c r="BZ6" s="104">
        <f t="shared" si="40"/>
        <v>0.17391304347826086</v>
      </c>
      <c r="CA6" s="105">
        <f t="shared" si="41"/>
        <v>6.5217391304347824E-2</v>
      </c>
      <c r="CB6" s="105">
        <f t="shared" si="42"/>
        <v>0.13043478260869565</v>
      </c>
      <c r="CC6" s="105">
        <f t="shared" si="43"/>
        <v>0.15217391304347827</v>
      </c>
      <c r="CD6" s="105">
        <f t="shared" si="44"/>
        <v>0.10869565217391304</v>
      </c>
      <c r="CE6" s="105">
        <f t="shared" si="45"/>
        <v>4.3478260869565216E-2</v>
      </c>
      <c r="CF6" s="105">
        <f t="shared" si="46"/>
        <v>0.13043478260869565</v>
      </c>
      <c r="CG6" s="105">
        <f t="shared" si="47"/>
        <v>0.10869565217391304</v>
      </c>
      <c r="CH6" s="106">
        <f t="shared" si="48"/>
        <v>8.6956521739130432E-2</v>
      </c>
      <c r="CI6" s="107">
        <f t="shared" si="49"/>
        <v>1</v>
      </c>
      <c r="CJ6" s="104">
        <f t="shared" si="50"/>
        <v>3.0747531970549655</v>
      </c>
      <c r="CK6" s="108">
        <f t="shared" si="51"/>
        <v>0.96997663845547011</v>
      </c>
      <c r="CL6" s="45">
        <v>8</v>
      </c>
      <c r="CM6" s="95">
        <v>7</v>
      </c>
      <c r="CN6" s="95">
        <v>2</v>
      </c>
      <c r="CO6" s="95">
        <v>4</v>
      </c>
      <c r="CP6" s="95">
        <v>8</v>
      </c>
      <c r="CQ6" s="95">
        <v>4</v>
      </c>
      <c r="CR6" s="95">
        <v>5</v>
      </c>
      <c r="CS6" s="95">
        <v>4</v>
      </c>
      <c r="CT6" s="36">
        <v>3</v>
      </c>
      <c r="CU6" s="96">
        <f t="shared" si="52"/>
        <v>45</v>
      </c>
      <c r="CV6" s="97">
        <f t="shared" si="53"/>
        <v>0.17777777777777778</v>
      </c>
      <c r="CW6" s="98">
        <f t="shared" si="54"/>
        <v>0.15555555555555556</v>
      </c>
      <c r="CX6" s="98">
        <f t="shared" si="55"/>
        <v>4.4444444444444446E-2</v>
      </c>
      <c r="CY6" s="98">
        <f t="shared" si="56"/>
        <v>8.8888888888888892E-2</v>
      </c>
      <c r="CZ6" s="98">
        <f t="shared" si="57"/>
        <v>0.17777777777777778</v>
      </c>
      <c r="DA6" s="98">
        <f t="shared" si="58"/>
        <v>8.8888888888888892E-2</v>
      </c>
      <c r="DB6" s="98">
        <f t="shared" si="59"/>
        <v>0.1111111111111111</v>
      </c>
      <c r="DC6" s="98">
        <f t="shared" si="60"/>
        <v>8.8888888888888892E-2</v>
      </c>
      <c r="DD6" s="99">
        <f t="shared" si="61"/>
        <v>6.6666666666666666E-2</v>
      </c>
      <c r="DE6" s="100">
        <f t="shared" si="62"/>
        <v>1.0000000000000002</v>
      </c>
      <c r="DF6" s="97">
        <f t="shared" si="63"/>
        <v>3.0470528200851525</v>
      </c>
      <c r="DG6" s="101">
        <f t="shared" si="64"/>
        <v>0.96123814244776984</v>
      </c>
      <c r="DH6" s="45">
        <v>4</v>
      </c>
      <c r="DI6" s="95">
        <v>7</v>
      </c>
      <c r="DJ6" s="95">
        <v>2</v>
      </c>
      <c r="DK6" s="95">
        <v>1</v>
      </c>
      <c r="DL6" s="95">
        <v>4</v>
      </c>
      <c r="DM6" s="95">
        <v>4</v>
      </c>
      <c r="DN6" s="95">
        <v>4</v>
      </c>
      <c r="DO6" s="95">
        <v>7</v>
      </c>
      <c r="DP6" s="36">
        <v>2</v>
      </c>
      <c r="DQ6" s="96">
        <f t="shared" si="65"/>
        <v>35</v>
      </c>
      <c r="DR6" s="97">
        <f t="shared" si="66"/>
        <v>0.11428571428571428</v>
      </c>
      <c r="DS6" s="98">
        <f t="shared" si="67"/>
        <v>0.2</v>
      </c>
      <c r="DT6" s="98">
        <f t="shared" si="68"/>
        <v>5.7142857142857141E-2</v>
      </c>
      <c r="DU6" s="98">
        <f t="shared" si="69"/>
        <v>2.8571428571428571E-2</v>
      </c>
      <c r="DV6" s="98">
        <f t="shared" si="70"/>
        <v>0.11428571428571428</v>
      </c>
      <c r="DW6" s="98">
        <f t="shared" si="71"/>
        <v>0.11428571428571428</v>
      </c>
      <c r="DX6" s="98">
        <f t="shared" si="72"/>
        <v>0.11428571428571428</v>
      </c>
      <c r="DY6" s="98">
        <f t="shared" si="73"/>
        <v>0.2</v>
      </c>
      <c r="DZ6" s="99">
        <f t="shared" si="74"/>
        <v>5.7142857142857141E-2</v>
      </c>
      <c r="EA6" s="100">
        <f t="shared" si="75"/>
        <v>1.0000000000000002</v>
      </c>
      <c r="EB6" s="97">
        <f t="shared" si="76"/>
        <v>2.9777696195504961</v>
      </c>
      <c r="EC6" s="101">
        <f t="shared" si="77"/>
        <v>0.93938172612778348</v>
      </c>
      <c r="ED6" s="45">
        <v>6</v>
      </c>
      <c r="EE6" s="95">
        <v>7</v>
      </c>
      <c r="EF6" s="95">
        <v>8</v>
      </c>
      <c r="EG6" s="95">
        <v>7</v>
      </c>
      <c r="EH6" s="95">
        <v>5</v>
      </c>
      <c r="EI6" s="95">
        <v>8</v>
      </c>
      <c r="EJ6" s="95">
        <v>9</v>
      </c>
      <c r="EK6" s="95">
        <v>6</v>
      </c>
      <c r="EL6" s="36">
        <v>7</v>
      </c>
      <c r="EM6" s="96">
        <f t="shared" si="78"/>
        <v>63</v>
      </c>
      <c r="EN6" s="97">
        <f t="shared" si="79"/>
        <v>9.5238095238095233E-2</v>
      </c>
      <c r="EO6" s="98">
        <f t="shared" si="80"/>
        <v>0.1111111111111111</v>
      </c>
      <c r="EP6" s="98">
        <f t="shared" si="81"/>
        <v>0.12698412698412698</v>
      </c>
      <c r="EQ6" s="98">
        <f t="shared" si="82"/>
        <v>0.1111111111111111</v>
      </c>
      <c r="ER6" s="98">
        <f t="shared" si="83"/>
        <v>7.9365079365079361E-2</v>
      </c>
      <c r="ES6" s="98">
        <f t="shared" si="84"/>
        <v>0.12698412698412698</v>
      </c>
      <c r="ET6" s="98">
        <f t="shared" si="85"/>
        <v>0.14285714285714285</v>
      </c>
      <c r="EU6" s="98">
        <f t="shared" si="86"/>
        <v>9.5238095238095233E-2</v>
      </c>
      <c r="EV6" s="99">
        <f t="shared" si="87"/>
        <v>0.1111111111111111</v>
      </c>
      <c r="EW6" s="100">
        <f t="shared" si="88"/>
        <v>0.99999999999999978</v>
      </c>
      <c r="EX6" s="97">
        <f t="shared" si="89"/>
        <v>3.1500899416065646</v>
      </c>
      <c r="EY6" s="101">
        <f t="shared" si="90"/>
        <v>0.99374273529287827</v>
      </c>
      <c r="EZ6" s="45">
        <v>8</v>
      </c>
      <c r="FA6" s="95">
        <v>3</v>
      </c>
      <c r="FB6" s="95">
        <v>2</v>
      </c>
      <c r="FC6" s="95">
        <v>1</v>
      </c>
      <c r="FD6" s="95">
        <v>1</v>
      </c>
      <c r="FE6" s="95">
        <v>8</v>
      </c>
      <c r="FF6" s="95">
        <v>2</v>
      </c>
      <c r="FG6" s="95">
        <v>7</v>
      </c>
      <c r="FH6" s="36">
        <v>7</v>
      </c>
      <c r="FI6" s="96">
        <f t="shared" si="91"/>
        <v>39</v>
      </c>
      <c r="FJ6" s="97">
        <f t="shared" si="92"/>
        <v>0.20512820512820512</v>
      </c>
      <c r="FK6" s="98">
        <f t="shared" si="93"/>
        <v>7.6923076923076927E-2</v>
      </c>
      <c r="FL6" s="98">
        <f t="shared" si="94"/>
        <v>5.128205128205128E-2</v>
      </c>
      <c r="FM6" s="98">
        <f t="shared" si="95"/>
        <v>2.564102564102564E-2</v>
      </c>
      <c r="FN6" s="98">
        <f t="shared" si="96"/>
        <v>2.564102564102564E-2</v>
      </c>
      <c r="FO6" s="98">
        <f t="shared" si="97"/>
        <v>0.20512820512820512</v>
      </c>
      <c r="FP6" s="98">
        <f t="shared" si="98"/>
        <v>5.128205128205128E-2</v>
      </c>
      <c r="FQ6" s="98">
        <f t="shared" si="99"/>
        <v>0.17948717948717949</v>
      </c>
      <c r="FR6" s="99">
        <f t="shared" si="100"/>
        <v>0.17948717948717949</v>
      </c>
      <c r="FS6" s="100">
        <f t="shared" si="101"/>
        <v>1</v>
      </c>
      <c r="FT6" s="97">
        <f t="shared" si="102"/>
        <v>2.822380259606609</v>
      </c>
      <c r="FU6" s="101">
        <f t="shared" si="103"/>
        <v>0.89036184083927183</v>
      </c>
      <c r="FV6" s="46">
        <v>5</v>
      </c>
      <c r="FW6" s="102">
        <v>8</v>
      </c>
      <c r="FX6" s="102">
        <v>4</v>
      </c>
      <c r="FY6" s="102">
        <v>7</v>
      </c>
      <c r="FZ6" s="102">
        <v>5</v>
      </c>
      <c r="GA6" s="102">
        <v>4</v>
      </c>
      <c r="GB6" s="102">
        <v>2</v>
      </c>
      <c r="GC6" s="102">
        <v>7</v>
      </c>
      <c r="GD6" s="47">
        <v>7</v>
      </c>
      <c r="GE6" s="103">
        <f t="shared" si="104"/>
        <v>49</v>
      </c>
      <c r="GF6" s="104">
        <f t="shared" si="105"/>
        <v>0.10204081632653061</v>
      </c>
      <c r="GG6" s="105">
        <f t="shared" si="106"/>
        <v>0.16326530612244897</v>
      </c>
      <c r="GH6" s="105">
        <f t="shared" si="107"/>
        <v>8.1632653061224483E-2</v>
      </c>
      <c r="GI6" s="105">
        <f t="shared" si="108"/>
        <v>0.14285714285714285</v>
      </c>
      <c r="GJ6" s="105">
        <f t="shared" si="109"/>
        <v>0.10204081632653061</v>
      </c>
      <c r="GK6" s="105">
        <f t="shared" si="110"/>
        <v>8.1632653061224483E-2</v>
      </c>
      <c r="GL6" s="105">
        <f t="shared" si="111"/>
        <v>4.0816326530612242E-2</v>
      </c>
      <c r="GM6" s="105">
        <f t="shared" si="112"/>
        <v>0.14285714285714285</v>
      </c>
      <c r="GN6" s="106">
        <f t="shared" si="113"/>
        <v>0.14285714285714285</v>
      </c>
      <c r="GO6" s="107">
        <f t="shared" si="114"/>
        <v>1</v>
      </c>
      <c r="GP6" s="104">
        <f t="shared" si="115"/>
        <v>3.0805520010114673</v>
      </c>
      <c r="GQ6" s="108">
        <f t="shared" si="116"/>
        <v>0.97180595743111253</v>
      </c>
      <c r="GR6" s="45">
        <v>1</v>
      </c>
      <c r="GS6" s="95">
        <v>7</v>
      </c>
      <c r="GT6" s="95">
        <v>3</v>
      </c>
      <c r="GU6" s="95">
        <v>2</v>
      </c>
      <c r="GV6" s="95">
        <v>8</v>
      </c>
      <c r="GW6" s="95">
        <v>3</v>
      </c>
      <c r="GX6" s="95">
        <v>3</v>
      </c>
      <c r="GY6" s="95">
        <v>6</v>
      </c>
      <c r="GZ6" s="36">
        <v>8</v>
      </c>
      <c r="HA6" s="96">
        <f t="shared" si="117"/>
        <v>41</v>
      </c>
      <c r="HB6" s="97">
        <f t="shared" si="118"/>
        <v>2.4390243902439025E-2</v>
      </c>
      <c r="HC6" s="98">
        <f t="shared" si="119"/>
        <v>0.17073170731707318</v>
      </c>
      <c r="HD6" s="98">
        <f t="shared" si="120"/>
        <v>7.3170731707317069E-2</v>
      </c>
      <c r="HE6" s="98">
        <f t="shared" si="121"/>
        <v>4.878048780487805E-2</v>
      </c>
      <c r="HF6" s="98">
        <f t="shared" si="122"/>
        <v>0.1951219512195122</v>
      </c>
      <c r="HG6" s="98">
        <f t="shared" si="123"/>
        <v>7.3170731707317069E-2</v>
      </c>
      <c r="HH6" s="98">
        <f t="shared" si="124"/>
        <v>7.3170731707317069E-2</v>
      </c>
      <c r="HI6" s="98">
        <f t="shared" si="125"/>
        <v>0.14634146341463414</v>
      </c>
      <c r="HJ6" s="99">
        <f t="shared" si="126"/>
        <v>0.1951219512195122</v>
      </c>
      <c r="HK6" s="100">
        <f t="shared" si="127"/>
        <v>1</v>
      </c>
      <c r="HL6" s="97">
        <f t="shared" si="128"/>
        <v>2.9325295176614845</v>
      </c>
      <c r="HM6" s="101">
        <f t="shared" si="129"/>
        <v>0.92511006295959264</v>
      </c>
      <c r="HN6" s="45">
        <v>4</v>
      </c>
      <c r="HO6" s="95">
        <v>2</v>
      </c>
      <c r="HP6" s="95">
        <v>2</v>
      </c>
      <c r="HQ6" s="95">
        <v>2</v>
      </c>
      <c r="HR6" s="95">
        <v>4</v>
      </c>
      <c r="HS6" s="95">
        <v>1</v>
      </c>
      <c r="HT6" s="95">
        <v>8</v>
      </c>
      <c r="HU6" s="95">
        <v>7</v>
      </c>
      <c r="HV6" s="36">
        <v>1</v>
      </c>
      <c r="HW6" s="96">
        <f t="shared" si="130"/>
        <v>31</v>
      </c>
      <c r="HX6" s="97">
        <f t="shared" si="131"/>
        <v>0.12903225806451613</v>
      </c>
      <c r="HY6" s="98">
        <f t="shared" si="132"/>
        <v>6.4516129032258063E-2</v>
      </c>
      <c r="HZ6" s="98">
        <f t="shared" si="133"/>
        <v>6.4516129032258063E-2</v>
      </c>
      <c r="IA6" s="98">
        <f t="shared" si="134"/>
        <v>6.4516129032258063E-2</v>
      </c>
      <c r="IB6" s="98">
        <f t="shared" si="135"/>
        <v>0.12903225806451613</v>
      </c>
      <c r="IC6" s="98">
        <f t="shared" si="136"/>
        <v>3.2258064516129031E-2</v>
      </c>
      <c r="ID6" s="98">
        <f t="shared" si="137"/>
        <v>0.25806451612903225</v>
      </c>
      <c r="IE6" s="98">
        <f t="shared" si="138"/>
        <v>0.22580645161290322</v>
      </c>
      <c r="IF6" s="99">
        <f t="shared" si="139"/>
        <v>3.2258064516129031E-2</v>
      </c>
      <c r="IG6" s="100">
        <f t="shared" si="140"/>
        <v>1</v>
      </c>
      <c r="IH6" s="97">
        <f t="shared" si="141"/>
        <v>2.8364064892770933</v>
      </c>
      <c r="II6" s="101">
        <f t="shared" si="142"/>
        <v>0.89478662365403949</v>
      </c>
      <c r="IJ6" s="45">
        <v>3</v>
      </c>
      <c r="IK6" s="4">
        <v>2</v>
      </c>
      <c r="IL6" s="4">
        <v>3</v>
      </c>
      <c r="IM6" s="4">
        <v>8</v>
      </c>
      <c r="IN6" s="4">
        <v>3</v>
      </c>
      <c r="IO6" s="4">
        <v>2</v>
      </c>
      <c r="IP6" s="4">
        <v>4</v>
      </c>
      <c r="IQ6" s="4">
        <v>7</v>
      </c>
      <c r="IR6" s="4">
        <v>4</v>
      </c>
      <c r="IS6" s="96">
        <f t="shared" si="143"/>
        <v>36</v>
      </c>
      <c r="IT6" s="97">
        <f t="shared" si="144"/>
        <v>8.3333333333333329E-2</v>
      </c>
      <c r="IU6" s="98">
        <f t="shared" si="145"/>
        <v>5.5555555555555552E-2</v>
      </c>
      <c r="IV6" s="98">
        <f t="shared" si="146"/>
        <v>8.3333333333333329E-2</v>
      </c>
      <c r="IW6" s="98">
        <f t="shared" si="147"/>
        <v>0.22222222222222221</v>
      </c>
      <c r="IX6" s="98">
        <f t="shared" si="148"/>
        <v>8.3333333333333329E-2</v>
      </c>
      <c r="IY6" s="98">
        <f t="shared" si="149"/>
        <v>5.5555555555555552E-2</v>
      </c>
      <c r="IZ6" s="98">
        <f t="shared" si="150"/>
        <v>0.1111111111111111</v>
      </c>
      <c r="JA6" s="98">
        <f t="shared" si="151"/>
        <v>0.19444444444444445</v>
      </c>
      <c r="JB6" s="99">
        <f t="shared" si="152"/>
        <v>0.1111111111111111</v>
      </c>
      <c r="JC6" s="100">
        <f t="shared" si="153"/>
        <v>1</v>
      </c>
      <c r="JD6" s="97">
        <f t="shared" si="154"/>
        <v>3.0055875858619339</v>
      </c>
      <c r="JE6" s="101">
        <f t="shared" si="155"/>
        <v>0.94815731744265075</v>
      </c>
      <c r="JF6" s="45">
        <v>7</v>
      </c>
      <c r="JG6" s="4">
        <v>4</v>
      </c>
      <c r="JH6" s="4">
        <v>8</v>
      </c>
      <c r="JI6" s="4">
        <v>3</v>
      </c>
      <c r="JJ6" s="4">
        <v>3</v>
      </c>
      <c r="JK6" s="4">
        <v>3</v>
      </c>
      <c r="JL6" s="4">
        <v>7</v>
      </c>
      <c r="JM6" s="4">
        <v>7</v>
      </c>
      <c r="JN6" s="4">
        <v>2</v>
      </c>
      <c r="JO6" s="96">
        <f t="shared" si="156"/>
        <v>44</v>
      </c>
      <c r="JP6" s="97">
        <f t="shared" si="157"/>
        <v>0.15909090909090909</v>
      </c>
      <c r="JQ6" s="98">
        <f t="shared" si="158"/>
        <v>9.0909090909090912E-2</v>
      </c>
      <c r="JR6" s="98">
        <f t="shared" si="159"/>
        <v>0.18181818181818182</v>
      </c>
      <c r="JS6" s="98">
        <f t="shared" si="160"/>
        <v>6.8181818181818177E-2</v>
      </c>
      <c r="JT6" s="98">
        <f t="shared" si="161"/>
        <v>6.8181818181818177E-2</v>
      </c>
      <c r="JU6" s="98">
        <f t="shared" si="162"/>
        <v>6.8181818181818177E-2</v>
      </c>
      <c r="JV6" s="98">
        <f t="shared" si="163"/>
        <v>0.15909090909090909</v>
      </c>
      <c r="JW6" s="98">
        <f t="shared" si="164"/>
        <v>0.15909090909090909</v>
      </c>
      <c r="JX6" s="99">
        <f t="shared" si="165"/>
        <v>4.5454545454545456E-2</v>
      </c>
      <c r="JY6" s="100">
        <f t="shared" si="166"/>
        <v>0.99999999999999978</v>
      </c>
      <c r="JZ6" s="97">
        <f t="shared" si="167"/>
        <v>3.0226335306895677</v>
      </c>
      <c r="KA6" s="101">
        <f t="shared" si="168"/>
        <v>0.95353471432739656</v>
      </c>
      <c r="KB6" s="46">
        <v>7</v>
      </c>
      <c r="KC6" s="14">
        <v>4</v>
      </c>
      <c r="KD6" s="14">
        <v>7</v>
      </c>
      <c r="KE6" s="14">
        <v>3</v>
      </c>
      <c r="KF6" s="14">
        <v>3</v>
      </c>
      <c r="KG6" s="14">
        <v>9</v>
      </c>
      <c r="KH6" s="14">
        <v>7</v>
      </c>
      <c r="KI6" s="14">
        <v>9</v>
      </c>
      <c r="KJ6" s="14">
        <v>3</v>
      </c>
      <c r="KK6" s="103">
        <f t="shared" si="169"/>
        <v>52</v>
      </c>
      <c r="KL6" s="104">
        <f t="shared" si="170"/>
        <v>0.13461538461538461</v>
      </c>
      <c r="KM6" s="105">
        <f t="shared" si="171"/>
        <v>7.6923076923076927E-2</v>
      </c>
      <c r="KN6" s="105">
        <f t="shared" si="172"/>
        <v>0.13461538461538461</v>
      </c>
      <c r="KO6" s="105">
        <f t="shared" si="173"/>
        <v>5.7692307692307696E-2</v>
      </c>
      <c r="KP6" s="105">
        <f t="shared" si="174"/>
        <v>5.7692307692307696E-2</v>
      </c>
      <c r="KQ6" s="105">
        <f t="shared" si="175"/>
        <v>0.17307692307692307</v>
      </c>
      <c r="KR6" s="105">
        <f t="shared" si="176"/>
        <v>0.13461538461538461</v>
      </c>
      <c r="KS6" s="105">
        <f t="shared" si="177"/>
        <v>0.17307692307692307</v>
      </c>
      <c r="KT6" s="106">
        <f t="shared" si="178"/>
        <v>5.7692307692307696E-2</v>
      </c>
      <c r="KU6" s="107">
        <f t="shared" si="179"/>
        <v>1</v>
      </c>
      <c r="KV6" s="104">
        <f t="shared" si="180"/>
        <v>3.0412519124552904</v>
      </c>
      <c r="KW6" s="108">
        <f t="shared" si="181"/>
        <v>0.95940815983706995</v>
      </c>
      <c r="KX6" s="45">
        <v>8</v>
      </c>
      <c r="KY6" s="4">
        <v>8</v>
      </c>
      <c r="KZ6" s="4">
        <v>2</v>
      </c>
      <c r="LA6" s="4">
        <v>4</v>
      </c>
      <c r="LB6" s="4">
        <v>9</v>
      </c>
      <c r="LC6" s="4">
        <v>6</v>
      </c>
      <c r="LD6" s="4">
        <v>7</v>
      </c>
      <c r="LE6" s="4">
        <v>4</v>
      </c>
      <c r="LF6" s="4">
        <v>7</v>
      </c>
      <c r="LG6" s="96">
        <f t="shared" si="182"/>
        <v>55</v>
      </c>
      <c r="LH6" s="97">
        <f t="shared" si="183"/>
        <v>0.14545454545454545</v>
      </c>
      <c r="LI6" s="98">
        <f t="shared" si="184"/>
        <v>0.14545454545454545</v>
      </c>
      <c r="LJ6" s="98">
        <f t="shared" si="185"/>
        <v>3.6363636363636362E-2</v>
      </c>
      <c r="LK6" s="98">
        <f t="shared" si="186"/>
        <v>7.2727272727272724E-2</v>
      </c>
      <c r="LL6" s="98">
        <f t="shared" si="187"/>
        <v>0.16363636363636364</v>
      </c>
      <c r="LM6" s="98">
        <f t="shared" si="188"/>
        <v>0.10909090909090909</v>
      </c>
      <c r="LN6" s="98">
        <f t="shared" si="189"/>
        <v>0.12727272727272726</v>
      </c>
      <c r="LO6" s="98">
        <f t="shared" si="190"/>
        <v>7.2727272727272724E-2</v>
      </c>
      <c r="LP6" s="99">
        <f t="shared" si="191"/>
        <v>0.12727272727272726</v>
      </c>
      <c r="LQ6" s="100">
        <f t="shared" si="192"/>
        <v>1</v>
      </c>
      <c r="LR6" s="97">
        <f t="shared" si="193"/>
        <v>3.0660493694134918</v>
      </c>
      <c r="LS6" s="101">
        <f t="shared" si="194"/>
        <v>0.96723088654098832</v>
      </c>
      <c r="LT6" s="45">
        <v>2</v>
      </c>
      <c r="LU6" s="4">
        <v>3</v>
      </c>
      <c r="LV6" s="4">
        <v>6</v>
      </c>
      <c r="LW6" s="4">
        <v>3</v>
      </c>
      <c r="LX6" s="4">
        <v>6</v>
      </c>
      <c r="LY6" s="4">
        <v>6</v>
      </c>
      <c r="LZ6" s="4">
        <v>2</v>
      </c>
      <c r="MA6" s="4">
        <v>2</v>
      </c>
      <c r="MB6" s="4">
        <v>5</v>
      </c>
      <c r="MC6" s="96">
        <f t="shared" si="195"/>
        <v>35</v>
      </c>
      <c r="MD6" s="97">
        <f t="shared" si="196"/>
        <v>5.7142857142857141E-2</v>
      </c>
      <c r="ME6" s="98">
        <f t="shared" si="197"/>
        <v>8.5714285714285715E-2</v>
      </c>
      <c r="MF6" s="98">
        <f t="shared" si="198"/>
        <v>0.17142857142857143</v>
      </c>
      <c r="MG6" s="98">
        <f t="shared" si="199"/>
        <v>8.5714285714285715E-2</v>
      </c>
      <c r="MH6" s="98">
        <f t="shared" si="200"/>
        <v>0.17142857142857143</v>
      </c>
      <c r="MI6" s="98">
        <f t="shared" si="201"/>
        <v>0.17142857142857143</v>
      </c>
      <c r="MJ6" s="98">
        <f t="shared" si="202"/>
        <v>5.7142857142857141E-2</v>
      </c>
      <c r="MK6" s="98">
        <f t="shared" si="203"/>
        <v>5.7142857142857141E-2</v>
      </c>
      <c r="ML6" s="99">
        <f t="shared" si="204"/>
        <v>0.14285714285714285</v>
      </c>
      <c r="MM6" s="100">
        <f t="shared" si="205"/>
        <v>1</v>
      </c>
      <c r="MN6" s="97">
        <f t="shared" si="206"/>
        <v>3.025033288609408</v>
      </c>
      <c r="MO6" s="101">
        <f t="shared" si="207"/>
        <v>0.95429175366389452</v>
      </c>
      <c r="MP6" s="45">
        <v>4</v>
      </c>
      <c r="MQ6" s="4">
        <v>3</v>
      </c>
      <c r="MR6" s="4">
        <v>3</v>
      </c>
      <c r="MS6" s="4">
        <v>1</v>
      </c>
      <c r="MT6" s="4">
        <v>2</v>
      </c>
      <c r="MU6" s="4">
        <v>6</v>
      </c>
      <c r="MV6" s="4">
        <v>2</v>
      </c>
      <c r="MW6" s="4">
        <v>4</v>
      </c>
      <c r="MX6" s="4">
        <v>1</v>
      </c>
      <c r="MY6" s="96">
        <f t="shared" si="208"/>
        <v>26</v>
      </c>
      <c r="MZ6" s="97">
        <f t="shared" si="209"/>
        <v>0.15384615384615385</v>
      </c>
      <c r="NA6" s="98">
        <f t="shared" si="210"/>
        <v>0.11538461538461539</v>
      </c>
      <c r="NB6" s="98">
        <f t="shared" si="211"/>
        <v>0.11538461538461539</v>
      </c>
      <c r="NC6" s="98">
        <f t="shared" si="212"/>
        <v>3.8461538461538464E-2</v>
      </c>
      <c r="ND6" s="98">
        <f t="shared" si="213"/>
        <v>7.6923076923076927E-2</v>
      </c>
      <c r="NE6" s="98">
        <f t="shared" si="214"/>
        <v>0.23076923076923078</v>
      </c>
      <c r="NF6" s="98">
        <f t="shared" si="215"/>
        <v>7.6923076923076927E-2</v>
      </c>
      <c r="NG6" s="98">
        <f t="shared" si="216"/>
        <v>0.15384615384615385</v>
      </c>
      <c r="NH6" s="99">
        <f t="shared" si="217"/>
        <v>3.8461538461538464E-2</v>
      </c>
      <c r="NI6" s="100">
        <f t="shared" si="218"/>
        <v>1</v>
      </c>
      <c r="NJ6" s="97">
        <f t="shared" si="219"/>
        <v>2.9689185639620974</v>
      </c>
      <c r="NK6" s="101">
        <f t="shared" si="220"/>
        <v>0.93658952896716563</v>
      </c>
      <c r="NL6" s="45">
        <v>6</v>
      </c>
      <c r="NM6" s="4">
        <v>3</v>
      </c>
      <c r="NN6" s="4">
        <v>7</v>
      </c>
      <c r="NO6" s="4">
        <v>3</v>
      </c>
      <c r="NP6" s="4">
        <v>1</v>
      </c>
      <c r="NQ6" s="4">
        <v>8</v>
      </c>
      <c r="NR6" s="4">
        <v>4</v>
      </c>
      <c r="NS6" s="4">
        <v>4</v>
      </c>
      <c r="NT6" s="4">
        <v>3</v>
      </c>
      <c r="NU6" s="96">
        <f t="shared" si="221"/>
        <v>39</v>
      </c>
      <c r="NV6" s="97">
        <f t="shared" si="222"/>
        <v>0.15384615384615385</v>
      </c>
      <c r="NW6" s="98">
        <f t="shared" si="223"/>
        <v>7.6923076923076927E-2</v>
      </c>
      <c r="NX6" s="98">
        <f t="shared" si="224"/>
        <v>0.17948717948717949</v>
      </c>
      <c r="NY6" s="98">
        <f t="shared" si="225"/>
        <v>7.6923076923076927E-2</v>
      </c>
      <c r="NZ6" s="98">
        <f t="shared" si="226"/>
        <v>2.564102564102564E-2</v>
      </c>
      <c r="OA6" s="98">
        <f t="shared" si="227"/>
        <v>0.20512820512820512</v>
      </c>
      <c r="OB6" s="98">
        <f t="shared" si="228"/>
        <v>0.10256410256410256</v>
      </c>
      <c r="OC6" s="98">
        <f t="shared" si="229"/>
        <v>0.10256410256410256</v>
      </c>
      <c r="OD6" s="99">
        <f t="shared" si="230"/>
        <v>7.6923076923076927E-2</v>
      </c>
      <c r="OE6" s="100">
        <f t="shared" si="231"/>
        <v>0.99999999999999978</v>
      </c>
      <c r="OF6" s="97">
        <f t="shared" si="232"/>
        <v>2.9924298607796698</v>
      </c>
      <c r="OG6" s="101">
        <f t="shared" si="233"/>
        <v>0.94400651732079377</v>
      </c>
      <c r="OH6" s="45">
        <v>4</v>
      </c>
      <c r="OI6" s="4">
        <v>4</v>
      </c>
      <c r="OJ6" s="4">
        <v>7</v>
      </c>
      <c r="OK6" s="4">
        <v>9</v>
      </c>
      <c r="OL6" s="4">
        <v>7</v>
      </c>
      <c r="OM6" s="4">
        <v>5</v>
      </c>
      <c r="ON6" s="4">
        <v>8</v>
      </c>
      <c r="OO6" s="4">
        <v>3</v>
      </c>
      <c r="OP6" s="4">
        <v>4</v>
      </c>
      <c r="OQ6" s="96">
        <f t="shared" si="234"/>
        <v>51</v>
      </c>
      <c r="OR6" s="97">
        <f t="shared" si="235"/>
        <v>7.8431372549019607E-2</v>
      </c>
      <c r="OS6" s="98">
        <f t="shared" si="236"/>
        <v>7.8431372549019607E-2</v>
      </c>
      <c r="OT6" s="98">
        <f t="shared" si="237"/>
        <v>0.13725490196078433</v>
      </c>
      <c r="OU6" s="98">
        <f t="shared" si="238"/>
        <v>0.17647058823529413</v>
      </c>
      <c r="OV6" s="98">
        <f t="shared" si="239"/>
        <v>0.13725490196078433</v>
      </c>
      <c r="OW6" s="98">
        <f t="shared" si="240"/>
        <v>9.8039215686274508E-2</v>
      </c>
      <c r="OX6" s="98">
        <f t="shared" si="241"/>
        <v>0.15686274509803921</v>
      </c>
      <c r="OY6" s="98">
        <f t="shared" si="242"/>
        <v>5.8823529411764705E-2</v>
      </c>
      <c r="OZ6" s="99">
        <f t="shared" si="243"/>
        <v>7.8431372549019607E-2</v>
      </c>
      <c r="PA6" s="100">
        <f t="shared" si="244"/>
        <v>1</v>
      </c>
      <c r="PB6" s="97">
        <f t="shared" si="245"/>
        <v>3.0803307949442886</v>
      </c>
      <c r="PC6" s="101">
        <f t="shared" si="246"/>
        <v>0.97173617468638573</v>
      </c>
      <c r="PD6" s="45">
        <v>7</v>
      </c>
      <c r="PE6" s="4">
        <v>7</v>
      </c>
      <c r="PF6" s="4">
        <v>6</v>
      </c>
      <c r="PG6" s="4">
        <v>7</v>
      </c>
      <c r="PH6" s="4">
        <v>7</v>
      </c>
      <c r="PI6" s="4">
        <v>8</v>
      </c>
      <c r="PJ6" s="4">
        <v>8</v>
      </c>
      <c r="PK6" s="4">
        <v>7</v>
      </c>
      <c r="PL6" s="4">
        <v>9</v>
      </c>
      <c r="PM6" s="96">
        <f t="shared" si="247"/>
        <v>66</v>
      </c>
      <c r="PN6" s="97">
        <f t="shared" si="248"/>
        <v>0.10606060606060606</v>
      </c>
      <c r="PO6" s="98">
        <f t="shared" si="249"/>
        <v>0.10606060606060606</v>
      </c>
      <c r="PP6" s="98">
        <f t="shared" si="250"/>
        <v>9.0909090909090912E-2</v>
      </c>
      <c r="PQ6" s="98">
        <f t="shared" si="251"/>
        <v>0.10606060606060606</v>
      </c>
      <c r="PR6" s="98">
        <f t="shared" si="252"/>
        <v>0.10606060606060606</v>
      </c>
      <c r="PS6" s="98">
        <f t="shared" si="253"/>
        <v>0.12121212121212122</v>
      </c>
      <c r="PT6" s="98">
        <f t="shared" si="254"/>
        <v>0.12121212121212122</v>
      </c>
      <c r="PU6" s="98">
        <f t="shared" si="255"/>
        <v>0.10606060606060606</v>
      </c>
      <c r="PV6" s="99">
        <f t="shared" si="256"/>
        <v>0.13636363636363635</v>
      </c>
      <c r="PW6" s="100">
        <f t="shared" si="257"/>
        <v>1</v>
      </c>
      <c r="PX6" s="97">
        <f t="shared" si="258"/>
        <v>3.1611134786111221</v>
      </c>
      <c r="PY6" s="101">
        <f t="shared" si="259"/>
        <v>0.99722027403576385</v>
      </c>
      <c r="PZ6" s="45">
        <v>9</v>
      </c>
      <c r="QA6" s="4">
        <v>8</v>
      </c>
      <c r="QB6" s="4">
        <v>7</v>
      </c>
      <c r="QC6" s="4">
        <v>3</v>
      </c>
      <c r="QD6" s="4">
        <v>7</v>
      </c>
      <c r="QE6" s="4">
        <v>6</v>
      </c>
      <c r="QF6" s="4">
        <v>1</v>
      </c>
      <c r="QG6" s="4">
        <v>3</v>
      </c>
      <c r="QH6" s="4">
        <v>3</v>
      </c>
      <c r="QI6" s="96">
        <f t="shared" si="260"/>
        <v>47</v>
      </c>
      <c r="QJ6" s="97">
        <f t="shared" si="261"/>
        <v>0.19148936170212766</v>
      </c>
      <c r="QK6" s="98">
        <f t="shared" si="262"/>
        <v>0.1702127659574468</v>
      </c>
      <c r="QL6" s="98">
        <f t="shared" si="263"/>
        <v>0.14893617021276595</v>
      </c>
      <c r="QM6" s="98">
        <f t="shared" si="264"/>
        <v>6.3829787234042548E-2</v>
      </c>
      <c r="QN6" s="98">
        <f t="shared" si="265"/>
        <v>0.14893617021276595</v>
      </c>
      <c r="QO6" s="98">
        <f t="shared" si="266"/>
        <v>0.1276595744680851</v>
      </c>
      <c r="QP6" s="98">
        <f t="shared" si="267"/>
        <v>2.1276595744680851E-2</v>
      </c>
      <c r="QQ6" s="98">
        <f t="shared" si="268"/>
        <v>6.3829787234042548E-2</v>
      </c>
      <c r="QR6" s="99">
        <f t="shared" si="269"/>
        <v>6.3829787234042548E-2</v>
      </c>
      <c r="QS6" s="100">
        <f t="shared" si="270"/>
        <v>0.99999999999999989</v>
      </c>
      <c r="QT6" s="97">
        <f t="shared" si="271"/>
        <v>2.9672115871541349</v>
      </c>
      <c r="QU6" s="101">
        <f t="shared" si="272"/>
        <v>0.93605103773876563</v>
      </c>
      <c r="QV6" s="45">
        <v>2</v>
      </c>
      <c r="QW6" s="4">
        <v>4</v>
      </c>
      <c r="QX6" s="4">
        <v>1</v>
      </c>
      <c r="QY6" s="4">
        <v>3</v>
      </c>
      <c r="QZ6" s="4">
        <v>4</v>
      </c>
      <c r="RA6" s="4">
        <v>3</v>
      </c>
      <c r="RB6" s="4">
        <v>7</v>
      </c>
      <c r="RC6" s="4">
        <v>4</v>
      </c>
      <c r="RD6" s="4">
        <v>8</v>
      </c>
      <c r="RE6" s="96">
        <f t="shared" si="273"/>
        <v>36</v>
      </c>
      <c r="RF6" s="97">
        <f t="shared" si="274"/>
        <v>5.5555555555555552E-2</v>
      </c>
      <c r="RG6" s="98">
        <f t="shared" si="275"/>
        <v>0.1111111111111111</v>
      </c>
      <c r="RH6" s="98">
        <f t="shared" si="276"/>
        <v>2.7777777777777776E-2</v>
      </c>
      <c r="RI6" s="98">
        <f t="shared" si="277"/>
        <v>8.3333333333333329E-2</v>
      </c>
      <c r="RJ6" s="98">
        <f t="shared" si="278"/>
        <v>0.1111111111111111</v>
      </c>
      <c r="RK6" s="98">
        <f t="shared" si="279"/>
        <v>8.3333333333333329E-2</v>
      </c>
      <c r="RL6" s="98">
        <f t="shared" si="280"/>
        <v>0.19444444444444445</v>
      </c>
      <c r="RM6" s="98">
        <f t="shared" si="281"/>
        <v>0.1111111111111111</v>
      </c>
      <c r="RN6" s="99">
        <f t="shared" si="282"/>
        <v>0.22222222222222221</v>
      </c>
      <c r="RO6" s="100">
        <f t="shared" si="283"/>
        <v>0.99999999999999989</v>
      </c>
      <c r="RP6" s="97">
        <f t="shared" si="284"/>
        <v>2.9710011275886967</v>
      </c>
      <c r="RQ6" s="101">
        <f t="shared" si="285"/>
        <v>0.93724650464502923</v>
      </c>
      <c r="RR6" s="46">
        <v>9</v>
      </c>
      <c r="RS6" s="14">
        <v>5</v>
      </c>
      <c r="RT6" s="14">
        <v>8</v>
      </c>
      <c r="RU6" s="14">
        <v>3</v>
      </c>
      <c r="RV6" s="14">
        <v>8</v>
      </c>
      <c r="RW6" s="14">
        <v>7</v>
      </c>
      <c r="RX6" s="14">
        <v>4</v>
      </c>
      <c r="RY6" s="14">
        <v>6</v>
      </c>
      <c r="RZ6" s="14">
        <v>2</v>
      </c>
      <c r="SA6" s="103">
        <f t="shared" si="286"/>
        <v>52</v>
      </c>
      <c r="SB6" s="104">
        <f t="shared" si="287"/>
        <v>0.17307692307692307</v>
      </c>
      <c r="SC6" s="105">
        <f t="shared" si="288"/>
        <v>9.6153846153846159E-2</v>
      </c>
      <c r="SD6" s="105">
        <f t="shared" si="289"/>
        <v>0.15384615384615385</v>
      </c>
      <c r="SE6" s="105">
        <f t="shared" si="290"/>
        <v>5.7692307692307696E-2</v>
      </c>
      <c r="SF6" s="105">
        <f t="shared" si="291"/>
        <v>0.15384615384615385</v>
      </c>
      <c r="SG6" s="105">
        <f t="shared" si="292"/>
        <v>0.13461538461538461</v>
      </c>
      <c r="SH6" s="105">
        <f t="shared" si="293"/>
        <v>7.6923076923076927E-2</v>
      </c>
      <c r="SI6" s="105">
        <f t="shared" si="294"/>
        <v>0.11538461538461539</v>
      </c>
      <c r="SJ6" s="106">
        <f t="shared" si="295"/>
        <v>3.8461538461538464E-2</v>
      </c>
      <c r="SK6" s="107">
        <f t="shared" si="296"/>
        <v>0.99999999999999989</v>
      </c>
      <c r="SL6" s="104">
        <f t="shared" si="297"/>
        <v>3.0455337095197215</v>
      </c>
      <c r="SM6" s="108">
        <f t="shared" si="298"/>
        <v>0.96075891642042222</v>
      </c>
      <c r="SN6" s="45">
        <v>6</v>
      </c>
      <c r="SO6" s="4">
        <v>9</v>
      </c>
      <c r="SP6" s="4">
        <v>7</v>
      </c>
      <c r="SQ6" s="4">
        <v>6</v>
      </c>
      <c r="SR6" s="4">
        <v>9</v>
      </c>
      <c r="SS6" s="4">
        <v>4</v>
      </c>
      <c r="ST6" s="4">
        <v>4</v>
      </c>
      <c r="SU6" s="4">
        <v>6</v>
      </c>
      <c r="SV6" s="4">
        <v>8</v>
      </c>
      <c r="SW6" s="96">
        <f t="shared" si="299"/>
        <v>59</v>
      </c>
      <c r="SX6" s="97">
        <f t="shared" si="300"/>
        <v>0.10169491525423729</v>
      </c>
      <c r="SY6" s="98">
        <f t="shared" si="301"/>
        <v>0.15254237288135594</v>
      </c>
      <c r="SZ6" s="98">
        <f t="shared" si="302"/>
        <v>0.11864406779661017</v>
      </c>
      <c r="TA6" s="98">
        <f t="shared" si="303"/>
        <v>0.10169491525423729</v>
      </c>
      <c r="TB6" s="98">
        <f t="shared" si="304"/>
        <v>0.15254237288135594</v>
      </c>
      <c r="TC6" s="98">
        <f t="shared" si="305"/>
        <v>6.7796610169491525E-2</v>
      </c>
      <c r="TD6" s="98">
        <f t="shared" si="306"/>
        <v>6.7796610169491525E-2</v>
      </c>
      <c r="TE6" s="98">
        <f t="shared" si="307"/>
        <v>0.10169491525423729</v>
      </c>
      <c r="TF6" s="99">
        <f t="shared" si="308"/>
        <v>0.13559322033898305</v>
      </c>
      <c r="TG6" s="100">
        <f t="shared" si="309"/>
        <v>1.0000000000000002</v>
      </c>
      <c r="TH6" s="97">
        <f t="shared" si="310"/>
        <v>3.1158725494746271</v>
      </c>
      <c r="TI6" s="101">
        <f t="shared" si="311"/>
        <v>0.98294834990004754</v>
      </c>
    </row>
    <row r="7" spans="1:530" x14ac:dyDescent="0.25">
      <c r="A7" s="4" t="s">
        <v>70</v>
      </c>
      <c r="B7" s="45">
        <v>3</v>
      </c>
      <c r="C7" s="95">
        <v>2</v>
      </c>
      <c r="D7" s="95">
        <v>2</v>
      </c>
      <c r="E7" s="95">
        <v>4</v>
      </c>
      <c r="F7" s="95">
        <v>3</v>
      </c>
      <c r="G7" s="95">
        <v>7</v>
      </c>
      <c r="H7" s="95">
        <v>5</v>
      </c>
      <c r="I7" s="95">
        <v>9</v>
      </c>
      <c r="J7" s="36">
        <v>6</v>
      </c>
      <c r="K7" s="96">
        <f t="shared" si="0"/>
        <v>41</v>
      </c>
      <c r="L7" s="97">
        <f t="shared" si="1"/>
        <v>7.3170731707317069E-2</v>
      </c>
      <c r="M7" s="98">
        <f t="shared" si="2"/>
        <v>4.878048780487805E-2</v>
      </c>
      <c r="N7" s="98">
        <f t="shared" si="3"/>
        <v>4.878048780487805E-2</v>
      </c>
      <c r="O7" s="98">
        <f t="shared" si="4"/>
        <v>9.7560975609756101E-2</v>
      </c>
      <c r="P7" s="98">
        <f t="shared" si="5"/>
        <v>7.3170731707317069E-2</v>
      </c>
      <c r="Q7" s="98">
        <f t="shared" si="6"/>
        <v>0.17073170731707318</v>
      </c>
      <c r="R7" s="98">
        <f t="shared" si="7"/>
        <v>0.12195121951219512</v>
      </c>
      <c r="S7" s="98">
        <f t="shared" si="8"/>
        <v>0.21951219512195122</v>
      </c>
      <c r="T7" s="99">
        <f t="shared" si="9"/>
        <v>0.14634146341463414</v>
      </c>
      <c r="U7" s="100">
        <f t="shared" si="10"/>
        <v>1</v>
      </c>
      <c r="V7" s="97">
        <f t="shared" si="11"/>
        <v>2.9963324936308955</v>
      </c>
      <c r="W7" s="101">
        <f t="shared" si="12"/>
        <v>0.94523766091234562</v>
      </c>
      <c r="X7" s="45">
        <v>8</v>
      </c>
      <c r="Y7" s="95">
        <v>5</v>
      </c>
      <c r="Z7" s="95">
        <v>4</v>
      </c>
      <c r="AA7" s="95">
        <v>5</v>
      </c>
      <c r="AB7" s="95">
        <v>2</v>
      </c>
      <c r="AC7" s="95">
        <v>3</v>
      </c>
      <c r="AD7" s="95">
        <v>8</v>
      </c>
      <c r="AE7" s="95">
        <v>8</v>
      </c>
      <c r="AF7" s="36">
        <v>8</v>
      </c>
      <c r="AG7" s="96">
        <f t="shared" si="13"/>
        <v>51</v>
      </c>
      <c r="AH7" s="97">
        <f t="shared" si="14"/>
        <v>0.15686274509803921</v>
      </c>
      <c r="AI7" s="98">
        <f t="shared" si="15"/>
        <v>9.8039215686274508E-2</v>
      </c>
      <c r="AJ7" s="98">
        <f t="shared" si="16"/>
        <v>7.8431372549019607E-2</v>
      </c>
      <c r="AK7" s="98">
        <f t="shared" si="17"/>
        <v>9.8039215686274508E-2</v>
      </c>
      <c r="AL7" s="98">
        <f t="shared" si="18"/>
        <v>3.9215686274509803E-2</v>
      </c>
      <c r="AM7" s="98">
        <f t="shared" si="19"/>
        <v>5.8823529411764705E-2</v>
      </c>
      <c r="AN7" s="98">
        <f t="shared" si="20"/>
        <v>0.15686274509803921</v>
      </c>
      <c r="AO7" s="98">
        <f t="shared" si="21"/>
        <v>0.15686274509803921</v>
      </c>
      <c r="AP7" s="99">
        <f t="shared" si="22"/>
        <v>0.15686274509803921</v>
      </c>
      <c r="AQ7" s="100">
        <f t="shared" si="23"/>
        <v>1</v>
      </c>
      <c r="AR7" s="97">
        <f t="shared" si="24"/>
        <v>3.0454808625393954</v>
      </c>
      <c r="AS7" s="101">
        <f t="shared" si="25"/>
        <v>0.96074224505428518</v>
      </c>
      <c r="AT7" s="45">
        <v>2</v>
      </c>
      <c r="AU7" s="95">
        <v>5</v>
      </c>
      <c r="AV7" s="95">
        <v>2</v>
      </c>
      <c r="AW7" s="95">
        <v>3</v>
      </c>
      <c r="AX7" s="95">
        <v>6</v>
      </c>
      <c r="AY7" s="95">
        <v>7</v>
      </c>
      <c r="AZ7" s="95">
        <v>7</v>
      </c>
      <c r="BA7" s="95">
        <v>4</v>
      </c>
      <c r="BB7" s="36">
        <v>9</v>
      </c>
      <c r="BC7" s="96">
        <f t="shared" si="26"/>
        <v>45</v>
      </c>
      <c r="BD7" s="97">
        <f t="shared" si="27"/>
        <v>4.4444444444444446E-2</v>
      </c>
      <c r="BE7" s="98">
        <f t="shared" si="28"/>
        <v>0.1111111111111111</v>
      </c>
      <c r="BF7" s="98">
        <f t="shared" si="29"/>
        <v>4.4444444444444446E-2</v>
      </c>
      <c r="BG7" s="98">
        <f t="shared" si="30"/>
        <v>6.6666666666666666E-2</v>
      </c>
      <c r="BH7" s="98">
        <f t="shared" si="31"/>
        <v>0.13333333333333333</v>
      </c>
      <c r="BI7" s="98">
        <f t="shared" si="32"/>
        <v>0.15555555555555556</v>
      </c>
      <c r="BJ7" s="98">
        <f t="shared" si="33"/>
        <v>0.15555555555555556</v>
      </c>
      <c r="BK7" s="98">
        <f t="shared" si="34"/>
        <v>8.8888888888888892E-2</v>
      </c>
      <c r="BL7" s="99">
        <f t="shared" si="35"/>
        <v>0.2</v>
      </c>
      <c r="BM7" s="100">
        <f t="shared" si="36"/>
        <v>1</v>
      </c>
      <c r="BN7" s="97">
        <f t="shared" si="37"/>
        <v>3.0094842762693532</v>
      </c>
      <c r="BO7" s="101">
        <f t="shared" si="38"/>
        <v>0.94938658640189943</v>
      </c>
      <c r="BP7" s="46">
        <v>4</v>
      </c>
      <c r="BQ7" s="102">
        <v>6</v>
      </c>
      <c r="BR7" s="102">
        <v>4</v>
      </c>
      <c r="BS7" s="102">
        <v>4</v>
      </c>
      <c r="BT7" s="102">
        <v>2</v>
      </c>
      <c r="BU7" s="102">
        <v>5</v>
      </c>
      <c r="BV7" s="102">
        <v>3</v>
      </c>
      <c r="BW7" s="102">
        <v>5</v>
      </c>
      <c r="BX7" s="47">
        <v>8</v>
      </c>
      <c r="BY7" s="103">
        <f t="shared" si="39"/>
        <v>41</v>
      </c>
      <c r="BZ7" s="104">
        <f t="shared" si="40"/>
        <v>9.7560975609756101E-2</v>
      </c>
      <c r="CA7" s="105">
        <f t="shared" si="41"/>
        <v>0.14634146341463414</v>
      </c>
      <c r="CB7" s="105">
        <f t="shared" si="42"/>
        <v>9.7560975609756101E-2</v>
      </c>
      <c r="CC7" s="105">
        <f t="shared" si="43"/>
        <v>9.7560975609756101E-2</v>
      </c>
      <c r="CD7" s="105">
        <f t="shared" si="44"/>
        <v>4.878048780487805E-2</v>
      </c>
      <c r="CE7" s="105">
        <f t="shared" si="45"/>
        <v>0.12195121951219512</v>
      </c>
      <c r="CF7" s="105">
        <f t="shared" si="46"/>
        <v>7.3170731707317069E-2</v>
      </c>
      <c r="CG7" s="105">
        <f t="shared" si="47"/>
        <v>0.12195121951219512</v>
      </c>
      <c r="CH7" s="106">
        <f t="shared" si="48"/>
        <v>0.1951219512195122</v>
      </c>
      <c r="CI7" s="107">
        <f t="shared" si="49"/>
        <v>0.99999999999999978</v>
      </c>
      <c r="CJ7" s="104">
        <f t="shared" si="50"/>
        <v>3.0774558227799367</v>
      </c>
      <c r="CK7" s="108">
        <f t="shared" si="51"/>
        <v>0.97082922194679599</v>
      </c>
      <c r="CL7" s="45">
        <v>4</v>
      </c>
      <c r="CM7" s="95">
        <v>1</v>
      </c>
      <c r="CN7" s="95">
        <v>3</v>
      </c>
      <c r="CO7" s="95">
        <v>4</v>
      </c>
      <c r="CP7" s="95">
        <v>4</v>
      </c>
      <c r="CQ7" s="95">
        <v>5</v>
      </c>
      <c r="CR7" s="95">
        <v>2</v>
      </c>
      <c r="CS7" s="95">
        <v>6</v>
      </c>
      <c r="CT7" s="36">
        <v>1</v>
      </c>
      <c r="CU7" s="96">
        <f t="shared" si="52"/>
        <v>30</v>
      </c>
      <c r="CV7" s="97">
        <f t="shared" si="53"/>
        <v>0.13333333333333333</v>
      </c>
      <c r="CW7" s="98">
        <f t="shared" si="54"/>
        <v>3.3333333333333333E-2</v>
      </c>
      <c r="CX7" s="98">
        <f t="shared" si="55"/>
        <v>0.1</v>
      </c>
      <c r="CY7" s="98">
        <f t="shared" si="56"/>
        <v>0.13333333333333333</v>
      </c>
      <c r="CZ7" s="98">
        <f t="shared" si="57"/>
        <v>0.13333333333333333</v>
      </c>
      <c r="DA7" s="98">
        <f t="shared" si="58"/>
        <v>0.16666666666666666</v>
      </c>
      <c r="DB7" s="98">
        <f t="shared" si="59"/>
        <v>6.6666666666666666E-2</v>
      </c>
      <c r="DC7" s="98">
        <f t="shared" si="60"/>
        <v>0.2</v>
      </c>
      <c r="DD7" s="99">
        <f t="shared" si="61"/>
        <v>3.3333333333333333E-2</v>
      </c>
      <c r="DE7" s="100">
        <f t="shared" si="62"/>
        <v>0.99999999999999989</v>
      </c>
      <c r="DF7" s="97">
        <f t="shared" si="63"/>
        <v>2.9777471629109447</v>
      </c>
      <c r="DG7" s="101">
        <f t="shared" si="64"/>
        <v>0.93937464184675434</v>
      </c>
      <c r="DH7" s="45">
        <v>5</v>
      </c>
      <c r="DI7" s="95">
        <v>6</v>
      </c>
      <c r="DJ7" s="95">
        <v>4</v>
      </c>
      <c r="DK7" s="95">
        <v>1</v>
      </c>
      <c r="DL7" s="95">
        <v>4</v>
      </c>
      <c r="DM7" s="95">
        <v>5</v>
      </c>
      <c r="DN7" s="95">
        <v>1</v>
      </c>
      <c r="DO7" s="95">
        <v>2</v>
      </c>
      <c r="DP7" s="36">
        <v>1</v>
      </c>
      <c r="DQ7" s="96">
        <f t="shared" si="65"/>
        <v>29</v>
      </c>
      <c r="DR7" s="97">
        <f t="shared" si="66"/>
        <v>0.17241379310344829</v>
      </c>
      <c r="DS7" s="98">
        <f t="shared" si="67"/>
        <v>0.20689655172413793</v>
      </c>
      <c r="DT7" s="98">
        <f t="shared" si="68"/>
        <v>0.13793103448275862</v>
      </c>
      <c r="DU7" s="98">
        <f t="shared" si="69"/>
        <v>3.4482758620689655E-2</v>
      </c>
      <c r="DV7" s="98">
        <f t="shared" si="70"/>
        <v>0.13793103448275862</v>
      </c>
      <c r="DW7" s="98">
        <f t="shared" si="71"/>
        <v>0.17241379310344829</v>
      </c>
      <c r="DX7" s="98">
        <f t="shared" si="72"/>
        <v>3.4482758620689655E-2</v>
      </c>
      <c r="DY7" s="98">
        <f t="shared" si="73"/>
        <v>6.8965517241379309E-2</v>
      </c>
      <c r="DZ7" s="99">
        <f t="shared" si="74"/>
        <v>3.4482758620689655E-2</v>
      </c>
      <c r="EA7" s="100">
        <f t="shared" si="75"/>
        <v>0.99999999999999978</v>
      </c>
      <c r="EB7" s="97">
        <f t="shared" si="76"/>
        <v>2.9018066519137595</v>
      </c>
      <c r="EC7" s="101">
        <f t="shared" si="77"/>
        <v>0.91541807790198204</v>
      </c>
      <c r="ED7" s="45">
        <v>7</v>
      </c>
      <c r="EE7" s="95">
        <v>6</v>
      </c>
      <c r="EF7" s="95">
        <v>8</v>
      </c>
      <c r="EG7" s="95">
        <v>7</v>
      </c>
      <c r="EH7" s="95">
        <v>8</v>
      </c>
      <c r="EI7" s="95">
        <v>6</v>
      </c>
      <c r="EJ7" s="95">
        <v>6</v>
      </c>
      <c r="EK7" s="95">
        <v>7</v>
      </c>
      <c r="EL7" s="36">
        <v>7</v>
      </c>
      <c r="EM7" s="96">
        <f t="shared" si="78"/>
        <v>62</v>
      </c>
      <c r="EN7" s="97">
        <f t="shared" si="79"/>
        <v>0.11290322580645161</v>
      </c>
      <c r="EO7" s="98">
        <f t="shared" si="80"/>
        <v>9.6774193548387094E-2</v>
      </c>
      <c r="EP7" s="98">
        <f t="shared" si="81"/>
        <v>0.12903225806451613</v>
      </c>
      <c r="EQ7" s="98">
        <f t="shared" si="82"/>
        <v>0.11290322580645161</v>
      </c>
      <c r="ER7" s="98">
        <f t="shared" si="83"/>
        <v>0.12903225806451613</v>
      </c>
      <c r="ES7" s="98">
        <f t="shared" si="84"/>
        <v>9.6774193548387094E-2</v>
      </c>
      <c r="ET7" s="98">
        <f t="shared" si="85"/>
        <v>9.6774193548387094E-2</v>
      </c>
      <c r="EU7" s="98">
        <f t="shared" si="86"/>
        <v>0.11290322580645161</v>
      </c>
      <c r="EV7" s="99">
        <f t="shared" si="87"/>
        <v>0.11290322580645161</v>
      </c>
      <c r="EW7" s="100">
        <f t="shared" si="88"/>
        <v>1</v>
      </c>
      <c r="EX7" s="97">
        <f t="shared" si="89"/>
        <v>3.1616920711837504</v>
      </c>
      <c r="EY7" s="101">
        <f t="shared" si="90"/>
        <v>0.99740279967039713</v>
      </c>
      <c r="EZ7" s="45">
        <v>7</v>
      </c>
      <c r="FA7" s="95">
        <v>7</v>
      </c>
      <c r="FB7" s="95">
        <v>4</v>
      </c>
      <c r="FC7" s="95">
        <v>6</v>
      </c>
      <c r="FD7" s="95">
        <v>5</v>
      </c>
      <c r="FE7" s="95">
        <v>9</v>
      </c>
      <c r="FF7" s="95">
        <v>4</v>
      </c>
      <c r="FG7" s="95">
        <v>4</v>
      </c>
      <c r="FH7" s="36">
        <v>9</v>
      </c>
      <c r="FI7" s="96">
        <f t="shared" si="91"/>
        <v>55</v>
      </c>
      <c r="FJ7" s="97">
        <f t="shared" si="92"/>
        <v>0.12727272727272726</v>
      </c>
      <c r="FK7" s="98">
        <f t="shared" si="93"/>
        <v>0.12727272727272726</v>
      </c>
      <c r="FL7" s="98">
        <f t="shared" si="94"/>
        <v>7.2727272727272724E-2</v>
      </c>
      <c r="FM7" s="98">
        <f t="shared" si="95"/>
        <v>0.10909090909090909</v>
      </c>
      <c r="FN7" s="98">
        <f t="shared" si="96"/>
        <v>9.0909090909090912E-2</v>
      </c>
      <c r="FO7" s="98">
        <f t="shared" si="97"/>
        <v>0.16363636363636364</v>
      </c>
      <c r="FP7" s="98">
        <f t="shared" si="98"/>
        <v>7.2727272727272724E-2</v>
      </c>
      <c r="FQ7" s="98">
        <f t="shared" si="99"/>
        <v>7.2727272727272724E-2</v>
      </c>
      <c r="FR7" s="99">
        <f t="shared" si="100"/>
        <v>0.16363636363636364</v>
      </c>
      <c r="FS7" s="100">
        <f t="shared" si="101"/>
        <v>1</v>
      </c>
      <c r="FT7" s="97">
        <f t="shared" si="102"/>
        <v>3.0998863605513538</v>
      </c>
      <c r="FU7" s="101">
        <f t="shared" si="103"/>
        <v>0.97790526878109374</v>
      </c>
      <c r="FV7" s="46">
        <v>5</v>
      </c>
      <c r="FW7" s="102">
        <v>3</v>
      </c>
      <c r="FX7" s="102">
        <v>7</v>
      </c>
      <c r="FY7" s="102">
        <v>8</v>
      </c>
      <c r="FZ7" s="102">
        <v>5</v>
      </c>
      <c r="GA7" s="102">
        <v>9</v>
      </c>
      <c r="GB7" s="102">
        <v>7</v>
      </c>
      <c r="GC7" s="102">
        <v>8</v>
      </c>
      <c r="GD7" s="47">
        <v>6</v>
      </c>
      <c r="GE7" s="103">
        <f t="shared" si="104"/>
        <v>58</v>
      </c>
      <c r="GF7" s="104">
        <f t="shared" si="105"/>
        <v>8.6206896551724144E-2</v>
      </c>
      <c r="GG7" s="105">
        <f t="shared" si="106"/>
        <v>5.1724137931034482E-2</v>
      </c>
      <c r="GH7" s="105">
        <f t="shared" si="107"/>
        <v>0.1206896551724138</v>
      </c>
      <c r="GI7" s="105">
        <f t="shared" si="108"/>
        <v>0.13793103448275862</v>
      </c>
      <c r="GJ7" s="105">
        <f t="shared" si="109"/>
        <v>8.6206896551724144E-2</v>
      </c>
      <c r="GK7" s="105">
        <f t="shared" si="110"/>
        <v>0.15517241379310345</v>
      </c>
      <c r="GL7" s="105">
        <f t="shared" si="111"/>
        <v>0.1206896551724138</v>
      </c>
      <c r="GM7" s="105">
        <f t="shared" si="112"/>
        <v>0.13793103448275862</v>
      </c>
      <c r="GN7" s="106">
        <f t="shared" si="113"/>
        <v>0.10344827586206896</v>
      </c>
      <c r="GO7" s="107">
        <f t="shared" si="114"/>
        <v>1</v>
      </c>
      <c r="GP7" s="104">
        <f t="shared" si="115"/>
        <v>3.1111493162111707</v>
      </c>
      <c r="GQ7" s="108">
        <f t="shared" si="116"/>
        <v>0.98145833570056107</v>
      </c>
      <c r="GR7" s="45">
        <v>2</v>
      </c>
      <c r="GS7" s="95">
        <v>5</v>
      </c>
      <c r="GT7" s="95">
        <v>4</v>
      </c>
      <c r="GU7" s="95">
        <v>5</v>
      </c>
      <c r="GV7" s="95">
        <v>4</v>
      </c>
      <c r="GW7" s="95">
        <v>7</v>
      </c>
      <c r="GX7" s="95">
        <v>6</v>
      </c>
      <c r="GY7" s="95">
        <v>3</v>
      </c>
      <c r="GZ7" s="36">
        <v>4</v>
      </c>
      <c r="HA7" s="96">
        <f t="shared" si="117"/>
        <v>40</v>
      </c>
      <c r="HB7" s="97">
        <f t="shared" si="118"/>
        <v>0.05</v>
      </c>
      <c r="HC7" s="98">
        <f t="shared" si="119"/>
        <v>0.125</v>
      </c>
      <c r="HD7" s="98">
        <f t="shared" si="120"/>
        <v>0.1</v>
      </c>
      <c r="HE7" s="98">
        <f t="shared" si="121"/>
        <v>0.125</v>
      </c>
      <c r="HF7" s="98">
        <f t="shared" si="122"/>
        <v>0.1</v>
      </c>
      <c r="HG7" s="98">
        <f t="shared" si="123"/>
        <v>0.17499999999999999</v>
      </c>
      <c r="HH7" s="98">
        <f t="shared" si="124"/>
        <v>0.15</v>
      </c>
      <c r="HI7" s="98">
        <f t="shared" si="125"/>
        <v>7.4999999999999997E-2</v>
      </c>
      <c r="HJ7" s="99">
        <f t="shared" si="126"/>
        <v>0.1</v>
      </c>
      <c r="HK7" s="100">
        <f t="shared" si="127"/>
        <v>1</v>
      </c>
      <c r="HL7" s="97">
        <f t="shared" si="128"/>
        <v>3.0935423971431808</v>
      </c>
      <c r="HM7" s="101">
        <f t="shared" si="129"/>
        <v>0.97590397114620131</v>
      </c>
      <c r="HN7" s="45">
        <v>8</v>
      </c>
      <c r="HO7" s="95">
        <v>2</v>
      </c>
      <c r="HP7" s="95">
        <v>4</v>
      </c>
      <c r="HQ7" s="95">
        <v>3</v>
      </c>
      <c r="HR7" s="95">
        <v>4</v>
      </c>
      <c r="HS7" s="95">
        <v>3</v>
      </c>
      <c r="HT7" s="95">
        <v>7</v>
      </c>
      <c r="HU7" s="95">
        <v>5</v>
      </c>
      <c r="HV7" s="36">
        <v>1</v>
      </c>
      <c r="HW7" s="96">
        <f t="shared" si="130"/>
        <v>37</v>
      </c>
      <c r="HX7" s="97">
        <f t="shared" si="131"/>
        <v>0.21621621621621623</v>
      </c>
      <c r="HY7" s="98">
        <f t="shared" si="132"/>
        <v>5.4054054054054057E-2</v>
      </c>
      <c r="HZ7" s="98">
        <f t="shared" si="133"/>
        <v>0.10810810810810811</v>
      </c>
      <c r="IA7" s="98">
        <f t="shared" si="134"/>
        <v>8.1081081081081086E-2</v>
      </c>
      <c r="IB7" s="98">
        <f t="shared" si="135"/>
        <v>0.10810810810810811</v>
      </c>
      <c r="IC7" s="98">
        <f t="shared" si="136"/>
        <v>8.1081081081081086E-2</v>
      </c>
      <c r="ID7" s="98">
        <f t="shared" si="137"/>
        <v>0.1891891891891892</v>
      </c>
      <c r="IE7" s="98">
        <f t="shared" si="138"/>
        <v>0.13513513513513514</v>
      </c>
      <c r="IF7" s="99">
        <f t="shared" si="139"/>
        <v>2.7027027027027029E-2</v>
      </c>
      <c r="IG7" s="100">
        <f t="shared" si="140"/>
        <v>1</v>
      </c>
      <c r="IH7" s="97">
        <f t="shared" si="141"/>
        <v>2.9724020160838966</v>
      </c>
      <c r="II7" s="101">
        <f t="shared" si="142"/>
        <v>0.93768843576155803</v>
      </c>
      <c r="IJ7" s="45">
        <v>1</v>
      </c>
      <c r="IK7" s="4">
        <v>4</v>
      </c>
      <c r="IL7" s="4">
        <v>5</v>
      </c>
      <c r="IM7" s="4">
        <v>4</v>
      </c>
      <c r="IN7" s="4">
        <v>4</v>
      </c>
      <c r="IO7" s="4">
        <v>6</v>
      </c>
      <c r="IP7" s="4">
        <v>4</v>
      </c>
      <c r="IQ7" s="4">
        <v>4</v>
      </c>
      <c r="IR7" s="4">
        <v>1</v>
      </c>
      <c r="IS7" s="96">
        <f t="shared" si="143"/>
        <v>33</v>
      </c>
      <c r="IT7" s="97">
        <f t="shared" si="144"/>
        <v>3.0303030303030304E-2</v>
      </c>
      <c r="IU7" s="98">
        <f t="shared" si="145"/>
        <v>0.12121212121212122</v>
      </c>
      <c r="IV7" s="98">
        <f t="shared" si="146"/>
        <v>0.15151515151515152</v>
      </c>
      <c r="IW7" s="98">
        <f t="shared" si="147"/>
        <v>0.12121212121212122</v>
      </c>
      <c r="IX7" s="98">
        <f t="shared" si="148"/>
        <v>0.12121212121212122</v>
      </c>
      <c r="IY7" s="98">
        <f t="shared" si="149"/>
        <v>0.18181818181818182</v>
      </c>
      <c r="IZ7" s="98">
        <f t="shared" si="150"/>
        <v>0.12121212121212122</v>
      </c>
      <c r="JA7" s="98">
        <f t="shared" si="151"/>
        <v>0.12121212121212122</v>
      </c>
      <c r="JB7" s="99">
        <f t="shared" si="152"/>
        <v>3.0303030303030304E-2</v>
      </c>
      <c r="JC7" s="100">
        <f t="shared" si="153"/>
        <v>1</v>
      </c>
      <c r="JD7" s="97">
        <f t="shared" si="154"/>
        <v>3.0104724381837946</v>
      </c>
      <c r="JE7" s="101">
        <f t="shared" si="155"/>
        <v>0.94969831677848304</v>
      </c>
      <c r="JF7" s="45">
        <v>1</v>
      </c>
      <c r="JG7" s="4">
        <v>5</v>
      </c>
      <c r="JH7" s="4">
        <v>5</v>
      </c>
      <c r="JI7" s="4">
        <v>3</v>
      </c>
      <c r="JJ7" s="4">
        <v>7</v>
      </c>
      <c r="JK7" s="4">
        <v>1</v>
      </c>
      <c r="JL7" s="4">
        <v>7</v>
      </c>
      <c r="JM7" s="4">
        <v>8</v>
      </c>
      <c r="JN7" s="4">
        <v>7</v>
      </c>
      <c r="JO7" s="96">
        <f t="shared" si="156"/>
        <v>44</v>
      </c>
      <c r="JP7" s="97">
        <f t="shared" si="157"/>
        <v>2.2727272727272728E-2</v>
      </c>
      <c r="JQ7" s="98">
        <f t="shared" si="158"/>
        <v>0.11363636363636363</v>
      </c>
      <c r="JR7" s="98">
        <f t="shared" si="159"/>
        <v>0.11363636363636363</v>
      </c>
      <c r="JS7" s="98">
        <f t="shared" si="160"/>
        <v>6.8181818181818177E-2</v>
      </c>
      <c r="JT7" s="98">
        <f t="shared" si="161"/>
        <v>0.15909090909090909</v>
      </c>
      <c r="JU7" s="98">
        <f t="shared" si="162"/>
        <v>2.2727272727272728E-2</v>
      </c>
      <c r="JV7" s="98">
        <f t="shared" si="163"/>
        <v>0.15909090909090909</v>
      </c>
      <c r="JW7" s="98">
        <f t="shared" si="164"/>
        <v>0.18181818181818182</v>
      </c>
      <c r="JX7" s="99">
        <f t="shared" si="165"/>
        <v>0.15909090909090909</v>
      </c>
      <c r="JY7" s="100">
        <f t="shared" si="166"/>
        <v>0.99999999999999989</v>
      </c>
      <c r="JZ7" s="97">
        <f t="shared" si="167"/>
        <v>2.9383265774044158</v>
      </c>
      <c r="KA7" s="101">
        <f t="shared" si="168"/>
        <v>0.92693883169711599</v>
      </c>
      <c r="KB7" s="46">
        <v>7</v>
      </c>
      <c r="KC7" s="14">
        <v>4</v>
      </c>
      <c r="KD7" s="14">
        <v>6</v>
      </c>
      <c r="KE7" s="14">
        <v>4</v>
      </c>
      <c r="KF7" s="14">
        <v>2</v>
      </c>
      <c r="KG7" s="14">
        <v>7</v>
      </c>
      <c r="KH7" s="14">
        <v>2</v>
      </c>
      <c r="KI7" s="14">
        <v>6</v>
      </c>
      <c r="KJ7" s="14">
        <v>5</v>
      </c>
      <c r="KK7" s="103">
        <f t="shared" si="169"/>
        <v>43</v>
      </c>
      <c r="KL7" s="104">
        <f t="shared" si="170"/>
        <v>0.16279069767441862</v>
      </c>
      <c r="KM7" s="105">
        <f t="shared" si="171"/>
        <v>9.3023255813953487E-2</v>
      </c>
      <c r="KN7" s="105">
        <f t="shared" si="172"/>
        <v>0.13953488372093023</v>
      </c>
      <c r="KO7" s="105">
        <f t="shared" si="173"/>
        <v>9.3023255813953487E-2</v>
      </c>
      <c r="KP7" s="105">
        <f t="shared" si="174"/>
        <v>4.6511627906976744E-2</v>
      </c>
      <c r="KQ7" s="105">
        <f t="shared" si="175"/>
        <v>0.16279069767441862</v>
      </c>
      <c r="KR7" s="105">
        <f t="shared" si="176"/>
        <v>4.6511627906976744E-2</v>
      </c>
      <c r="KS7" s="105">
        <f t="shared" si="177"/>
        <v>0.13953488372093023</v>
      </c>
      <c r="KT7" s="106">
        <f t="shared" si="178"/>
        <v>0.11627906976744186</v>
      </c>
      <c r="KU7" s="107">
        <f t="shared" si="179"/>
        <v>1.0000000000000002</v>
      </c>
      <c r="KV7" s="104">
        <f t="shared" si="180"/>
        <v>3.0557494200068156</v>
      </c>
      <c r="KW7" s="108">
        <f t="shared" si="181"/>
        <v>0.96398161427051199</v>
      </c>
      <c r="KX7" s="45">
        <v>2</v>
      </c>
      <c r="KY7" s="4">
        <v>1</v>
      </c>
      <c r="KZ7" s="4">
        <v>4</v>
      </c>
      <c r="LA7" s="4">
        <v>4</v>
      </c>
      <c r="LB7" s="4">
        <v>4</v>
      </c>
      <c r="LC7" s="4">
        <v>1</v>
      </c>
      <c r="LD7" s="4">
        <v>8</v>
      </c>
      <c r="LE7" s="4">
        <v>6</v>
      </c>
      <c r="LF7" s="4">
        <v>3</v>
      </c>
      <c r="LG7" s="96">
        <f t="shared" si="182"/>
        <v>33</v>
      </c>
      <c r="LH7" s="97">
        <f t="shared" si="183"/>
        <v>6.0606060606060608E-2</v>
      </c>
      <c r="LI7" s="98">
        <f t="shared" si="184"/>
        <v>3.0303030303030304E-2</v>
      </c>
      <c r="LJ7" s="98">
        <f t="shared" si="185"/>
        <v>0.12121212121212122</v>
      </c>
      <c r="LK7" s="98">
        <f t="shared" si="186"/>
        <v>0.12121212121212122</v>
      </c>
      <c r="LL7" s="98">
        <f t="shared" si="187"/>
        <v>0.12121212121212122</v>
      </c>
      <c r="LM7" s="98">
        <f t="shared" si="188"/>
        <v>3.0303030303030304E-2</v>
      </c>
      <c r="LN7" s="98">
        <f t="shared" si="189"/>
        <v>0.24242424242424243</v>
      </c>
      <c r="LO7" s="98">
        <f t="shared" si="190"/>
        <v>0.18181818181818182</v>
      </c>
      <c r="LP7" s="99">
        <f t="shared" si="191"/>
        <v>9.0909090909090912E-2</v>
      </c>
      <c r="LQ7" s="100">
        <f t="shared" si="192"/>
        <v>1</v>
      </c>
      <c r="LR7" s="97">
        <f t="shared" si="193"/>
        <v>2.9151619221920773</v>
      </c>
      <c r="LS7" s="101">
        <f t="shared" si="194"/>
        <v>0.91963119659477166</v>
      </c>
      <c r="LT7" s="45">
        <v>2</v>
      </c>
      <c r="LU7" s="4">
        <v>5</v>
      </c>
      <c r="LV7" s="4">
        <v>1</v>
      </c>
      <c r="LW7" s="4">
        <v>3</v>
      </c>
      <c r="LX7" s="4">
        <v>3</v>
      </c>
      <c r="LY7" s="4">
        <v>1</v>
      </c>
      <c r="LZ7" s="4">
        <v>1</v>
      </c>
      <c r="MA7" s="4">
        <v>8</v>
      </c>
      <c r="MB7" s="4">
        <v>3</v>
      </c>
      <c r="MC7" s="96">
        <f t="shared" si="195"/>
        <v>27</v>
      </c>
      <c r="MD7" s="97">
        <f t="shared" si="196"/>
        <v>7.407407407407407E-2</v>
      </c>
      <c r="ME7" s="98">
        <f t="shared" si="197"/>
        <v>0.18518518518518517</v>
      </c>
      <c r="MF7" s="98">
        <f t="shared" si="198"/>
        <v>3.7037037037037035E-2</v>
      </c>
      <c r="MG7" s="98">
        <f t="shared" si="199"/>
        <v>0.1111111111111111</v>
      </c>
      <c r="MH7" s="98">
        <f t="shared" si="200"/>
        <v>0.1111111111111111</v>
      </c>
      <c r="MI7" s="98">
        <f t="shared" si="201"/>
        <v>3.7037037037037035E-2</v>
      </c>
      <c r="MJ7" s="98">
        <f t="shared" si="202"/>
        <v>3.7037037037037035E-2</v>
      </c>
      <c r="MK7" s="98">
        <f t="shared" si="203"/>
        <v>0.29629629629629628</v>
      </c>
      <c r="ML7" s="99">
        <f t="shared" si="204"/>
        <v>0.1111111111111111</v>
      </c>
      <c r="MM7" s="100">
        <f t="shared" si="205"/>
        <v>1</v>
      </c>
      <c r="MN7" s="97">
        <f t="shared" si="206"/>
        <v>2.833617021388386</v>
      </c>
      <c r="MO7" s="101">
        <f t="shared" si="207"/>
        <v>0.89390664451023072</v>
      </c>
      <c r="MP7" s="45">
        <v>6</v>
      </c>
      <c r="MQ7" s="4">
        <v>6</v>
      </c>
      <c r="MR7" s="4">
        <v>4</v>
      </c>
      <c r="MS7" s="4">
        <v>7</v>
      </c>
      <c r="MT7" s="4">
        <v>1</v>
      </c>
      <c r="MU7" s="4">
        <v>5</v>
      </c>
      <c r="MV7" s="4">
        <v>7</v>
      </c>
      <c r="MW7" s="4">
        <v>5</v>
      </c>
      <c r="MX7" s="4">
        <v>4</v>
      </c>
      <c r="MY7" s="96">
        <f t="shared" si="208"/>
        <v>45</v>
      </c>
      <c r="MZ7" s="97">
        <f t="shared" si="209"/>
        <v>0.13333333333333333</v>
      </c>
      <c r="NA7" s="98">
        <f t="shared" si="210"/>
        <v>0.13333333333333333</v>
      </c>
      <c r="NB7" s="98">
        <f t="shared" si="211"/>
        <v>8.8888888888888892E-2</v>
      </c>
      <c r="NC7" s="98">
        <f t="shared" si="212"/>
        <v>0.15555555555555556</v>
      </c>
      <c r="ND7" s="98">
        <f t="shared" si="213"/>
        <v>2.2222222222222223E-2</v>
      </c>
      <c r="NE7" s="98">
        <f t="shared" si="214"/>
        <v>0.1111111111111111</v>
      </c>
      <c r="NF7" s="98">
        <f t="shared" si="215"/>
        <v>0.15555555555555556</v>
      </c>
      <c r="NG7" s="98">
        <f t="shared" si="216"/>
        <v>0.1111111111111111</v>
      </c>
      <c r="NH7" s="99">
        <f t="shared" si="217"/>
        <v>8.8888888888888892E-2</v>
      </c>
      <c r="NI7" s="100">
        <f t="shared" si="218"/>
        <v>0.99999999999999989</v>
      </c>
      <c r="NJ7" s="97">
        <f t="shared" si="219"/>
        <v>3.0575908770778093</v>
      </c>
      <c r="NK7" s="101">
        <f t="shared" si="220"/>
        <v>0.96456252929851927</v>
      </c>
      <c r="NL7" s="45">
        <v>4</v>
      </c>
      <c r="NM7" s="4">
        <v>8</v>
      </c>
      <c r="NN7" s="4">
        <v>5</v>
      </c>
      <c r="NO7" s="4">
        <v>3</v>
      </c>
      <c r="NP7" s="4">
        <v>8</v>
      </c>
      <c r="NQ7" s="4">
        <v>4</v>
      </c>
      <c r="NR7" s="4">
        <v>2</v>
      </c>
      <c r="NS7" s="4">
        <v>6</v>
      </c>
      <c r="NT7" s="4">
        <v>5</v>
      </c>
      <c r="NU7" s="96">
        <f t="shared" si="221"/>
        <v>45</v>
      </c>
      <c r="NV7" s="97">
        <f t="shared" si="222"/>
        <v>8.8888888888888892E-2</v>
      </c>
      <c r="NW7" s="98">
        <f t="shared" si="223"/>
        <v>0.17777777777777778</v>
      </c>
      <c r="NX7" s="98">
        <f t="shared" si="224"/>
        <v>0.1111111111111111</v>
      </c>
      <c r="NY7" s="98">
        <f t="shared" si="225"/>
        <v>6.6666666666666666E-2</v>
      </c>
      <c r="NZ7" s="98">
        <f t="shared" si="226"/>
        <v>0.17777777777777778</v>
      </c>
      <c r="OA7" s="98">
        <f t="shared" si="227"/>
        <v>8.8888888888888892E-2</v>
      </c>
      <c r="OB7" s="98">
        <f t="shared" si="228"/>
        <v>4.4444444444444446E-2</v>
      </c>
      <c r="OC7" s="98">
        <f t="shared" si="229"/>
        <v>0.13333333333333333</v>
      </c>
      <c r="OD7" s="99">
        <f t="shared" si="230"/>
        <v>0.1111111111111111</v>
      </c>
      <c r="OE7" s="100">
        <f t="shared" si="231"/>
        <v>1</v>
      </c>
      <c r="OF7" s="97">
        <f t="shared" si="232"/>
        <v>3.0588765750993634</v>
      </c>
      <c r="OG7" s="101">
        <f t="shared" si="233"/>
        <v>0.96496812186647241</v>
      </c>
      <c r="OH7" s="45">
        <v>3</v>
      </c>
      <c r="OI7" s="4">
        <v>5</v>
      </c>
      <c r="OJ7" s="4">
        <v>1</v>
      </c>
      <c r="OK7" s="4">
        <v>4</v>
      </c>
      <c r="OL7" s="4">
        <v>5</v>
      </c>
      <c r="OM7" s="4">
        <v>6</v>
      </c>
      <c r="ON7" s="4">
        <v>8</v>
      </c>
      <c r="OO7" s="4">
        <v>7</v>
      </c>
      <c r="OP7" s="4">
        <v>5</v>
      </c>
      <c r="OQ7" s="96">
        <f t="shared" si="234"/>
        <v>44</v>
      </c>
      <c r="OR7" s="97">
        <f t="shared" si="235"/>
        <v>6.8181818181818177E-2</v>
      </c>
      <c r="OS7" s="98">
        <f t="shared" si="236"/>
        <v>0.11363636363636363</v>
      </c>
      <c r="OT7" s="98">
        <f t="shared" si="237"/>
        <v>2.2727272727272728E-2</v>
      </c>
      <c r="OU7" s="98">
        <f t="shared" si="238"/>
        <v>9.0909090909090912E-2</v>
      </c>
      <c r="OV7" s="98">
        <f t="shared" si="239"/>
        <v>0.11363636363636363</v>
      </c>
      <c r="OW7" s="98">
        <f t="shared" si="240"/>
        <v>0.13636363636363635</v>
      </c>
      <c r="OX7" s="98">
        <f t="shared" si="241"/>
        <v>0.18181818181818182</v>
      </c>
      <c r="OY7" s="98">
        <f t="shared" si="242"/>
        <v>0.15909090909090909</v>
      </c>
      <c r="OZ7" s="99">
        <f t="shared" si="243"/>
        <v>0.11363636363636363</v>
      </c>
      <c r="PA7" s="100">
        <f t="shared" si="244"/>
        <v>1</v>
      </c>
      <c r="PB7" s="97">
        <f t="shared" si="245"/>
        <v>3.0334073371781138</v>
      </c>
      <c r="PC7" s="101">
        <f t="shared" si="246"/>
        <v>0.95693347186381905</v>
      </c>
      <c r="PD7" s="45">
        <v>4</v>
      </c>
      <c r="PE7" s="4">
        <v>1</v>
      </c>
      <c r="PF7" s="4">
        <v>7</v>
      </c>
      <c r="PG7" s="4">
        <v>4</v>
      </c>
      <c r="PH7" s="4">
        <v>4</v>
      </c>
      <c r="PI7" s="4">
        <v>4</v>
      </c>
      <c r="PJ7" s="4">
        <v>4</v>
      </c>
      <c r="PK7" s="4">
        <v>2</v>
      </c>
      <c r="PL7" s="4">
        <v>7</v>
      </c>
      <c r="PM7" s="96">
        <f t="shared" si="247"/>
        <v>37</v>
      </c>
      <c r="PN7" s="97">
        <f t="shared" si="248"/>
        <v>0.10810810810810811</v>
      </c>
      <c r="PO7" s="98">
        <f t="shared" si="249"/>
        <v>2.7027027027027029E-2</v>
      </c>
      <c r="PP7" s="98">
        <f t="shared" si="250"/>
        <v>0.1891891891891892</v>
      </c>
      <c r="PQ7" s="98">
        <f t="shared" si="251"/>
        <v>0.10810810810810811</v>
      </c>
      <c r="PR7" s="98">
        <f t="shared" si="252"/>
        <v>0.10810810810810811</v>
      </c>
      <c r="PS7" s="98">
        <f t="shared" si="253"/>
        <v>0.10810810810810811</v>
      </c>
      <c r="PT7" s="98">
        <f t="shared" si="254"/>
        <v>0.10810810810810811</v>
      </c>
      <c r="PU7" s="98">
        <f t="shared" si="255"/>
        <v>5.4054054054054057E-2</v>
      </c>
      <c r="PV7" s="99">
        <f t="shared" si="256"/>
        <v>0.1891891891891892</v>
      </c>
      <c r="PW7" s="100">
        <f t="shared" si="257"/>
        <v>1</v>
      </c>
      <c r="PX7" s="97">
        <f t="shared" si="258"/>
        <v>3.0120758275531001</v>
      </c>
      <c r="PY7" s="101">
        <f t="shared" si="259"/>
        <v>0.95020412980831048</v>
      </c>
      <c r="PZ7" s="45">
        <v>4</v>
      </c>
      <c r="QA7" s="4">
        <v>8</v>
      </c>
      <c r="QB7" s="4">
        <v>6</v>
      </c>
      <c r="QC7" s="4">
        <v>4</v>
      </c>
      <c r="QD7" s="4">
        <v>4</v>
      </c>
      <c r="QE7" s="4">
        <v>6</v>
      </c>
      <c r="QF7" s="4">
        <v>1</v>
      </c>
      <c r="QG7" s="4">
        <v>9</v>
      </c>
      <c r="QH7" s="4">
        <v>1</v>
      </c>
      <c r="QI7" s="96">
        <f t="shared" si="260"/>
        <v>43</v>
      </c>
      <c r="QJ7" s="97">
        <f t="shared" si="261"/>
        <v>9.3023255813953487E-2</v>
      </c>
      <c r="QK7" s="98">
        <f t="shared" si="262"/>
        <v>0.18604651162790697</v>
      </c>
      <c r="QL7" s="98">
        <f t="shared" si="263"/>
        <v>0.13953488372093023</v>
      </c>
      <c r="QM7" s="98">
        <f t="shared" si="264"/>
        <v>9.3023255813953487E-2</v>
      </c>
      <c r="QN7" s="98">
        <f t="shared" si="265"/>
        <v>9.3023255813953487E-2</v>
      </c>
      <c r="QO7" s="98">
        <f t="shared" si="266"/>
        <v>0.13953488372093023</v>
      </c>
      <c r="QP7" s="98">
        <f t="shared" si="267"/>
        <v>2.3255813953488372E-2</v>
      </c>
      <c r="QQ7" s="98">
        <f t="shared" si="268"/>
        <v>0.20930232558139536</v>
      </c>
      <c r="QR7" s="99">
        <f t="shared" si="269"/>
        <v>2.3255813953488372E-2</v>
      </c>
      <c r="QS7" s="100">
        <f t="shared" si="270"/>
        <v>1</v>
      </c>
      <c r="QT7" s="97">
        <f t="shared" si="271"/>
        <v>2.9251281262919893</v>
      </c>
      <c r="QU7" s="101">
        <f t="shared" si="272"/>
        <v>0.92277518394317182</v>
      </c>
      <c r="QV7" s="45">
        <v>6</v>
      </c>
      <c r="QW7" s="4">
        <v>5</v>
      </c>
      <c r="QX7" s="4">
        <v>2</v>
      </c>
      <c r="QY7" s="4">
        <v>4</v>
      </c>
      <c r="QZ7" s="4">
        <v>8</v>
      </c>
      <c r="RA7" s="4">
        <v>2</v>
      </c>
      <c r="RB7" s="4">
        <v>8</v>
      </c>
      <c r="RC7" s="4">
        <v>7</v>
      </c>
      <c r="RD7" s="4">
        <v>5</v>
      </c>
      <c r="RE7" s="96">
        <f t="shared" si="273"/>
        <v>47</v>
      </c>
      <c r="RF7" s="97">
        <f t="shared" si="274"/>
        <v>0.1276595744680851</v>
      </c>
      <c r="RG7" s="98">
        <f t="shared" si="275"/>
        <v>0.10638297872340426</v>
      </c>
      <c r="RH7" s="98">
        <f t="shared" si="276"/>
        <v>4.2553191489361701E-2</v>
      </c>
      <c r="RI7" s="98">
        <f t="shared" si="277"/>
        <v>8.5106382978723402E-2</v>
      </c>
      <c r="RJ7" s="98">
        <f t="shared" si="278"/>
        <v>0.1702127659574468</v>
      </c>
      <c r="RK7" s="98">
        <f t="shared" si="279"/>
        <v>4.2553191489361701E-2</v>
      </c>
      <c r="RL7" s="98">
        <f t="shared" si="280"/>
        <v>0.1702127659574468</v>
      </c>
      <c r="RM7" s="98">
        <f t="shared" si="281"/>
        <v>0.14893617021276595</v>
      </c>
      <c r="RN7" s="99">
        <f t="shared" si="282"/>
        <v>0.10638297872340426</v>
      </c>
      <c r="RO7" s="100">
        <f t="shared" si="283"/>
        <v>1</v>
      </c>
      <c r="RP7" s="97">
        <f t="shared" si="284"/>
        <v>3.0358539493881951</v>
      </c>
      <c r="RQ7" s="101">
        <f t="shared" si="285"/>
        <v>0.95770529208321475</v>
      </c>
      <c r="RR7" s="46">
        <v>6</v>
      </c>
      <c r="RS7" s="14">
        <v>2</v>
      </c>
      <c r="RT7" s="14">
        <v>4</v>
      </c>
      <c r="RU7" s="14">
        <v>4</v>
      </c>
      <c r="RV7" s="14">
        <v>8</v>
      </c>
      <c r="RW7" s="14">
        <v>3</v>
      </c>
      <c r="RX7" s="14">
        <v>7</v>
      </c>
      <c r="RY7" s="14">
        <v>6</v>
      </c>
      <c r="RZ7" s="14">
        <v>4</v>
      </c>
      <c r="SA7" s="103">
        <f t="shared" si="286"/>
        <v>44</v>
      </c>
      <c r="SB7" s="104">
        <f t="shared" si="287"/>
        <v>0.13636363636363635</v>
      </c>
      <c r="SC7" s="105">
        <f t="shared" si="288"/>
        <v>4.5454545454545456E-2</v>
      </c>
      <c r="SD7" s="105">
        <f t="shared" si="289"/>
        <v>9.0909090909090912E-2</v>
      </c>
      <c r="SE7" s="105">
        <f t="shared" si="290"/>
        <v>9.0909090909090912E-2</v>
      </c>
      <c r="SF7" s="105">
        <f t="shared" si="291"/>
        <v>0.18181818181818182</v>
      </c>
      <c r="SG7" s="105">
        <f t="shared" si="292"/>
        <v>6.8181818181818177E-2</v>
      </c>
      <c r="SH7" s="105">
        <f t="shared" si="293"/>
        <v>0.15909090909090909</v>
      </c>
      <c r="SI7" s="105">
        <f t="shared" si="294"/>
        <v>0.13636363636363635</v>
      </c>
      <c r="SJ7" s="106">
        <f t="shared" si="295"/>
        <v>9.0909090909090912E-2</v>
      </c>
      <c r="SK7" s="107">
        <f t="shared" si="296"/>
        <v>0.99999999999999989</v>
      </c>
      <c r="SL7" s="104">
        <f t="shared" si="297"/>
        <v>3.0633879376095572</v>
      </c>
      <c r="SM7" s="108">
        <f t="shared" si="298"/>
        <v>0.96639129828488646</v>
      </c>
      <c r="SN7" s="45">
        <v>3</v>
      </c>
      <c r="SO7" s="4">
        <v>7</v>
      </c>
      <c r="SP7" s="4">
        <v>5</v>
      </c>
      <c r="SQ7" s="4">
        <v>4</v>
      </c>
      <c r="SR7" s="4">
        <v>4</v>
      </c>
      <c r="SS7" s="4">
        <v>2</v>
      </c>
      <c r="ST7" s="4">
        <v>3</v>
      </c>
      <c r="SU7" s="4">
        <v>7</v>
      </c>
      <c r="SV7" s="4">
        <v>4</v>
      </c>
      <c r="SW7" s="96">
        <f t="shared" si="299"/>
        <v>39</v>
      </c>
      <c r="SX7" s="97">
        <f t="shared" si="300"/>
        <v>7.6923076923076927E-2</v>
      </c>
      <c r="SY7" s="98">
        <f t="shared" si="301"/>
        <v>0.17948717948717949</v>
      </c>
      <c r="SZ7" s="98">
        <f t="shared" si="302"/>
        <v>0.12820512820512819</v>
      </c>
      <c r="TA7" s="98">
        <f t="shared" si="303"/>
        <v>0.10256410256410256</v>
      </c>
      <c r="TB7" s="98">
        <f t="shared" si="304"/>
        <v>0.10256410256410256</v>
      </c>
      <c r="TC7" s="98">
        <f t="shared" si="305"/>
        <v>5.128205128205128E-2</v>
      </c>
      <c r="TD7" s="98">
        <f t="shared" si="306"/>
        <v>7.6923076923076927E-2</v>
      </c>
      <c r="TE7" s="98">
        <f t="shared" si="307"/>
        <v>0.17948717948717949</v>
      </c>
      <c r="TF7" s="99">
        <f t="shared" si="308"/>
        <v>0.10256410256410256</v>
      </c>
      <c r="TG7" s="100">
        <f t="shared" si="309"/>
        <v>0.99999999999999989</v>
      </c>
      <c r="TH7" s="97">
        <f t="shared" si="310"/>
        <v>3.0694436448219866</v>
      </c>
      <c r="TI7" s="101">
        <f t="shared" si="311"/>
        <v>0.968301661214506</v>
      </c>
    </row>
    <row r="8" spans="1:530" x14ac:dyDescent="0.25">
      <c r="A8" s="4" t="s">
        <v>72</v>
      </c>
      <c r="B8" s="45">
        <v>4</v>
      </c>
      <c r="C8" s="95">
        <v>6</v>
      </c>
      <c r="D8" s="95">
        <v>3</v>
      </c>
      <c r="E8" s="95">
        <v>7</v>
      </c>
      <c r="F8" s="95">
        <v>6</v>
      </c>
      <c r="G8" s="95">
        <v>9</v>
      </c>
      <c r="H8" s="95">
        <v>7</v>
      </c>
      <c r="I8" s="95">
        <v>4</v>
      </c>
      <c r="J8" s="36">
        <v>9</v>
      </c>
      <c r="K8" s="96">
        <f t="shared" si="0"/>
        <v>55</v>
      </c>
      <c r="L8" s="97">
        <f t="shared" si="1"/>
        <v>7.2727272727272724E-2</v>
      </c>
      <c r="M8" s="98">
        <f t="shared" si="2"/>
        <v>0.10909090909090909</v>
      </c>
      <c r="N8" s="98">
        <f t="shared" si="3"/>
        <v>5.4545454545454543E-2</v>
      </c>
      <c r="O8" s="98">
        <f t="shared" si="4"/>
        <v>0.12727272727272726</v>
      </c>
      <c r="P8" s="98">
        <f t="shared" si="5"/>
        <v>0.10909090909090909</v>
      </c>
      <c r="Q8" s="98">
        <f t="shared" si="6"/>
        <v>0.16363636363636364</v>
      </c>
      <c r="R8" s="98">
        <f t="shared" si="7"/>
        <v>0.12727272727272726</v>
      </c>
      <c r="S8" s="98">
        <f t="shared" si="8"/>
        <v>7.2727272727272724E-2</v>
      </c>
      <c r="T8" s="99">
        <f t="shared" si="9"/>
        <v>0.16363636363636364</v>
      </c>
      <c r="U8" s="100">
        <f t="shared" si="10"/>
        <v>1</v>
      </c>
      <c r="V8" s="97">
        <f t="shared" si="11"/>
        <v>3.08797686905947</v>
      </c>
      <c r="W8" s="101">
        <f t="shared" si="12"/>
        <v>0.97414824251502596</v>
      </c>
      <c r="X8" s="45">
        <v>7</v>
      </c>
      <c r="Y8" s="95">
        <v>7</v>
      </c>
      <c r="Z8" s="95">
        <v>6</v>
      </c>
      <c r="AA8" s="95">
        <v>9</v>
      </c>
      <c r="AB8" s="95">
        <v>6</v>
      </c>
      <c r="AC8" s="95">
        <v>1</v>
      </c>
      <c r="AD8" s="95">
        <v>7</v>
      </c>
      <c r="AE8" s="95">
        <v>7</v>
      </c>
      <c r="AF8" s="36">
        <v>4</v>
      </c>
      <c r="AG8" s="96">
        <f t="shared" si="13"/>
        <v>54</v>
      </c>
      <c r="AH8" s="97">
        <f t="shared" si="14"/>
        <v>0.12962962962962962</v>
      </c>
      <c r="AI8" s="98">
        <f t="shared" si="15"/>
        <v>0.12962962962962962</v>
      </c>
      <c r="AJ8" s="98">
        <f t="shared" si="16"/>
        <v>0.1111111111111111</v>
      </c>
      <c r="AK8" s="98">
        <f t="shared" si="17"/>
        <v>0.16666666666666666</v>
      </c>
      <c r="AL8" s="98">
        <f t="shared" si="18"/>
        <v>0.1111111111111111</v>
      </c>
      <c r="AM8" s="98">
        <f t="shared" si="19"/>
        <v>1.8518518518518517E-2</v>
      </c>
      <c r="AN8" s="98">
        <f t="shared" si="20"/>
        <v>0.12962962962962962</v>
      </c>
      <c r="AO8" s="98">
        <f t="shared" si="21"/>
        <v>0.12962962962962962</v>
      </c>
      <c r="AP8" s="99">
        <f t="shared" si="22"/>
        <v>7.407407407407407E-2</v>
      </c>
      <c r="AQ8" s="100">
        <f t="shared" si="23"/>
        <v>1</v>
      </c>
      <c r="AR8" s="97">
        <f t="shared" si="24"/>
        <v>3.0483168940292531</v>
      </c>
      <c r="AS8" s="101">
        <f t="shared" si="25"/>
        <v>0.96163691337879353</v>
      </c>
      <c r="AT8" s="45">
        <v>5</v>
      </c>
      <c r="AU8" s="95">
        <v>9</v>
      </c>
      <c r="AV8" s="95">
        <v>5</v>
      </c>
      <c r="AW8" s="95">
        <v>8</v>
      </c>
      <c r="AX8" s="95">
        <v>6</v>
      </c>
      <c r="AY8" s="95">
        <v>3</v>
      </c>
      <c r="AZ8" s="95">
        <v>5</v>
      </c>
      <c r="BA8" s="95">
        <v>5</v>
      </c>
      <c r="BB8" s="36">
        <v>5</v>
      </c>
      <c r="BC8" s="96">
        <f t="shared" si="26"/>
        <v>51</v>
      </c>
      <c r="BD8" s="97">
        <f t="shared" si="27"/>
        <v>9.8039215686274508E-2</v>
      </c>
      <c r="BE8" s="98">
        <f t="shared" si="28"/>
        <v>0.17647058823529413</v>
      </c>
      <c r="BF8" s="98">
        <f t="shared" si="29"/>
        <v>9.8039215686274508E-2</v>
      </c>
      <c r="BG8" s="98">
        <f t="shared" si="30"/>
        <v>0.15686274509803921</v>
      </c>
      <c r="BH8" s="98">
        <f t="shared" si="31"/>
        <v>0.11764705882352941</v>
      </c>
      <c r="BI8" s="98">
        <f t="shared" si="32"/>
        <v>5.8823529411764705E-2</v>
      </c>
      <c r="BJ8" s="98">
        <f t="shared" si="33"/>
        <v>9.8039215686274508E-2</v>
      </c>
      <c r="BK8" s="98">
        <f t="shared" si="34"/>
        <v>9.8039215686274508E-2</v>
      </c>
      <c r="BL8" s="99">
        <f t="shared" si="35"/>
        <v>9.8039215686274508E-2</v>
      </c>
      <c r="BM8" s="100">
        <f t="shared" si="36"/>
        <v>1</v>
      </c>
      <c r="BN8" s="97">
        <f t="shared" si="37"/>
        <v>3.1068922068409996</v>
      </c>
      <c r="BO8" s="101">
        <f t="shared" si="38"/>
        <v>0.9801153672176367</v>
      </c>
      <c r="BP8" s="46">
        <v>8</v>
      </c>
      <c r="BQ8" s="102">
        <v>6</v>
      </c>
      <c r="BR8" s="102">
        <v>6</v>
      </c>
      <c r="BS8" s="102">
        <v>3</v>
      </c>
      <c r="BT8" s="102">
        <v>3</v>
      </c>
      <c r="BU8" s="102">
        <v>9</v>
      </c>
      <c r="BV8" s="102">
        <v>4</v>
      </c>
      <c r="BW8" s="102">
        <v>7</v>
      </c>
      <c r="BX8" s="47">
        <v>6</v>
      </c>
      <c r="BY8" s="103">
        <f t="shared" si="39"/>
        <v>52</v>
      </c>
      <c r="BZ8" s="104">
        <f t="shared" si="40"/>
        <v>0.15384615384615385</v>
      </c>
      <c r="CA8" s="105">
        <f t="shared" si="41"/>
        <v>0.11538461538461539</v>
      </c>
      <c r="CB8" s="105">
        <f t="shared" si="42"/>
        <v>0.11538461538461539</v>
      </c>
      <c r="CC8" s="105">
        <f t="shared" si="43"/>
        <v>5.7692307692307696E-2</v>
      </c>
      <c r="CD8" s="105">
        <f t="shared" si="44"/>
        <v>5.7692307692307696E-2</v>
      </c>
      <c r="CE8" s="105">
        <f t="shared" si="45"/>
        <v>0.17307692307692307</v>
      </c>
      <c r="CF8" s="105">
        <f t="shared" si="46"/>
        <v>7.6923076923076927E-2</v>
      </c>
      <c r="CG8" s="105">
        <f t="shared" si="47"/>
        <v>0.13461538461538461</v>
      </c>
      <c r="CH8" s="106">
        <f t="shared" si="48"/>
        <v>0.11538461538461539</v>
      </c>
      <c r="CI8" s="107">
        <f t="shared" si="49"/>
        <v>1</v>
      </c>
      <c r="CJ8" s="104">
        <f t="shared" si="50"/>
        <v>3.0808260742047113</v>
      </c>
      <c r="CK8" s="108">
        <f t="shared" si="51"/>
        <v>0.97189241789724956</v>
      </c>
      <c r="CL8" s="45">
        <v>1</v>
      </c>
      <c r="CM8" s="95">
        <v>3</v>
      </c>
      <c r="CN8" s="95">
        <v>4</v>
      </c>
      <c r="CO8" s="95">
        <v>2</v>
      </c>
      <c r="CP8" s="95">
        <v>3</v>
      </c>
      <c r="CQ8" s="95">
        <v>3</v>
      </c>
      <c r="CR8" s="95">
        <v>6</v>
      </c>
      <c r="CS8" s="95">
        <v>7</v>
      </c>
      <c r="CT8" s="36">
        <v>5</v>
      </c>
      <c r="CU8" s="96">
        <f t="shared" si="52"/>
        <v>34</v>
      </c>
      <c r="CV8" s="97">
        <f t="shared" si="53"/>
        <v>2.9411764705882353E-2</v>
      </c>
      <c r="CW8" s="98">
        <f t="shared" si="54"/>
        <v>8.8235294117647065E-2</v>
      </c>
      <c r="CX8" s="98">
        <f t="shared" si="55"/>
        <v>0.11764705882352941</v>
      </c>
      <c r="CY8" s="98">
        <f t="shared" si="56"/>
        <v>5.8823529411764705E-2</v>
      </c>
      <c r="CZ8" s="98">
        <f t="shared" si="57"/>
        <v>8.8235294117647065E-2</v>
      </c>
      <c r="DA8" s="98">
        <f t="shared" si="58"/>
        <v>8.8235294117647065E-2</v>
      </c>
      <c r="DB8" s="98">
        <f t="shared" si="59"/>
        <v>0.17647058823529413</v>
      </c>
      <c r="DC8" s="98">
        <f t="shared" si="60"/>
        <v>0.20588235294117646</v>
      </c>
      <c r="DD8" s="99">
        <f t="shared" si="61"/>
        <v>0.14705882352941177</v>
      </c>
      <c r="DE8" s="100">
        <f t="shared" si="62"/>
        <v>1</v>
      </c>
      <c r="DF8" s="97">
        <f t="shared" si="63"/>
        <v>2.9981815930251221</v>
      </c>
      <c r="DG8" s="101">
        <f t="shared" si="64"/>
        <v>0.94582098682490989</v>
      </c>
      <c r="DH8" s="45">
        <v>2</v>
      </c>
      <c r="DI8" s="95">
        <v>1</v>
      </c>
      <c r="DJ8" s="95">
        <v>2</v>
      </c>
      <c r="DK8" s="95">
        <v>2</v>
      </c>
      <c r="DL8" s="95">
        <v>4</v>
      </c>
      <c r="DM8" s="95">
        <v>5</v>
      </c>
      <c r="DN8" s="95">
        <v>4</v>
      </c>
      <c r="DO8" s="95">
        <v>3</v>
      </c>
      <c r="DP8" s="36">
        <v>4</v>
      </c>
      <c r="DQ8" s="96">
        <f t="shared" si="65"/>
        <v>27</v>
      </c>
      <c r="DR8" s="97">
        <f t="shared" si="66"/>
        <v>7.407407407407407E-2</v>
      </c>
      <c r="DS8" s="98">
        <f t="shared" si="67"/>
        <v>3.7037037037037035E-2</v>
      </c>
      <c r="DT8" s="98">
        <f t="shared" si="68"/>
        <v>7.407407407407407E-2</v>
      </c>
      <c r="DU8" s="98">
        <f t="shared" si="69"/>
        <v>7.407407407407407E-2</v>
      </c>
      <c r="DV8" s="98">
        <f t="shared" si="70"/>
        <v>0.14814814814814814</v>
      </c>
      <c r="DW8" s="98">
        <f t="shared" si="71"/>
        <v>0.18518518518518517</v>
      </c>
      <c r="DX8" s="98">
        <f t="shared" si="72"/>
        <v>0.14814814814814814</v>
      </c>
      <c r="DY8" s="98">
        <f t="shared" si="73"/>
        <v>0.1111111111111111</v>
      </c>
      <c r="DZ8" s="99">
        <f t="shared" si="74"/>
        <v>0.14814814814814814</v>
      </c>
      <c r="EA8" s="100">
        <f t="shared" si="75"/>
        <v>1</v>
      </c>
      <c r="EB8" s="97">
        <f t="shared" si="76"/>
        <v>3.0376827622893843</v>
      </c>
      <c r="EC8" s="101">
        <f t="shared" si="77"/>
        <v>0.95828221831975258</v>
      </c>
      <c r="ED8" s="45">
        <v>7</v>
      </c>
      <c r="EE8" s="95">
        <v>6</v>
      </c>
      <c r="EF8" s="95">
        <v>3</v>
      </c>
      <c r="EG8" s="95">
        <v>8</v>
      </c>
      <c r="EH8" s="95">
        <v>2</v>
      </c>
      <c r="EI8" s="95">
        <v>9</v>
      </c>
      <c r="EJ8" s="95">
        <v>7</v>
      </c>
      <c r="EK8" s="95">
        <v>7</v>
      </c>
      <c r="EL8" s="36">
        <v>5</v>
      </c>
      <c r="EM8" s="96">
        <f t="shared" si="78"/>
        <v>54</v>
      </c>
      <c r="EN8" s="97">
        <f t="shared" si="79"/>
        <v>0.12962962962962962</v>
      </c>
      <c r="EO8" s="98">
        <f t="shared" si="80"/>
        <v>0.1111111111111111</v>
      </c>
      <c r="EP8" s="98">
        <f t="shared" si="81"/>
        <v>5.5555555555555552E-2</v>
      </c>
      <c r="EQ8" s="98">
        <f t="shared" si="82"/>
        <v>0.14814814814814814</v>
      </c>
      <c r="ER8" s="98">
        <f t="shared" si="83"/>
        <v>3.7037037037037035E-2</v>
      </c>
      <c r="ES8" s="98">
        <f t="shared" si="84"/>
        <v>0.16666666666666666</v>
      </c>
      <c r="ET8" s="98">
        <f t="shared" si="85"/>
        <v>0.12962962962962962</v>
      </c>
      <c r="EU8" s="98">
        <f t="shared" si="86"/>
        <v>0.12962962962962962</v>
      </c>
      <c r="EV8" s="99">
        <f t="shared" si="87"/>
        <v>9.2592592592592587E-2</v>
      </c>
      <c r="EW8" s="100">
        <f t="shared" si="88"/>
        <v>1</v>
      </c>
      <c r="EX8" s="97">
        <f t="shared" si="89"/>
        <v>3.0630711807353621</v>
      </c>
      <c r="EY8" s="101">
        <f t="shared" si="90"/>
        <v>0.96629137261659748</v>
      </c>
      <c r="EZ8" s="45">
        <v>6</v>
      </c>
      <c r="FA8" s="95">
        <v>7</v>
      </c>
      <c r="FB8" s="95">
        <v>6</v>
      </c>
      <c r="FC8" s="95">
        <v>7</v>
      </c>
      <c r="FD8" s="95">
        <v>4</v>
      </c>
      <c r="FE8" s="95">
        <v>9</v>
      </c>
      <c r="FF8" s="95">
        <v>8</v>
      </c>
      <c r="FG8" s="95">
        <v>6</v>
      </c>
      <c r="FH8" s="36">
        <v>6</v>
      </c>
      <c r="FI8" s="96">
        <f t="shared" si="91"/>
        <v>59</v>
      </c>
      <c r="FJ8" s="97">
        <f t="shared" si="92"/>
        <v>0.10169491525423729</v>
      </c>
      <c r="FK8" s="98">
        <f t="shared" si="93"/>
        <v>0.11864406779661017</v>
      </c>
      <c r="FL8" s="98">
        <f t="shared" si="94"/>
        <v>0.10169491525423729</v>
      </c>
      <c r="FM8" s="98">
        <f t="shared" si="95"/>
        <v>0.11864406779661017</v>
      </c>
      <c r="FN8" s="98">
        <f t="shared" si="96"/>
        <v>6.7796610169491525E-2</v>
      </c>
      <c r="FO8" s="98">
        <f t="shared" si="97"/>
        <v>0.15254237288135594</v>
      </c>
      <c r="FP8" s="98">
        <f t="shared" si="98"/>
        <v>0.13559322033898305</v>
      </c>
      <c r="FQ8" s="98">
        <f t="shared" si="99"/>
        <v>0.10169491525423729</v>
      </c>
      <c r="FR8" s="99">
        <f t="shared" si="100"/>
        <v>0.10169491525423729</v>
      </c>
      <c r="FS8" s="100">
        <f t="shared" si="101"/>
        <v>1</v>
      </c>
      <c r="FT8" s="97">
        <f t="shared" si="102"/>
        <v>3.1390601012415873</v>
      </c>
      <c r="FU8" s="101">
        <f t="shared" si="103"/>
        <v>0.9902632080611744</v>
      </c>
      <c r="FV8" s="46">
        <v>9</v>
      </c>
      <c r="FW8" s="102">
        <v>3</v>
      </c>
      <c r="FX8" s="102">
        <v>6</v>
      </c>
      <c r="FY8" s="102">
        <v>7</v>
      </c>
      <c r="FZ8" s="102">
        <v>4</v>
      </c>
      <c r="GA8" s="102">
        <v>9</v>
      </c>
      <c r="GB8" s="102">
        <v>6</v>
      </c>
      <c r="GC8" s="102">
        <v>8</v>
      </c>
      <c r="GD8" s="47">
        <v>3</v>
      </c>
      <c r="GE8" s="103">
        <f t="shared" si="104"/>
        <v>55</v>
      </c>
      <c r="GF8" s="104">
        <f t="shared" si="105"/>
        <v>0.16363636363636364</v>
      </c>
      <c r="GG8" s="105">
        <f t="shared" si="106"/>
        <v>5.4545454545454543E-2</v>
      </c>
      <c r="GH8" s="105">
        <f t="shared" si="107"/>
        <v>0.10909090909090909</v>
      </c>
      <c r="GI8" s="105">
        <f t="shared" si="108"/>
        <v>0.12727272727272726</v>
      </c>
      <c r="GJ8" s="105">
        <f t="shared" si="109"/>
        <v>7.2727272727272724E-2</v>
      </c>
      <c r="GK8" s="105">
        <f t="shared" si="110"/>
        <v>0.16363636363636364</v>
      </c>
      <c r="GL8" s="105">
        <f t="shared" si="111"/>
        <v>0.10909090909090909</v>
      </c>
      <c r="GM8" s="105">
        <f t="shared" si="112"/>
        <v>0.14545454545454545</v>
      </c>
      <c r="GN8" s="106">
        <f t="shared" si="113"/>
        <v>5.4545454545454543E-2</v>
      </c>
      <c r="GO8" s="107">
        <f t="shared" si="114"/>
        <v>1</v>
      </c>
      <c r="GP8" s="104">
        <f t="shared" si="115"/>
        <v>3.0679149954638296</v>
      </c>
      <c r="GQ8" s="108">
        <f t="shared" si="116"/>
        <v>0.96781942603308646</v>
      </c>
      <c r="GR8" s="45">
        <v>3</v>
      </c>
      <c r="GS8" s="95">
        <v>4</v>
      </c>
      <c r="GT8" s="95">
        <v>4</v>
      </c>
      <c r="GU8" s="95">
        <v>9</v>
      </c>
      <c r="GV8" s="95">
        <v>8</v>
      </c>
      <c r="GW8" s="95">
        <v>4</v>
      </c>
      <c r="GX8" s="95">
        <v>7</v>
      </c>
      <c r="GY8" s="95">
        <v>6</v>
      </c>
      <c r="GZ8" s="36">
        <v>7</v>
      </c>
      <c r="HA8" s="96">
        <f t="shared" si="117"/>
        <v>52</v>
      </c>
      <c r="HB8" s="97">
        <f t="shared" si="118"/>
        <v>5.7692307692307696E-2</v>
      </c>
      <c r="HC8" s="98">
        <f t="shared" si="119"/>
        <v>7.6923076923076927E-2</v>
      </c>
      <c r="HD8" s="98">
        <f t="shared" si="120"/>
        <v>7.6923076923076927E-2</v>
      </c>
      <c r="HE8" s="98">
        <f t="shared" si="121"/>
        <v>0.17307692307692307</v>
      </c>
      <c r="HF8" s="98">
        <f t="shared" si="122"/>
        <v>0.15384615384615385</v>
      </c>
      <c r="HG8" s="98">
        <f t="shared" si="123"/>
        <v>7.6923076923076927E-2</v>
      </c>
      <c r="HH8" s="98">
        <f t="shared" si="124"/>
        <v>0.13461538461538461</v>
      </c>
      <c r="HI8" s="98">
        <f t="shared" si="125"/>
        <v>0.11538461538461539</v>
      </c>
      <c r="HJ8" s="99">
        <f t="shared" si="126"/>
        <v>0.13461538461538461</v>
      </c>
      <c r="HK8" s="100">
        <f t="shared" si="127"/>
        <v>1</v>
      </c>
      <c r="HL8" s="97">
        <f t="shared" si="128"/>
        <v>3.0831905560588289</v>
      </c>
      <c r="HM8" s="101">
        <f t="shared" si="129"/>
        <v>0.9726383288740208</v>
      </c>
      <c r="HN8" s="45">
        <v>4</v>
      </c>
      <c r="HO8" s="95">
        <v>6</v>
      </c>
      <c r="HP8" s="95">
        <v>9</v>
      </c>
      <c r="HQ8" s="95">
        <v>5</v>
      </c>
      <c r="HR8" s="95">
        <v>3</v>
      </c>
      <c r="HS8" s="95">
        <v>5</v>
      </c>
      <c r="HT8" s="95">
        <v>5</v>
      </c>
      <c r="HU8" s="95">
        <v>4</v>
      </c>
      <c r="HV8" s="36">
        <v>8</v>
      </c>
      <c r="HW8" s="96">
        <f t="shared" si="130"/>
        <v>49</v>
      </c>
      <c r="HX8" s="97">
        <f t="shared" si="131"/>
        <v>8.1632653061224483E-2</v>
      </c>
      <c r="HY8" s="98">
        <f t="shared" si="132"/>
        <v>0.12244897959183673</v>
      </c>
      <c r="HZ8" s="98">
        <f t="shared" si="133"/>
        <v>0.18367346938775511</v>
      </c>
      <c r="IA8" s="98">
        <f t="shared" si="134"/>
        <v>0.10204081632653061</v>
      </c>
      <c r="IB8" s="98">
        <f t="shared" si="135"/>
        <v>6.1224489795918366E-2</v>
      </c>
      <c r="IC8" s="98">
        <f t="shared" si="136"/>
        <v>0.10204081632653061</v>
      </c>
      <c r="ID8" s="98">
        <f t="shared" si="137"/>
        <v>0.10204081632653061</v>
      </c>
      <c r="IE8" s="98">
        <f t="shared" si="138"/>
        <v>8.1632653061224483E-2</v>
      </c>
      <c r="IF8" s="99">
        <f t="shared" si="139"/>
        <v>0.16326530612244897</v>
      </c>
      <c r="IG8" s="100">
        <f t="shared" si="140"/>
        <v>0.99999999999999989</v>
      </c>
      <c r="IH8" s="97">
        <f t="shared" si="141"/>
        <v>3.0917933350788482</v>
      </c>
      <c r="II8" s="101">
        <f t="shared" si="142"/>
        <v>0.975352203497586</v>
      </c>
      <c r="IJ8" s="45">
        <v>3</v>
      </c>
      <c r="IK8" s="4">
        <v>4</v>
      </c>
      <c r="IL8" s="4">
        <v>6</v>
      </c>
      <c r="IM8" s="4">
        <v>8</v>
      </c>
      <c r="IN8" s="4">
        <v>4</v>
      </c>
      <c r="IO8" s="4">
        <v>6</v>
      </c>
      <c r="IP8" s="4">
        <v>5</v>
      </c>
      <c r="IQ8" s="4">
        <v>5</v>
      </c>
      <c r="IR8" s="4">
        <v>8</v>
      </c>
      <c r="IS8" s="96">
        <f t="shared" si="143"/>
        <v>49</v>
      </c>
      <c r="IT8" s="97">
        <f t="shared" si="144"/>
        <v>6.1224489795918366E-2</v>
      </c>
      <c r="IU8" s="98">
        <f t="shared" si="145"/>
        <v>8.1632653061224483E-2</v>
      </c>
      <c r="IV8" s="98">
        <f t="shared" si="146"/>
        <v>0.12244897959183673</v>
      </c>
      <c r="IW8" s="98">
        <f t="shared" si="147"/>
        <v>0.16326530612244897</v>
      </c>
      <c r="IX8" s="98">
        <f t="shared" si="148"/>
        <v>8.1632653061224483E-2</v>
      </c>
      <c r="IY8" s="98">
        <f t="shared" si="149"/>
        <v>0.12244897959183673</v>
      </c>
      <c r="IZ8" s="98">
        <f t="shared" si="150"/>
        <v>0.10204081632653061</v>
      </c>
      <c r="JA8" s="98">
        <f t="shared" si="151"/>
        <v>0.10204081632653061</v>
      </c>
      <c r="JB8" s="99">
        <f t="shared" si="152"/>
        <v>0.16326530612244897</v>
      </c>
      <c r="JC8" s="100">
        <f t="shared" si="153"/>
        <v>0.99999999999999989</v>
      </c>
      <c r="JD8" s="97">
        <f t="shared" si="154"/>
        <v>3.1046339571827395</v>
      </c>
      <c r="JE8" s="101">
        <f t="shared" si="155"/>
        <v>0.97940296876744226</v>
      </c>
      <c r="JF8" s="45">
        <v>9</v>
      </c>
      <c r="JG8" s="4">
        <v>6</v>
      </c>
      <c r="JH8" s="4">
        <v>8</v>
      </c>
      <c r="JI8" s="4">
        <v>3</v>
      </c>
      <c r="JJ8" s="4">
        <v>8</v>
      </c>
      <c r="JK8" s="4">
        <v>6</v>
      </c>
      <c r="JL8" s="4">
        <v>9</v>
      </c>
      <c r="JM8" s="4">
        <v>4</v>
      </c>
      <c r="JN8" s="4">
        <v>2</v>
      </c>
      <c r="JO8" s="96">
        <f t="shared" si="156"/>
        <v>55</v>
      </c>
      <c r="JP8" s="97">
        <f t="shared" si="157"/>
        <v>0.16363636363636364</v>
      </c>
      <c r="JQ8" s="98">
        <f t="shared" si="158"/>
        <v>0.10909090909090909</v>
      </c>
      <c r="JR8" s="98">
        <f t="shared" si="159"/>
        <v>0.14545454545454545</v>
      </c>
      <c r="JS8" s="98">
        <f t="shared" si="160"/>
        <v>5.4545454545454543E-2</v>
      </c>
      <c r="JT8" s="98">
        <f t="shared" si="161"/>
        <v>0.14545454545454545</v>
      </c>
      <c r="JU8" s="98">
        <f t="shared" si="162"/>
        <v>0.10909090909090909</v>
      </c>
      <c r="JV8" s="98">
        <f t="shared" si="163"/>
        <v>0.16363636363636364</v>
      </c>
      <c r="JW8" s="98">
        <f t="shared" si="164"/>
        <v>7.2727272727272724E-2</v>
      </c>
      <c r="JX8" s="99">
        <f t="shared" si="165"/>
        <v>3.6363636363636362E-2</v>
      </c>
      <c r="JY8" s="100">
        <f t="shared" si="166"/>
        <v>1</v>
      </c>
      <c r="JZ8" s="97">
        <f t="shared" si="167"/>
        <v>3.0389399401286785</v>
      </c>
      <c r="KA8" s="101">
        <f t="shared" si="168"/>
        <v>0.95867881377192332</v>
      </c>
      <c r="KB8" s="46">
        <v>5</v>
      </c>
      <c r="KC8" s="14">
        <v>7</v>
      </c>
      <c r="KD8" s="14">
        <v>5</v>
      </c>
      <c r="KE8" s="14">
        <v>4</v>
      </c>
      <c r="KF8" s="14">
        <v>5</v>
      </c>
      <c r="KG8" s="14">
        <v>7</v>
      </c>
      <c r="KH8" s="14">
        <v>5</v>
      </c>
      <c r="KI8" s="14">
        <v>4</v>
      </c>
      <c r="KJ8" s="14">
        <v>6</v>
      </c>
      <c r="KK8" s="103">
        <f t="shared" si="169"/>
        <v>48</v>
      </c>
      <c r="KL8" s="104">
        <f t="shared" si="170"/>
        <v>0.10416666666666667</v>
      </c>
      <c r="KM8" s="105">
        <f t="shared" si="171"/>
        <v>0.14583333333333334</v>
      </c>
      <c r="KN8" s="105">
        <f t="shared" si="172"/>
        <v>0.10416666666666667</v>
      </c>
      <c r="KO8" s="105">
        <f t="shared" si="173"/>
        <v>8.3333333333333329E-2</v>
      </c>
      <c r="KP8" s="105">
        <f t="shared" si="174"/>
        <v>0.10416666666666667</v>
      </c>
      <c r="KQ8" s="105">
        <f t="shared" si="175"/>
        <v>0.14583333333333334</v>
      </c>
      <c r="KR8" s="105">
        <f t="shared" si="176"/>
        <v>0.10416666666666667</v>
      </c>
      <c r="KS8" s="105">
        <f t="shared" si="177"/>
        <v>8.3333333333333329E-2</v>
      </c>
      <c r="KT8" s="106">
        <f t="shared" si="178"/>
        <v>0.125</v>
      </c>
      <c r="KU8" s="107">
        <f t="shared" si="179"/>
        <v>1</v>
      </c>
      <c r="KV8" s="104">
        <f t="shared" si="180"/>
        <v>3.1422269629944761</v>
      </c>
      <c r="KW8" s="108">
        <f t="shared" si="181"/>
        <v>0.99126224171384691</v>
      </c>
      <c r="KX8" s="45">
        <v>3</v>
      </c>
      <c r="KY8" s="4">
        <v>4</v>
      </c>
      <c r="KZ8" s="4">
        <v>3</v>
      </c>
      <c r="LA8" s="4">
        <v>3</v>
      </c>
      <c r="LB8" s="4">
        <v>3</v>
      </c>
      <c r="LC8" s="4">
        <v>5</v>
      </c>
      <c r="LD8" s="4">
        <v>2</v>
      </c>
      <c r="LE8" s="4">
        <v>6</v>
      </c>
      <c r="LF8" s="4">
        <v>2</v>
      </c>
      <c r="LG8" s="96">
        <f t="shared" si="182"/>
        <v>31</v>
      </c>
      <c r="LH8" s="97">
        <f t="shared" si="183"/>
        <v>9.6774193548387094E-2</v>
      </c>
      <c r="LI8" s="98">
        <f t="shared" si="184"/>
        <v>0.12903225806451613</v>
      </c>
      <c r="LJ8" s="98">
        <f t="shared" si="185"/>
        <v>9.6774193548387094E-2</v>
      </c>
      <c r="LK8" s="98">
        <f t="shared" si="186"/>
        <v>9.6774193548387094E-2</v>
      </c>
      <c r="LL8" s="98">
        <f t="shared" si="187"/>
        <v>9.6774193548387094E-2</v>
      </c>
      <c r="LM8" s="98">
        <f t="shared" si="188"/>
        <v>0.16129032258064516</v>
      </c>
      <c r="LN8" s="98">
        <f t="shared" si="189"/>
        <v>6.4516129032258063E-2</v>
      </c>
      <c r="LO8" s="98">
        <f t="shared" si="190"/>
        <v>0.19354838709677419</v>
      </c>
      <c r="LP8" s="99">
        <f t="shared" si="191"/>
        <v>6.4516129032258063E-2</v>
      </c>
      <c r="LQ8" s="100">
        <f t="shared" si="192"/>
        <v>1</v>
      </c>
      <c r="LR8" s="97">
        <f t="shared" si="193"/>
        <v>3.0787458107927579</v>
      </c>
      <c r="LS8" s="101">
        <f t="shared" si="194"/>
        <v>0.97123616785631572</v>
      </c>
      <c r="LT8" s="45">
        <v>3</v>
      </c>
      <c r="LU8" s="4">
        <v>4</v>
      </c>
      <c r="LV8" s="4">
        <v>4</v>
      </c>
      <c r="LW8" s="4">
        <v>6</v>
      </c>
      <c r="LX8" s="4">
        <v>5</v>
      </c>
      <c r="LY8" s="4">
        <v>6</v>
      </c>
      <c r="LZ8" s="4">
        <v>3</v>
      </c>
      <c r="MA8" s="4">
        <v>3</v>
      </c>
      <c r="MB8" s="4">
        <v>3</v>
      </c>
      <c r="MC8" s="96">
        <f t="shared" si="195"/>
        <v>37</v>
      </c>
      <c r="MD8" s="97">
        <f t="shared" si="196"/>
        <v>8.1081081081081086E-2</v>
      </c>
      <c r="ME8" s="98">
        <f t="shared" si="197"/>
        <v>0.10810810810810811</v>
      </c>
      <c r="MF8" s="98">
        <f t="shared" si="198"/>
        <v>0.10810810810810811</v>
      </c>
      <c r="MG8" s="98">
        <f t="shared" si="199"/>
        <v>0.16216216216216217</v>
      </c>
      <c r="MH8" s="98">
        <f t="shared" si="200"/>
        <v>0.13513513513513514</v>
      </c>
      <c r="MI8" s="98">
        <f t="shared" si="201"/>
        <v>0.16216216216216217</v>
      </c>
      <c r="MJ8" s="98">
        <f t="shared" si="202"/>
        <v>8.1081081081081086E-2</v>
      </c>
      <c r="MK8" s="98">
        <f t="shared" si="203"/>
        <v>8.1081081081081086E-2</v>
      </c>
      <c r="ML8" s="99">
        <f t="shared" si="204"/>
        <v>8.1081081081081086E-2</v>
      </c>
      <c r="MM8" s="100">
        <f t="shared" si="205"/>
        <v>1.0000000000000002</v>
      </c>
      <c r="MN8" s="97">
        <f t="shared" si="206"/>
        <v>3.110838757743962</v>
      </c>
      <c r="MO8" s="101">
        <f t="shared" si="207"/>
        <v>0.98136036541196825</v>
      </c>
      <c r="MP8" s="45">
        <v>9</v>
      </c>
      <c r="MQ8" s="4">
        <v>8</v>
      </c>
      <c r="MR8" s="4">
        <v>9</v>
      </c>
      <c r="MS8" s="4">
        <v>5</v>
      </c>
      <c r="MT8" s="4">
        <v>4</v>
      </c>
      <c r="MU8" s="4">
        <v>9</v>
      </c>
      <c r="MV8" s="4">
        <v>7</v>
      </c>
      <c r="MW8" s="4">
        <v>2</v>
      </c>
      <c r="MX8" s="4">
        <v>5</v>
      </c>
      <c r="MY8" s="96">
        <f t="shared" si="208"/>
        <v>58</v>
      </c>
      <c r="MZ8" s="97">
        <f t="shared" si="209"/>
        <v>0.15517241379310345</v>
      </c>
      <c r="NA8" s="98">
        <f t="shared" si="210"/>
        <v>0.13793103448275862</v>
      </c>
      <c r="NB8" s="98">
        <f t="shared" si="211"/>
        <v>0.15517241379310345</v>
      </c>
      <c r="NC8" s="98">
        <f t="shared" si="212"/>
        <v>8.6206896551724144E-2</v>
      </c>
      <c r="ND8" s="98">
        <f t="shared" si="213"/>
        <v>6.8965517241379309E-2</v>
      </c>
      <c r="NE8" s="98">
        <f t="shared" si="214"/>
        <v>0.15517241379310345</v>
      </c>
      <c r="NF8" s="98">
        <f t="shared" si="215"/>
        <v>0.1206896551724138</v>
      </c>
      <c r="NG8" s="98">
        <f t="shared" si="216"/>
        <v>3.4482758620689655E-2</v>
      </c>
      <c r="NH8" s="99">
        <f t="shared" si="217"/>
        <v>8.6206896551724144E-2</v>
      </c>
      <c r="NI8" s="100">
        <f t="shared" si="218"/>
        <v>1</v>
      </c>
      <c r="NJ8" s="97">
        <f t="shared" si="219"/>
        <v>3.056968228882412</v>
      </c>
      <c r="NK8" s="101">
        <f t="shared" si="220"/>
        <v>0.96436610566227743</v>
      </c>
      <c r="NL8" s="45">
        <v>6</v>
      </c>
      <c r="NM8" s="4">
        <v>6</v>
      </c>
      <c r="NN8" s="4">
        <v>7</v>
      </c>
      <c r="NO8" s="4">
        <v>8</v>
      </c>
      <c r="NP8" s="4">
        <v>3</v>
      </c>
      <c r="NQ8" s="4">
        <v>7</v>
      </c>
      <c r="NR8" s="4">
        <v>4</v>
      </c>
      <c r="NS8" s="4">
        <v>9</v>
      </c>
      <c r="NT8" s="4">
        <v>2</v>
      </c>
      <c r="NU8" s="96">
        <f t="shared" si="221"/>
        <v>52</v>
      </c>
      <c r="NV8" s="97">
        <f t="shared" si="222"/>
        <v>0.11538461538461539</v>
      </c>
      <c r="NW8" s="98">
        <f t="shared" si="223"/>
        <v>0.11538461538461539</v>
      </c>
      <c r="NX8" s="98">
        <f t="shared" si="224"/>
        <v>0.13461538461538461</v>
      </c>
      <c r="NY8" s="98">
        <f t="shared" si="225"/>
        <v>0.15384615384615385</v>
      </c>
      <c r="NZ8" s="98">
        <f t="shared" si="226"/>
        <v>5.7692307692307696E-2</v>
      </c>
      <c r="OA8" s="98">
        <f t="shared" si="227"/>
        <v>0.13461538461538461</v>
      </c>
      <c r="OB8" s="98">
        <f t="shared" si="228"/>
        <v>7.6923076923076927E-2</v>
      </c>
      <c r="OC8" s="98">
        <f t="shared" si="229"/>
        <v>0.17307692307692307</v>
      </c>
      <c r="OD8" s="99">
        <f t="shared" si="230"/>
        <v>3.8461538461538464E-2</v>
      </c>
      <c r="OE8" s="100">
        <f t="shared" si="231"/>
        <v>1.0000000000000002</v>
      </c>
      <c r="OF8" s="97">
        <f t="shared" si="232"/>
        <v>3.0541564213602337</v>
      </c>
      <c r="OG8" s="101">
        <f t="shared" si="233"/>
        <v>0.9634790791487482</v>
      </c>
      <c r="OH8" s="45">
        <v>2</v>
      </c>
      <c r="OI8" s="4">
        <v>9</v>
      </c>
      <c r="OJ8" s="4">
        <v>3</v>
      </c>
      <c r="OK8" s="4">
        <v>9</v>
      </c>
      <c r="OL8" s="4">
        <v>9</v>
      </c>
      <c r="OM8" s="4">
        <v>1</v>
      </c>
      <c r="ON8" s="4">
        <v>9</v>
      </c>
      <c r="OO8" s="4">
        <v>7</v>
      </c>
      <c r="OP8" s="4">
        <v>7</v>
      </c>
      <c r="OQ8" s="96">
        <f t="shared" si="234"/>
        <v>56</v>
      </c>
      <c r="OR8" s="97">
        <f t="shared" si="235"/>
        <v>3.5714285714285712E-2</v>
      </c>
      <c r="OS8" s="98">
        <f t="shared" si="236"/>
        <v>0.16071428571428573</v>
      </c>
      <c r="OT8" s="98">
        <f t="shared" si="237"/>
        <v>5.3571428571428568E-2</v>
      </c>
      <c r="OU8" s="98">
        <f t="shared" si="238"/>
        <v>0.16071428571428573</v>
      </c>
      <c r="OV8" s="98">
        <f t="shared" si="239"/>
        <v>0.16071428571428573</v>
      </c>
      <c r="OW8" s="98">
        <f t="shared" si="240"/>
        <v>1.7857142857142856E-2</v>
      </c>
      <c r="OX8" s="98">
        <f t="shared" si="241"/>
        <v>0.16071428571428573</v>
      </c>
      <c r="OY8" s="98">
        <f t="shared" si="242"/>
        <v>0.125</v>
      </c>
      <c r="OZ8" s="99">
        <f t="shared" si="243"/>
        <v>0.125</v>
      </c>
      <c r="PA8" s="100">
        <f t="shared" si="244"/>
        <v>1</v>
      </c>
      <c r="PB8" s="97">
        <f t="shared" si="245"/>
        <v>2.947084270934512</v>
      </c>
      <c r="PC8" s="101">
        <f t="shared" si="246"/>
        <v>0.92970157640751494</v>
      </c>
      <c r="PD8" s="45">
        <v>6</v>
      </c>
      <c r="PE8" s="4">
        <v>9</v>
      </c>
      <c r="PF8" s="4">
        <v>9</v>
      </c>
      <c r="PG8" s="4">
        <v>9</v>
      </c>
      <c r="PH8" s="4">
        <v>5</v>
      </c>
      <c r="PI8" s="4">
        <v>8</v>
      </c>
      <c r="PJ8" s="4">
        <v>7</v>
      </c>
      <c r="PK8" s="4">
        <v>9</v>
      </c>
      <c r="PL8" s="4">
        <v>8</v>
      </c>
      <c r="PM8" s="96">
        <f t="shared" si="247"/>
        <v>70</v>
      </c>
      <c r="PN8" s="97">
        <f t="shared" si="248"/>
        <v>8.5714285714285715E-2</v>
      </c>
      <c r="PO8" s="98">
        <f t="shared" si="249"/>
        <v>0.12857142857142856</v>
      </c>
      <c r="PP8" s="98">
        <f t="shared" si="250"/>
        <v>0.12857142857142856</v>
      </c>
      <c r="PQ8" s="98">
        <f t="shared" si="251"/>
        <v>0.12857142857142856</v>
      </c>
      <c r="PR8" s="98">
        <f t="shared" si="252"/>
        <v>7.1428571428571425E-2</v>
      </c>
      <c r="PS8" s="98">
        <f t="shared" si="253"/>
        <v>0.11428571428571428</v>
      </c>
      <c r="PT8" s="98">
        <f t="shared" si="254"/>
        <v>0.1</v>
      </c>
      <c r="PU8" s="98">
        <f t="shared" si="255"/>
        <v>0.12857142857142856</v>
      </c>
      <c r="PV8" s="99">
        <f t="shared" si="256"/>
        <v>0.11428571428571428</v>
      </c>
      <c r="PW8" s="100">
        <f t="shared" si="257"/>
        <v>1</v>
      </c>
      <c r="PX8" s="97">
        <f t="shared" si="258"/>
        <v>3.1451658743008206</v>
      </c>
      <c r="PY8" s="101">
        <f t="shared" si="259"/>
        <v>0.99218936500698707</v>
      </c>
      <c r="PZ8" s="45">
        <v>9</v>
      </c>
      <c r="QA8" s="4">
        <v>9</v>
      </c>
      <c r="QB8" s="4">
        <v>4</v>
      </c>
      <c r="QC8" s="4">
        <v>5</v>
      </c>
      <c r="QD8" s="4">
        <v>6</v>
      </c>
      <c r="QE8" s="4">
        <v>9</v>
      </c>
      <c r="QF8" s="4">
        <v>1</v>
      </c>
      <c r="QG8" s="4">
        <v>4</v>
      </c>
      <c r="QH8" s="4">
        <v>5</v>
      </c>
      <c r="QI8" s="96">
        <f t="shared" si="260"/>
        <v>52</v>
      </c>
      <c r="QJ8" s="97">
        <f t="shared" si="261"/>
        <v>0.17307692307692307</v>
      </c>
      <c r="QK8" s="98">
        <f t="shared" si="262"/>
        <v>0.17307692307692307</v>
      </c>
      <c r="QL8" s="98">
        <f t="shared" si="263"/>
        <v>7.6923076923076927E-2</v>
      </c>
      <c r="QM8" s="98">
        <f t="shared" si="264"/>
        <v>9.6153846153846159E-2</v>
      </c>
      <c r="QN8" s="98">
        <f t="shared" si="265"/>
        <v>0.11538461538461539</v>
      </c>
      <c r="QO8" s="98">
        <f t="shared" si="266"/>
        <v>0.17307692307692307</v>
      </c>
      <c r="QP8" s="98">
        <f t="shared" si="267"/>
        <v>1.9230769230769232E-2</v>
      </c>
      <c r="QQ8" s="98">
        <f t="shared" si="268"/>
        <v>7.6923076923076927E-2</v>
      </c>
      <c r="QR8" s="99">
        <f t="shared" si="269"/>
        <v>9.6153846153846159E-2</v>
      </c>
      <c r="QS8" s="100">
        <f t="shared" si="270"/>
        <v>1.0000000000000002</v>
      </c>
      <c r="QT8" s="97">
        <f t="shared" si="271"/>
        <v>3.0020352759844959</v>
      </c>
      <c r="QU8" s="101">
        <f t="shared" si="272"/>
        <v>0.94703668844486</v>
      </c>
      <c r="QV8" s="45">
        <v>3</v>
      </c>
      <c r="QW8" s="4">
        <v>6</v>
      </c>
      <c r="QX8" s="4">
        <v>3</v>
      </c>
      <c r="QY8" s="4">
        <v>9</v>
      </c>
      <c r="QZ8" s="4">
        <v>4</v>
      </c>
      <c r="RA8" s="4">
        <v>4</v>
      </c>
      <c r="RB8" s="4">
        <v>4</v>
      </c>
      <c r="RC8" s="4">
        <v>4</v>
      </c>
      <c r="RD8" s="4">
        <v>8</v>
      </c>
      <c r="RE8" s="96">
        <f t="shared" si="273"/>
        <v>45</v>
      </c>
      <c r="RF8" s="97">
        <f t="shared" si="274"/>
        <v>6.6666666666666666E-2</v>
      </c>
      <c r="RG8" s="98">
        <f t="shared" si="275"/>
        <v>0.13333333333333333</v>
      </c>
      <c r="RH8" s="98">
        <f t="shared" si="276"/>
        <v>6.6666666666666666E-2</v>
      </c>
      <c r="RI8" s="98">
        <f t="shared" si="277"/>
        <v>0.2</v>
      </c>
      <c r="RJ8" s="98">
        <f t="shared" si="278"/>
        <v>8.8888888888888892E-2</v>
      </c>
      <c r="RK8" s="98">
        <f t="shared" si="279"/>
        <v>8.8888888888888892E-2</v>
      </c>
      <c r="RL8" s="98">
        <f t="shared" si="280"/>
        <v>8.8888888888888892E-2</v>
      </c>
      <c r="RM8" s="98">
        <f t="shared" si="281"/>
        <v>8.8888888888888892E-2</v>
      </c>
      <c r="RN8" s="99">
        <f t="shared" si="282"/>
        <v>0.17777777777777778</v>
      </c>
      <c r="RO8" s="100">
        <f t="shared" si="283"/>
        <v>1</v>
      </c>
      <c r="RP8" s="97">
        <f t="shared" si="284"/>
        <v>3.0574336514044602</v>
      </c>
      <c r="RQ8" s="101">
        <f t="shared" si="285"/>
        <v>0.9645129301208486</v>
      </c>
      <c r="RR8" s="46">
        <v>9</v>
      </c>
      <c r="RS8" s="14">
        <v>5</v>
      </c>
      <c r="RT8" s="14">
        <v>6</v>
      </c>
      <c r="RU8" s="14">
        <v>3</v>
      </c>
      <c r="RV8" s="14">
        <v>7</v>
      </c>
      <c r="RW8" s="14">
        <v>7</v>
      </c>
      <c r="RX8" s="14">
        <v>3</v>
      </c>
      <c r="RY8" s="14">
        <v>9</v>
      </c>
      <c r="RZ8" s="14">
        <v>4</v>
      </c>
      <c r="SA8" s="103">
        <f t="shared" si="286"/>
        <v>53</v>
      </c>
      <c r="SB8" s="104">
        <f t="shared" si="287"/>
        <v>0.16981132075471697</v>
      </c>
      <c r="SC8" s="105">
        <f t="shared" si="288"/>
        <v>9.4339622641509441E-2</v>
      </c>
      <c r="SD8" s="105">
        <f t="shared" si="289"/>
        <v>0.11320754716981132</v>
      </c>
      <c r="SE8" s="105">
        <f t="shared" si="290"/>
        <v>5.6603773584905662E-2</v>
      </c>
      <c r="SF8" s="105">
        <f t="shared" si="291"/>
        <v>0.13207547169811321</v>
      </c>
      <c r="SG8" s="105">
        <f t="shared" si="292"/>
        <v>0.13207547169811321</v>
      </c>
      <c r="SH8" s="105">
        <f t="shared" si="293"/>
        <v>5.6603773584905662E-2</v>
      </c>
      <c r="SI8" s="105">
        <f t="shared" si="294"/>
        <v>0.16981132075471697</v>
      </c>
      <c r="SJ8" s="106">
        <f t="shared" si="295"/>
        <v>7.5471698113207544E-2</v>
      </c>
      <c r="SK8" s="107">
        <f t="shared" si="296"/>
        <v>0.99999999999999989</v>
      </c>
      <c r="SL8" s="104">
        <f t="shared" si="297"/>
        <v>3.0677165032828451</v>
      </c>
      <c r="SM8" s="108">
        <f t="shared" si="298"/>
        <v>0.96775680872166925</v>
      </c>
      <c r="SN8" s="45">
        <v>6</v>
      </c>
      <c r="SO8" s="4">
        <v>3</v>
      </c>
      <c r="SP8" s="4">
        <v>2</v>
      </c>
      <c r="SQ8" s="4">
        <v>2</v>
      </c>
      <c r="SR8" s="4">
        <v>3</v>
      </c>
      <c r="SS8" s="4">
        <v>3</v>
      </c>
      <c r="ST8" s="4">
        <v>2</v>
      </c>
      <c r="SU8" s="4">
        <v>8</v>
      </c>
      <c r="SV8" s="4">
        <v>3</v>
      </c>
      <c r="SW8" s="96">
        <f t="shared" si="299"/>
        <v>32</v>
      </c>
      <c r="SX8" s="97">
        <f t="shared" si="300"/>
        <v>0.1875</v>
      </c>
      <c r="SY8" s="98">
        <f t="shared" si="301"/>
        <v>9.375E-2</v>
      </c>
      <c r="SZ8" s="98">
        <f t="shared" si="302"/>
        <v>6.25E-2</v>
      </c>
      <c r="TA8" s="98">
        <f t="shared" si="303"/>
        <v>6.25E-2</v>
      </c>
      <c r="TB8" s="98">
        <f t="shared" si="304"/>
        <v>9.375E-2</v>
      </c>
      <c r="TC8" s="98">
        <f t="shared" si="305"/>
        <v>9.375E-2</v>
      </c>
      <c r="TD8" s="98">
        <f t="shared" si="306"/>
        <v>6.25E-2</v>
      </c>
      <c r="TE8" s="98">
        <f t="shared" si="307"/>
        <v>0.25</v>
      </c>
      <c r="TF8" s="99">
        <f t="shared" si="308"/>
        <v>9.375E-2</v>
      </c>
      <c r="TG8" s="100">
        <f t="shared" si="309"/>
        <v>1</v>
      </c>
      <c r="TH8" s="97">
        <f t="shared" si="310"/>
        <v>2.9834585933443498</v>
      </c>
      <c r="TI8" s="101">
        <f t="shared" si="311"/>
        <v>0.94117639754469873</v>
      </c>
    </row>
    <row r="9" spans="1:530" x14ac:dyDescent="0.25">
      <c r="A9" s="4" t="s">
        <v>73</v>
      </c>
      <c r="B9" s="45">
        <v>1</v>
      </c>
      <c r="C9" s="95">
        <v>6</v>
      </c>
      <c r="D9" s="95">
        <v>4</v>
      </c>
      <c r="E9" s="95">
        <v>5</v>
      </c>
      <c r="F9" s="95">
        <v>8</v>
      </c>
      <c r="G9" s="95">
        <v>9</v>
      </c>
      <c r="H9" s="95">
        <v>8</v>
      </c>
      <c r="I9" s="95">
        <v>9</v>
      </c>
      <c r="J9" s="36">
        <v>9</v>
      </c>
      <c r="K9" s="96">
        <f t="shared" si="0"/>
        <v>59</v>
      </c>
      <c r="L9" s="97">
        <f t="shared" si="1"/>
        <v>1.6949152542372881E-2</v>
      </c>
      <c r="M9" s="98">
        <f t="shared" si="2"/>
        <v>0.10169491525423729</v>
      </c>
      <c r="N9" s="98">
        <f t="shared" si="3"/>
        <v>6.7796610169491525E-2</v>
      </c>
      <c r="O9" s="98">
        <f t="shared" si="4"/>
        <v>8.4745762711864403E-2</v>
      </c>
      <c r="P9" s="98">
        <f t="shared" si="5"/>
        <v>0.13559322033898305</v>
      </c>
      <c r="Q9" s="98">
        <f t="shared" si="6"/>
        <v>0.15254237288135594</v>
      </c>
      <c r="R9" s="98">
        <f t="shared" si="7"/>
        <v>0.13559322033898305</v>
      </c>
      <c r="S9" s="98">
        <f t="shared" si="8"/>
        <v>0.15254237288135594</v>
      </c>
      <c r="T9" s="99">
        <f t="shared" si="9"/>
        <v>0.15254237288135594</v>
      </c>
      <c r="U9" s="100">
        <f t="shared" si="10"/>
        <v>1</v>
      </c>
      <c r="V9" s="97">
        <f t="shared" si="11"/>
        <v>3.0231957524515676</v>
      </c>
      <c r="W9" s="101">
        <f t="shared" si="12"/>
        <v>0.95371207554627213</v>
      </c>
      <c r="X9" s="45">
        <v>1</v>
      </c>
      <c r="Y9" s="95">
        <v>9</v>
      </c>
      <c r="Z9" s="95">
        <v>1</v>
      </c>
      <c r="AA9" s="95">
        <v>9</v>
      </c>
      <c r="AB9" s="95">
        <v>2</v>
      </c>
      <c r="AC9" s="95">
        <v>1</v>
      </c>
      <c r="AD9" s="95">
        <v>1</v>
      </c>
      <c r="AE9" s="95">
        <v>9</v>
      </c>
      <c r="AF9" s="36">
        <v>5</v>
      </c>
      <c r="AG9" s="96">
        <f t="shared" si="13"/>
        <v>38</v>
      </c>
      <c r="AH9" s="97">
        <f t="shared" si="14"/>
        <v>2.6315789473684209E-2</v>
      </c>
      <c r="AI9" s="98">
        <f t="shared" si="15"/>
        <v>0.23684210526315788</v>
      </c>
      <c r="AJ9" s="98">
        <f t="shared" si="16"/>
        <v>2.6315789473684209E-2</v>
      </c>
      <c r="AK9" s="98">
        <f t="shared" si="17"/>
        <v>0.23684210526315788</v>
      </c>
      <c r="AL9" s="98">
        <f t="shared" si="18"/>
        <v>5.2631578947368418E-2</v>
      </c>
      <c r="AM9" s="98">
        <f t="shared" si="19"/>
        <v>2.6315789473684209E-2</v>
      </c>
      <c r="AN9" s="98">
        <f t="shared" si="20"/>
        <v>2.6315789473684209E-2</v>
      </c>
      <c r="AO9" s="98">
        <f t="shared" si="21"/>
        <v>0.23684210526315788</v>
      </c>
      <c r="AP9" s="99">
        <f t="shared" si="22"/>
        <v>0.13157894736842105</v>
      </c>
      <c r="AQ9" s="100">
        <f t="shared" si="23"/>
        <v>0.99999999999999989</v>
      </c>
      <c r="AR9" s="97">
        <f t="shared" si="24"/>
        <v>2.6374639473020265</v>
      </c>
      <c r="AS9" s="101">
        <f t="shared" si="25"/>
        <v>0.83202723916243537</v>
      </c>
      <c r="AT9" s="45">
        <v>4</v>
      </c>
      <c r="AU9" s="95">
        <v>9</v>
      </c>
      <c r="AV9" s="95">
        <v>4</v>
      </c>
      <c r="AW9" s="95">
        <v>9</v>
      </c>
      <c r="AX9" s="95">
        <v>9</v>
      </c>
      <c r="AY9" s="95">
        <v>8</v>
      </c>
      <c r="AZ9" s="95">
        <v>2</v>
      </c>
      <c r="BA9" s="95">
        <v>7</v>
      </c>
      <c r="BB9" s="36">
        <v>8</v>
      </c>
      <c r="BC9" s="96">
        <f t="shared" si="26"/>
        <v>60</v>
      </c>
      <c r="BD9" s="97">
        <f t="shared" si="27"/>
        <v>6.6666666666666666E-2</v>
      </c>
      <c r="BE9" s="98">
        <f t="shared" si="28"/>
        <v>0.15</v>
      </c>
      <c r="BF9" s="98">
        <f t="shared" si="29"/>
        <v>6.6666666666666666E-2</v>
      </c>
      <c r="BG9" s="98">
        <f t="shared" si="30"/>
        <v>0.15</v>
      </c>
      <c r="BH9" s="98">
        <f t="shared" si="31"/>
        <v>0.15</v>
      </c>
      <c r="BI9" s="98">
        <f t="shared" si="32"/>
        <v>0.13333333333333333</v>
      </c>
      <c r="BJ9" s="98">
        <f t="shared" si="33"/>
        <v>3.3333333333333333E-2</v>
      </c>
      <c r="BK9" s="98">
        <f t="shared" si="34"/>
        <v>0.11666666666666667</v>
      </c>
      <c r="BL9" s="99">
        <f t="shared" si="35"/>
        <v>0.13333333333333333</v>
      </c>
      <c r="BM9" s="100">
        <f t="shared" si="36"/>
        <v>1</v>
      </c>
      <c r="BN9" s="97">
        <f t="shared" si="37"/>
        <v>3.0528996040527576</v>
      </c>
      <c r="BO9" s="101">
        <f t="shared" si="38"/>
        <v>0.9630825974317031</v>
      </c>
      <c r="BP9" s="46">
        <v>8</v>
      </c>
      <c r="BQ9" s="102">
        <v>4</v>
      </c>
      <c r="BR9" s="102">
        <v>1</v>
      </c>
      <c r="BS9" s="102">
        <v>1</v>
      </c>
      <c r="BT9" s="102">
        <v>2</v>
      </c>
      <c r="BU9" s="102">
        <v>7</v>
      </c>
      <c r="BV9" s="102">
        <v>6</v>
      </c>
      <c r="BW9" s="102">
        <v>7</v>
      </c>
      <c r="BX9" s="47">
        <v>1</v>
      </c>
      <c r="BY9" s="103">
        <f t="shared" si="39"/>
        <v>37</v>
      </c>
      <c r="BZ9" s="104">
        <f t="shared" si="40"/>
        <v>0.21621621621621623</v>
      </c>
      <c r="CA9" s="105">
        <f t="shared" si="41"/>
        <v>0.10810810810810811</v>
      </c>
      <c r="CB9" s="105">
        <f t="shared" si="42"/>
        <v>2.7027027027027029E-2</v>
      </c>
      <c r="CC9" s="105">
        <f t="shared" si="43"/>
        <v>2.7027027027027029E-2</v>
      </c>
      <c r="CD9" s="105">
        <f t="shared" si="44"/>
        <v>5.4054054054054057E-2</v>
      </c>
      <c r="CE9" s="105">
        <f t="shared" si="45"/>
        <v>0.1891891891891892</v>
      </c>
      <c r="CF9" s="105">
        <f t="shared" si="46"/>
        <v>0.16216216216216217</v>
      </c>
      <c r="CG9" s="105">
        <f t="shared" si="47"/>
        <v>0.1891891891891892</v>
      </c>
      <c r="CH9" s="106">
        <f t="shared" si="48"/>
        <v>2.7027027027027029E-2</v>
      </c>
      <c r="CI9" s="107">
        <f t="shared" si="49"/>
        <v>1</v>
      </c>
      <c r="CJ9" s="104">
        <f t="shared" si="50"/>
        <v>2.8091089355442636</v>
      </c>
      <c r="CK9" s="108">
        <f t="shared" si="51"/>
        <v>0.88617520422916063</v>
      </c>
      <c r="CL9" s="45">
        <v>1</v>
      </c>
      <c r="CM9" s="95">
        <v>9</v>
      </c>
      <c r="CN9" s="95">
        <v>3</v>
      </c>
      <c r="CO9" s="95">
        <v>3</v>
      </c>
      <c r="CP9" s="95">
        <v>6</v>
      </c>
      <c r="CQ9" s="95">
        <v>6</v>
      </c>
      <c r="CR9" s="95">
        <v>9</v>
      </c>
      <c r="CS9" s="95">
        <v>9</v>
      </c>
      <c r="CT9" s="36">
        <v>3</v>
      </c>
      <c r="CU9" s="96">
        <f t="shared" si="52"/>
        <v>49</v>
      </c>
      <c r="CV9" s="97">
        <f t="shared" si="53"/>
        <v>2.0408163265306121E-2</v>
      </c>
      <c r="CW9" s="98">
        <f t="shared" si="54"/>
        <v>0.18367346938775511</v>
      </c>
      <c r="CX9" s="98">
        <f t="shared" si="55"/>
        <v>6.1224489795918366E-2</v>
      </c>
      <c r="CY9" s="98">
        <f t="shared" si="56"/>
        <v>6.1224489795918366E-2</v>
      </c>
      <c r="CZ9" s="98">
        <f t="shared" si="57"/>
        <v>0.12244897959183673</v>
      </c>
      <c r="DA9" s="98">
        <f t="shared" si="58"/>
        <v>0.12244897959183673</v>
      </c>
      <c r="DB9" s="98">
        <f t="shared" si="59"/>
        <v>0.18367346938775511</v>
      </c>
      <c r="DC9" s="98">
        <f t="shared" si="60"/>
        <v>0.18367346938775511</v>
      </c>
      <c r="DD9" s="99">
        <f t="shared" si="61"/>
        <v>6.1224489795918366E-2</v>
      </c>
      <c r="DE9" s="100">
        <f t="shared" si="62"/>
        <v>1</v>
      </c>
      <c r="DF9" s="97">
        <f t="shared" si="63"/>
        <v>2.9438488736236423</v>
      </c>
      <c r="DG9" s="101">
        <f t="shared" si="64"/>
        <v>0.92868092219348852</v>
      </c>
      <c r="DH9" s="45">
        <v>1</v>
      </c>
      <c r="DI9" s="95">
        <v>6</v>
      </c>
      <c r="DJ9" s="95">
        <v>2</v>
      </c>
      <c r="DK9" s="95">
        <v>1</v>
      </c>
      <c r="DL9" s="95">
        <v>5</v>
      </c>
      <c r="DM9" s="95">
        <v>6</v>
      </c>
      <c r="DN9" s="95">
        <v>8</v>
      </c>
      <c r="DO9" s="95">
        <v>8</v>
      </c>
      <c r="DP9" s="36">
        <v>3</v>
      </c>
      <c r="DQ9" s="96">
        <f t="shared" si="65"/>
        <v>40</v>
      </c>
      <c r="DR9" s="97">
        <f t="shared" si="66"/>
        <v>2.5000000000000001E-2</v>
      </c>
      <c r="DS9" s="98">
        <f t="shared" si="67"/>
        <v>0.15</v>
      </c>
      <c r="DT9" s="98">
        <f t="shared" si="68"/>
        <v>0.05</v>
      </c>
      <c r="DU9" s="98">
        <f t="shared" si="69"/>
        <v>2.5000000000000001E-2</v>
      </c>
      <c r="DV9" s="98">
        <f t="shared" si="70"/>
        <v>0.125</v>
      </c>
      <c r="DW9" s="98">
        <f t="shared" si="71"/>
        <v>0.15</v>
      </c>
      <c r="DX9" s="98">
        <f t="shared" si="72"/>
        <v>0.2</v>
      </c>
      <c r="DY9" s="98">
        <f t="shared" si="73"/>
        <v>0.2</v>
      </c>
      <c r="DZ9" s="99">
        <f t="shared" si="74"/>
        <v>7.4999999999999997E-2</v>
      </c>
      <c r="EA9" s="100">
        <f t="shared" si="75"/>
        <v>1</v>
      </c>
      <c r="EB9" s="97">
        <f t="shared" si="76"/>
        <v>2.8873261452560079</v>
      </c>
      <c r="EC9" s="101">
        <f t="shared" si="77"/>
        <v>0.91084998665339956</v>
      </c>
      <c r="ED9" s="45">
        <v>7</v>
      </c>
      <c r="EE9" s="95">
        <v>9</v>
      </c>
      <c r="EF9" s="95">
        <v>4</v>
      </c>
      <c r="EG9" s="95">
        <v>4</v>
      </c>
      <c r="EH9" s="95">
        <v>5</v>
      </c>
      <c r="EI9" s="95">
        <v>9</v>
      </c>
      <c r="EJ9" s="95">
        <v>9</v>
      </c>
      <c r="EK9" s="95">
        <v>5</v>
      </c>
      <c r="EL9" s="36">
        <v>1</v>
      </c>
      <c r="EM9" s="96">
        <f t="shared" si="78"/>
        <v>53</v>
      </c>
      <c r="EN9" s="97">
        <f t="shared" si="79"/>
        <v>0.13207547169811321</v>
      </c>
      <c r="EO9" s="98">
        <f t="shared" si="80"/>
        <v>0.16981132075471697</v>
      </c>
      <c r="EP9" s="98">
        <f t="shared" si="81"/>
        <v>7.5471698113207544E-2</v>
      </c>
      <c r="EQ9" s="98">
        <f t="shared" si="82"/>
        <v>7.5471698113207544E-2</v>
      </c>
      <c r="ER9" s="98">
        <f t="shared" si="83"/>
        <v>9.4339622641509441E-2</v>
      </c>
      <c r="ES9" s="98">
        <f t="shared" si="84"/>
        <v>0.16981132075471697</v>
      </c>
      <c r="ET9" s="98">
        <f t="shared" si="85"/>
        <v>0.16981132075471697</v>
      </c>
      <c r="EU9" s="98">
        <f t="shared" si="86"/>
        <v>9.4339622641509441E-2</v>
      </c>
      <c r="EV9" s="99">
        <f t="shared" si="87"/>
        <v>1.8867924528301886E-2</v>
      </c>
      <c r="EW9" s="100">
        <f t="shared" si="88"/>
        <v>0.99999999999999989</v>
      </c>
      <c r="EX9" s="97">
        <f t="shared" si="89"/>
        <v>3.0022838424458538</v>
      </c>
      <c r="EY9" s="101">
        <f t="shared" si="90"/>
        <v>0.94711510243296537</v>
      </c>
      <c r="EZ9" s="45">
        <v>9</v>
      </c>
      <c r="FA9" s="95">
        <v>9</v>
      </c>
      <c r="FB9" s="95">
        <v>2</v>
      </c>
      <c r="FC9" s="95">
        <v>9</v>
      </c>
      <c r="FD9" s="95">
        <v>3</v>
      </c>
      <c r="FE9" s="95">
        <v>9</v>
      </c>
      <c r="FF9" s="95">
        <v>6</v>
      </c>
      <c r="FG9" s="95">
        <v>9</v>
      </c>
      <c r="FH9" s="36">
        <v>9</v>
      </c>
      <c r="FI9" s="96">
        <f t="shared" si="91"/>
        <v>65</v>
      </c>
      <c r="FJ9" s="97">
        <f t="shared" si="92"/>
        <v>0.13846153846153847</v>
      </c>
      <c r="FK9" s="98">
        <f t="shared" si="93"/>
        <v>0.13846153846153847</v>
      </c>
      <c r="FL9" s="98">
        <f t="shared" si="94"/>
        <v>3.0769230769230771E-2</v>
      </c>
      <c r="FM9" s="98">
        <f t="shared" si="95"/>
        <v>0.13846153846153847</v>
      </c>
      <c r="FN9" s="98">
        <f t="shared" si="96"/>
        <v>4.6153846153846156E-2</v>
      </c>
      <c r="FO9" s="98">
        <f t="shared" si="97"/>
        <v>0.13846153846153847</v>
      </c>
      <c r="FP9" s="98">
        <f t="shared" si="98"/>
        <v>9.2307692307692313E-2</v>
      </c>
      <c r="FQ9" s="98">
        <f t="shared" si="99"/>
        <v>0.13846153846153847</v>
      </c>
      <c r="FR9" s="99">
        <f t="shared" si="100"/>
        <v>0.13846153846153847</v>
      </c>
      <c r="FS9" s="100">
        <f t="shared" si="101"/>
        <v>1</v>
      </c>
      <c r="FT9" s="97">
        <f t="shared" si="102"/>
        <v>3.04635838865345</v>
      </c>
      <c r="FU9" s="101">
        <f t="shared" si="103"/>
        <v>0.96101907372173156</v>
      </c>
      <c r="FV9" s="46">
        <v>3</v>
      </c>
      <c r="FW9" s="102">
        <v>8</v>
      </c>
      <c r="FX9" s="102">
        <v>7</v>
      </c>
      <c r="FY9" s="102">
        <v>8</v>
      </c>
      <c r="FZ9" s="102">
        <v>6</v>
      </c>
      <c r="GA9" s="102">
        <v>8</v>
      </c>
      <c r="GB9" s="102">
        <v>1</v>
      </c>
      <c r="GC9" s="102">
        <v>8</v>
      </c>
      <c r="GD9" s="47">
        <v>7</v>
      </c>
      <c r="GE9" s="103">
        <f t="shared" si="104"/>
        <v>56</v>
      </c>
      <c r="GF9" s="104">
        <f t="shared" si="105"/>
        <v>5.3571428571428568E-2</v>
      </c>
      <c r="GG9" s="105">
        <f t="shared" si="106"/>
        <v>0.14285714285714285</v>
      </c>
      <c r="GH9" s="105">
        <f t="shared" si="107"/>
        <v>0.125</v>
      </c>
      <c r="GI9" s="105">
        <f t="shared" si="108"/>
        <v>0.14285714285714285</v>
      </c>
      <c r="GJ9" s="105">
        <f t="shared" si="109"/>
        <v>0.10714285714285714</v>
      </c>
      <c r="GK9" s="105">
        <f t="shared" si="110"/>
        <v>0.14285714285714285</v>
      </c>
      <c r="GL9" s="105">
        <f t="shared" si="111"/>
        <v>1.7857142857142856E-2</v>
      </c>
      <c r="GM9" s="105">
        <f t="shared" si="112"/>
        <v>0.14285714285714285</v>
      </c>
      <c r="GN9" s="106">
        <f t="shared" si="113"/>
        <v>0.125</v>
      </c>
      <c r="GO9" s="107">
        <f t="shared" si="114"/>
        <v>1</v>
      </c>
      <c r="GP9" s="104">
        <f t="shared" si="115"/>
        <v>3.0293615039273032</v>
      </c>
      <c r="GQ9" s="108">
        <f t="shared" si="116"/>
        <v>0.95565715357585646</v>
      </c>
      <c r="GR9" s="45">
        <v>8</v>
      </c>
      <c r="GS9" s="95">
        <v>4</v>
      </c>
      <c r="GT9" s="95">
        <v>5</v>
      </c>
      <c r="GU9" s="95">
        <v>8</v>
      </c>
      <c r="GV9" s="95">
        <v>3</v>
      </c>
      <c r="GW9" s="95">
        <v>4</v>
      </c>
      <c r="GX9" s="95">
        <v>7</v>
      </c>
      <c r="GY9" s="95">
        <v>8</v>
      </c>
      <c r="GZ9" s="36">
        <v>3</v>
      </c>
      <c r="HA9" s="96">
        <f t="shared" si="117"/>
        <v>50</v>
      </c>
      <c r="HB9" s="97">
        <f t="shared" si="118"/>
        <v>0.16</v>
      </c>
      <c r="HC9" s="98">
        <f t="shared" si="119"/>
        <v>0.08</v>
      </c>
      <c r="HD9" s="98">
        <f t="shared" si="120"/>
        <v>0.1</v>
      </c>
      <c r="HE9" s="98">
        <f t="shared" si="121"/>
        <v>0.16</v>
      </c>
      <c r="HF9" s="98">
        <f t="shared" si="122"/>
        <v>0.06</v>
      </c>
      <c r="HG9" s="98">
        <f t="shared" si="123"/>
        <v>0.08</v>
      </c>
      <c r="HH9" s="98">
        <f t="shared" si="124"/>
        <v>0.14000000000000001</v>
      </c>
      <c r="HI9" s="98">
        <f t="shared" si="125"/>
        <v>0.16</v>
      </c>
      <c r="HJ9" s="99">
        <f t="shared" si="126"/>
        <v>0.06</v>
      </c>
      <c r="HK9" s="100">
        <f t="shared" si="127"/>
        <v>1</v>
      </c>
      <c r="HL9" s="97">
        <f t="shared" si="128"/>
        <v>3.0684381911113854</v>
      </c>
      <c r="HM9" s="101">
        <f t="shared" si="129"/>
        <v>0.96798447588357739</v>
      </c>
      <c r="HN9" s="45">
        <v>6</v>
      </c>
      <c r="HO9" s="95">
        <v>3</v>
      </c>
      <c r="HP9" s="95">
        <v>7</v>
      </c>
      <c r="HQ9" s="95">
        <v>6</v>
      </c>
      <c r="HR9" s="95">
        <v>5</v>
      </c>
      <c r="HS9" s="95">
        <v>3</v>
      </c>
      <c r="HT9" s="95">
        <v>7</v>
      </c>
      <c r="HU9" s="95">
        <v>4</v>
      </c>
      <c r="HV9" s="36">
        <v>5</v>
      </c>
      <c r="HW9" s="96">
        <f t="shared" si="130"/>
        <v>46</v>
      </c>
      <c r="HX9" s="97">
        <f t="shared" si="131"/>
        <v>0.13043478260869565</v>
      </c>
      <c r="HY9" s="98">
        <f t="shared" si="132"/>
        <v>6.5217391304347824E-2</v>
      </c>
      <c r="HZ9" s="98">
        <f t="shared" si="133"/>
        <v>0.15217391304347827</v>
      </c>
      <c r="IA9" s="98">
        <f t="shared" si="134"/>
        <v>0.13043478260869565</v>
      </c>
      <c r="IB9" s="98">
        <f t="shared" si="135"/>
        <v>0.10869565217391304</v>
      </c>
      <c r="IC9" s="98">
        <f t="shared" si="136"/>
        <v>6.5217391304347824E-2</v>
      </c>
      <c r="ID9" s="98">
        <f t="shared" si="137"/>
        <v>0.15217391304347827</v>
      </c>
      <c r="IE9" s="98">
        <f t="shared" si="138"/>
        <v>8.6956521739130432E-2</v>
      </c>
      <c r="IF9" s="99">
        <f t="shared" si="139"/>
        <v>0.10869565217391304</v>
      </c>
      <c r="IG9" s="100">
        <f t="shared" si="140"/>
        <v>1</v>
      </c>
      <c r="IH9" s="97">
        <f t="shared" si="141"/>
        <v>3.1093972849556897</v>
      </c>
      <c r="II9" s="101">
        <f t="shared" si="142"/>
        <v>0.98090563137642595</v>
      </c>
      <c r="IJ9" s="45">
        <v>2</v>
      </c>
      <c r="IK9" s="4">
        <v>3</v>
      </c>
      <c r="IL9" s="4">
        <v>6</v>
      </c>
      <c r="IM9" s="4">
        <v>8</v>
      </c>
      <c r="IN9" s="4">
        <v>2</v>
      </c>
      <c r="IO9" s="4">
        <v>3</v>
      </c>
      <c r="IP9" s="4">
        <v>3</v>
      </c>
      <c r="IQ9" s="4">
        <v>6</v>
      </c>
      <c r="IR9" s="4">
        <v>1</v>
      </c>
      <c r="IS9" s="96">
        <f t="shared" si="143"/>
        <v>34</v>
      </c>
      <c r="IT9" s="97">
        <f t="shared" si="144"/>
        <v>5.8823529411764705E-2</v>
      </c>
      <c r="IU9" s="98">
        <f t="shared" si="145"/>
        <v>8.8235294117647065E-2</v>
      </c>
      <c r="IV9" s="98">
        <f t="shared" si="146"/>
        <v>0.17647058823529413</v>
      </c>
      <c r="IW9" s="98">
        <f t="shared" si="147"/>
        <v>0.23529411764705882</v>
      </c>
      <c r="IX9" s="98">
        <f t="shared" si="148"/>
        <v>5.8823529411764705E-2</v>
      </c>
      <c r="IY9" s="98">
        <f t="shared" si="149"/>
        <v>8.8235294117647065E-2</v>
      </c>
      <c r="IZ9" s="98">
        <f t="shared" si="150"/>
        <v>8.8235294117647065E-2</v>
      </c>
      <c r="JA9" s="98">
        <f t="shared" si="151"/>
        <v>0.17647058823529413</v>
      </c>
      <c r="JB9" s="99">
        <f t="shared" si="152"/>
        <v>2.9411764705882353E-2</v>
      </c>
      <c r="JC9" s="100">
        <f t="shared" si="153"/>
        <v>1</v>
      </c>
      <c r="JD9" s="97">
        <f t="shared" si="154"/>
        <v>2.932044826099037</v>
      </c>
      <c r="JE9" s="101">
        <f t="shared" si="155"/>
        <v>0.92495715979556603</v>
      </c>
      <c r="JF9" s="45">
        <v>7</v>
      </c>
      <c r="JG9" s="4">
        <v>1</v>
      </c>
      <c r="JH9" s="4">
        <v>3</v>
      </c>
      <c r="JI9" s="4">
        <v>1</v>
      </c>
      <c r="JJ9" s="4">
        <v>8</v>
      </c>
      <c r="JK9" s="4">
        <v>4</v>
      </c>
      <c r="JL9" s="4">
        <v>8</v>
      </c>
      <c r="JM9" s="4">
        <v>7</v>
      </c>
      <c r="JN9" s="4">
        <v>1</v>
      </c>
      <c r="JO9" s="96">
        <f t="shared" si="156"/>
        <v>40</v>
      </c>
      <c r="JP9" s="97">
        <f t="shared" si="157"/>
        <v>0.17499999999999999</v>
      </c>
      <c r="JQ9" s="98">
        <f t="shared" si="158"/>
        <v>2.5000000000000001E-2</v>
      </c>
      <c r="JR9" s="98">
        <f t="shared" si="159"/>
        <v>7.4999999999999997E-2</v>
      </c>
      <c r="JS9" s="98">
        <f t="shared" si="160"/>
        <v>2.5000000000000001E-2</v>
      </c>
      <c r="JT9" s="98">
        <f t="shared" si="161"/>
        <v>0.2</v>
      </c>
      <c r="JU9" s="98">
        <f t="shared" si="162"/>
        <v>0.1</v>
      </c>
      <c r="JV9" s="98">
        <f t="shared" si="163"/>
        <v>0.2</v>
      </c>
      <c r="JW9" s="98">
        <f t="shared" si="164"/>
        <v>0.17499999999999999</v>
      </c>
      <c r="JX9" s="99">
        <f t="shared" si="165"/>
        <v>2.5000000000000001E-2</v>
      </c>
      <c r="JY9" s="100">
        <f t="shared" si="166"/>
        <v>1</v>
      </c>
      <c r="JZ9" s="97">
        <f t="shared" si="167"/>
        <v>2.8204816846131138</v>
      </c>
      <c r="KA9" s="101">
        <f t="shared" si="168"/>
        <v>0.88976290711288042</v>
      </c>
      <c r="KB9" s="46">
        <v>2</v>
      </c>
      <c r="KC9" s="14">
        <v>5</v>
      </c>
      <c r="KD9" s="14">
        <v>9</v>
      </c>
      <c r="KE9" s="14">
        <v>8</v>
      </c>
      <c r="KF9" s="14">
        <v>2</v>
      </c>
      <c r="KG9" s="14">
        <v>9</v>
      </c>
      <c r="KH9" s="14">
        <v>3</v>
      </c>
      <c r="KI9" s="14">
        <v>7</v>
      </c>
      <c r="KJ9" s="14">
        <v>4</v>
      </c>
      <c r="KK9" s="103">
        <f t="shared" si="169"/>
        <v>49</v>
      </c>
      <c r="KL9" s="104">
        <f t="shared" si="170"/>
        <v>4.0816326530612242E-2</v>
      </c>
      <c r="KM9" s="105">
        <f t="shared" si="171"/>
        <v>0.10204081632653061</v>
      </c>
      <c r="KN9" s="105">
        <f t="shared" si="172"/>
        <v>0.18367346938775511</v>
      </c>
      <c r="KO9" s="105">
        <f t="shared" si="173"/>
        <v>0.16326530612244897</v>
      </c>
      <c r="KP9" s="105">
        <f t="shared" si="174"/>
        <v>4.0816326530612242E-2</v>
      </c>
      <c r="KQ9" s="105">
        <f t="shared" si="175"/>
        <v>0.18367346938775511</v>
      </c>
      <c r="KR9" s="105">
        <f t="shared" si="176"/>
        <v>6.1224489795918366E-2</v>
      </c>
      <c r="KS9" s="105">
        <f t="shared" si="177"/>
        <v>0.14285714285714285</v>
      </c>
      <c r="KT9" s="106">
        <f t="shared" si="178"/>
        <v>8.1632653061224483E-2</v>
      </c>
      <c r="KU9" s="107">
        <f t="shared" si="179"/>
        <v>0.99999999999999989</v>
      </c>
      <c r="KV9" s="104">
        <f t="shared" si="180"/>
        <v>2.980533059279185</v>
      </c>
      <c r="KW9" s="108">
        <f t="shared" si="181"/>
        <v>0.94025349430129912</v>
      </c>
      <c r="KX9" s="45">
        <v>8</v>
      </c>
      <c r="KY9" s="4">
        <v>2</v>
      </c>
      <c r="KZ9" s="4">
        <v>7</v>
      </c>
      <c r="LA9" s="4">
        <v>1</v>
      </c>
      <c r="LB9" s="4">
        <v>7</v>
      </c>
      <c r="LC9" s="4">
        <v>6</v>
      </c>
      <c r="LD9" s="4">
        <v>5</v>
      </c>
      <c r="LE9" s="4">
        <v>7</v>
      </c>
      <c r="LF9" s="4">
        <v>7</v>
      </c>
      <c r="LG9" s="96">
        <f t="shared" si="182"/>
        <v>50</v>
      </c>
      <c r="LH9" s="97">
        <f t="shared" si="183"/>
        <v>0.16</v>
      </c>
      <c r="LI9" s="98">
        <f t="shared" si="184"/>
        <v>0.04</v>
      </c>
      <c r="LJ9" s="98">
        <f t="shared" si="185"/>
        <v>0.14000000000000001</v>
      </c>
      <c r="LK9" s="98">
        <f t="shared" si="186"/>
        <v>0.02</v>
      </c>
      <c r="LL9" s="98">
        <f t="shared" si="187"/>
        <v>0.14000000000000001</v>
      </c>
      <c r="LM9" s="98">
        <f t="shared" si="188"/>
        <v>0.12</v>
      </c>
      <c r="LN9" s="98">
        <f t="shared" si="189"/>
        <v>0.1</v>
      </c>
      <c r="LO9" s="98">
        <f t="shared" si="190"/>
        <v>0.14000000000000001</v>
      </c>
      <c r="LP9" s="99">
        <f t="shared" si="191"/>
        <v>0.14000000000000001</v>
      </c>
      <c r="LQ9" s="100">
        <f t="shared" si="192"/>
        <v>1</v>
      </c>
      <c r="LR9" s="97">
        <f t="shared" si="193"/>
        <v>3.0093491238471919</v>
      </c>
      <c r="LS9" s="101">
        <f t="shared" si="194"/>
        <v>0.949343950559695</v>
      </c>
      <c r="LT9" s="45">
        <v>7</v>
      </c>
      <c r="LU9" s="4">
        <v>4</v>
      </c>
      <c r="LV9" s="4">
        <v>1</v>
      </c>
      <c r="LW9" s="4">
        <v>3</v>
      </c>
      <c r="LX9" s="4">
        <v>4</v>
      </c>
      <c r="LY9" s="4">
        <v>6</v>
      </c>
      <c r="LZ9" s="4">
        <v>4</v>
      </c>
      <c r="MA9" s="4">
        <v>7</v>
      </c>
      <c r="MB9" s="4">
        <v>4</v>
      </c>
      <c r="MC9" s="96">
        <f t="shared" si="195"/>
        <v>40</v>
      </c>
      <c r="MD9" s="97">
        <f t="shared" si="196"/>
        <v>0.17499999999999999</v>
      </c>
      <c r="ME9" s="98">
        <f t="shared" si="197"/>
        <v>0.1</v>
      </c>
      <c r="MF9" s="98">
        <f t="shared" si="198"/>
        <v>2.5000000000000001E-2</v>
      </c>
      <c r="MG9" s="98">
        <f t="shared" si="199"/>
        <v>7.4999999999999997E-2</v>
      </c>
      <c r="MH9" s="98">
        <f t="shared" si="200"/>
        <v>0.1</v>
      </c>
      <c r="MI9" s="98">
        <f t="shared" si="201"/>
        <v>0.15</v>
      </c>
      <c r="MJ9" s="98">
        <f t="shared" si="202"/>
        <v>0.1</v>
      </c>
      <c r="MK9" s="98">
        <f t="shared" si="203"/>
        <v>0.17499999999999999</v>
      </c>
      <c r="ML9" s="99">
        <f t="shared" si="204"/>
        <v>0.1</v>
      </c>
      <c r="MM9" s="100">
        <f t="shared" si="205"/>
        <v>1.0000000000000002</v>
      </c>
      <c r="MN9" s="97">
        <f t="shared" si="206"/>
        <v>3.0327373095049404</v>
      </c>
      <c r="MO9" s="101">
        <f t="shared" si="207"/>
        <v>0.95672210166645832</v>
      </c>
      <c r="MP9" s="45">
        <v>1</v>
      </c>
      <c r="MQ9" s="4">
        <v>8</v>
      </c>
      <c r="MR9" s="4">
        <v>6</v>
      </c>
      <c r="MS9" s="4">
        <v>1</v>
      </c>
      <c r="MT9" s="4">
        <v>3</v>
      </c>
      <c r="MU9" s="4">
        <v>9</v>
      </c>
      <c r="MV9" s="4">
        <v>3</v>
      </c>
      <c r="MW9" s="4">
        <v>5</v>
      </c>
      <c r="MX9" s="4">
        <v>2</v>
      </c>
      <c r="MY9" s="96">
        <f t="shared" si="208"/>
        <v>38</v>
      </c>
      <c r="MZ9" s="97">
        <f t="shared" si="209"/>
        <v>2.6315789473684209E-2</v>
      </c>
      <c r="NA9" s="98">
        <f t="shared" si="210"/>
        <v>0.21052631578947367</v>
      </c>
      <c r="NB9" s="98">
        <f t="shared" si="211"/>
        <v>0.15789473684210525</v>
      </c>
      <c r="NC9" s="98">
        <f t="shared" si="212"/>
        <v>2.6315789473684209E-2</v>
      </c>
      <c r="ND9" s="98">
        <f t="shared" si="213"/>
        <v>7.8947368421052627E-2</v>
      </c>
      <c r="NE9" s="98">
        <f t="shared" si="214"/>
        <v>0.23684210526315788</v>
      </c>
      <c r="NF9" s="98">
        <f t="shared" si="215"/>
        <v>7.8947368421052627E-2</v>
      </c>
      <c r="NG9" s="98">
        <f t="shared" si="216"/>
        <v>0.13157894736842105</v>
      </c>
      <c r="NH9" s="99">
        <f t="shared" si="217"/>
        <v>5.2631578947368418E-2</v>
      </c>
      <c r="NI9" s="100">
        <f t="shared" si="218"/>
        <v>1</v>
      </c>
      <c r="NJ9" s="97">
        <f t="shared" si="219"/>
        <v>2.8490192109153885</v>
      </c>
      <c r="NK9" s="101">
        <f t="shared" si="220"/>
        <v>0.89876549433159703</v>
      </c>
      <c r="NL9" s="45">
        <v>8</v>
      </c>
      <c r="NM9" s="4">
        <v>7</v>
      </c>
      <c r="NN9" s="4">
        <v>2</v>
      </c>
      <c r="NO9" s="4">
        <v>5</v>
      </c>
      <c r="NP9" s="4">
        <v>7</v>
      </c>
      <c r="NQ9" s="4">
        <v>5</v>
      </c>
      <c r="NR9" s="4">
        <v>6</v>
      </c>
      <c r="NS9" s="4">
        <v>7</v>
      </c>
      <c r="NT9" s="4">
        <v>3</v>
      </c>
      <c r="NU9" s="96">
        <f t="shared" si="221"/>
        <v>50</v>
      </c>
      <c r="NV9" s="97">
        <f t="shared" si="222"/>
        <v>0.16</v>
      </c>
      <c r="NW9" s="98">
        <f t="shared" si="223"/>
        <v>0.14000000000000001</v>
      </c>
      <c r="NX9" s="98">
        <f t="shared" si="224"/>
        <v>0.04</v>
      </c>
      <c r="NY9" s="98">
        <f t="shared" si="225"/>
        <v>0.1</v>
      </c>
      <c r="NZ9" s="98">
        <f t="shared" si="226"/>
        <v>0.14000000000000001</v>
      </c>
      <c r="OA9" s="98">
        <f t="shared" si="227"/>
        <v>0.1</v>
      </c>
      <c r="OB9" s="98">
        <f t="shared" si="228"/>
        <v>0.12</v>
      </c>
      <c r="OC9" s="98">
        <f t="shared" si="229"/>
        <v>0.14000000000000001</v>
      </c>
      <c r="OD9" s="99">
        <f t="shared" si="230"/>
        <v>0.06</v>
      </c>
      <c r="OE9" s="100">
        <f t="shared" si="231"/>
        <v>1</v>
      </c>
      <c r="OF9" s="97">
        <f t="shared" si="232"/>
        <v>3.0750882534032509</v>
      </c>
      <c r="OG9" s="101">
        <f t="shared" si="233"/>
        <v>0.97008233696509816</v>
      </c>
      <c r="OH9" s="45">
        <v>1</v>
      </c>
      <c r="OI9" s="4">
        <v>8</v>
      </c>
      <c r="OJ9" s="4">
        <v>3</v>
      </c>
      <c r="OK9" s="4">
        <v>7</v>
      </c>
      <c r="OL9" s="4">
        <v>5</v>
      </c>
      <c r="OM9" s="4">
        <v>1</v>
      </c>
      <c r="ON9" s="4">
        <v>8</v>
      </c>
      <c r="OO9" s="4">
        <v>3</v>
      </c>
      <c r="OP9" s="4">
        <v>7</v>
      </c>
      <c r="OQ9" s="96">
        <f t="shared" si="234"/>
        <v>43</v>
      </c>
      <c r="OR9" s="97">
        <f t="shared" si="235"/>
        <v>2.3255813953488372E-2</v>
      </c>
      <c r="OS9" s="98">
        <f t="shared" si="236"/>
        <v>0.18604651162790697</v>
      </c>
      <c r="OT9" s="98">
        <f t="shared" si="237"/>
        <v>6.9767441860465115E-2</v>
      </c>
      <c r="OU9" s="98">
        <f t="shared" si="238"/>
        <v>0.16279069767441862</v>
      </c>
      <c r="OV9" s="98">
        <f t="shared" si="239"/>
        <v>0.11627906976744186</v>
      </c>
      <c r="OW9" s="98">
        <f t="shared" si="240"/>
        <v>2.3255813953488372E-2</v>
      </c>
      <c r="OX9" s="98">
        <f t="shared" si="241"/>
        <v>0.18604651162790697</v>
      </c>
      <c r="OY9" s="98">
        <f t="shared" si="242"/>
        <v>6.9767441860465115E-2</v>
      </c>
      <c r="OZ9" s="99">
        <f t="shared" si="243"/>
        <v>0.16279069767441862</v>
      </c>
      <c r="PA9" s="100">
        <f t="shared" si="244"/>
        <v>1</v>
      </c>
      <c r="PB9" s="97">
        <f t="shared" si="245"/>
        <v>2.9048139549911629</v>
      </c>
      <c r="PC9" s="101">
        <f t="shared" si="246"/>
        <v>0.91636677639675246</v>
      </c>
      <c r="PD9" s="45">
        <v>4</v>
      </c>
      <c r="PE9" s="4">
        <v>4</v>
      </c>
      <c r="PF9" s="4">
        <v>4</v>
      </c>
      <c r="PG9" s="4">
        <v>9</v>
      </c>
      <c r="PH9" s="4">
        <v>4</v>
      </c>
      <c r="PI9" s="4">
        <v>3</v>
      </c>
      <c r="PJ9" s="4">
        <v>3</v>
      </c>
      <c r="PK9" s="4">
        <v>8</v>
      </c>
      <c r="PL9" s="4">
        <v>9</v>
      </c>
      <c r="PM9" s="96">
        <f t="shared" si="247"/>
        <v>48</v>
      </c>
      <c r="PN9" s="97">
        <f t="shared" si="248"/>
        <v>8.3333333333333329E-2</v>
      </c>
      <c r="PO9" s="98">
        <f t="shared" si="249"/>
        <v>8.3333333333333329E-2</v>
      </c>
      <c r="PP9" s="98">
        <f t="shared" si="250"/>
        <v>8.3333333333333329E-2</v>
      </c>
      <c r="PQ9" s="98">
        <f t="shared" si="251"/>
        <v>0.1875</v>
      </c>
      <c r="PR9" s="98">
        <f t="shared" si="252"/>
        <v>8.3333333333333329E-2</v>
      </c>
      <c r="PS9" s="98">
        <f t="shared" si="253"/>
        <v>6.25E-2</v>
      </c>
      <c r="PT9" s="98">
        <f t="shared" si="254"/>
        <v>6.25E-2</v>
      </c>
      <c r="PU9" s="98">
        <f t="shared" si="255"/>
        <v>0.16666666666666666</v>
      </c>
      <c r="PV9" s="99">
        <f t="shared" si="256"/>
        <v>0.1875</v>
      </c>
      <c r="PW9" s="100">
        <f t="shared" si="257"/>
        <v>1</v>
      </c>
      <c r="PX9" s="97">
        <f t="shared" si="258"/>
        <v>3.0314536459234778</v>
      </c>
      <c r="PY9" s="101">
        <f t="shared" si="259"/>
        <v>0.95631715089289793</v>
      </c>
      <c r="PZ9" s="45">
        <v>8</v>
      </c>
      <c r="QA9" s="4">
        <v>8</v>
      </c>
      <c r="QB9" s="4">
        <v>1</v>
      </c>
      <c r="QC9" s="4">
        <v>4</v>
      </c>
      <c r="QD9" s="4">
        <v>8</v>
      </c>
      <c r="QE9" s="4">
        <v>8</v>
      </c>
      <c r="QF9" s="4">
        <v>3</v>
      </c>
      <c r="QG9" s="4">
        <v>7</v>
      </c>
      <c r="QH9" s="4">
        <v>8</v>
      </c>
      <c r="QI9" s="96">
        <f t="shared" si="260"/>
        <v>55</v>
      </c>
      <c r="QJ9" s="97">
        <f t="shared" si="261"/>
        <v>0.14545454545454545</v>
      </c>
      <c r="QK9" s="98">
        <f t="shared" si="262"/>
        <v>0.14545454545454545</v>
      </c>
      <c r="QL9" s="98">
        <f t="shared" si="263"/>
        <v>1.8181818181818181E-2</v>
      </c>
      <c r="QM9" s="98">
        <f t="shared" si="264"/>
        <v>7.2727272727272724E-2</v>
      </c>
      <c r="QN9" s="98">
        <f t="shared" si="265"/>
        <v>0.14545454545454545</v>
      </c>
      <c r="QO9" s="98">
        <f t="shared" si="266"/>
        <v>0.14545454545454545</v>
      </c>
      <c r="QP9" s="98">
        <f t="shared" si="267"/>
        <v>5.4545454545454543E-2</v>
      </c>
      <c r="QQ9" s="98">
        <f t="shared" si="268"/>
        <v>0.12727272727272726</v>
      </c>
      <c r="QR9" s="99">
        <f t="shared" si="269"/>
        <v>0.14545454545454545</v>
      </c>
      <c r="QS9" s="100">
        <f t="shared" si="270"/>
        <v>1.0000000000000002</v>
      </c>
      <c r="QT9" s="97">
        <f t="shared" si="271"/>
        <v>3.0103347688598108</v>
      </c>
      <c r="QU9" s="101">
        <f t="shared" si="272"/>
        <v>0.94965488694215527</v>
      </c>
      <c r="QV9" s="45">
        <v>9</v>
      </c>
      <c r="QW9" s="4">
        <v>9</v>
      </c>
      <c r="QX9" s="4">
        <v>6</v>
      </c>
      <c r="QY9" s="4">
        <v>9</v>
      </c>
      <c r="QZ9" s="4">
        <v>8</v>
      </c>
      <c r="RA9" s="4">
        <v>2</v>
      </c>
      <c r="RB9" s="4">
        <v>9</v>
      </c>
      <c r="RC9" s="4">
        <v>8</v>
      </c>
      <c r="RD9" s="4">
        <v>9</v>
      </c>
      <c r="RE9" s="96">
        <f t="shared" si="273"/>
        <v>69</v>
      </c>
      <c r="RF9" s="97">
        <f t="shared" si="274"/>
        <v>0.13043478260869565</v>
      </c>
      <c r="RG9" s="98">
        <f t="shared" si="275"/>
        <v>0.13043478260869565</v>
      </c>
      <c r="RH9" s="98">
        <f t="shared" si="276"/>
        <v>8.6956521739130432E-2</v>
      </c>
      <c r="RI9" s="98">
        <f t="shared" si="277"/>
        <v>0.13043478260869565</v>
      </c>
      <c r="RJ9" s="98">
        <f t="shared" si="278"/>
        <v>0.11594202898550725</v>
      </c>
      <c r="RK9" s="98">
        <f t="shared" si="279"/>
        <v>2.8985507246376812E-2</v>
      </c>
      <c r="RL9" s="98">
        <f t="shared" si="280"/>
        <v>0.13043478260869565</v>
      </c>
      <c r="RM9" s="98">
        <f t="shared" si="281"/>
        <v>0.11594202898550725</v>
      </c>
      <c r="RN9" s="99">
        <f t="shared" si="282"/>
        <v>0.13043478260869565</v>
      </c>
      <c r="RO9" s="100">
        <f t="shared" si="283"/>
        <v>1</v>
      </c>
      <c r="RP9" s="97">
        <f t="shared" si="284"/>
        <v>3.0917650354849662</v>
      </c>
      <c r="RQ9" s="101">
        <f t="shared" si="285"/>
        <v>0.97534327596968895</v>
      </c>
      <c r="RR9" s="46">
        <v>8</v>
      </c>
      <c r="RS9" s="14">
        <v>1</v>
      </c>
      <c r="RT9" s="14">
        <v>5</v>
      </c>
      <c r="RU9" s="14">
        <v>1</v>
      </c>
      <c r="RV9" s="14">
        <v>5</v>
      </c>
      <c r="RW9" s="14">
        <v>9</v>
      </c>
      <c r="RX9" s="14">
        <v>1</v>
      </c>
      <c r="RY9" s="14">
        <v>8</v>
      </c>
      <c r="RZ9" s="14">
        <v>8</v>
      </c>
      <c r="SA9" s="103">
        <f t="shared" si="286"/>
        <v>46</v>
      </c>
      <c r="SB9" s="104">
        <f t="shared" si="287"/>
        <v>0.17391304347826086</v>
      </c>
      <c r="SC9" s="105">
        <f t="shared" si="288"/>
        <v>2.1739130434782608E-2</v>
      </c>
      <c r="SD9" s="105">
        <f t="shared" si="289"/>
        <v>0.10869565217391304</v>
      </c>
      <c r="SE9" s="105">
        <f t="shared" si="290"/>
        <v>2.1739130434782608E-2</v>
      </c>
      <c r="SF9" s="105">
        <f t="shared" si="291"/>
        <v>0.10869565217391304</v>
      </c>
      <c r="SG9" s="105">
        <f t="shared" si="292"/>
        <v>0.19565217391304349</v>
      </c>
      <c r="SH9" s="105">
        <f t="shared" si="293"/>
        <v>2.1739130434782608E-2</v>
      </c>
      <c r="SI9" s="105">
        <f t="shared" si="294"/>
        <v>0.17391304347826086</v>
      </c>
      <c r="SJ9" s="106">
        <f t="shared" si="295"/>
        <v>0.17391304347826086</v>
      </c>
      <c r="SK9" s="107">
        <f t="shared" si="296"/>
        <v>0.99999999999999989</v>
      </c>
      <c r="SL9" s="104">
        <f t="shared" si="297"/>
        <v>2.8333748699297421</v>
      </c>
      <c r="SM9" s="108">
        <f t="shared" si="298"/>
        <v>0.89383025423016615</v>
      </c>
      <c r="SN9" s="45">
        <v>4</v>
      </c>
      <c r="SO9" s="4">
        <v>8</v>
      </c>
      <c r="SP9" s="4">
        <v>3</v>
      </c>
      <c r="SQ9" s="4">
        <v>8</v>
      </c>
      <c r="SR9" s="4">
        <v>9</v>
      </c>
      <c r="SS9" s="4">
        <v>6</v>
      </c>
      <c r="ST9" s="4">
        <v>1</v>
      </c>
      <c r="SU9" s="4">
        <v>4</v>
      </c>
      <c r="SV9" s="4">
        <v>7</v>
      </c>
      <c r="SW9" s="96">
        <f t="shared" si="299"/>
        <v>50</v>
      </c>
      <c r="SX9" s="97">
        <f t="shared" si="300"/>
        <v>0.08</v>
      </c>
      <c r="SY9" s="98">
        <f t="shared" si="301"/>
        <v>0.16</v>
      </c>
      <c r="SZ9" s="98">
        <f t="shared" si="302"/>
        <v>0.06</v>
      </c>
      <c r="TA9" s="98">
        <f t="shared" si="303"/>
        <v>0.16</v>
      </c>
      <c r="TB9" s="98">
        <f t="shared" si="304"/>
        <v>0.18</v>
      </c>
      <c r="TC9" s="98">
        <f t="shared" si="305"/>
        <v>0.12</v>
      </c>
      <c r="TD9" s="98">
        <f t="shared" si="306"/>
        <v>0.02</v>
      </c>
      <c r="TE9" s="98">
        <f t="shared" si="307"/>
        <v>0.08</v>
      </c>
      <c r="TF9" s="99">
        <f t="shared" si="308"/>
        <v>0.14000000000000001</v>
      </c>
      <c r="TG9" s="100">
        <f t="shared" si="309"/>
        <v>0.99999999999999989</v>
      </c>
      <c r="TH9" s="97">
        <f t="shared" si="310"/>
        <v>2.994946750297236</v>
      </c>
      <c r="TI9" s="101">
        <f t="shared" si="311"/>
        <v>0.94480050756233613</v>
      </c>
    </row>
    <row r="10" spans="1:530" x14ac:dyDescent="0.25">
      <c r="A10" s="4" t="s">
        <v>74</v>
      </c>
      <c r="B10" s="45">
        <v>5</v>
      </c>
      <c r="C10" s="95">
        <v>5</v>
      </c>
      <c r="D10" s="95">
        <v>5</v>
      </c>
      <c r="E10" s="95">
        <v>5</v>
      </c>
      <c r="F10" s="95">
        <v>2</v>
      </c>
      <c r="G10" s="95">
        <v>4</v>
      </c>
      <c r="H10" s="95">
        <v>6</v>
      </c>
      <c r="I10" s="95">
        <v>2</v>
      </c>
      <c r="J10" s="36">
        <v>4</v>
      </c>
      <c r="K10" s="96">
        <f t="shared" si="0"/>
        <v>38</v>
      </c>
      <c r="L10" s="97">
        <f t="shared" si="1"/>
        <v>0.13157894736842105</v>
      </c>
      <c r="M10" s="98">
        <f t="shared" si="2"/>
        <v>0.13157894736842105</v>
      </c>
      <c r="N10" s="98">
        <f t="shared" si="3"/>
        <v>0.13157894736842105</v>
      </c>
      <c r="O10" s="98">
        <f t="shared" si="4"/>
        <v>0.13157894736842105</v>
      </c>
      <c r="P10" s="98">
        <f t="shared" si="5"/>
        <v>5.2631578947368418E-2</v>
      </c>
      <c r="Q10" s="98">
        <f t="shared" si="6"/>
        <v>0.10526315789473684</v>
      </c>
      <c r="R10" s="98">
        <f t="shared" si="7"/>
        <v>0.15789473684210525</v>
      </c>
      <c r="S10" s="98">
        <f t="shared" si="8"/>
        <v>5.2631578947368418E-2</v>
      </c>
      <c r="T10" s="99">
        <f t="shared" si="9"/>
        <v>0.10526315789473684</v>
      </c>
      <c r="U10" s="100">
        <f t="shared" si="10"/>
        <v>0.99999999999999989</v>
      </c>
      <c r="V10" s="97">
        <f t="shared" si="11"/>
        <v>3.0913923318100549</v>
      </c>
      <c r="W10" s="101">
        <f t="shared" si="12"/>
        <v>0.97522570105080553</v>
      </c>
      <c r="X10" s="45">
        <v>2</v>
      </c>
      <c r="Y10" s="95">
        <v>3</v>
      </c>
      <c r="Z10" s="95">
        <v>2</v>
      </c>
      <c r="AA10" s="95">
        <v>9</v>
      </c>
      <c r="AB10" s="95">
        <v>7</v>
      </c>
      <c r="AC10" s="95">
        <v>1</v>
      </c>
      <c r="AD10" s="95">
        <v>2</v>
      </c>
      <c r="AE10" s="95">
        <v>4</v>
      </c>
      <c r="AF10" s="36">
        <v>2</v>
      </c>
      <c r="AG10" s="96">
        <f t="shared" si="13"/>
        <v>32</v>
      </c>
      <c r="AH10" s="97">
        <f t="shared" si="14"/>
        <v>6.25E-2</v>
      </c>
      <c r="AI10" s="98">
        <f t="shared" si="15"/>
        <v>9.375E-2</v>
      </c>
      <c r="AJ10" s="98">
        <f t="shared" si="16"/>
        <v>6.25E-2</v>
      </c>
      <c r="AK10" s="98">
        <f t="shared" si="17"/>
        <v>0.28125</v>
      </c>
      <c r="AL10" s="98">
        <f t="shared" si="18"/>
        <v>0.21875</v>
      </c>
      <c r="AM10" s="98">
        <f t="shared" si="19"/>
        <v>3.125E-2</v>
      </c>
      <c r="AN10" s="98">
        <f t="shared" si="20"/>
        <v>6.25E-2</v>
      </c>
      <c r="AO10" s="98">
        <f t="shared" si="21"/>
        <v>0.125</v>
      </c>
      <c r="AP10" s="99">
        <f t="shared" si="22"/>
        <v>6.25E-2</v>
      </c>
      <c r="AQ10" s="100">
        <f t="shared" si="23"/>
        <v>1</v>
      </c>
      <c r="AR10" s="97">
        <f t="shared" si="24"/>
        <v>2.8457594697016404</v>
      </c>
      <c r="AS10" s="101">
        <f t="shared" si="25"/>
        <v>0.89773716047124863</v>
      </c>
      <c r="AT10" s="45">
        <v>5</v>
      </c>
      <c r="AU10" s="95">
        <v>5</v>
      </c>
      <c r="AV10" s="95">
        <v>5</v>
      </c>
      <c r="AW10" s="95">
        <v>7</v>
      </c>
      <c r="AX10" s="95">
        <v>6</v>
      </c>
      <c r="AY10" s="95">
        <v>3</v>
      </c>
      <c r="AZ10" s="95">
        <v>5</v>
      </c>
      <c r="BA10" s="95">
        <v>4</v>
      </c>
      <c r="BB10" s="36">
        <v>7</v>
      </c>
      <c r="BC10" s="96">
        <f t="shared" si="26"/>
        <v>47</v>
      </c>
      <c r="BD10" s="97">
        <f t="shared" si="27"/>
        <v>0.10638297872340426</v>
      </c>
      <c r="BE10" s="98">
        <f t="shared" si="28"/>
        <v>0.10638297872340426</v>
      </c>
      <c r="BF10" s="98">
        <f t="shared" si="29"/>
        <v>0.10638297872340426</v>
      </c>
      <c r="BG10" s="98">
        <f t="shared" si="30"/>
        <v>0.14893617021276595</v>
      </c>
      <c r="BH10" s="98">
        <f t="shared" si="31"/>
        <v>0.1276595744680851</v>
      </c>
      <c r="BI10" s="98">
        <f t="shared" si="32"/>
        <v>6.3829787234042548E-2</v>
      </c>
      <c r="BJ10" s="98">
        <f t="shared" si="33"/>
        <v>0.10638297872340426</v>
      </c>
      <c r="BK10" s="98">
        <f t="shared" si="34"/>
        <v>8.5106382978723402E-2</v>
      </c>
      <c r="BL10" s="99">
        <f t="shared" si="35"/>
        <v>0.14893617021276595</v>
      </c>
      <c r="BM10" s="100">
        <f t="shared" si="36"/>
        <v>1</v>
      </c>
      <c r="BN10" s="97">
        <f t="shared" si="37"/>
        <v>3.12892516416606</v>
      </c>
      <c r="BO10" s="101">
        <f t="shared" si="38"/>
        <v>0.98706599138541207</v>
      </c>
      <c r="BP10" s="46">
        <v>4</v>
      </c>
      <c r="BQ10" s="102">
        <v>5</v>
      </c>
      <c r="BR10" s="102">
        <v>3</v>
      </c>
      <c r="BS10" s="102">
        <v>4</v>
      </c>
      <c r="BT10" s="102">
        <v>4</v>
      </c>
      <c r="BU10" s="102">
        <v>6</v>
      </c>
      <c r="BV10" s="102">
        <v>3</v>
      </c>
      <c r="BW10" s="102">
        <v>5</v>
      </c>
      <c r="BX10" s="47">
        <v>4</v>
      </c>
      <c r="BY10" s="103">
        <f t="shared" si="39"/>
        <v>38</v>
      </c>
      <c r="BZ10" s="104">
        <f t="shared" si="40"/>
        <v>0.10526315789473684</v>
      </c>
      <c r="CA10" s="105">
        <f t="shared" si="41"/>
        <v>0.13157894736842105</v>
      </c>
      <c r="CB10" s="105">
        <f t="shared" si="42"/>
        <v>7.8947368421052627E-2</v>
      </c>
      <c r="CC10" s="105">
        <f t="shared" si="43"/>
        <v>0.10526315789473684</v>
      </c>
      <c r="CD10" s="105">
        <f t="shared" si="44"/>
        <v>0.10526315789473684</v>
      </c>
      <c r="CE10" s="105">
        <f t="shared" si="45"/>
        <v>0.15789473684210525</v>
      </c>
      <c r="CF10" s="105">
        <f t="shared" si="46"/>
        <v>7.8947368421052627E-2</v>
      </c>
      <c r="CG10" s="105">
        <f t="shared" si="47"/>
        <v>0.13157894736842105</v>
      </c>
      <c r="CH10" s="106">
        <f t="shared" si="48"/>
        <v>0.10526315789473684</v>
      </c>
      <c r="CI10" s="107">
        <f t="shared" si="49"/>
        <v>0.99999999999999989</v>
      </c>
      <c r="CJ10" s="104">
        <f t="shared" si="50"/>
        <v>3.1363793303507572</v>
      </c>
      <c r="CK10" s="108">
        <f t="shared" si="51"/>
        <v>0.98941751900240793</v>
      </c>
      <c r="CL10" s="45">
        <v>1</v>
      </c>
      <c r="CM10" s="95">
        <v>5</v>
      </c>
      <c r="CN10" s="95">
        <v>3</v>
      </c>
      <c r="CO10" s="95">
        <v>3</v>
      </c>
      <c r="CP10" s="95">
        <v>4</v>
      </c>
      <c r="CQ10" s="95">
        <v>5</v>
      </c>
      <c r="CR10" s="95">
        <v>6</v>
      </c>
      <c r="CS10" s="95">
        <v>9</v>
      </c>
      <c r="CT10" s="36">
        <v>3</v>
      </c>
      <c r="CU10" s="96">
        <f t="shared" si="52"/>
        <v>39</v>
      </c>
      <c r="CV10" s="97">
        <f t="shared" si="53"/>
        <v>2.564102564102564E-2</v>
      </c>
      <c r="CW10" s="98">
        <f t="shared" si="54"/>
        <v>0.12820512820512819</v>
      </c>
      <c r="CX10" s="98">
        <f t="shared" si="55"/>
        <v>7.6923076923076927E-2</v>
      </c>
      <c r="CY10" s="98">
        <f t="shared" si="56"/>
        <v>7.6923076923076927E-2</v>
      </c>
      <c r="CZ10" s="98">
        <f t="shared" si="57"/>
        <v>0.10256410256410256</v>
      </c>
      <c r="DA10" s="98">
        <f t="shared" si="58"/>
        <v>0.12820512820512819</v>
      </c>
      <c r="DB10" s="98">
        <f t="shared" si="59"/>
        <v>0.15384615384615385</v>
      </c>
      <c r="DC10" s="98">
        <f t="shared" si="60"/>
        <v>0.23076923076923078</v>
      </c>
      <c r="DD10" s="99">
        <f t="shared" si="61"/>
        <v>7.6923076923076927E-2</v>
      </c>
      <c r="DE10" s="100">
        <f t="shared" si="62"/>
        <v>1</v>
      </c>
      <c r="DF10" s="97">
        <f t="shared" si="63"/>
        <v>2.9899395657168188</v>
      </c>
      <c r="DG10" s="101">
        <f t="shared" si="64"/>
        <v>0.94322091669563146</v>
      </c>
      <c r="DH10" s="45">
        <v>3</v>
      </c>
      <c r="DI10" s="95">
        <v>5</v>
      </c>
      <c r="DJ10" s="95">
        <v>4</v>
      </c>
      <c r="DK10" s="95">
        <v>2</v>
      </c>
      <c r="DL10" s="95">
        <v>4</v>
      </c>
      <c r="DM10" s="95">
        <v>3</v>
      </c>
      <c r="DN10" s="95">
        <v>3</v>
      </c>
      <c r="DO10" s="95">
        <v>9</v>
      </c>
      <c r="DP10" s="36">
        <v>4</v>
      </c>
      <c r="DQ10" s="96">
        <f t="shared" si="65"/>
        <v>37</v>
      </c>
      <c r="DR10" s="97">
        <f t="shared" si="66"/>
        <v>8.1081081081081086E-2</v>
      </c>
      <c r="DS10" s="98">
        <f t="shared" si="67"/>
        <v>0.13513513513513514</v>
      </c>
      <c r="DT10" s="98">
        <f t="shared" si="68"/>
        <v>0.10810810810810811</v>
      </c>
      <c r="DU10" s="98">
        <f t="shared" si="69"/>
        <v>5.4054054054054057E-2</v>
      </c>
      <c r="DV10" s="98">
        <f t="shared" si="70"/>
        <v>0.10810810810810811</v>
      </c>
      <c r="DW10" s="98">
        <f t="shared" si="71"/>
        <v>8.1081081081081086E-2</v>
      </c>
      <c r="DX10" s="98">
        <f t="shared" si="72"/>
        <v>8.1081081081081086E-2</v>
      </c>
      <c r="DY10" s="98">
        <f t="shared" si="73"/>
        <v>0.24324324324324326</v>
      </c>
      <c r="DZ10" s="99">
        <f t="shared" si="74"/>
        <v>0.10810810810810811</v>
      </c>
      <c r="EA10" s="100">
        <f t="shared" si="75"/>
        <v>1</v>
      </c>
      <c r="EB10" s="97">
        <f t="shared" si="76"/>
        <v>3.0363823387665705</v>
      </c>
      <c r="EC10" s="101">
        <f t="shared" si="77"/>
        <v>0.95787198037335886</v>
      </c>
      <c r="ED10" s="45">
        <v>8</v>
      </c>
      <c r="EE10" s="95">
        <v>5</v>
      </c>
      <c r="EF10" s="95">
        <v>4</v>
      </c>
      <c r="EG10" s="95">
        <v>5</v>
      </c>
      <c r="EH10" s="95">
        <v>4</v>
      </c>
      <c r="EI10" s="95">
        <v>9</v>
      </c>
      <c r="EJ10" s="95">
        <v>7</v>
      </c>
      <c r="EK10" s="95">
        <v>3</v>
      </c>
      <c r="EL10" s="36">
        <v>3</v>
      </c>
      <c r="EM10" s="96">
        <f t="shared" si="78"/>
        <v>48</v>
      </c>
      <c r="EN10" s="97">
        <f t="shared" si="79"/>
        <v>0.16666666666666666</v>
      </c>
      <c r="EO10" s="98">
        <f t="shared" si="80"/>
        <v>0.10416666666666667</v>
      </c>
      <c r="EP10" s="98">
        <f t="shared" si="81"/>
        <v>8.3333333333333329E-2</v>
      </c>
      <c r="EQ10" s="98">
        <f t="shared" si="82"/>
        <v>0.10416666666666667</v>
      </c>
      <c r="ER10" s="98">
        <f t="shared" si="83"/>
        <v>8.3333333333333329E-2</v>
      </c>
      <c r="ES10" s="98">
        <f t="shared" si="84"/>
        <v>0.1875</v>
      </c>
      <c r="ET10" s="98">
        <f t="shared" si="85"/>
        <v>0.14583333333333334</v>
      </c>
      <c r="EU10" s="98">
        <f t="shared" si="86"/>
        <v>6.25E-2</v>
      </c>
      <c r="EV10" s="99">
        <f t="shared" si="87"/>
        <v>6.25E-2</v>
      </c>
      <c r="EW10" s="100">
        <f t="shared" si="88"/>
        <v>1</v>
      </c>
      <c r="EX10" s="97">
        <f t="shared" si="89"/>
        <v>3.0660069711256437</v>
      </c>
      <c r="EY10" s="101">
        <f t="shared" si="90"/>
        <v>0.9672175113703364</v>
      </c>
      <c r="EZ10" s="45">
        <v>8</v>
      </c>
      <c r="FA10" s="95">
        <v>9</v>
      </c>
      <c r="FB10" s="95">
        <v>5</v>
      </c>
      <c r="FC10" s="95">
        <v>9</v>
      </c>
      <c r="FD10" s="95">
        <v>3</v>
      </c>
      <c r="FE10" s="95">
        <v>8</v>
      </c>
      <c r="FF10" s="95">
        <v>4</v>
      </c>
      <c r="FG10" s="95">
        <v>5</v>
      </c>
      <c r="FH10" s="36">
        <v>7</v>
      </c>
      <c r="FI10" s="96">
        <f t="shared" si="91"/>
        <v>58</v>
      </c>
      <c r="FJ10" s="97">
        <f t="shared" si="92"/>
        <v>0.13793103448275862</v>
      </c>
      <c r="FK10" s="98">
        <f t="shared" si="93"/>
        <v>0.15517241379310345</v>
      </c>
      <c r="FL10" s="98">
        <f t="shared" si="94"/>
        <v>8.6206896551724144E-2</v>
      </c>
      <c r="FM10" s="98">
        <f t="shared" si="95"/>
        <v>0.15517241379310345</v>
      </c>
      <c r="FN10" s="98">
        <f t="shared" si="96"/>
        <v>5.1724137931034482E-2</v>
      </c>
      <c r="FO10" s="98">
        <f t="shared" si="97"/>
        <v>0.13793103448275862</v>
      </c>
      <c r="FP10" s="98">
        <f t="shared" si="98"/>
        <v>6.8965517241379309E-2</v>
      </c>
      <c r="FQ10" s="98">
        <f t="shared" si="99"/>
        <v>8.6206896551724144E-2</v>
      </c>
      <c r="FR10" s="99">
        <f t="shared" si="100"/>
        <v>0.1206896551724138</v>
      </c>
      <c r="FS10" s="100">
        <f t="shared" si="101"/>
        <v>1</v>
      </c>
      <c r="FT10" s="97">
        <f t="shared" si="102"/>
        <v>3.0875619790689179</v>
      </c>
      <c r="FU10" s="101">
        <f t="shared" si="103"/>
        <v>0.97401735929527689</v>
      </c>
      <c r="FV10" s="46">
        <v>6</v>
      </c>
      <c r="FW10" s="102">
        <v>3</v>
      </c>
      <c r="FX10" s="102">
        <v>5</v>
      </c>
      <c r="FY10" s="102">
        <v>8</v>
      </c>
      <c r="FZ10" s="102">
        <v>2</v>
      </c>
      <c r="GA10" s="102">
        <v>9</v>
      </c>
      <c r="GB10" s="102">
        <v>3</v>
      </c>
      <c r="GC10" s="102">
        <v>7</v>
      </c>
      <c r="GD10" s="47">
        <v>2</v>
      </c>
      <c r="GE10" s="103">
        <f t="shared" si="104"/>
        <v>45</v>
      </c>
      <c r="GF10" s="104">
        <f t="shared" si="105"/>
        <v>0.13333333333333333</v>
      </c>
      <c r="GG10" s="105">
        <f t="shared" si="106"/>
        <v>6.6666666666666666E-2</v>
      </c>
      <c r="GH10" s="105">
        <f t="shared" si="107"/>
        <v>0.1111111111111111</v>
      </c>
      <c r="GI10" s="105">
        <f t="shared" si="108"/>
        <v>0.17777777777777778</v>
      </c>
      <c r="GJ10" s="105">
        <f t="shared" si="109"/>
        <v>4.4444444444444446E-2</v>
      </c>
      <c r="GK10" s="105">
        <f t="shared" si="110"/>
        <v>0.2</v>
      </c>
      <c r="GL10" s="105">
        <f t="shared" si="111"/>
        <v>6.6666666666666666E-2</v>
      </c>
      <c r="GM10" s="105">
        <f t="shared" si="112"/>
        <v>0.15555555555555556</v>
      </c>
      <c r="GN10" s="106">
        <f t="shared" si="113"/>
        <v>4.4444444444444446E-2</v>
      </c>
      <c r="GO10" s="107">
        <f t="shared" si="114"/>
        <v>1</v>
      </c>
      <c r="GP10" s="104">
        <f t="shared" si="115"/>
        <v>2.984964208541347</v>
      </c>
      <c r="GQ10" s="108">
        <f t="shared" si="116"/>
        <v>0.94165136625730617</v>
      </c>
      <c r="GR10" s="45">
        <v>4</v>
      </c>
      <c r="GS10" s="95">
        <v>4</v>
      </c>
      <c r="GT10" s="95">
        <v>7</v>
      </c>
      <c r="GU10" s="95">
        <v>2</v>
      </c>
      <c r="GV10" s="95">
        <v>3</v>
      </c>
      <c r="GW10" s="95">
        <v>4</v>
      </c>
      <c r="GX10" s="95">
        <v>4</v>
      </c>
      <c r="GY10" s="95">
        <v>3</v>
      </c>
      <c r="GZ10" s="36">
        <v>4</v>
      </c>
      <c r="HA10" s="96">
        <f t="shared" si="117"/>
        <v>35</v>
      </c>
      <c r="HB10" s="97">
        <f t="shared" si="118"/>
        <v>0.11428571428571428</v>
      </c>
      <c r="HC10" s="98">
        <f t="shared" si="119"/>
        <v>0.11428571428571428</v>
      </c>
      <c r="HD10" s="98">
        <f t="shared" si="120"/>
        <v>0.2</v>
      </c>
      <c r="HE10" s="98">
        <f t="shared" si="121"/>
        <v>5.7142857142857141E-2</v>
      </c>
      <c r="HF10" s="98">
        <f t="shared" si="122"/>
        <v>8.5714285714285715E-2</v>
      </c>
      <c r="HG10" s="98">
        <f t="shared" si="123"/>
        <v>0.11428571428571428</v>
      </c>
      <c r="HH10" s="98">
        <f t="shared" si="124"/>
        <v>0.11428571428571428</v>
      </c>
      <c r="HI10" s="98">
        <f t="shared" si="125"/>
        <v>8.5714285714285715E-2</v>
      </c>
      <c r="HJ10" s="99">
        <f t="shared" si="126"/>
        <v>0.11428571428571428</v>
      </c>
      <c r="HK10" s="100">
        <f t="shared" si="127"/>
        <v>1.0000000000000002</v>
      </c>
      <c r="HL10" s="97">
        <f t="shared" si="128"/>
        <v>3.0961041752669622</v>
      </c>
      <c r="HM10" s="101">
        <f t="shared" si="129"/>
        <v>0.97671212216637238</v>
      </c>
      <c r="HN10" s="45">
        <v>3</v>
      </c>
      <c r="HO10" s="95">
        <v>6</v>
      </c>
      <c r="HP10" s="95">
        <v>3</v>
      </c>
      <c r="HQ10" s="95">
        <v>3</v>
      </c>
      <c r="HR10" s="95">
        <v>5</v>
      </c>
      <c r="HS10" s="95">
        <v>2</v>
      </c>
      <c r="HT10" s="95">
        <v>4</v>
      </c>
      <c r="HU10" s="95">
        <v>4</v>
      </c>
      <c r="HV10" s="36">
        <v>3</v>
      </c>
      <c r="HW10" s="96">
        <f t="shared" si="130"/>
        <v>33</v>
      </c>
      <c r="HX10" s="97">
        <f t="shared" si="131"/>
        <v>9.0909090909090912E-2</v>
      </c>
      <c r="HY10" s="98">
        <f t="shared" si="132"/>
        <v>0.18181818181818182</v>
      </c>
      <c r="HZ10" s="98">
        <f t="shared" si="133"/>
        <v>9.0909090909090912E-2</v>
      </c>
      <c r="IA10" s="98">
        <f t="shared" si="134"/>
        <v>9.0909090909090912E-2</v>
      </c>
      <c r="IB10" s="98">
        <f t="shared" si="135"/>
        <v>0.15151515151515152</v>
      </c>
      <c r="IC10" s="98">
        <f t="shared" si="136"/>
        <v>6.0606060606060608E-2</v>
      </c>
      <c r="ID10" s="98">
        <f t="shared" si="137"/>
        <v>0.12121212121212122</v>
      </c>
      <c r="IE10" s="98">
        <f t="shared" si="138"/>
        <v>0.12121212121212122</v>
      </c>
      <c r="IF10" s="99">
        <f t="shared" si="139"/>
        <v>9.0909090909090912E-2</v>
      </c>
      <c r="IG10" s="100">
        <f t="shared" si="140"/>
        <v>1</v>
      </c>
      <c r="IH10" s="97">
        <f t="shared" si="141"/>
        <v>3.1007891045882232</v>
      </c>
      <c r="II10" s="101">
        <f t="shared" si="142"/>
        <v>0.97819005281745386</v>
      </c>
      <c r="IJ10" s="45">
        <v>3</v>
      </c>
      <c r="IK10" s="4">
        <v>5</v>
      </c>
      <c r="IL10" s="4">
        <v>5</v>
      </c>
      <c r="IM10" s="4">
        <v>4</v>
      </c>
      <c r="IN10" s="4">
        <v>4</v>
      </c>
      <c r="IO10" s="4">
        <v>8</v>
      </c>
      <c r="IP10" s="4">
        <v>4</v>
      </c>
      <c r="IQ10" s="4">
        <v>4</v>
      </c>
      <c r="IR10" s="4">
        <v>4</v>
      </c>
      <c r="IS10" s="96">
        <f t="shared" si="143"/>
        <v>41</v>
      </c>
      <c r="IT10" s="97">
        <f t="shared" si="144"/>
        <v>7.3170731707317069E-2</v>
      </c>
      <c r="IU10" s="98">
        <f t="shared" si="145"/>
        <v>0.12195121951219512</v>
      </c>
      <c r="IV10" s="98">
        <f t="shared" si="146"/>
        <v>0.12195121951219512</v>
      </c>
      <c r="IW10" s="98">
        <f t="shared" si="147"/>
        <v>9.7560975609756101E-2</v>
      </c>
      <c r="IX10" s="98">
        <f t="shared" si="148"/>
        <v>9.7560975609756101E-2</v>
      </c>
      <c r="IY10" s="98">
        <f t="shared" si="149"/>
        <v>0.1951219512195122</v>
      </c>
      <c r="IZ10" s="98">
        <f t="shared" si="150"/>
        <v>9.7560975609756101E-2</v>
      </c>
      <c r="JA10" s="98">
        <f t="shared" si="151"/>
        <v>9.7560975609756101E-2</v>
      </c>
      <c r="JB10" s="99">
        <f t="shared" si="152"/>
        <v>9.7560975609756101E-2</v>
      </c>
      <c r="JC10" s="100">
        <f t="shared" si="153"/>
        <v>0.99999999999999989</v>
      </c>
      <c r="JD10" s="97">
        <f t="shared" si="154"/>
        <v>3.1142796033732769</v>
      </c>
      <c r="JE10" s="101">
        <f t="shared" si="155"/>
        <v>0.98244583135445884</v>
      </c>
      <c r="JF10" s="45">
        <v>8</v>
      </c>
      <c r="JG10" s="4">
        <v>1</v>
      </c>
      <c r="JH10" s="4">
        <v>5</v>
      </c>
      <c r="JI10" s="4">
        <v>2</v>
      </c>
      <c r="JJ10" s="4">
        <v>8</v>
      </c>
      <c r="JK10" s="4">
        <v>3</v>
      </c>
      <c r="JL10" s="4">
        <v>9</v>
      </c>
      <c r="JM10" s="4">
        <v>4</v>
      </c>
      <c r="JN10" s="4">
        <v>1</v>
      </c>
      <c r="JO10" s="96">
        <f t="shared" si="156"/>
        <v>41</v>
      </c>
      <c r="JP10" s="97">
        <f t="shared" si="157"/>
        <v>0.1951219512195122</v>
      </c>
      <c r="JQ10" s="98">
        <f t="shared" si="158"/>
        <v>2.4390243902439025E-2</v>
      </c>
      <c r="JR10" s="98">
        <f t="shared" si="159"/>
        <v>0.12195121951219512</v>
      </c>
      <c r="JS10" s="98">
        <f t="shared" si="160"/>
        <v>4.878048780487805E-2</v>
      </c>
      <c r="JT10" s="98">
        <f t="shared" si="161"/>
        <v>0.1951219512195122</v>
      </c>
      <c r="JU10" s="98">
        <f t="shared" si="162"/>
        <v>7.3170731707317069E-2</v>
      </c>
      <c r="JV10" s="98">
        <f t="shared" si="163"/>
        <v>0.21951219512195122</v>
      </c>
      <c r="JW10" s="98">
        <f t="shared" si="164"/>
        <v>9.7560975609756101E-2</v>
      </c>
      <c r="JX10" s="99">
        <f t="shared" si="165"/>
        <v>2.4390243902439025E-2</v>
      </c>
      <c r="JY10" s="100">
        <f t="shared" si="166"/>
        <v>0.99999999999999989</v>
      </c>
      <c r="JZ10" s="97">
        <f t="shared" si="167"/>
        <v>2.847945834140496</v>
      </c>
      <c r="KA10" s="101">
        <f t="shared" si="168"/>
        <v>0.89842688165956086</v>
      </c>
      <c r="KB10" s="46">
        <v>8</v>
      </c>
      <c r="KC10" s="14">
        <v>5</v>
      </c>
      <c r="KD10" s="14">
        <v>4</v>
      </c>
      <c r="KE10" s="14">
        <v>8</v>
      </c>
      <c r="KF10" s="14">
        <v>4</v>
      </c>
      <c r="KG10" s="14">
        <v>8</v>
      </c>
      <c r="KH10" s="14">
        <v>4</v>
      </c>
      <c r="KI10" s="14">
        <v>6</v>
      </c>
      <c r="KJ10" s="14">
        <v>8</v>
      </c>
      <c r="KK10" s="103">
        <f t="shared" si="169"/>
        <v>55</v>
      </c>
      <c r="KL10" s="104">
        <f t="shared" si="170"/>
        <v>0.14545454545454545</v>
      </c>
      <c r="KM10" s="105">
        <f t="shared" si="171"/>
        <v>9.0909090909090912E-2</v>
      </c>
      <c r="KN10" s="105">
        <f t="shared" si="172"/>
        <v>7.2727272727272724E-2</v>
      </c>
      <c r="KO10" s="105">
        <f t="shared" si="173"/>
        <v>0.14545454545454545</v>
      </c>
      <c r="KP10" s="105">
        <f t="shared" si="174"/>
        <v>7.2727272727272724E-2</v>
      </c>
      <c r="KQ10" s="105">
        <f t="shared" si="175"/>
        <v>0.14545454545454545</v>
      </c>
      <c r="KR10" s="105">
        <f t="shared" si="176"/>
        <v>7.2727272727272724E-2</v>
      </c>
      <c r="KS10" s="105">
        <f t="shared" si="177"/>
        <v>0.10909090909090909</v>
      </c>
      <c r="KT10" s="106">
        <f t="shared" si="178"/>
        <v>0.14545454545454545</v>
      </c>
      <c r="KU10" s="107">
        <f t="shared" si="179"/>
        <v>1</v>
      </c>
      <c r="KV10" s="104">
        <f t="shared" si="180"/>
        <v>3.1064612502744096</v>
      </c>
      <c r="KW10" s="108">
        <f t="shared" si="181"/>
        <v>0.97997941555745727</v>
      </c>
      <c r="KX10" s="45">
        <v>5</v>
      </c>
      <c r="KY10" s="4">
        <v>4</v>
      </c>
      <c r="KZ10" s="4">
        <v>4</v>
      </c>
      <c r="LA10" s="4">
        <v>4</v>
      </c>
      <c r="LB10" s="4">
        <v>8</v>
      </c>
      <c r="LC10" s="4">
        <v>5</v>
      </c>
      <c r="LD10" s="4">
        <v>6</v>
      </c>
      <c r="LE10" s="4">
        <v>3</v>
      </c>
      <c r="LF10" s="4">
        <v>5</v>
      </c>
      <c r="LG10" s="96">
        <f t="shared" si="182"/>
        <v>44</v>
      </c>
      <c r="LH10" s="97">
        <f t="shared" si="183"/>
        <v>0.11363636363636363</v>
      </c>
      <c r="LI10" s="98">
        <f t="shared" si="184"/>
        <v>9.0909090909090912E-2</v>
      </c>
      <c r="LJ10" s="98">
        <f t="shared" si="185"/>
        <v>9.0909090909090912E-2</v>
      </c>
      <c r="LK10" s="98">
        <f t="shared" si="186"/>
        <v>9.0909090909090912E-2</v>
      </c>
      <c r="LL10" s="98">
        <f t="shared" si="187"/>
        <v>0.18181818181818182</v>
      </c>
      <c r="LM10" s="98">
        <f t="shared" si="188"/>
        <v>0.11363636363636363</v>
      </c>
      <c r="LN10" s="98">
        <f t="shared" si="189"/>
        <v>0.13636363636363635</v>
      </c>
      <c r="LO10" s="98">
        <f t="shared" si="190"/>
        <v>6.8181818181818177E-2</v>
      </c>
      <c r="LP10" s="99">
        <f t="shared" si="191"/>
        <v>0.11363636363636363</v>
      </c>
      <c r="LQ10" s="100">
        <f t="shared" si="192"/>
        <v>0.99999999999999989</v>
      </c>
      <c r="LR10" s="97">
        <f t="shared" si="193"/>
        <v>3.116395620232733</v>
      </c>
      <c r="LS10" s="101">
        <f t="shared" si="194"/>
        <v>0.98311336035230368</v>
      </c>
      <c r="LT10" s="45">
        <v>5</v>
      </c>
      <c r="LU10" s="4">
        <v>6</v>
      </c>
      <c r="LV10" s="4">
        <v>4</v>
      </c>
      <c r="LW10" s="4">
        <v>6</v>
      </c>
      <c r="LX10" s="4">
        <v>5</v>
      </c>
      <c r="LY10" s="4">
        <v>6</v>
      </c>
      <c r="LZ10" s="4">
        <v>5</v>
      </c>
      <c r="MA10" s="4">
        <v>5</v>
      </c>
      <c r="MB10" s="4">
        <v>4</v>
      </c>
      <c r="MC10" s="96">
        <f t="shared" si="195"/>
        <v>46</v>
      </c>
      <c r="MD10" s="97">
        <f t="shared" si="196"/>
        <v>0.10869565217391304</v>
      </c>
      <c r="ME10" s="98">
        <f t="shared" si="197"/>
        <v>0.13043478260869565</v>
      </c>
      <c r="MF10" s="98">
        <f t="shared" si="198"/>
        <v>8.6956521739130432E-2</v>
      </c>
      <c r="MG10" s="98">
        <f t="shared" si="199"/>
        <v>0.13043478260869565</v>
      </c>
      <c r="MH10" s="98">
        <f t="shared" si="200"/>
        <v>0.10869565217391304</v>
      </c>
      <c r="MI10" s="98">
        <f t="shared" si="201"/>
        <v>0.13043478260869565</v>
      </c>
      <c r="MJ10" s="98">
        <f t="shared" si="202"/>
        <v>0.10869565217391304</v>
      </c>
      <c r="MK10" s="98">
        <f t="shared" si="203"/>
        <v>0.10869565217391304</v>
      </c>
      <c r="ML10" s="99">
        <f t="shared" si="204"/>
        <v>8.6956521739130432E-2</v>
      </c>
      <c r="MM10" s="100">
        <f t="shared" si="205"/>
        <v>1.0000000000000002</v>
      </c>
      <c r="MN10" s="97">
        <f t="shared" si="206"/>
        <v>3.1546948493020555</v>
      </c>
      <c r="MO10" s="101">
        <f t="shared" si="207"/>
        <v>0.9951954219316459</v>
      </c>
      <c r="MP10" s="45">
        <v>4</v>
      </c>
      <c r="MQ10" s="4">
        <v>7</v>
      </c>
      <c r="MR10" s="4">
        <v>6</v>
      </c>
      <c r="MS10" s="4">
        <v>4</v>
      </c>
      <c r="MT10" s="4">
        <v>4</v>
      </c>
      <c r="MU10" s="4">
        <v>8</v>
      </c>
      <c r="MV10" s="4">
        <v>6</v>
      </c>
      <c r="MW10" s="4">
        <v>4</v>
      </c>
      <c r="MX10" s="4">
        <v>4</v>
      </c>
      <c r="MY10" s="96">
        <f t="shared" si="208"/>
        <v>47</v>
      </c>
      <c r="MZ10" s="97">
        <f t="shared" si="209"/>
        <v>8.5106382978723402E-2</v>
      </c>
      <c r="NA10" s="98">
        <f t="shared" si="210"/>
        <v>0.14893617021276595</v>
      </c>
      <c r="NB10" s="98">
        <f t="shared" si="211"/>
        <v>0.1276595744680851</v>
      </c>
      <c r="NC10" s="98">
        <f t="shared" si="212"/>
        <v>8.5106382978723402E-2</v>
      </c>
      <c r="ND10" s="98">
        <f t="shared" si="213"/>
        <v>8.5106382978723402E-2</v>
      </c>
      <c r="NE10" s="98">
        <f t="shared" si="214"/>
        <v>0.1702127659574468</v>
      </c>
      <c r="NF10" s="98">
        <f t="shared" si="215"/>
        <v>0.1276595744680851</v>
      </c>
      <c r="NG10" s="98">
        <f t="shared" si="216"/>
        <v>8.5106382978723402E-2</v>
      </c>
      <c r="NH10" s="99">
        <f t="shared" si="217"/>
        <v>8.5106382978723402E-2</v>
      </c>
      <c r="NI10" s="100">
        <f t="shared" si="218"/>
        <v>1</v>
      </c>
      <c r="NJ10" s="97">
        <f t="shared" si="219"/>
        <v>3.1147796077828049</v>
      </c>
      <c r="NK10" s="101">
        <f t="shared" si="220"/>
        <v>0.98260356518390291</v>
      </c>
      <c r="NL10" s="45">
        <v>4</v>
      </c>
      <c r="NM10" s="4">
        <v>4</v>
      </c>
      <c r="NN10" s="4">
        <v>8</v>
      </c>
      <c r="NO10" s="4">
        <v>2</v>
      </c>
      <c r="NP10" s="4">
        <v>7</v>
      </c>
      <c r="NQ10" s="4">
        <v>3</v>
      </c>
      <c r="NR10" s="4">
        <v>4</v>
      </c>
      <c r="NS10" s="4">
        <v>6</v>
      </c>
      <c r="NT10" s="4">
        <v>4</v>
      </c>
      <c r="NU10" s="96">
        <f t="shared" si="221"/>
        <v>42</v>
      </c>
      <c r="NV10" s="97">
        <f t="shared" si="222"/>
        <v>9.5238095238095233E-2</v>
      </c>
      <c r="NW10" s="98">
        <f t="shared" si="223"/>
        <v>9.5238095238095233E-2</v>
      </c>
      <c r="NX10" s="98">
        <f t="shared" si="224"/>
        <v>0.19047619047619047</v>
      </c>
      <c r="NY10" s="98">
        <f t="shared" si="225"/>
        <v>4.7619047619047616E-2</v>
      </c>
      <c r="NZ10" s="98">
        <f t="shared" si="226"/>
        <v>0.16666666666666666</v>
      </c>
      <c r="OA10" s="98">
        <f t="shared" si="227"/>
        <v>7.1428571428571425E-2</v>
      </c>
      <c r="OB10" s="98">
        <f t="shared" si="228"/>
        <v>9.5238095238095233E-2</v>
      </c>
      <c r="OC10" s="98">
        <f t="shared" si="229"/>
        <v>0.14285714285714285</v>
      </c>
      <c r="OD10" s="99">
        <f t="shared" si="230"/>
        <v>9.5238095238095233E-2</v>
      </c>
      <c r="OE10" s="100">
        <f t="shared" si="231"/>
        <v>0.99999999999999989</v>
      </c>
      <c r="OF10" s="97">
        <f t="shared" si="232"/>
        <v>3.060980590376531</v>
      </c>
      <c r="OG10" s="101">
        <f t="shared" si="233"/>
        <v>0.96563186478663943</v>
      </c>
      <c r="OH10" s="45">
        <v>2</v>
      </c>
      <c r="OI10" s="4">
        <v>9</v>
      </c>
      <c r="OJ10" s="4">
        <v>2</v>
      </c>
      <c r="OK10" s="4">
        <v>9</v>
      </c>
      <c r="OL10" s="4">
        <v>5</v>
      </c>
      <c r="OM10" s="4">
        <v>2</v>
      </c>
      <c r="ON10" s="4">
        <v>9</v>
      </c>
      <c r="OO10" s="4">
        <v>2</v>
      </c>
      <c r="OP10" s="4">
        <v>2</v>
      </c>
      <c r="OQ10" s="96">
        <f t="shared" si="234"/>
        <v>42</v>
      </c>
      <c r="OR10" s="97">
        <f t="shared" si="235"/>
        <v>4.7619047619047616E-2</v>
      </c>
      <c r="OS10" s="98">
        <f t="shared" si="236"/>
        <v>0.21428571428571427</v>
      </c>
      <c r="OT10" s="98">
        <f t="shared" si="237"/>
        <v>4.7619047619047616E-2</v>
      </c>
      <c r="OU10" s="98">
        <f t="shared" si="238"/>
        <v>0.21428571428571427</v>
      </c>
      <c r="OV10" s="98">
        <f t="shared" si="239"/>
        <v>0.11904761904761904</v>
      </c>
      <c r="OW10" s="98">
        <f t="shared" si="240"/>
        <v>4.7619047619047616E-2</v>
      </c>
      <c r="OX10" s="98">
        <f t="shared" si="241"/>
        <v>0.21428571428571427</v>
      </c>
      <c r="OY10" s="98">
        <f t="shared" si="242"/>
        <v>4.7619047619047616E-2</v>
      </c>
      <c r="OZ10" s="99">
        <f t="shared" si="243"/>
        <v>4.7619047619047616E-2</v>
      </c>
      <c r="PA10" s="100">
        <f t="shared" si="244"/>
        <v>1</v>
      </c>
      <c r="PB10" s="97">
        <f t="shared" si="245"/>
        <v>2.8399932438887783</v>
      </c>
      <c r="PC10" s="101">
        <f t="shared" si="246"/>
        <v>0.8959181187556754</v>
      </c>
      <c r="PD10" s="45">
        <v>5</v>
      </c>
      <c r="PE10" s="4">
        <v>9</v>
      </c>
      <c r="PF10" s="4">
        <v>4</v>
      </c>
      <c r="PG10" s="4">
        <v>6</v>
      </c>
      <c r="PH10" s="4">
        <v>4</v>
      </c>
      <c r="PI10" s="4">
        <v>1</v>
      </c>
      <c r="PJ10" s="4">
        <v>5</v>
      </c>
      <c r="PK10" s="4">
        <v>9</v>
      </c>
      <c r="PL10" s="4">
        <v>9</v>
      </c>
      <c r="PM10" s="96">
        <f t="shared" si="247"/>
        <v>52</v>
      </c>
      <c r="PN10" s="97">
        <f t="shared" si="248"/>
        <v>9.6153846153846159E-2</v>
      </c>
      <c r="PO10" s="98">
        <f t="shared" si="249"/>
        <v>0.17307692307692307</v>
      </c>
      <c r="PP10" s="98">
        <f t="shared" si="250"/>
        <v>7.6923076923076927E-2</v>
      </c>
      <c r="PQ10" s="98">
        <f t="shared" si="251"/>
        <v>0.11538461538461539</v>
      </c>
      <c r="PR10" s="98">
        <f t="shared" si="252"/>
        <v>7.6923076923076927E-2</v>
      </c>
      <c r="PS10" s="98">
        <f t="shared" si="253"/>
        <v>1.9230769230769232E-2</v>
      </c>
      <c r="PT10" s="98">
        <f t="shared" si="254"/>
        <v>9.6153846153846159E-2</v>
      </c>
      <c r="PU10" s="98">
        <f t="shared" si="255"/>
        <v>0.17307692307692307</v>
      </c>
      <c r="PV10" s="99">
        <f t="shared" si="256"/>
        <v>0.17307692307692307</v>
      </c>
      <c r="PW10" s="100">
        <f t="shared" si="257"/>
        <v>1.0000000000000002</v>
      </c>
      <c r="PX10" s="97">
        <f t="shared" si="258"/>
        <v>3.0020352759844959</v>
      </c>
      <c r="PY10" s="101">
        <f t="shared" si="259"/>
        <v>0.94703668844486</v>
      </c>
      <c r="PZ10" s="45">
        <v>4</v>
      </c>
      <c r="QA10" s="4">
        <v>5</v>
      </c>
      <c r="QB10" s="4">
        <v>3</v>
      </c>
      <c r="QC10" s="4">
        <v>3</v>
      </c>
      <c r="QD10" s="4">
        <v>8</v>
      </c>
      <c r="QE10" s="4">
        <v>8</v>
      </c>
      <c r="QF10" s="4">
        <v>4</v>
      </c>
      <c r="QG10" s="4">
        <v>9</v>
      </c>
      <c r="QH10" s="4">
        <v>8</v>
      </c>
      <c r="QI10" s="96">
        <f t="shared" si="260"/>
        <v>52</v>
      </c>
      <c r="QJ10" s="97">
        <f t="shared" si="261"/>
        <v>7.6923076923076927E-2</v>
      </c>
      <c r="QK10" s="98">
        <f t="shared" si="262"/>
        <v>9.6153846153846159E-2</v>
      </c>
      <c r="QL10" s="98">
        <f t="shared" si="263"/>
        <v>5.7692307692307696E-2</v>
      </c>
      <c r="QM10" s="98">
        <f t="shared" si="264"/>
        <v>5.7692307692307696E-2</v>
      </c>
      <c r="QN10" s="98">
        <f t="shared" si="265"/>
        <v>0.15384615384615385</v>
      </c>
      <c r="QO10" s="98">
        <f t="shared" si="266"/>
        <v>0.15384615384615385</v>
      </c>
      <c r="QP10" s="98">
        <f t="shared" si="267"/>
        <v>7.6923076923076927E-2</v>
      </c>
      <c r="QQ10" s="98">
        <f t="shared" si="268"/>
        <v>0.17307692307692307</v>
      </c>
      <c r="QR10" s="99">
        <f t="shared" si="269"/>
        <v>0.15384615384615385</v>
      </c>
      <c r="QS10" s="100">
        <f t="shared" si="270"/>
        <v>1</v>
      </c>
      <c r="QT10" s="97">
        <f t="shared" si="271"/>
        <v>3.0533485548383124</v>
      </c>
      <c r="QU10" s="101">
        <f t="shared" si="272"/>
        <v>0.963224225635951</v>
      </c>
      <c r="QV10" s="45">
        <v>5</v>
      </c>
      <c r="QW10" s="4">
        <v>7</v>
      </c>
      <c r="QX10" s="4">
        <v>3</v>
      </c>
      <c r="QY10" s="4">
        <v>8</v>
      </c>
      <c r="QZ10" s="4">
        <v>5</v>
      </c>
      <c r="RA10" s="4">
        <v>5</v>
      </c>
      <c r="RB10" s="4">
        <v>8</v>
      </c>
      <c r="RC10" s="4">
        <v>5</v>
      </c>
      <c r="RD10" s="4">
        <v>6</v>
      </c>
      <c r="RE10" s="96">
        <f t="shared" si="273"/>
        <v>52</v>
      </c>
      <c r="RF10" s="97">
        <f t="shared" si="274"/>
        <v>9.6153846153846159E-2</v>
      </c>
      <c r="RG10" s="98">
        <f t="shared" si="275"/>
        <v>0.13461538461538461</v>
      </c>
      <c r="RH10" s="98">
        <f t="shared" si="276"/>
        <v>5.7692307692307696E-2</v>
      </c>
      <c r="RI10" s="98">
        <f t="shared" si="277"/>
        <v>0.15384615384615385</v>
      </c>
      <c r="RJ10" s="98">
        <f t="shared" si="278"/>
        <v>9.6153846153846159E-2</v>
      </c>
      <c r="RK10" s="98">
        <f t="shared" si="279"/>
        <v>9.6153846153846159E-2</v>
      </c>
      <c r="RL10" s="98">
        <f t="shared" si="280"/>
        <v>0.15384615384615385</v>
      </c>
      <c r="RM10" s="98">
        <f t="shared" si="281"/>
        <v>9.6153846153846159E-2</v>
      </c>
      <c r="RN10" s="99">
        <f t="shared" si="282"/>
        <v>0.11538461538461539</v>
      </c>
      <c r="RO10" s="100">
        <f t="shared" si="283"/>
        <v>1</v>
      </c>
      <c r="RP10" s="97">
        <f t="shared" si="284"/>
        <v>3.1166953170133831</v>
      </c>
      <c r="RQ10" s="101">
        <f t="shared" si="285"/>
        <v>0.98320790416028458</v>
      </c>
      <c r="RR10" s="46">
        <v>8</v>
      </c>
      <c r="RS10" s="14">
        <v>3</v>
      </c>
      <c r="RT10" s="14">
        <v>8</v>
      </c>
      <c r="RU10" s="14">
        <v>4</v>
      </c>
      <c r="RV10" s="14">
        <v>8</v>
      </c>
      <c r="RW10" s="14">
        <v>3</v>
      </c>
      <c r="RX10" s="14">
        <v>4</v>
      </c>
      <c r="RY10" s="14">
        <v>9</v>
      </c>
      <c r="RZ10" s="14">
        <v>4</v>
      </c>
      <c r="SA10" s="103">
        <f t="shared" si="286"/>
        <v>51</v>
      </c>
      <c r="SB10" s="104">
        <f t="shared" si="287"/>
        <v>0.15686274509803921</v>
      </c>
      <c r="SC10" s="105">
        <f t="shared" si="288"/>
        <v>5.8823529411764705E-2</v>
      </c>
      <c r="SD10" s="105">
        <f t="shared" si="289"/>
        <v>0.15686274509803921</v>
      </c>
      <c r="SE10" s="105">
        <f t="shared" si="290"/>
        <v>7.8431372549019607E-2</v>
      </c>
      <c r="SF10" s="105">
        <f t="shared" si="291"/>
        <v>0.15686274509803921</v>
      </c>
      <c r="SG10" s="105">
        <f t="shared" si="292"/>
        <v>5.8823529411764705E-2</v>
      </c>
      <c r="SH10" s="105">
        <f t="shared" si="293"/>
        <v>7.8431372549019607E-2</v>
      </c>
      <c r="SI10" s="105">
        <f t="shared" si="294"/>
        <v>0.17647058823529413</v>
      </c>
      <c r="SJ10" s="106">
        <f t="shared" si="295"/>
        <v>7.8431372549019607E-2</v>
      </c>
      <c r="SK10" s="107">
        <f t="shared" si="296"/>
        <v>1</v>
      </c>
      <c r="SL10" s="104">
        <f t="shared" si="297"/>
        <v>3.0442076945733043</v>
      </c>
      <c r="SM10" s="108">
        <f t="shared" si="298"/>
        <v>0.96034060527873466</v>
      </c>
      <c r="SN10" s="45">
        <v>4</v>
      </c>
      <c r="SO10" s="4">
        <v>5</v>
      </c>
      <c r="SP10" s="4">
        <v>3</v>
      </c>
      <c r="SQ10" s="4">
        <v>4</v>
      </c>
      <c r="SR10" s="4">
        <v>5</v>
      </c>
      <c r="SS10" s="4">
        <v>5</v>
      </c>
      <c r="ST10" s="4">
        <v>4</v>
      </c>
      <c r="SU10" s="4">
        <v>5</v>
      </c>
      <c r="SV10" s="4">
        <v>4</v>
      </c>
      <c r="SW10" s="96">
        <f t="shared" si="299"/>
        <v>39</v>
      </c>
      <c r="SX10" s="97">
        <f t="shared" si="300"/>
        <v>0.10256410256410256</v>
      </c>
      <c r="SY10" s="98">
        <f t="shared" si="301"/>
        <v>0.12820512820512819</v>
      </c>
      <c r="SZ10" s="98">
        <f t="shared" si="302"/>
        <v>7.6923076923076927E-2</v>
      </c>
      <c r="TA10" s="98">
        <f t="shared" si="303"/>
        <v>0.10256410256410256</v>
      </c>
      <c r="TB10" s="98">
        <f t="shared" si="304"/>
        <v>0.12820512820512819</v>
      </c>
      <c r="TC10" s="98">
        <f t="shared" si="305"/>
        <v>0.12820512820512819</v>
      </c>
      <c r="TD10" s="98">
        <f t="shared" si="306"/>
        <v>0.10256410256410256</v>
      </c>
      <c r="TE10" s="98">
        <f t="shared" si="307"/>
        <v>0.12820512820512819</v>
      </c>
      <c r="TF10" s="99">
        <f t="shared" si="308"/>
        <v>0.10256410256410256</v>
      </c>
      <c r="TG10" s="100">
        <f t="shared" si="309"/>
        <v>0.99999999999999989</v>
      </c>
      <c r="TH10" s="97">
        <f t="shared" si="310"/>
        <v>3.1522368496337685</v>
      </c>
      <c r="TI10" s="101">
        <f t="shared" si="311"/>
        <v>0.99442000936915032</v>
      </c>
    </row>
    <row r="11" spans="1:530" x14ac:dyDescent="0.25">
      <c r="A11" s="4" t="s">
        <v>76</v>
      </c>
      <c r="B11" s="45">
        <v>5</v>
      </c>
      <c r="C11" s="95">
        <v>7</v>
      </c>
      <c r="D11" s="95">
        <v>1</v>
      </c>
      <c r="E11" s="95">
        <v>1</v>
      </c>
      <c r="F11" s="95">
        <v>4</v>
      </c>
      <c r="G11" s="95">
        <v>8</v>
      </c>
      <c r="H11" s="95">
        <v>5</v>
      </c>
      <c r="I11" s="95">
        <v>4</v>
      </c>
      <c r="J11" s="36">
        <v>1</v>
      </c>
      <c r="K11" s="96">
        <f t="shared" si="0"/>
        <v>36</v>
      </c>
      <c r="L11" s="97">
        <f t="shared" si="1"/>
        <v>0.1388888888888889</v>
      </c>
      <c r="M11" s="98">
        <f t="shared" si="2"/>
        <v>0.19444444444444445</v>
      </c>
      <c r="N11" s="98">
        <f t="shared" si="3"/>
        <v>2.7777777777777776E-2</v>
      </c>
      <c r="O11" s="98">
        <f t="shared" si="4"/>
        <v>2.7777777777777776E-2</v>
      </c>
      <c r="P11" s="98">
        <f t="shared" si="5"/>
        <v>0.1111111111111111</v>
      </c>
      <c r="Q11" s="98">
        <f t="shared" si="6"/>
        <v>0.22222222222222221</v>
      </c>
      <c r="R11" s="98">
        <f t="shared" si="7"/>
        <v>0.1388888888888889</v>
      </c>
      <c r="S11" s="98">
        <f t="shared" si="8"/>
        <v>0.1111111111111111</v>
      </c>
      <c r="T11" s="99">
        <f t="shared" si="9"/>
        <v>2.7777777777777776E-2</v>
      </c>
      <c r="U11" s="100">
        <f t="shared" si="10"/>
        <v>1</v>
      </c>
      <c r="V11" s="97">
        <f t="shared" si="11"/>
        <v>2.8679592957957332</v>
      </c>
      <c r="W11" s="101">
        <f t="shared" si="12"/>
        <v>0.90474042587468617</v>
      </c>
      <c r="X11" s="45">
        <v>3</v>
      </c>
      <c r="Y11" s="95">
        <v>3</v>
      </c>
      <c r="Z11" s="95">
        <v>8</v>
      </c>
      <c r="AA11" s="95">
        <v>9</v>
      </c>
      <c r="AB11" s="95">
        <v>7</v>
      </c>
      <c r="AC11" s="95">
        <v>4</v>
      </c>
      <c r="AD11" s="95">
        <v>2</v>
      </c>
      <c r="AE11" s="95">
        <v>4</v>
      </c>
      <c r="AF11" s="36">
        <v>7</v>
      </c>
      <c r="AG11" s="96">
        <f t="shared" si="13"/>
        <v>47</v>
      </c>
      <c r="AH11" s="97">
        <f t="shared" si="14"/>
        <v>6.3829787234042548E-2</v>
      </c>
      <c r="AI11" s="98">
        <f t="shared" si="15"/>
        <v>6.3829787234042548E-2</v>
      </c>
      <c r="AJ11" s="98">
        <f t="shared" si="16"/>
        <v>0.1702127659574468</v>
      </c>
      <c r="AK11" s="98">
        <f t="shared" si="17"/>
        <v>0.19148936170212766</v>
      </c>
      <c r="AL11" s="98">
        <f t="shared" si="18"/>
        <v>0.14893617021276595</v>
      </c>
      <c r="AM11" s="98">
        <f t="shared" si="19"/>
        <v>8.5106382978723402E-2</v>
      </c>
      <c r="AN11" s="98">
        <f t="shared" si="20"/>
        <v>4.2553191489361701E-2</v>
      </c>
      <c r="AO11" s="98">
        <f t="shared" si="21"/>
        <v>8.5106382978723402E-2</v>
      </c>
      <c r="AP11" s="99">
        <f t="shared" si="22"/>
        <v>0.14893617021276595</v>
      </c>
      <c r="AQ11" s="100">
        <f t="shared" si="23"/>
        <v>1</v>
      </c>
      <c r="AR11" s="97">
        <f t="shared" si="24"/>
        <v>3.0153958958028673</v>
      </c>
      <c r="AS11" s="101">
        <f t="shared" si="25"/>
        <v>0.95125149472964354</v>
      </c>
      <c r="AT11" s="45">
        <v>2</v>
      </c>
      <c r="AU11" s="95">
        <v>5</v>
      </c>
      <c r="AV11" s="95">
        <v>1</v>
      </c>
      <c r="AW11" s="95">
        <v>7</v>
      </c>
      <c r="AX11" s="95">
        <v>6</v>
      </c>
      <c r="AY11" s="95">
        <v>1</v>
      </c>
      <c r="AZ11" s="95">
        <v>2</v>
      </c>
      <c r="BA11" s="95">
        <v>3</v>
      </c>
      <c r="BB11" s="36">
        <v>7</v>
      </c>
      <c r="BC11" s="96">
        <f t="shared" si="26"/>
        <v>34</v>
      </c>
      <c r="BD11" s="97">
        <f t="shared" si="27"/>
        <v>5.8823529411764705E-2</v>
      </c>
      <c r="BE11" s="98">
        <f t="shared" si="28"/>
        <v>0.14705882352941177</v>
      </c>
      <c r="BF11" s="98">
        <f t="shared" si="29"/>
        <v>2.9411764705882353E-2</v>
      </c>
      <c r="BG11" s="98">
        <f t="shared" si="30"/>
        <v>0.20588235294117646</v>
      </c>
      <c r="BH11" s="98">
        <f t="shared" si="31"/>
        <v>0.17647058823529413</v>
      </c>
      <c r="BI11" s="98">
        <f t="shared" si="32"/>
        <v>2.9411764705882353E-2</v>
      </c>
      <c r="BJ11" s="98">
        <f t="shared" si="33"/>
        <v>5.8823529411764705E-2</v>
      </c>
      <c r="BK11" s="98">
        <f t="shared" si="34"/>
        <v>8.8235294117647065E-2</v>
      </c>
      <c r="BL11" s="99">
        <f t="shared" si="35"/>
        <v>0.20588235294117646</v>
      </c>
      <c r="BM11" s="100">
        <f t="shared" si="36"/>
        <v>1</v>
      </c>
      <c r="BN11" s="97">
        <f t="shared" si="37"/>
        <v>2.8763666091993487</v>
      </c>
      <c r="BO11" s="101">
        <f t="shared" si="38"/>
        <v>0.90739263796165681</v>
      </c>
      <c r="BP11" s="46">
        <v>8</v>
      </c>
      <c r="BQ11" s="102">
        <v>4</v>
      </c>
      <c r="BR11" s="102">
        <v>3</v>
      </c>
      <c r="BS11" s="102">
        <v>7</v>
      </c>
      <c r="BT11" s="102">
        <v>7</v>
      </c>
      <c r="BU11" s="102">
        <v>6</v>
      </c>
      <c r="BV11" s="102">
        <v>3</v>
      </c>
      <c r="BW11" s="102">
        <v>7</v>
      </c>
      <c r="BX11" s="47">
        <v>7</v>
      </c>
      <c r="BY11" s="103">
        <f t="shared" si="39"/>
        <v>52</v>
      </c>
      <c r="BZ11" s="104">
        <f t="shared" si="40"/>
        <v>0.15384615384615385</v>
      </c>
      <c r="CA11" s="105">
        <f t="shared" si="41"/>
        <v>7.6923076923076927E-2</v>
      </c>
      <c r="CB11" s="105">
        <f t="shared" si="42"/>
        <v>5.7692307692307696E-2</v>
      </c>
      <c r="CC11" s="105">
        <f t="shared" si="43"/>
        <v>0.13461538461538461</v>
      </c>
      <c r="CD11" s="105">
        <f t="shared" si="44"/>
        <v>0.13461538461538461</v>
      </c>
      <c r="CE11" s="105">
        <f t="shared" si="45"/>
        <v>0.11538461538461539</v>
      </c>
      <c r="CF11" s="105">
        <f t="shared" si="46"/>
        <v>5.7692307692307696E-2</v>
      </c>
      <c r="CG11" s="105">
        <f t="shared" si="47"/>
        <v>0.13461538461538461</v>
      </c>
      <c r="CH11" s="106">
        <f t="shared" si="48"/>
        <v>0.13461538461538461</v>
      </c>
      <c r="CI11" s="107">
        <f t="shared" si="49"/>
        <v>1</v>
      </c>
      <c r="CJ11" s="104">
        <f t="shared" si="50"/>
        <v>3.0922572599436537</v>
      </c>
      <c r="CK11" s="108">
        <f t="shared" si="51"/>
        <v>0.97549855549789977</v>
      </c>
      <c r="CL11" s="45">
        <v>3</v>
      </c>
      <c r="CM11" s="95">
        <v>4</v>
      </c>
      <c r="CN11" s="95">
        <v>1</v>
      </c>
      <c r="CO11" s="95">
        <v>1</v>
      </c>
      <c r="CP11" s="95">
        <v>6</v>
      </c>
      <c r="CQ11" s="95">
        <v>3</v>
      </c>
      <c r="CR11" s="95">
        <v>3</v>
      </c>
      <c r="CS11" s="95">
        <v>7</v>
      </c>
      <c r="CT11" s="36">
        <v>3</v>
      </c>
      <c r="CU11" s="96">
        <f t="shared" si="52"/>
        <v>31</v>
      </c>
      <c r="CV11" s="97">
        <f t="shared" si="53"/>
        <v>9.6774193548387094E-2</v>
      </c>
      <c r="CW11" s="98">
        <f t="shared" si="54"/>
        <v>0.12903225806451613</v>
      </c>
      <c r="CX11" s="98">
        <f t="shared" si="55"/>
        <v>3.2258064516129031E-2</v>
      </c>
      <c r="CY11" s="98">
        <f t="shared" si="56"/>
        <v>3.2258064516129031E-2</v>
      </c>
      <c r="CZ11" s="98">
        <f t="shared" si="57"/>
        <v>0.19354838709677419</v>
      </c>
      <c r="DA11" s="98">
        <f t="shared" si="58"/>
        <v>9.6774193548387094E-2</v>
      </c>
      <c r="DB11" s="98">
        <f t="shared" si="59"/>
        <v>9.6774193548387094E-2</v>
      </c>
      <c r="DC11" s="98">
        <f t="shared" si="60"/>
        <v>0.22580645161290322</v>
      </c>
      <c r="DD11" s="99">
        <f t="shared" si="61"/>
        <v>9.6774193548387094E-2</v>
      </c>
      <c r="DE11" s="100">
        <f t="shared" si="62"/>
        <v>1</v>
      </c>
      <c r="DF11" s="97">
        <f t="shared" si="63"/>
        <v>2.9483637469228734</v>
      </c>
      <c r="DG11" s="101">
        <f t="shared" si="64"/>
        <v>0.93010520614253367</v>
      </c>
      <c r="DH11" s="45">
        <v>3</v>
      </c>
      <c r="DI11" s="95">
        <v>6</v>
      </c>
      <c r="DJ11" s="95">
        <v>1</v>
      </c>
      <c r="DK11" s="95">
        <v>1</v>
      </c>
      <c r="DL11" s="95">
        <v>4</v>
      </c>
      <c r="DM11" s="95">
        <v>3</v>
      </c>
      <c r="DN11" s="95">
        <v>7</v>
      </c>
      <c r="DO11" s="95">
        <v>7</v>
      </c>
      <c r="DP11" s="36">
        <v>4</v>
      </c>
      <c r="DQ11" s="96">
        <f t="shared" si="65"/>
        <v>36</v>
      </c>
      <c r="DR11" s="97">
        <f t="shared" si="66"/>
        <v>8.3333333333333329E-2</v>
      </c>
      <c r="DS11" s="98">
        <f t="shared" si="67"/>
        <v>0.16666666666666666</v>
      </c>
      <c r="DT11" s="98">
        <f t="shared" si="68"/>
        <v>2.7777777777777776E-2</v>
      </c>
      <c r="DU11" s="98">
        <f t="shared" si="69"/>
        <v>2.7777777777777776E-2</v>
      </c>
      <c r="DV11" s="98">
        <f t="shared" si="70"/>
        <v>0.1111111111111111</v>
      </c>
      <c r="DW11" s="98">
        <f t="shared" si="71"/>
        <v>8.3333333333333329E-2</v>
      </c>
      <c r="DX11" s="98">
        <f t="shared" si="72"/>
        <v>0.19444444444444445</v>
      </c>
      <c r="DY11" s="98">
        <f t="shared" si="73"/>
        <v>0.19444444444444445</v>
      </c>
      <c r="DZ11" s="99">
        <f t="shared" si="74"/>
        <v>0.1111111111111111</v>
      </c>
      <c r="EA11" s="100">
        <f t="shared" si="75"/>
        <v>1</v>
      </c>
      <c r="EB11" s="97">
        <f t="shared" si="76"/>
        <v>2.9387439204017478</v>
      </c>
      <c r="EC11" s="101">
        <f t="shared" si="77"/>
        <v>0.92707048875434672</v>
      </c>
      <c r="ED11" s="45">
        <v>6</v>
      </c>
      <c r="EE11" s="95">
        <v>5</v>
      </c>
      <c r="EF11" s="95">
        <v>2</v>
      </c>
      <c r="EG11" s="95">
        <v>7</v>
      </c>
      <c r="EH11" s="95">
        <v>9</v>
      </c>
      <c r="EI11" s="95">
        <v>7</v>
      </c>
      <c r="EJ11" s="95">
        <v>4</v>
      </c>
      <c r="EK11" s="95">
        <v>8</v>
      </c>
      <c r="EL11" s="36">
        <v>8</v>
      </c>
      <c r="EM11" s="96">
        <f t="shared" si="78"/>
        <v>56</v>
      </c>
      <c r="EN11" s="97">
        <f t="shared" si="79"/>
        <v>0.10714285714285714</v>
      </c>
      <c r="EO11" s="98">
        <f t="shared" si="80"/>
        <v>8.9285714285714288E-2</v>
      </c>
      <c r="EP11" s="98">
        <f t="shared" si="81"/>
        <v>3.5714285714285712E-2</v>
      </c>
      <c r="EQ11" s="98">
        <f t="shared" si="82"/>
        <v>0.125</v>
      </c>
      <c r="ER11" s="98">
        <f t="shared" si="83"/>
        <v>0.16071428571428573</v>
      </c>
      <c r="ES11" s="98">
        <f t="shared" si="84"/>
        <v>0.125</v>
      </c>
      <c r="ET11" s="98">
        <f t="shared" si="85"/>
        <v>7.1428571428571425E-2</v>
      </c>
      <c r="EU11" s="98">
        <f t="shared" si="86"/>
        <v>0.14285714285714285</v>
      </c>
      <c r="EV11" s="99">
        <f t="shared" si="87"/>
        <v>0.14285714285714285</v>
      </c>
      <c r="EW11" s="100">
        <f t="shared" si="88"/>
        <v>1</v>
      </c>
      <c r="EX11" s="97">
        <f t="shared" si="89"/>
        <v>3.0760743970477646</v>
      </c>
      <c r="EY11" s="101">
        <f t="shared" si="90"/>
        <v>0.97039343064840777</v>
      </c>
      <c r="EZ11" s="45">
        <v>7</v>
      </c>
      <c r="FA11" s="95">
        <v>5</v>
      </c>
      <c r="FB11" s="95">
        <v>6</v>
      </c>
      <c r="FC11" s="95">
        <v>6</v>
      </c>
      <c r="FD11" s="95">
        <v>3</v>
      </c>
      <c r="FE11" s="95">
        <v>9</v>
      </c>
      <c r="FF11" s="95">
        <v>2</v>
      </c>
      <c r="FG11" s="95">
        <v>3</v>
      </c>
      <c r="FH11" s="36">
        <v>3</v>
      </c>
      <c r="FI11" s="96">
        <f t="shared" si="91"/>
        <v>44</v>
      </c>
      <c r="FJ11" s="97">
        <f t="shared" si="92"/>
        <v>0.15909090909090909</v>
      </c>
      <c r="FK11" s="98">
        <f t="shared" si="93"/>
        <v>0.11363636363636363</v>
      </c>
      <c r="FL11" s="98">
        <f t="shared" si="94"/>
        <v>0.13636363636363635</v>
      </c>
      <c r="FM11" s="98">
        <f t="shared" si="95"/>
        <v>0.13636363636363635</v>
      </c>
      <c r="FN11" s="98">
        <f t="shared" si="96"/>
        <v>6.8181818181818177E-2</v>
      </c>
      <c r="FO11" s="98">
        <f t="shared" si="97"/>
        <v>0.20454545454545456</v>
      </c>
      <c r="FP11" s="98">
        <f t="shared" si="98"/>
        <v>4.5454545454545456E-2</v>
      </c>
      <c r="FQ11" s="98">
        <f t="shared" si="99"/>
        <v>6.8181818181818177E-2</v>
      </c>
      <c r="FR11" s="99">
        <f t="shared" si="100"/>
        <v>6.8181818181818177E-2</v>
      </c>
      <c r="FS11" s="100">
        <f t="shared" si="101"/>
        <v>0.99999999999999978</v>
      </c>
      <c r="FT11" s="97">
        <f t="shared" si="102"/>
        <v>3.0259165627971805</v>
      </c>
      <c r="FU11" s="101">
        <f t="shared" si="103"/>
        <v>0.9545703956467082</v>
      </c>
      <c r="FV11" s="46">
        <v>7</v>
      </c>
      <c r="FW11" s="102">
        <v>5</v>
      </c>
      <c r="FX11" s="102">
        <v>4</v>
      </c>
      <c r="FY11" s="102">
        <v>7</v>
      </c>
      <c r="FZ11" s="102">
        <v>7</v>
      </c>
      <c r="GA11" s="102">
        <v>7</v>
      </c>
      <c r="GB11" s="102">
        <v>1</v>
      </c>
      <c r="GC11" s="102">
        <v>7</v>
      </c>
      <c r="GD11" s="47">
        <v>4</v>
      </c>
      <c r="GE11" s="103">
        <f t="shared" si="104"/>
        <v>49</v>
      </c>
      <c r="GF11" s="104">
        <f t="shared" si="105"/>
        <v>0.14285714285714285</v>
      </c>
      <c r="GG11" s="105">
        <f t="shared" si="106"/>
        <v>0.10204081632653061</v>
      </c>
      <c r="GH11" s="105">
        <f t="shared" si="107"/>
        <v>8.1632653061224483E-2</v>
      </c>
      <c r="GI11" s="105">
        <f t="shared" si="108"/>
        <v>0.14285714285714285</v>
      </c>
      <c r="GJ11" s="105">
        <f t="shared" si="109"/>
        <v>0.14285714285714285</v>
      </c>
      <c r="GK11" s="105">
        <f t="shared" si="110"/>
        <v>0.14285714285714285</v>
      </c>
      <c r="GL11" s="105">
        <f t="shared" si="111"/>
        <v>2.0408163265306121E-2</v>
      </c>
      <c r="GM11" s="105">
        <f t="shared" si="112"/>
        <v>0.14285714285714285</v>
      </c>
      <c r="GN11" s="106">
        <f t="shared" si="113"/>
        <v>8.1632653061224483E-2</v>
      </c>
      <c r="GO11" s="107">
        <f t="shared" si="114"/>
        <v>0.99999999999999989</v>
      </c>
      <c r="GP11" s="104">
        <f t="shared" si="115"/>
        <v>3.0459942778610665</v>
      </c>
      <c r="GQ11" s="108">
        <f t="shared" si="116"/>
        <v>0.96090420955547595</v>
      </c>
      <c r="GR11" s="45">
        <v>3</v>
      </c>
      <c r="GS11" s="95">
        <v>3</v>
      </c>
      <c r="GT11" s="95">
        <v>3</v>
      </c>
      <c r="GU11" s="95">
        <v>4</v>
      </c>
      <c r="GV11" s="95">
        <v>3</v>
      </c>
      <c r="GW11" s="95">
        <v>4</v>
      </c>
      <c r="GX11" s="95">
        <v>5</v>
      </c>
      <c r="GY11" s="95">
        <v>6</v>
      </c>
      <c r="GZ11" s="36">
        <v>4</v>
      </c>
      <c r="HA11" s="96">
        <f t="shared" si="117"/>
        <v>35</v>
      </c>
      <c r="HB11" s="97">
        <f t="shared" si="118"/>
        <v>8.5714285714285715E-2</v>
      </c>
      <c r="HC11" s="98">
        <f t="shared" si="119"/>
        <v>8.5714285714285715E-2</v>
      </c>
      <c r="HD11" s="98">
        <f t="shared" si="120"/>
        <v>8.5714285714285715E-2</v>
      </c>
      <c r="HE11" s="98">
        <f t="shared" si="121"/>
        <v>0.11428571428571428</v>
      </c>
      <c r="HF11" s="98">
        <f t="shared" si="122"/>
        <v>8.5714285714285715E-2</v>
      </c>
      <c r="HG11" s="98">
        <f t="shared" si="123"/>
        <v>0.11428571428571428</v>
      </c>
      <c r="HH11" s="98">
        <f t="shared" si="124"/>
        <v>0.14285714285714285</v>
      </c>
      <c r="HI11" s="98">
        <f t="shared" si="125"/>
        <v>0.17142857142857143</v>
      </c>
      <c r="HJ11" s="99">
        <f t="shared" si="126"/>
        <v>0.11428571428571428</v>
      </c>
      <c r="HK11" s="100">
        <f t="shared" si="127"/>
        <v>1</v>
      </c>
      <c r="HL11" s="97">
        <f t="shared" si="128"/>
        <v>3.12531257444732</v>
      </c>
      <c r="HM11" s="101">
        <f t="shared" si="129"/>
        <v>0.98592634621491237</v>
      </c>
      <c r="HN11" s="45">
        <v>6</v>
      </c>
      <c r="HO11" s="95">
        <v>4</v>
      </c>
      <c r="HP11" s="95">
        <v>3</v>
      </c>
      <c r="HQ11" s="95">
        <v>7</v>
      </c>
      <c r="HR11" s="95">
        <v>7</v>
      </c>
      <c r="HS11" s="95">
        <v>2</v>
      </c>
      <c r="HT11" s="95">
        <v>4</v>
      </c>
      <c r="HU11" s="95">
        <v>4</v>
      </c>
      <c r="HV11" s="36">
        <v>4</v>
      </c>
      <c r="HW11" s="96">
        <f t="shared" si="130"/>
        <v>41</v>
      </c>
      <c r="HX11" s="97">
        <f t="shared" si="131"/>
        <v>0.14634146341463414</v>
      </c>
      <c r="HY11" s="98">
        <f t="shared" si="132"/>
        <v>9.7560975609756101E-2</v>
      </c>
      <c r="HZ11" s="98">
        <f t="shared" si="133"/>
        <v>7.3170731707317069E-2</v>
      </c>
      <c r="IA11" s="98">
        <f t="shared" si="134"/>
        <v>0.17073170731707318</v>
      </c>
      <c r="IB11" s="98">
        <f t="shared" si="135"/>
        <v>0.17073170731707318</v>
      </c>
      <c r="IC11" s="98">
        <f t="shared" si="136"/>
        <v>4.878048780487805E-2</v>
      </c>
      <c r="ID11" s="98">
        <f t="shared" si="137"/>
        <v>9.7560975609756101E-2</v>
      </c>
      <c r="IE11" s="98">
        <f t="shared" si="138"/>
        <v>9.7560975609756101E-2</v>
      </c>
      <c r="IF11" s="99">
        <f t="shared" si="139"/>
        <v>9.7560975609756101E-2</v>
      </c>
      <c r="IG11" s="100">
        <f t="shared" si="140"/>
        <v>1</v>
      </c>
      <c r="IH11" s="97">
        <f t="shared" si="141"/>
        <v>3.0754146530254776</v>
      </c>
      <c r="II11" s="101">
        <f t="shared" si="142"/>
        <v>0.97018530458170682</v>
      </c>
      <c r="IJ11" s="45">
        <v>3</v>
      </c>
      <c r="IK11" s="4">
        <v>7</v>
      </c>
      <c r="IL11" s="4">
        <v>2</v>
      </c>
      <c r="IM11" s="4">
        <v>8</v>
      </c>
      <c r="IN11" s="4">
        <v>7</v>
      </c>
      <c r="IO11" s="4">
        <v>5</v>
      </c>
      <c r="IP11" s="4">
        <v>5</v>
      </c>
      <c r="IQ11" s="4">
        <v>7</v>
      </c>
      <c r="IR11" s="4">
        <v>5</v>
      </c>
      <c r="IS11" s="96">
        <f t="shared" si="143"/>
        <v>49</v>
      </c>
      <c r="IT11" s="97">
        <f t="shared" si="144"/>
        <v>6.1224489795918366E-2</v>
      </c>
      <c r="IU11" s="98">
        <f t="shared" si="145"/>
        <v>0.14285714285714285</v>
      </c>
      <c r="IV11" s="98">
        <f t="shared" si="146"/>
        <v>4.0816326530612242E-2</v>
      </c>
      <c r="IW11" s="98">
        <f t="shared" si="147"/>
        <v>0.16326530612244897</v>
      </c>
      <c r="IX11" s="98">
        <f t="shared" si="148"/>
        <v>0.14285714285714285</v>
      </c>
      <c r="IY11" s="98">
        <f t="shared" si="149"/>
        <v>0.10204081632653061</v>
      </c>
      <c r="IZ11" s="98">
        <f t="shared" si="150"/>
        <v>0.10204081632653061</v>
      </c>
      <c r="JA11" s="98">
        <f t="shared" si="151"/>
        <v>0.14285714285714285</v>
      </c>
      <c r="JB11" s="99">
        <f t="shared" si="152"/>
        <v>0.10204081632653061</v>
      </c>
      <c r="JC11" s="100">
        <f t="shared" si="153"/>
        <v>0.99999999999999989</v>
      </c>
      <c r="JD11" s="97">
        <f t="shared" si="154"/>
        <v>3.0731126545502372</v>
      </c>
      <c r="JE11" s="101">
        <f t="shared" si="155"/>
        <v>0.96945910491635423</v>
      </c>
      <c r="JF11" s="45">
        <v>4</v>
      </c>
      <c r="JG11" s="4">
        <v>3</v>
      </c>
      <c r="JH11" s="4">
        <v>3</v>
      </c>
      <c r="JI11" s="4">
        <v>4</v>
      </c>
      <c r="JJ11" s="4">
        <v>8</v>
      </c>
      <c r="JK11" s="4">
        <v>8</v>
      </c>
      <c r="JL11" s="4">
        <v>8</v>
      </c>
      <c r="JM11" s="4">
        <v>8</v>
      </c>
      <c r="JN11" s="4">
        <v>6</v>
      </c>
      <c r="JO11" s="96">
        <f t="shared" si="156"/>
        <v>52</v>
      </c>
      <c r="JP11" s="97">
        <f t="shared" si="157"/>
        <v>7.6923076923076927E-2</v>
      </c>
      <c r="JQ11" s="98">
        <f t="shared" si="158"/>
        <v>5.7692307692307696E-2</v>
      </c>
      <c r="JR11" s="98">
        <f t="shared" si="159"/>
        <v>5.7692307692307696E-2</v>
      </c>
      <c r="JS11" s="98">
        <f t="shared" si="160"/>
        <v>7.6923076923076927E-2</v>
      </c>
      <c r="JT11" s="98">
        <f t="shared" si="161"/>
        <v>0.15384615384615385</v>
      </c>
      <c r="JU11" s="98">
        <f t="shared" si="162"/>
        <v>0.15384615384615385</v>
      </c>
      <c r="JV11" s="98">
        <f t="shared" si="163"/>
        <v>0.15384615384615385</v>
      </c>
      <c r="JW11" s="98">
        <f t="shared" si="164"/>
        <v>0.15384615384615385</v>
      </c>
      <c r="JX11" s="99">
        <f t="shared" si="165"/>
        <v>0.11538461538461539</v>
      </c>
      <c r="JY11" s="100">
        <f t="shared" si="166"/>
        <v>1</v>
      </c>
      <c r="JZ11" s="97">
        <f t="shared" si="167"/>
        <v>3.0654483718208256</v>
      </c>
      <c r="KA11" s="101">
        <f t="shared" si="168"/>
        <v>0.96704129290946939</v>
      </c>
      <c r="KB11" s="46">
        <v>5</v>
      </c>
      <c r="KC11" s="14">
        <v>8</v>
      </c>
      <c r="KD11" s="14">
        <v>7</v>
      </c>
      <c r="KE11" s="14">
        <v>4</v>
      </c>
      <c r="KF11" s="14">
        <v>8</v>
      </c>
      <c r="KG11" s="14">
        <v>6</v>
      </c>
      <c r="KH11" s="14">
        <v>2</v>
      </c>
      <c r="KI11" s="14">
        <v>6</v>
      </c>
      <c r="KJ11" s="14">
        <v>3</v>
      </c>
      <c r="KK11" s="103">
        <f t="shared" si="169"/>
        <v>49</v>
      </c>
      <c r="KL11" s="104">
        <f t="shared" si="170"/>
        <v>0.10204081632653061</v>
      </c>
      <c r="KM11" s="105">
        <f t="shared" si="171"/>
        <v>0.16326530612244897</v>
      </c>
      <c r="KN11" s="105">
        <f t="shared" si="172"/>
        <v>0.14285714285714285</v>
      </c>
      <c r="KO11" s="105">
        <f t="shared" si="173"/>
        <v>8.1632653061224483E-2</v>
      </c>
      <c r="KP11" s="105">
        <f t="shared" si="174"/>
        <v>0.16326530612244897</v>
      </c>
      <c r="KQ11" s="105">
        <f t="shared" si="175"/>
        <v>0.12244897959183673</v>
      </c>
      <c r="KR11" s="105">
        <f t="shared" si="176"/>
        <v>4.0816326530612242E-2</v>
      </c>
      <c r="KS11" s="105">
        <f t="shared" si="177"/>
        <v>0.12244897959183673</v>
      </c>
      <c r="KT11" s="106">
        <f t="shared" si="178"/>
        <v>6.1224489795918366E-2</v>
      </c>
      <c r="KU11" s="107">
        <f t="shared" si="179"/>
        <v>1</v>
      </c>
      <c r="KV11" s="104">
        <f t="shared" si="180"/>
        <v>3.0629636718773026</v>
      </c>
      <c r="KW11" s="108">
        <f t="shared" si="181"/>
        <v>0.96625745734793644</v>
      </c>
      <c r="KX11" s="45">
        <v>6</v>
      </c>
      <c r="KY11" s="4">
        <v>2</v>
      </c>
      <c r="KZ11" s="4">
        <v>4</v>
      </c>
      <c r="LA11" s="4">
        <v>1</v>
      </c>
      <c r="LB11" s="4">
        <v>5</v>
      </c>
      <c r="LC11" s="4">
        <v>3</v>
      </c>
      <c r="LD11" s="4">
        <v>1</v>
      </c>
      <c r="LE11" s="4">
        <v>7</v>
      </c>
      <c r="LF11" s="4">
        <v>1</v>
      </c>
      <c r="LG11" s="96">
        <f t="shared" si="182"/>
        <v>30</v>
      </c>
      <c r="LH11" s="97">
        <f t="shared" si="183"/>
        <v>0.2</v>
      </c>
      <c r="LI11" s="98">
        <f t="shared" si="184"/>
        <v>6.6666666666666666E-2</v>
      </c>
      <c r="LJ11" s="98">
        <f t="shared" si="185"/>
        <v>0.13333333333333333</v>
      </c>
      <c r="LK11" s="98">
        <f t="shared" si="186"/>
        <v>3.3333333333333333E-2</v>
      </c>
      <c r="LL11" s="98">
        <f t="shared" si="187"/>
        <v>0.16666666666666666</v>
      </c>
      <c r="LM11" s="98">
        <f t="shared" si="188"/>
        <v>0.1</v>
      </c>
      <c r="LN11" s="98">
        <f t="shared" si="189"/>
        <v>3.3333333333333333E-2</v>
      </c>
      <c r="LO11" s="98">
        <f t="shared" si="190"/>
        <v>0.23333333333333334</v>
      </c>
      <c r="LP11" s="99">
        <f t="shared" si="191"/>
        <v>3.3333333333333333E-2</v>
      </c>
      <c r="LQ11" s="100">
        <f t="shared" si="192"/>
        <v>0.99999999999999989</v>
      </c>
      <c r="LR11" s="97">
        <f t="shared" si="193"/>
        <v>2.8560310144308372</v>
      </c>
      <c r="LS11" s="101">
        <f t="shared" si="194"/>
        <v>0.90097747206364376</v>
      </c>
      <c r="LT11" s="45">
        <v>7</v>
      </c>
      <c r="LU11" s="4">
        <v>1</v>
      </c>
      <c r="LV11" s="4">
        <v>7</v>
      </c>
      <c r="LW11" s="4">
        <v>4</v>
      </c>
      <c r="LX11" s="4">
        <v>2</v>
      </c>
      <c r="LY11" s="4">
        <v>3</v>
      </c>
      <c r="LZ11" s="4">
        <v>5</v>
      </c>
      <c r="MA11" s="4">
        <v>4</v>
      </c>
      <c r="MB11" s="4">
        <v>2</v>
      </c>
      <c r="MC11" s="96">
        <f t="shared" si="195"/>
        <v>35</v>
      </c>
      <c r="MD11" s="97">
        <f t="shared" si="196"/>
        <v>0.2</v>
      </c>
      <c r="ME11" s="98">
        <f t="shared" si="197"/>
        <v>2.8571428571428571E-2</v>
      </c>
      <c r="MF11" s="98">
        <f t="shared" si="198"/>
        <v>0.2</v>
      </c>
      <c r="MG11" s="98">
        <f t="shared" si="199"/>
        <v>0.11428571428571428</v>
      </c>
      <c r="MH11" s="98">
        <f t="shared" si="200"/>
        <v>5.7142857142857141E-2</v>
      </c>
      <c r="MI11" s="98">
        <f t="shared" si="201"/>
        <v>8.5714285714285715E-2</v>
      </c>
      <c r="MJ11" s="98">
        <f t="shared" si="202"/>
        <v>0.14285714285714285</v>
      </c>
      <c r="MK11" s="98">
        <f t="shared" si="203"/>
        <v>0.11428571428571428</v>
      </c>
      <c r="ML11" s="99">
        <f t="shared" si="204"/>
        <v>5.7142857142857141E-2</v>
      </c>
      <c r="MM11" s="100">
        <f t="shared" si="205"/>
        <v>1.0000000000000002</v>
      </c>
      <c r="MN11" s="97">
        <f t="shared" si="206"/>
        <v>2.967354534504774</v>
      </c>
      <c r="MO11" s="101">
        <f t="shared" si="207"/>
        <v>0.93609613260712188</v>
      </c>
      <c r="MP11" s="45">
        <v>3</v>
      </c>
      <c r="MQ11" s="4">
        <v>6</v>
      </c>
      <c r="MR11" s="4">
        <v>7</v>
      </c>
      <c r="MS11" s="4">
        <v>4</v>
      </c>
      <c r="MT11" s="4">
        <v>8</v>
      </c>
      <c r="MU11" s="4">
        <v>8</v>
      </c>
      <c r="MV11" s="4">
        <v>7</v>
      </c>
      <c r="MW11" s="4">
        <v>6</v>
      </c>
      <c r="MX11" s="4">
        <v>3</v>
      </c>
      <c r="MY11" s="96">
        <f t="shared" si="208"/>
        <v>52</v>
      </c>
      <c r="MZ11" s="97">
        <f t="shared" si="209"/>
        <v>5.7692307692307696E-2</v>
      </c>
      <c r="NA11" s="98">
        <f t="shared" si="210"/>
        <v>0.11538461538461539</v>
      </c>
      <c r="NB11" s="98">
        <f t="shared" si="211"/>
        <v>0.13461538461538461</v>
      </c>
      <c r="NC11" s="98">
        <f t="shared" si="212"/>
        <v>7.6923076923076927E-2</v>
      </c>
      <c r="ND11" s="98">
        <f t="shared" si="213"/>
        <v>0.15384615384615385</v>
      </c>
      <c r="NE11" s="98">
        <f t="shared" si="214"/>
        <v>0.15384615384615385</v>
      </c>
      <c r="NF11" s="98">
        <f t="shared" si="215"/>
        <v>0.13461538461538461</v>
      </c>
      <c r="NG11" s="98">
        <f t="shared" si="216"/>
        <v>0.11538461538461539</v>
      </c>
      <c r="NH11" s="99">
        <f t="shared" si="217"/>
        <v>5.7692307692307696E-2</v>
      </c>
      <c r="NI11" s="100">
        <f t="shared" si="218"/>
        <v>1</v>
      </c>
      <c r="NJ11" s="97">
        <f t="shared" si="219"/>
        <v>3.0882802196451831</v>
      </c>
      <c r="NK11" s="101">
        <f t="shared" si="220"/>
        <v>0.97424393897017081</v>
      </c>
      <c r="NL11" s="45">
        <v>5</v>
      </c>
      <c r="NM11" s="4">
        <v>1</v>
      </c>
      <c r="NN11" s="4">
        <v>7</v>
      </c>
      <c r="NO11" s="4">
        <v>6</v>
      </c>
      <c r="NP11" s="4">
        <v>7</v>
      </c>
      <c r="NQ11" s="4">
        <v>6</v>
      </c>
      <c r="NR11" s="4">
        <v>7</v>
      </c>
      <c r="NS11" s="4">
        <v>2</v>
      </c>
      <c r="NT11" s="4">
        <v>3</v>
      </c>
      <c r="NU11" s="96">
        <f t="shared" si="221"/>
        <v>44</v>
      </c>
      <c r="NV11" s="97">
        <f t="shared" si="222"/>
        <v>0.11363636363636363</v>
      </c>
      <c r="NW11" s="98">
        <f t="shared" si="223"/>
        <v>2.2727272727272728E-2</v>
      </c>
      <c r="NX11" s="98">
        <f t="shared" si="224"/>
        <v>0.15909090909090909</v>
      </c>
      <c r="NY11" s="98">
        <f t="shared" si="225"/>
        <v>0.13636363636363635</v>
      </c>
      <c r="NZ11" s="98">
        <f t="shared" si="226"/>
        <v>0.15909090909090909</v>
      </c>
      <c r="OA11" s="98">
        <f t="shared" si="227"/>
        <v>0.13636363636363635</v>
      </c>
      <c r="OB11" s="98">
        <f t="shared" si="228"/>
        <v>0.15909090909090909</v>
      </c>
      <c r="OC11" s="98">
        <f t="shared" si="229"/>
        <v>4.5454545454545456E-2</v>
      </c>
      <c r="OD11" s="99">
        <f t="shared" si="230"/>
        <v>6.8181818181818177E-2</v>
      </c>
      <c r="OE11" s="100">
        <f t="shared" si="231"/>
        <v>0.99999999999999978</v>
      </c>
      <c r="OF11" s="97">
        <f t="shared" si="232"/>
        <v>2.9971922698085733</v>
      </c>
      <c r="OG11" s="101">
        <f t="shared" si="233"/>
        <v>0.94550889009830008</v>
      </c>
      <c r="OH11" s="45">
        <v>4</v>
      </c>
      <c r="OI11" s="4">
        <v>2</v>
      </c>
      <c r="OJ11" s="4">
        <v>1</v>
      </c>
      <c r="OK11" s="4">
        <v>7</v>
      </c>
      <c r="OL11" s="4">
        <v>7</v>
      </c>
      <c r="OM11" s="4">
        <v>2</v>
      </c>
      <c r="ON11" s="4">
        <v>9</v>
      </c>
      <c r="OO11" s="4">
        <v>4</v>
      </c>
      <c r="OP11" s="4">
        <v>8</v>
      </c>
      <c r="OQ11" s="96">
        <f t="shared" si="234"/>
        <v>44</v>
      </c>
      <c r="OR11" s="97">
        <f t="shared" si="235"/>
        <v>9.0909090909090912E-2</v>
      </c>
      <c r="OS11" s="98">
        <f t="shared" si="236"/>
        <v>4.5454545454545456E-2</v>
      </c>
      <c r="OT11" s="98">
        <f t="shared" si="237"/>
        <v>2.2727272727272728E-2</v>
      </c>
      <c r="OU11" s="98">
        <f t="shared" si="238"/>
        <v>0.15909090909090909</v>
      </c>
      <c r="OV11" s="98">
        <f t="shared" si="239"/>
        <v>0.15909090909090909</v>
      </c>
      <c r="OW11" s="98">
        <f t="shared" si="240"/>
        <v>4.5454545454545456E-2</v>
      </c>
      <c r="OX11" s="98">
        <f t="shared" si="241"/>
        <v>0.20454545454545456</v>
      </c>
      <c r="OY11" s="98">
        <f t="shared" si="242"/>
        <v>9.0909090909090912E-2</v>
      </c>
      <c r="OZ11" s="99">
        <f t="shared" si="243"/>
        <v>0.18181818181818182</v>
      </c>
      <c r="PA11" s="100">
        <f t="shared" si="244"/>
        <v>1</v>
      </c>
      <c r="PB11" s="97">
        <f t="shared" si="245"/>
        <v>2.9177885749603143</v>
      </c>
      <c r="PC11" s="101">
        <f t="shared" si="246"/>
        <v>0.92045981328666249</v>
      </c>
      <c r="PD11" s="45">
        <v>3</v>
      </c>
      <c r="PE11" s="4">
        <v>3</v>
      </c>
      <c r="PF11" s="4">
        <v>4</v>
      </c>
      <c r="PG11" s="4">
        <v>9</v>
      </c>
      <c r="PH11" s="4">
        <v>6</v>
      </c>
      <c r="PI11" s="4">
        <v>2</v>
      </c>
      <c r="PJ11" s="4">
        <v>6</v>
      </c>
      <c r="PK11" s="4">
        <v>8</v>
      </c>
      <c r="PL11" s="4">
        <v>5</v>
      </c>
      <c r="PM11" s="96">
        <f t="shared" si="247"/>
        <v>46</v>
      </c>
      <c r="PN11" s="97">
        <f t="shared" si="248"/>
        <v>6.5217391304347824E-2</v>
      </c>
      <c r="PO11" s="98">
        <f t="shared" si="249"/>
        <v>6.5217391304347824E-2</v>
      </c>
      <c r="PP11" s="98">
        <f t="shared" si="250"/>
        <v>8.6956521739130432E-2</v>
      </c>
      <c r="PQ11" s="98">
        <f t="shared" si="251"/>
        <v>0.19565217391304349</v>
      </c>
      <c r="PR11" s="98">
        <f t="shared" si="252"/>
        <v>0.13043478260869565</v>
      </c>
      <c r="PS11" s="98">
        <f t="shared" si="253"/>
        <v>4.3478260869565216E-2</v>
      </c>
      <c r="PT11" s="98">
        <f t="shared" si="254"/>
        <v>0.13043478260869565</v>
      </c>
      <c r="PU11" s="98">
        <f t="shared" si="255"/>
        <v>0.17391304347826086</v>
      </c>
      <c r="PV11" s="99">
        <f t="shared" si="256"/>
        <v>0.10869565217391304</v>
      </c>
      <c r="PW11" s="100">
        <f t="shared" si="257"/>
        <v>1</v>
      </c>
      <c r="PX11" s="97">
        <f t="shared" si="258"/>
        <v>3.0307730321353081</v>
      </c>
      <c r="PY11" s="101">
        <f t="shared" si="259"/>
        <v>0.9561024411480743</v>
      </c>
      <c r="PZ11" s="45">
        <v>3</v>
      </c>
      <c r="QA11" s="4">
        <v>3</v>
      </c>
      <c r="QB11" s="4">
        <v>5</v>
      </c>
      <c r="QC11" s="4">
        <v>2</v>
      </c>
      <c r="QD11" s="4">
        <v>8</v>
      </c>
      <c r="QE11" s="4">
        <v>6</v>
      </c>
      <c r="QF11" s="4">
        <v>5</v>
      </c>
      <c r="QG11" s="4">
        <v>7</v>
      </c>
      <c r="QH11" s="4">
        <v>3</v>
      </c>
      <c r="QI11" s="96">
        <f t="shared" si="260"/>
        <v>42</v>
      </c>
      <c r="QJ11" s="97">
        <f t="shared" si="261"/>
        <v>7.1428571428571425E-2</v>
      </c>
      <c r="QK11" s="98">
        <f t="shared" si="262"/>
        <v>7.1428571428571425E-2</v>
      </c>
      <c r="QL11" s="98">
        <f t="shared" si="263"/>
        <v>0.11904761904761904</v>
      </c>
      <c r="QM11" s="98">
        <f t="shared" si="264"/>
        <v>4.7619047619047616E-2</v>
      </c>
      <c r="QN11" s="98">
        <f t="shared" si="265"/>
        <v>0.19047619047619047</v>
      </c>
      <c r="QO11" s="98">
        <f t="shared" si="266"/>
        <v>0.14285714285714285</v>
      </c>
      <c r="QP11" s="98">
        <f t="shared" si="267"/>
        <v>0.11904761904761904</v>
      </c>
      <c r="QQ11" s="98">
        <f t="shared" si="268"/>
        <v>0.16666666666666666</v>
      </c>
      <c r="QR11" s="99">
        <f t="shared" si="269"/>
        <v>7.1428571428571425E-2</v>
      </c>
      <c r="QS11" s="100">
        <f t="shared" si="270"/>
        <v>0.99999999999999989</v>
      </c>
      <c r="QT11" s="97">
        <f t="shared" si="271"/>
        <v>3.0436221153003276</v>
      </c>
      <c r="QU11" s="101">
        <f t="shared" si="272"/>
        <v>0.96015587558553672</v>
      </c>
      <c r="QV11" s="45">
        <v>2</v>
      </c>
      <c r="QW11" s="4">
        <v>6</v>
      </c>
      <c r="QX11" s="4">
        <v>6</v>
      </c>
      <c r="QY11" s="4">
        <v>7</v>
      </c>
      <c r="QZ11" s="4">
        <v>7</v>
      </c>
      <c r="RA11" s="4">
        <v>3</v>
      </c>
      <c r="RB11" s="4">
        <v>7</v>
      </c>
      <c r="RC11" s="4">
        <v>7</v>
      </c>
      <c r="RD11" s="4">
        <v>9</v>
      </c>
      <c r="RE11" s="96">
        <f t="shared" si="273"/>
        <v>54</v>
      </c>
      <c r="RF11" s="97">
        <f t="shared" si="274"/>
        <v>3.7037037037037035E-2</v>
      </c>
      <c r="RG11" s="98">
        <f t="shared" si="275"/>
        <v>0.1111111111111111</v>
      </c>
      <c r="RH11" s="98">
        <f t="shared" si="276"/>
        <v>0.1111111111111111</v>
      </c>
      <c r="RI11" s="98">
        <f t="shared" si="277"/>
        <v>0.12962962962962962</v>
      </c>
      <c r="RJ11" s="98">
        <f t="shared" si="278"/>
        <v>0.12962962962962962</v>
      </c>
      <c r="RK11" s="98">
        <f t="shared" si="279"/>
        <v>5.5555555555555552E-2</v>
      </c>
      <c r="RL11" s="98">
        <f t="shared" si="280"/>
        <v>0.12962962962962962</v>
      </c>
      <c r="RM11" s="98">
        <f t="shared" si="281"/>
        <v>0.12962962962962962</v>
      </c>
      <c r="RN11" s="99">
        <f t="shared" si="282"/>
        <v>0.16666666666666666</v>
      </c>
      <c r="RO11" s="100">
        <f t="shared" si="283"/>
        <v>1</v>
      </c>
      <c r="RP11" s="97">
        <f t="shared" si="284"/>
        <v>3.0713745328780782</v>
      </c>
      <c r="RQ11" s="101">
        <f t="shared" si="285"/>
        <v>0.96891078857720792</v>
      </c>
      <c r="RR11" s="46">
        <v>4</v>
      </c>
      <c r="RS11" s="14">
        <v>5</v>
      </c>
      <c r="RT11" s="14">
        <v>7</v>
      </c>
      <c r="RU11" s="14">
        <v>3</v>
      </c>
      <c r="RV11" s="14">
        <v>6</v>
      </c>
      <c r="RW11" s="14">
        <v>7</v>
      </c>
      <c r="RX11" s="14">
        <v>3</v>
      </c>
      <c r="RY11" s="14">
        <v>3</v>
      </c>
      <c r="RZ11" s="14">
        <v>5</v>
      </c>
      <c r="SA11" s="103">
        <f t="shared" si="286"/>
        <v>43</v>
      </c>
      <c r="SB11" s="104">
        <f t="shared" si="287"/>
        <v>9.3023255813953487E-2</v>
      </c>
      <c r="SC11" s="105">
        <f t="shared" si="288"/>
        <v>0.11627906976744186</v>
      </c>
      <c r="SD11" s="105">
        <f t="shared" si="289"/>
        <v>0.16279069767441862</v>
      </c>
      <c r="SE11" s="105">
        <f t="shared" si="290"/>
        <v>6.9767441860465115E-2</v>
      </c>
      <c r="SF11" s="105">
        <f t="shared" si="291"/>
        <v>0.13953488372093023</v>
      </c>
      <c r="SG11" s="105">
        <f t="shared" si="292"/>
        <v>0.16279069767441862</v>
      </c>
      <c r="SH11" s="105">
        <f t="shared" si="293"/>
        <v>6.9767441860465115E-2</v>
      </c>
      <c r="SI11" s="105">
        <f t="shared" si="294"/>
        <v>6.9767441860465115E-2</v>
      </c>
      <c r="SJ11" s="106">
        <f t="shared" si="295"/>
        <v>0.11627906976744186</v>
      </c>
      <c r="SK11" s="107">
        <f t="shared" si="296"/>
        <v>1</v>
      </c>
      <c r="SL11" s="104">
        <f t="shared" si="297"/>
        <v>3.0937836531091345</v>
      </c>
      <c r="SM11" s="108">
        <f t="shared" si="298"/>
        <v>0.97598007892977467</v>
      </c>
      <c r="SN11" s="45">
        <v>2</v>
      </c>
      <c r="SO11" s="4">
        <v>5</v>
      </c>
      <c r="SP11" s="4">
        <v>6</v>
      </c>
      <c r="SQ11" s="4">
        <v>5</v>
      </c>
      <c r="SR11" s="4">
        <v>7</v>
      </c>
      <c r="SS11" s="4">
        <v>6</v>
      </c>
      <c r="ST11" s="4">
        <v>5</v>
      </c>
      <c r="SU11" s="4">
        <v>3</v>
      </c>
      <c r="SV11" s="4">
        <v>3</v>
      </c>
      <c r="SW11" s="96">
        <f t="shared" si="299"/>
        <v>42</v>
      </c>
      <c r="SX11" s="97">
        <f t="shared" si="300"/>
        <v>4.7619047619047616E-2</v>
      </c>
      <c r="SY11" s="98">
        <f t="shared" si="301"/>
        <v>0.11904761904761904</v>
      </c>
      <c r="SZ11" s="98">
        <f t="shared" si="302"/>
        <v>0.14285714285714285</v>
      </c>
      <c r="TA11" s="98">
        <f t="shared" si="303"/>
        <v>0.11904761904761904</v>
      </c>
      <c r="TB11" s="98">
        <f t="shared" si="304"/>
        <v>0.16666666666666666</v>
      </c>
      <c r="TC11" s="98">
        <f t="shared" si="305"/>
        <v>0.14285714285714285</v>
      </c>
      <c r="TD11" s="98">
        <f t="shared" si="306"/>
        <v>0.11904761904761904</v>
      </c>
      <c r="TE11" s="98">
        <f t="shared" si="307"/>
        <v>7.1428571428571425E-2</v>
      </c>
      <c r="TF11" s="99">
        <f t="shared" si="308"/>
        <v>7.1428571428571425E-2</v>
      </c>
      <c r="TG11" s="100">
        <f t="shared" si="309"/>
        <v>1</v>
      </c>
      <c r="TH11" s="97">
        <f t="shared" si="310"/>
        <v>3.082561925381273</v>
      </c>
      <c r="TI11" s="101">
        <f t="shared" si="311"/>
        <v>0.97244001797478197</v>
      </c>
    </row>
    <row r="12" spans="1:530" x14ac:dyDescent="0.25">
      <c r="A12" s="4" t="s">
        <v>77</v>
      </c>
      <c r="B12" s="45">
        <v>4</v>
      </c>
      <c r="C12" s="95">
        <v>5</v>
      </c>
      <c r="D12" s="95">
        <v>3</v>
      </c>
      <c r="E12" s="95">
        <v>2</v>
      </c>
      <c r="F12" s="95">
        <v>1</v>
      </c>
      <c r="G12" s="95">
        <v>6</v>
      </c>
      <c r="H12" s="95">
        <v>7</v>
      </c>
      <c r="I12" s="95">
        <v>7</v>
      </c>
      <c r="J12" s="36">
        <v>6</v>
      </c>
      <c r="K12" s="96">
        <f t="shared" si="0"/>
        <v>41</v>
      </c>
      <c r="L12" s="97">
        <f t="shared" si="1"/>
        <v>9.7560975609756101E-2</v>
      </c>
      <c r="M12" s="98">
        <f t="shared" si="2"/>
        <v>0.12195121951219512</v>
      </c>
      <c r="N12" s="98">
        <f t="shared" si="3"/>
        <v>7.3170731707317069E-2</v>
      </c>
      <c r="O12" s="98">
        <f t="shared" si="4"/>
        <v>4.878048780487805E-2</v>
      </c>
      <c r="P12" s="98">
        <f t="shared" si="5"/>
        <v>2.4390243902439025E-2</v>
      </c>
      <c r="Q12" s="98">
        <f t="shared" si="6"/>
        <v>0.14634146341463414</v>
      </c>
      <c r="R12" s="98">
        <f t="shared" si="7"/>
        <v>0.17073170731707318</v>
      </c>
      <c r="S12" s="98">
        <f t="shared" si="8"/>
        <v>0.17073170731707318</v>
      </c>
      <c r="T12" s="99">
        <f t="shared" si="9"/>
        <v>0.14634146341463414</v>
      </c>
      <c r="U12" s="100">
        <f t="shared" si="10"/>
        <v>1</v>
      </c>
      <c r="V12" s="97">
        <f t="shared" si="11"/>
        <v>2.9993313486653861</v>
      </c>
      <c r="W12" s="101">
        <f t="shared" si="12"/>
        <v>0.94618369434629945</v>
      </c>
      <c r="X12" s="45">
        <v>2</v>
      </c>
      <c r="Y12" s="95">
        <v>6</v>
      </c>
      <c r="Z12" s="95">
        <v>2</v>
      </c>
      <c r="AA12" s="95">
        <v>9</v>
      </c>
      <c r="AB12" s="95">
        <v>4</v>
      </c>
      <c r="AC12" s="95">
        <v>1</v>
      </c>
      <c r="AD12" s="95">
        <v>4</v>
      </c>
      <c r="AE12" s="95">
        <v>7</v>
      </c>
      <c r="AF12" s="36">
        <v>9</v>
      </c>
      <c r="AG12" s="96">
        <f t="shared" si="13"/>
        <v>44</v>
      </c>
      <c r="AH12" s="97">
        <f t="shared" si="14"/>
        <v>4.5454545454545456E-2</v>
      </c>
      <c r="AI12" s="98">
        <f t="shared" si="15"/>
        <v>0.13636363636363635</v>
      </c>
      <c r="AJ12" s="98">
        <f t="shared" si="16"/>
        <v>4.5454545454545456E-2</v>
      </c>
      <c r="AK12" s="98">
        <f t="shared" si="17"/>
        <v>0.20454545454545456</v>
      </c>
      <c r="AL12" s="98">
        <f t="shared" si="18"/>
        <v>9.0909090909090912E-2</v>
      </c>
      <c r="AM12" s="98">
        <f t="shared" si="19"/>
        <v>2.2727272727272728E-2</v>
      </c>
      <c r="AN12" s="98">
        <f t="shared" si="20"/>
        <v>9.0909090909090912E-2</v>
      </c>
      <c r="AO12" s="98">
        <f t="shared" si="21"/>
        <v>0.15909090909090909</v>
      </c>
      <c r="AP12" s="99">
        <f t="shared" si="22"/>
        <v>0.20454545454545456</v>
      </c>
      <c r="AQ12" s="100">
        <f t="shared" si="23"/>
        <v>1</v>
      </c>
      <c r="AR12" s="97">
        <f t="shared" si="24"/>
        <v>2.9089791303488477</v>
      </c>
      <c r="AS12" s="101">
        <f t="shared" si="25"/>
        <v>0.91768074292775548</v>
      </c>
      <c r="AT12" s="45">
        <v>7</v>
      </c>
      <c r="AU12" s="95">
        <v>9</v>
      </c>
      <c r="AV12" s="95">
        <v>6</v>
      </c>
      <c r="AW12" s="95">
        <v>5</v>
      </c>
      <c r="AX12" s="95">
        <v>2</v>
      </c>
      <c r="AY12" s="95">
        <v>8</v>
      </c>
      <c r="AZ12" s="95">
        <v>6</v>
      </c>
      <c r="BA12" s="95">
        <v>7</v>
      </c>
      <c r="BB12" s="36">
        <v>7</v>
      </c>
      <c r="BC12" s="96">
        <f t="shared" si="26"/>
        <v>57</v>
      </c>
      <c r="BD12" s="97">
        <f t="shared" si="27"/>
        <v>0.12280701754385964</v>
      </c>
      <c r="BE12" s="98">
        <f t="shared" si="28"/>
        <v>0.15789473684210525</v>
      </c>
      <c r="BF12" s="98">
        <f t="shared" si="29"/>
        <v>0.10526315789473684</v>
      </c>
      <c r="BG12" s="98">
        <f t="shared" si="30"/>
        <v>8.771929824561403E-2</v>
      </c>
      <c r="BH12" s="98">
        <f t="shared" si="31"/>
        <v>3.5087719298245612E-2</v>
      </c>
      <c r="BI12" s="98">
        <f t="shared" si="32"/>
        <v>0.14035087719298245</v>
      </c>
      <c r="BJ12" s="98">
        <f t="shared" si="33"/>
        <v>0.10526315789473684</v>
      </c>
      <c r="BK12" s="98">
        <f t="shared" si="34"/>
        <v>0.12280701754385964</v>
      </c>
      <c r="BL12" s="99">
        <f t="shared" si="35"/>
        <v>0.12280701754385964</v>
      </c>
      <c r="BM12" s="100">
        <f t="shared" si="36"/>
        <v>1</v>
      </c>
      <c r="BN12" s="97">
        <f t="shared" si="37"/>
        <v>3.0940659990896329</v>
      </c>
      <c r="BO12" s="101">
        <f t="shared" si="38"/>
        <v>0.97606914916972354</v>
      </c>
      <c r="BP12" s="46">
        <v>3</v>
      </c>
      <c r="BQ12" s="102">
        <v>3</v>
      </c>
      <c r="BR12" s="102">
        <v>3</v>
      </c>
      <c r="BS12" s="102">
        <v>4</v>
      </c>
      <c r="BT12" s="102">
        <v>6</v>
      </c>
      <c r="BU12" s="102">
        <v>7</v>
      </c>
      <c r="BV12" s="102">
        <v>9</v>
      </c>
      <c r="BW12" s="102">
        <v>6</v>
      </c>
      <c r="BX12" s="47">
        <v>6</v>
      </c>
      <c r="BY12" s="103">
        <f t="shared" si="39"/>
        <v>47</v>
      </c>
      <c r="BZ12" s="104">
        <f t="shared" si="40"/>
        <v>6.3829787234042548E-2</v>
      </c>
      <c r="CA12" s="105">
        <f t="shared" si="41"/>
        <v>6.3829787234042548E-2</v>
      </c>
      <c r="CB12" s="105">
        <f t="shared" si="42"/>
        <v>6.3829787234042548E-2</v>
      </c>
      <c r="CC12" s="105">
        <f t="shared" si="43"/>
        <v>8.5106382978723402E-2</v>
      </c>
      <c r="CD12" s="105">
        <f t="shared" si="44"/>
        <v>0.1276595744680851</v>
      </c>
      <c r="CE12" s="105">
        <f t="shared" si="45"/>
        <v>0.14893617021276595</v>
      </c>
      <c r="CF12" s="105">
        <f t="shared" si="46"/>
        <v>0.19148936170212766</v>
      </c>
      <c r="CG12" s="105">
        <f t="shared" si="47"/>
        <v>0.1276595744680851</v>
      </c>
      <c r="CH12" s="106">
        <f t="shared" si="48"/>
        <v>0.1276595744680851</v>
      </c>
      <c r="CI12" s="107">
        <f t="shared" si="49"/>
        <v>1</v>
      </c>
      <c r="CJ12" s="104">
        <f t="shared" si="50"/>
        <v>3.065763383872206</v>
      </c>
      <c r="CK12" s="108">
        <f t="shared" si="51"/>
        <v>0.96714066814744415</v>
      </c>
      <c r="CL12" s="45">
        <v>1</v>
      </c>
      <c r="CM12" s="95">
        <v>2</v>
      </c>
      <c r="CN12" s="95">
        <v>4</v>
      </c>
      <c r="CO12" s="95">
        <v>2</v>
      </c>
      <c r="CP12" s="95">
        <v>3</v>
      </c>
      <c r="CQ12" s="95">
        <v>1</v>
      </c>
      <c r="CR12" s="95">
        <v>3</v>
      </c>
      <c r="CS12" s="95">
        <v>6</v>
      </c>
      <c r="CT12" s="36">
        <v>8</v>
      </c>
      <c r="CU12" s="96">
        <f t="shared" si="52"/>
        <v>30</v>
      </c>
      <c r="CV12" s="97">
        <f t="shared" si="53"/>
        <v>3.3333333333333333E-2</v>
      </c>
      <c r="CW12" s="98">
        <f t="shared" si="54"/>
        <v>6.6666666666666666E-2</v>
      </c>
      <c r="CX12" s="98">
        <f t="shared" si="55"/>
        <v>0.13333333333333333</v>
      </c>
      <c r="CY12" s="98">
        <f t="shared" si="56"/>
        <v>6.6666666666666666E-2</v>
      </c>
      <c r="CZ12" s="98">
        <f t="shared" si="57"/>
        <v>0.1</v>
      </c>
      <c r="DA12" s="98">
        <f t="shared" si="58"/>
        <v>3.3333333333333333E-2</v>
      </c>
      <c r="DB12" s="98">
        <f t="shared" si="59"/>
        <v>0.1</v>
      </c>
      <c r="DC12" s="98">
        <f t="shared" si="60"/>
        <v>0.2</v>
      </c>
      <c r="DD12" s="99">
        <f t="shared" si="61"/>
        <v>0.26666666666666666</v>
      </c>
      <c r="DE12" s="100">
        <f t="shared" si="62"/>
        <v>1</v>
      </c>
      <c r="DF12" s="97">
        <f t="shared" si="63"/>
        <v>2.8729055953200562</v>
      </c>
      <c r="DG12" s="101">
        <f t="shared" si="64"/>
        <v>0.90630080964467208</v>
      </c>
      <c r="DH12" s="45">
        <v>1</v>
      </c>
      <c r="DI12" s="95">
        <v>3</v>
      </c>
      <c r="DJ12" s="95">
        <v>3</v>
      </c>
      <c r="DK12" s="95">
        <v>4</v>
      </c>
      <c r="DL12" s="95">
        <v>2</v>
      </c>
      <c r="DM12" s="95">
        <v>2</v>
      </c>
      <c r="DN12" s="95">
        <v>5</v>
      </c>
      <c r="DO12" s="95">
        <v>8</v>
      </c>
      <c r="DP12" s="36">
        <v>4</v>
      </c>
      <c r="DQ12" s="96">
        <f t="shared" si="65"/>
        <v>32</v>
      </c>
      <c r="DR12" s="97">
        <f t="shared" si="66"/>
        <v>3.125E-2</v>
      </c>
      <c r="DS12" s="98">
        <f t="shared" si="67"/>
        <v>9.375E-2</v>
      </c>
      <c r="DT12" s="98">
        <f t="shared" si="68"/>
        <v>9.375E-2</v>
      </c>
      <c r="DU12" s="98">
        <f t="shared" si="69"/>
        <v>0.125</v>
      </c>
      <c r="DV12" s="98">
        <f t="shared" si="70"/>
        <v>6.25E-2</v>
      </c>
      <c r="DW12" s="98">
        <f t="shared" si="71"/>
        <v>6.25E-2</v>
      </c>
      <c r="DX12" s="98">
        <f t="shared" si="72"/>
        <v>0.15625</v>
      </c>
      <c r="DY12" s="98">
        <f t="shared" si="73"/>
        <v>0.25</v>
      </c>
      <c r="DZ12" s="99">
        <f t="shared" si="74"/>
        <v>0.125</v>
      </c>
      <c r="EA12" s="100">
        <f t="shared" si="75"/>
        <v>1</v>
      </c>
      <c r="EB12" s="97">
        <f t="shared" si="76"/>
        <v>2.9650182662886326</v>
      </c>
      <c r="EC12" s="101">
        <f t="shared" si="77"/>
        <v>0.93535912204217841</v>
      </c>
      <c r="ED12" s="45">
        <v>6</v>
      </c>
      <c r="EE12" s="95">
        <v>2</v>
      </c>
      <c r="EF12" s="95">
        <v>6</v>
      </c>
      <c r="EG12" s="95">
        <v>4</v>
      </c>
      <c r="EH12" s="95">
        <v>4</v>
      </c>
      <c r="EI12" s="95">
        <v>7</v>
      </c>
      <c r="EJ12" s="95">
        <v>7</v>
      </c>
      <c r="EK12" s="95">
        <v>5</v>
      </c>
      <c r="EL12" s="36">
        <v>6</v>
      </c>
      <c r="EM12" s="96">
        <f t="shared" si="78"/>
        <v>47</v>
      </c>
      <c r="EN12" s="97">
        <f t="shared" si="79"/>
        <v>0.1276595744680851</v>
      </c>
      <c r="EO12" s="98">
        <f t="shared" si="80"/>
        <v>4.2553191489361701E-2</v>
      </c>
      <c r="EP12" s="98">
        <f t="shared" si="81"/>
        <v>0.1276595744680851</v>
      </c>
      <c r="EQ12" s="98">
        <f t="shared" si="82"/>
        <v>8.5106382978723402E-2</v>
      </c>
      <c r="ER12" s="98">
        <f t="shared" si="83"/>
        <v>8.5106382978723402E-2</v>
      </c>
      <c r="ES12" s="98">
        <f t="shared" si="84"/>
        <v>0.14893617021276595</v>
      </c>
      <c r="ET12" s="98">
        <f t="shared" si="85"/>
        <v>0.14893617021276595</v>
      </c>
      <c r="EU12" s="98">
        <f t="shared" si="86"/>
        <v>0.10638297872340426</v>
      </c>
      <c r="EV12" s="99">
        <f t="shared" si="87"/>
        <v>0.1276595744680851</v>
      </c>
      <c r="EW12" s="100">
        <f t="shared" si="88"/>
        <v>1</v>
      </c>
      <c r="EX12" s="97">
        <f t="shared" si="89"/>
        <v>3.0983774815452101</v>
      </c>
      <c r="EY12" s="101">
        <f t="shared" si="90"/>
        <v>0.9774292704513361</v>
      </c>
      <c r="EZ12" s="45">
        <v>6</v>
      </c>
      <c r="FA12" s="95">
        <v>9</v>
      </c>
      <c r="FB12" s="95">
        <v>8</v>
      </c>
      <c r="FC12" s="95">
        <v>9</v>
      </c>
      <c r="FD12" s="95">
        <v>1</v>
      </c>
      <c r="FE12" s="95">
        <v>7</v>
      </c>
      <c r="FF12" s="95">
        <v>9</v>
      </c>
      <c r="FG12" s="95">
        <v>6</v>
      </c>
      <c r="FH12" s="36">
        <v>6</v>
      </c>
      <c r="FI12" s="96">
        <f t="shared" si="91"/>
        <v>61</v>
      </c>
      <c r="FJ12" s="97">
        <f t="shared" si="92"/>
        <v>9.8360655737704916E-2</v>
      </c>
      <c r="FK12" s="98">
        <f t="shared" si="93"/>
        <v>0.14754098360655737</v>
      </c>
      <c r="FL12" s="98">
        <f t="shared" si="94"/>
        <v>0.13114754098360656</v>
      </c>
      <c r="FM12" s="98">
        <f t="shared" si="95"/>
        <v>0.14754098360655737</v>
      </c>
      <c r="FN12" s="98">
        <f t="shared" si="96"/>
        <v>1.6393442622950821E-2</v>
      </c>
      <c r="FO12" s="98">
        <f t="shared" si="97"/>
        <v>0.11475409836065574</v>
      </c>
      <c r="FP12" s="98">
        <f t="shared" si="98"/>
        <v>0.14754098360655737</v>
      </c>
      <c r="FQ12" s="98">
        <f t="shared" si="99"/>
        <v>9.8360655737704916E-2</v>
      </c>
      <c r="FR12" s="99">
        <f t="shared" si="100"/>
        <v>9.8360655737704916E-2</v>
      </c>
      <c r="FS12" s="100">
        <f t="shared" si="101"/>
        <v>1</v>
      </c>
      <c r="FT12" s="97">
        <f t="shared" si="102"/>
        <v>3.0492818538526167</v>
      </c>
      <c r="FU12" s="101">
        <f t="shared" si="103"/>
        <v>0.96194132431057411</v>
      </c>
      <c r="FV12" s="46">
        <v>8</v>
      </c>
      <c r="FW12" s="102">
        <v>7</v>
      </c>
      <c r="FX12" s="102">
        <v>9</v>
      </c>
      <c r="FY12" s="102">
        <v>4</v>
      </c>
      <c r="FZ12" s="102">
        <v>3</v>
      </c>
      <c r="GA12" s="102">
        <v>9</v>
      </c>
      <c r="GB12" s="102">
        <v>8</v>
      </c>
      <c r="GC12" s="102">
        <v>6</v>
      </c>
      <c r="GD12" s="47">
        <v>7</v>
      </c>
      <c r="GE12" s="103">
        <f t="shared" si="104"/>
        <v>61</v>
      </c>
      <c r="GF12" s="104">
        <f t="shared" si="105"/>
        <v>0.13114754098360656</v>
      </c>
      <c r="GG12" s="105">
        <f t="shared" si="106"/>
        <v>0.11475409836065574</v>
      </c>
      <c r="GH12" s="105">
        <f t="shared" si="107"/>
        <v>0.14754098360655737</v>
      </c>
      <c r="GI12" s="105">
        <f t="shared" si="108"/>
        <v>6.5573770491803282E-2</v>
      </c>
      <c r="GJ12" s="105">
        <f t="shared" si="109"/>
        <v>4.9180327868852458E-2</v>
      </c>
      <c r="GK12" s="105">
        <f t="shared" si="110"/>
        <v>0.14754098360655737</v>
      </c>
      <c r="GL12" s="105">
        <f t="shared" si="111"/>
        <v>0.13114754098360656</v>
      </c>
      <c r="GM12" s="105">
        <f t="shared" si="112"/>
        <v>9.8360655737704916E-2</v>
      </c>
      <c r="GN12" s="106">
        <f t="shared" si="113"/>
        <v>0.11475409836065574</v>
      </c>
      <c r="GO12" s="107">
        <f t="shared" si="114"/>
        <v>1</v>
      </c>
      <c r="GP12" s="104">
        <f t="shared" si="115"/>
        <v>3.100798297542255</v>
      </c>
      <c r="GQ12" s="108">
        <f t="shared" si="116"/>
        <v>0.97819295287156482</v>
      </c>
      <c r="GR12" s="45">
        <v>2</v>
      </c>
      <c r="GS12" s="95">
        <v>3</v>
      </c>
      <c r="GT12" s="95">
        <v>6</v>
      </c>
      <c r="GU12" s="95">
        <v>4</v>
      </c>
      <c r="GV12" s="95">
        <v>3</v>
      </c>
      <c r="GW12" s="95">
        <v>5</v>
      </c>
      <c r="GX12" s="95">
        <v>4</v>
      </c>
      <c r="GY12" s="95">
        <v>7</v>
      </c>
      <c r="GZ12" s="36">
        <v>8</v>
      </c>
      <c r="HA12" s="96">
        <f t="shared" si="117"/>
        <v>42</v>
      </c>
      <c r="HB12" s="97">
        <f t="shared" si="118"/>
        <v>4.7619047619047616E-2</v>
      </c>
      <c r="HC12" s="98">
        <f t="shared" si="119"/>
        <v>7.1428571428571425E-2</v>
      </c>
      <c r="HD12" s="98">
        <f t="shared" si="120"/>
        <v>0.14285714285714285</v>
      </c>
      <c r="HE12" s="98">
        <f t="shared" si="121"/>
        <v>9.5238095238095233E-2</v>
      </c>
      <c r="HF12" s="98">
        <f t="shared" si="122"/>
        <v>7.1428571428571425E-2</v>
      </c>
      <c r="HG12" s="98">
        <f t="shared" si="123"/>
        <v>0.11904761904761904</v>
      </c>
      <c r="HH12" s="98">
        <f t="shared" si="124"/>
        <v>9.5238095238095233E-2</v>
      </c>
      <c r="HI12" s="98">
        <f t="shared" si="125"/>
        <v>0.16666666666666666</v>
      </c>
      <c r="HJ12" s="99">
        <f t="shared" si="126"/>
        <v>0.19047619047619047</v>
      </c>
      <c r="HK12" s="100">
        <f t="shared" si="127"/>
        <v>0.99999999999999989</v>
      </c>
      <c r="HL12" s="97">
        <f t="shared" si="128"/>
        <v>3.0523013528384291</v>
      </c>
      <c r="HM12" s="101">
        <f t="shared" si="129"/>
        <v>0.96289387018608807</v>
      </c>
      <c r="HN12" s="45">
        <v>3</v>
      </c>
      <c r="HO12" s="95">
        <v>4</v>
      </c>
      <c r="HP12" s="95">
        <v>6</v>
      </c>
      <c r="HQ12" s="95">
        <v>5</v>
      </c>
      <c r="HR12" s="95">
        <v>1</v>
      </c>
      <c r="HS12" s="95">
        <v>2</v>
      </c>
      <c r="HT12" s="95">
        <v>7</v>
      </c>
      <c r="HU12" s="95">
        <v>7</v>
      </c>
      <c r="HV12" s="36">
        <v>5</v>
      </c>
      <c r="HW12" s="96">
        <f t="shared" si="130"/>
        <v>40</v>
      </c>
      <c r="HX12" s="97">
        <f t="shared" si="131"/>
        <v>7.4999999999999997E-2</v>
      </c>
      <c r="HY12" s="98">
        <f t="shared" si="132"/>
        <v>0.1</v>
      </c>
      <c r="HZ12" s="98">
        <f t="shared" si="133"/>
        <v>0.15</v>
      </c>
      <c r="IA12" s="98">
        <f t="shared" si="134"/>
        <v>0.125</v>
      </c>
      <c r="IB12" s="98">
        <f t="shared" si="135"/>
        <v>2.5000000000000001E-2</v>
      </c>
      <c r="IC12" s="98">
        <f t="shared" si="136"/>
        <v>0.05</v>
      </c>
      <c r="ID12" s="98">
        <f t="shared" si="137"/>
        <v>0.17499999999999999</v>
      </c>
      <c r="IE12" s="98">
        <f t="shared" si="138"/>
        <v>0.17499999999999999</v>
      </c>
      <c r="IF12" s="99">
        <f t="shared" si="139"/>
        <v>0.125</v>
      </c>
      <c r="IG12" s="100">
        <f t="shared" si="140"/>
        <v>1</v>
      </c>
      <c r="IH12" s="97">
        <f t="shared" si="141"/>
        <v>3.0022552857830997</v>
      </c>
      <c r="II12" s="101">
        <f t="shared" si="142"/>
        <v>0.94710609380886823</v>
      </c>
      <c r="IJ12" s="45">
        <v>1</v>
      </c>
      <c r="IK12" s="4">
        <v>8</v>
      </c>
      <c r="IL12" s="4">
        <v>6</v>
      </c>
      <c r="IM12" s="4">
        <v>8</v>
      </c>
      <c r="IN12" s="4">
        <v>4</v>
      </c>
      <c r="IO12" s="4">
        <v>1</v>
      </c>
      <c r="IP12" s="4">
        <v>8</v>
      </c>
      <c r="IQ12" s="4">
        <v>3</v>
      </c>
      <c r="IR12" s="4">
        <v>8</v>
      </c>
      <c r="IS12" s="96">
        <f t="shared" si="143"/>
        <v>47</v>
      </c>
      <c r="IT12" s="97">
        <f t="shared" si="144"/>
        <v>2.1276595744680851E-2</v>
      </c>
      <c r="IU12" s="98">
        <f t="shared" si="145"/>
        <v>0.1702127659574468</v>
      </c>
      <c r="IV12" s="98">
        <f t="shared" si="146"/>
        <v>0.1276595744680851</v>
      </c>
      <c r="IW12" s="98">
        <f t="shared" si="147"/>
        <v>0.1702127659574468</v>
      </c>
      <c r="IX12" s="98">
        <f t="shared" si="148"/>
        <v>8.5106382978723402E-2</v>
      </c>
      <c r="IY12" s="98">
        <f t="shared" si="149"/>
        <v>2.1276595744680851E-2</v>
      </c>
      <c r="IZ12" s="98">
        <f t="shared" si="150"/>
        <v>0.1702127659574468</v>
      </c>
      <c r="JA12" s="98">
        <f t="shared" si="151"/>
        <v>6.3829787234042548E-2</v>
      </c>
      <c r="JB12" s="99">
        <f t="shared" si="152"/>
        <v>0.1702127659574468</v>
      </c>
      <c r="JC12" s="100">
        <f t="shared" si="153"/>
        <v>1</v>
      </c>
      <c r="JD12" s="97">
        <f t="shared" si="154"/>
        <v>2.910659862177841</v>
      </c>
      <c r="JE12" s="101">
        <f t="shared" si="155"/>
        <v>0.91821095478709869</v>
      </c>
      <c r="JF12" s="45">
        <v>3</v>
      </c>
      <c r="JG12" s="4">
        <v>1</v>
      </c>
      <c r="JH12" s="4">
        <v>5</v>
      </c>
      <c r="JI12" s="4">
        <v>3</v>
      </c>
      <c r="JJ12" s="4">
        <v>8</v>
      </c>
      <c r="JK12" s="4">
        <v>6</v>
      </c>
      <c r="JL12" s="4">
        <v>6</v>
      </c>
      <c r="JM12" s="4">
        <v>7</v>
      </c>
      <c r="JN12" s="4">
        <v>4</v>
      </c>
      <c r="JO12" s="96">
        <f t="shared" si="156"/>
        <v>43</v>
      </c>
      <c r="JP12" s="97">
        <f t="shared" si="157"/>
        <v>6.9767441860465115E-2</v>
      </c>
      <c r="JQ12" s="98">
        <f t="shared" si="158"/>
        <v>2.3255813953488372E-2</v>
      </c>
      <c r="JR12" s="98">
        <f t="shared" si="159"/>
        <v>0.11627906976744186</v>
      </c>
      <c r="JS12" s="98">
        <f t="shared" si="160"/>
        <v>6.9767441860465115E-2</v>
      </c>
      <c r="JT12" s="98">
        <f t="shared" si="161"/>
        <v>0.18604651162790697</v>
      </c>
      <c r="JU12" s="98">
        <f t="shared" si="162"/>
        <v>0.13953488372093023</v>
      </c>
      <c r="JV12" s="98">
        <f t="shared" si="163"/>
        <v>0.13953488372093023</v>
      </c>
      <c r="JW12" s="98">
        <f t="shared" si="164"/>
        <v>0.16279069767441862</v>
      </c>
      <c r="JX12" s="99">
        <f t="shared" si="165"/>
        <v>9.3023255813953487E-2</v>
      </c>
      <c r="JY12" s="100">
        <f t="shared" si="166"/>
        <v>1</v>
      </c>
      <c r="JZ12" s="97">
        <f t="shared" si="167"/>
        <v>3.0125333607062643</v>
      </c>
      <c r="KA12" s="101">
        <f t="shared" si="168"/>
        <v>0.95034846544809881</v>
      </c>
      <c r="KB12" s="46">
        <v>8</v>
      </c>
      <c r="KC12" s="14">
        <v>7</v>
      </c>
      <c r="KD12" s="14">
        <v>6</v>
      </c>
      <c r="KE12" s="14">
        <v>4</v>
      </c>
      <c r="KF12" s="14">
        <v>4</v>
      </c>
      <c r="KG12" s="14">
        <v>7</v>
      </c>
      <c r="KH12" s="14">
        <v>5</v>
      </c>
      <c r="KI12" s="14">
        <v>9</v>
      </c>
      <c r="KJ12" s="14">
        <v>2</v>
      </c>
      <c r="KK12" s="103">
        <f t="shared" si="169"/>
        <v>52</v>
      </c>
      <c r="KL12" s="104">
        <f t="shared" si="170"/>
        <v>0.15384615384615385</v>
      </c>
      <c r="KM12" s="105">
        <f t="shared" si="171"/>
        <v>0.13461538461538461</v>
      </c>
      <c r="KN12" s="105">
        <f t="shared" si="172"/>
        <v>0.11538461538461539</v>
      </c>
      <c r="KO12" s="105">
        <f t="shared" si="173"/>
        <v>7.6923076923076927E-2</v>
      </c>
      <c r="KP12" s="105">
        <f t="shared" si="174"/>
        <v>7.6923076923076927E-2</v>
      </c>
      <c r="KQ12" s="105">
        <f t="shared" si="175"/>
        <v>0.13461538461538461</v>
      </c>
      <c r="KR12" s="105">
        <f t="shared" si="176"/>
        <v>9.6153846153846159E-2</v>
      </c>
      <c r="KS12" s="105">
        <f t="shared" si="177"/>
        <v>0.17307692307692307</v>
      </c>
      <c r="KT12" s="106">
        <f t="shared" si="178"/>
        <v>3.8461538461538464E-2</v>
      </c>
      <c r="KU12" s="107">
        <f t="shared" si="179"/>
        <v>0.99999999999999989</v>
      </c>
      <c r="KV12" s="104">
        <f t="shared" si="180"/>
        <v>3.0667529988997257</v>
      </c>
      <c r="KW12" s="108">
        <f t="shared" si="181"/>
        <v>0.96745285693016592</v>
      </c>
      <c r="KX12" s="45">
        <v>7</v>
      </c>
      <c r="KY12" s="4">
        <v>4</v>
      </c>
      <c r="KZ12" s="4">
        <v>7</v>
      </c>
      <c r="LA12" s="4">
        <v>5</v>
      </c>
      <c r="LB12" s="4">
        <v>2</v>
      </c>
      <c r="LC12" s="4">
        <v>9</v>
      </c>
      <c r="LD12" s="4">
        <v>9</v>
      </c>
      <c r="LE12" s="4">
        <v>9</v>
      </c>
      <c r="LF12" s="4">
        <v>8</v>
      </c>
      <c r="LG12" s="96">
        <f t="shared" si="182"/>
        <v>60</v>
      </c>
      <c r="LH12" s="97">
        <f t="shared" si="183"/>
        <v>0.11666666666666667</v>
      </c>
      <c r="LI12" s="98">
        <f t="shared" si="184"/>
        <v>6.6666666666666666E-2</v>
      </c>
      <c r="LJ12" s="98">
        <f t="shared" si="185"/>
        <v>0.11666666666666667</v>
      </c>
      <c r="LK12" s="98">
        <f t="shared" si="186"/>
        <v>8.3333333333333329E-2</v>
      </c>
      <c r="LL12" s="98">
        <f t="shared" si="187"/>
        <v>3.3333333333333333E-2</v>
      </c>
      <c r="LM12" s="98">
        <f t="shared" si="188"/>
        <v>0.15</v>
      </c>
      <c r="LN12" s="98">
        <f t="shared" si="189"/>
        <v>0.15</v>
      </c>
      <c r="LO12" s="98">
        <f t="shared" si="190"/>
        <v>0.15</v>
      </c>
      <c r="LP12" s="99">
        <f t="shared" si="191"/>
        <v>0.13333333333333333</v>
      </c>
      <c r="LQ12" s="100">
        <f t="shared" si="192"/>
        <v>1</v>
      </c>
      <c r="LR12" s="97">
        <f t="shared" si="193"/>
        <v>3.0652141885720905</v>
      </c>
      <c r="LS12" s="101">
        <f t="shared" si="194"/>
        <v>0.96696741631976191</v>
      </c>
      <c r="LT12" s="45">
        <v>3</v>
      </c>
      <c r="LU12" s="4">
        <v>4</v>
      </c>
      <c r="LV12" s="4">
        <v>6</v>
      </c>
      <c r="LW12" s="4">
        <v>6</v>
      </c>
      <c r="LX12" s="4">
        <v>2</v>
      </c>
      <c r="LY12" s="4">
        <v>8</v>
      </c>
      <c r="LZ12" s="4">
        <v>6</v>
      </c>
      <c r="MA12" s="4">
        <v>6</v>
      </c>
      <c r="MB12" s="4">
        <v>3</v>
      </c>
      <c r="MC12" s="96">
        <f t="shared" si="195"/>
        <v>44</v>
      </c>
      <c r="MD12" s="97">
        <f t="shared" si="196"/>
        <v>6.8181818181818177E-2</v>
      </c>
      <c r="ME12" s="98">
        <f t="shared" si="197"/>
        <v>9.0909090909090912E-2</v>
      </c>
      <c r="MF12" s="98">
        <f t="shared" si="198"/>
        <v>0.13636363636363635</v>
      </c>
      <c r="MG12" s="98">
        <f t="shared" si="199"/>
        <v>0.13636363636363635</v>
      </c>
      <c r="MH12" s="98">
        <f t="shared" si="200"/>
        <v>4.5454545454545456E-2</v>
      </c>
      <c r="MI12" s="98">
        <f t="shared" si="201"/>
        <v>0.18181818181818182</v>
      </c>
      <c r="MJ12" s="98">
        <f t="shared" si="202"/>
        <v>0.13636363636363635</v>
      </c>
      <c r="MK12" s="98">
        <f t="shared" si="203"/>
        <v>0.13636363636363635</v>
      </c>
      <c r="ML12" s="99">
        <f t="shared" si="204"/>
        <v>6.8181818181818177E-2</v>
      </c>
      <c r="MM12" s="100">
        <f t="shared" si="205"/>
        <v>1</v>
      </c>
      <c r="MN12" s="97">
        <f t="shared" si="206"/>
        <v>3.060593549963782</v>
      </c>
      <c r="MO12" s="101">
        <f t="shared" si="207"/>
        <v>0.9655097671305205</v>
      </c>
      <c r="MP12" s="45">
        <v>6</v>
      </c>
      <c r="MQ12" s="4">
        <v>4</v>
      </c>
      <c r="MR12" s="4">
        <v>5</v>
      </c>
      <c r="MS12" s="4">
        <v>7</v>
      </c>
      <c r="MT12" s="4">
        <v>3</v>
      </c>
      <c r="MU12" s="4">
        <v>7</v>
      </c>
      <c r="MV12" s="4">
        <v>9</v>
      </c>
      <c r="MW12" s="4">
        <v>9</v>
      </c>
      <c r="MX12" s="4">
        <v>6</v>
      </c>
      <c r="MY12" s="96">
        <f t="shared" si="208"/>
        <v>56</v>
      </c>
      <c r="MZ12" s="97">
        <f t="shared" si="209"/>
        <v>0.10714285714285714</v>
      </c>
      <c r="NA12" s="98">
        <f t="shared" si="210"/>
        <v>7.1428571428571425E-2</v>
      </c>
      <c r="NB12" s="98">
        <f t="shared" si="211"/>
        <v>8.9285714285714288E-2</v>
      </c>
      <c r="NC12" s="98">
        <f t="shared" si="212"/>
        <v>0.125</v>
      </c>
      <c r="ND12" s="98">
        <f t="shared" si="213"/>
        <v>5.3571428571428568E-2</v>
      </c>
      <c r="NE12" s="98">
        <f t="shared" si="214"/>
        <v>0.125</v>
      </c>
      <c r="NF12" s="98">
        <f t="shared" si="215"/>
        <v>0.16071428571428573</v>
      </c>
      <c r="NG12" s="98">
        <f t="shared" si="216"/>
        <v>0.16071428571428573</v>
      </c>
      <c r="NH12" s="99">
        <f t="shared" si="217"/>
        <v>0.10714285714285714</v>
      </c>
      <c r="NI12" s="100">
        <f t="shared" si="218"/>
        <v>0.99999999999999989</v>
      </c>
      <c r="NJ12" s="97">
        <f t="shared" si="219"/>
        <v>3.0976103342000645</v>
      </c>
      <c r="NK12" s="101">
        <f t="shared" si="220"/>
        <v>0.97718726240862319</v>
      </c>
      <c r="NL12" s="45">
        <v>4</v>
      </c>
      <c r="NM12" s="4">
        <v>6</v>
      </c>
      <c r="NN12" s="4">
        <v>4</v>
      </c>
      <c r="NO12" s="4">
        <v>7</v>
      </c>
      <c r="NP12" s="4">
        <v>5</v>
      </c>
      <c r="NQ12" s="4">
        <v>5</v>
      </c>
      <c r="NR12" s="4">
        <v>6</v>
      </c>
      <c r="NS12" s="4">
        <v>8</v>
      </c>
      <c r="NT12" s="4">
        <v>1</v>
      </c>
      <c r="NU12" s="96">
        <f t="shared" si="221"/>
        <v>46</v>
      </c>
      <c r="NV12" s="97">
        <f t="shared" si="222"/>
        <v>8.6956521739130432E-2</v>
      </c>
      <c r="NW12" s="98">
        <f t="shared" si="223"/>
        <v>0.13043478260869565</v>
      </c>
      <c r="NX12" s="98">
        <f t="shared" si="224"/>
        <v>8.6956521739130432E-2</v>
      </c>
      <c r="NY12" s="98">
        <f t="shared" si="225"/>
        <v>0.15217391304347827</v>
      </c>
      <c r="NZ12" s="98">
        <f t="shared" si="226"/>
        <v>0.10869565217391304</v>
      </c>
      <c r="OA12" s="98">
        <f t="shared" si="227"/>
        <v>0.10869565217391304</v>
      </c>
      <c r="OB12" s="98">
        <f t="shared" si="228"/>
        <v>0.13043478260869565</v>
      </c>
      <c r="OC12" s="98">
        <f t="shared" si="229"/>
        <v>0.17391304347826086</v>
      </c>
      <c r="OD12" s="99">
        <f t="shared" si="230"/>
        <v>2.1739130434782608E-2</v>
      </c>
      <c r="OE12" s="100">
        <f t="shared" si="231"/>
        <v>1.0000000000000002</v>
      </c>
      <c r="OF12" s="97">
        <f t="shared" si="232"/>
        <v>3.0476855340585187</v>
      </c>
      <c r="OG12" s="101">
        <f t="shared" si="233"/>
        <v>0.96143774148341832</v>
      </c>
      <c r="OH12" s="45">
        <v>4</v>
      </c>
      <c r="OI12" s="4">
        <v>4</v>
      </c>
      <c r="OJ12" s="4">
        <v>1</v>
      </c>
      <c r="OK12" s="4">
        <v>9</v>
      </c>
      <c r="OL12" s="4">
        <v>9</v>
      </c>
      <c r="OM12" s="4">
        <v>1</v>
      </c>
      <c r="ON12" s="4">
        <v>8</v>
      </c>
      <c r="OO12" s="4">
        <v>6</v>
      </c>
      <c r="OP12" s="4">
        <v>5</v>
      </c>
      <c r="OQ12" s="96">
        <f t="shared" si="234"/>
        <v>47</v>
      </c>
      <c r="OR12" s="97">
        <f t="shared" si="235"/>
        <v>8.5106382978723402E-2</v>
      </c>
      <c r="OS12" s="98">
        <f t="shared" si="236"/>
        <v>8.5106382978723402E-2</v>
      </c>
      <c r="OT12" s="98">
        <f t="shared" si="237"/>
        <v>2.1276595744680851E-2</v>
      </c>
      <c r="OU12" s="98">
        <f t="shared" si="238"/>
        <v>0.19148936170212766</v>
      </c>
      <c r="OV12" s="98">
        <f t="shared" si="239"/>
        <v>0.19148936170212766</v>
      </c>
      <c r="OW12" s="98">
        <f t="shared" si="240"/>
        <v>2.1276595744680851E-2</v>
      </c>
      <c r="OX12" s="98">
        <f t="shared" si="241"/>
        <v>0.1702127659574468</v>
      </c>
      <c r="OY12" s="98">
        <f t="shared" si="242"/>
        <v>0.1276595744680851</v>
      </c>
      <c r="OZ12" s="99">
        <f t="shared" si="243"/>
        <v>0.10638297872340426</v>
      </c>
      <c r="PA12" s="100">
        <f t="shared" si="244"/>
        <v>1</v>
      </c>
      <c r="PB12" s="97">
        <f t="shared" si="245"/>
        <v>2.912502351577098</v>
      </c>
      <c r="PC12" s="101">
        <f t="shared" si="246"/>
        <v>0.91879219547841429</v>
      </c>
      <c r="PD12" s="45">
        <v>2</v>
      </c>
      <c r="PE12" s="4">
        <v>6</v>
      </c>
      <c r="PF12" s="4">
        <v>1</v>
      </c>
      <c r="PG12" s="4">
        <v>4</v>
      </c>
      <c r="PH12" s="4">
        <v>5</v>
      </c>
      <c r="PI12" s="4">
        <v>5</v>
      </c>
      <c r="PJ12" s="4">
        <v>7</v>
      </c>
      <c r="PK12" s="4">
        <v>8</v>
      </c>
      <c r="PL12" s="4">
        <v>8</v>
      </c>
      <c r="PM12" s="96">
        <f t="shared" si="247"/>
        <v>46</v>
      </c>
      <c r="PN12" s="97">
        <f t="shared" si="248"/>
        <v>4.3478260869565216E-2</v>
      </c>
      <c r="PO12" s="98">
        <f t="shared" si="249"/>
        <v>0.13043478260869565</v>
      </c>
      <c r="PP12" s="98">
        <f t="shared" si="250"/>
        <v>2.1739130434782608E-2</v>
      </c>
      <c r="PQ12" s="98">
        <f t="shared" si="251"/>
        <v>8.6956521739130432E-2</v>
      </c>
      <c r="PR12" s="98">
        <f t="shared" si="252"/>
        <v>0.10869565217391304</v>
      </c>
      <c r="PS12" s="98">
        <f t="shared" si="253"/>
        <v>0.10869565217391304</v>
      </c>
      <c r="PT12" s="98">
        <f t="shared" si="254"/>
        <v>0.15217391304347827</v>
      </c>
      <c r="PU12" s="98">
        <f t="shared" si="255"/>
        <v>0.17391304347826086</v>
      </c>
      <c r="PV12" s="99">
        <f t="shared" si="256"/>
        <v>0.17391304347826086</v>
      </c>
      <c r="PW12" s="100">
        <f t="shared" si="257"/>
        <v>1</v>
      </c>
      <c r="PX12" s="97">
        <f t="shared" si="258"/>
        <v>2.993550208065626</v>
      </c>
      <c r="PY12" s="101">
        <f t="shared" si="259"/>
        <v>0.94435994753931518</v>
      </c>
      <c r="PZ12" s="45">
        <v>7</v>
      </c>
      <c r="QA12" s="4">
        <v>9</v>
      </c>
      <c r="QB12" s="4">
        <v>6</v>
      </c>
      <c r="QC12" s="4">
        <v>6</v>
      </c>
      <c r="QD12" s="4">
        <v>7</v>
      </c>
      <c r="QE12" s="4">
        <v>5</v>
      </c>
      <c r="QF12" s="4">
        <v>4</v>
      </c>
      <c r="QG12" s="4">
        <v>8</v>
      </c>
      <c r="QH12" s="4">
        <v>9</v>
      </c>
      <c r="QI12" s="96">
        <f t="shared" si="260"/>
        <v>61</v>
      </c>
      <c r="QJ12" s="97">
        <f t="shared" si="261"/>
        <v>0.11475409836065574</v>
      </c>
      <c r="QK12" s="98">
        <f t="shared" si="262"/>
        <v>0.14754098360655737</v>
      </c>
      <c r="QL12" s="98">
        <f t="shared" si="263"/>
        <v>9.8360655737704916E-2</v>
      </c>
      <c r="QM12" s="98">
        <f t="shared" si="264"/>
        <v>9.8360655737704916E-2</v>
      </c>
      <c r="QN12" s="98">
        <f t="shared" si="265"/>
        <v>0.11475409836065574</v>
      </c>
      <c r="QO12" s="98">
        <f t="shared" si="266"/>
        <v>8.1967213114754092E-2</v>
      </c>
      <c r="QP12" s="98">
        <f t="shared" si="267"/>
        <v>6.5573770491803282E-2</v>
      </c>
      <c r="QQ12" s="98">
        <f t="shared" si="268"/>
        <v>0.13114754098360656</v>
      </c>
      <c r="QR12" s="99">
        <f t="shared" si="269"/>
        <v>0.14754098360655737</v>
      </c>
      <c r="QS12" s="100">
        <f t="shared" si="270"/>
        <v>1</v>
      </c>
      <c r="QT12" s="97">
        <f t="shared" si="271"/>
        <v>3.1276093143193</v>
      </c>
      <c r="QU12" s="101">
        <f t="shared" si="272"/>
        <v>0.98665088697563541</v>
      </c>
      <c r="QV12" s="45">
        <v>9</v>
      </c>
      <c r="QW12" s="4">
        <v>8</v>
      </c>
      <c r="QX12" s="4">
        <v>9</v>
      </c>
      <c r="QY12" s="4">
        <v>8</v>
      </c>
      <c r="QZ12" s="4">
        <v>6</v>
      </c>
      <c r="RA12" s="4">
        <v>9</v>
      </c>
      <c r="RB12" s="4">
        <v>7</v>
      </c>
      <c r="RC12" s="4">
        <v>7</v>
      </c>
      <c r="RD12" s="4">
        <v>8</v>
      </c>
      <c r="RE12" s="96">
        <f t="shared" si="273"/>
        <v>71</v>
      </c>
      <c r="RF12" s="97">
        <f t="shared" si="274"/>
        <v>0.12676056338028169</v>
      </c>
      <c r="RG12" s="98">
        <f t="shared" si="275"/>
        <v>0.11267605633802817</v>
      </c>
      <c r="RH12" s="98">
        <f t="shared" si="276"/>
        <v>0.12676056338028169</v>
      </c>
      <c r="RI12" s="98">
        <f t="shared" si="277"/>
        <v>0.11267605633802817</v>
      </c>
      <c r="RJ12" s="98">
        <f t="shared" si="278"/>
        <v>8.4507042253521125E-2</v>
      </c>
      <c r="RK12" s="98">
        <f t="shared" si="279"/>
        <v>0.12676056338028169</v>
      </c>
      <c r="RL12" s="98">
        <f t="shared" si="280"/>
        <v>9.8591549295774641E-2</v>
      </c>
      <c r="RM12" s="98">
        <f t="shared" si="281"/>
        <v>9.8591549295774641E-2</v>
      </c>
      <c r="RN12" s="99">
        <f t="shared" si="282"/>
        <v>0.11267605633802817</v>
      </c>
      <c r="RO12" s="100">
        <f t="shared" si="283"/>
        <v>0.99999999999999989</v>
      </c>
      <c r="RP12" s="97">
        <f t="shared" si="284"/>
        <v>3.1581876976444585</v>
      </c>
      <c r="RQ12" s="101">
        <f t="shared" si="285"/>
        <v>0.99629729290361324</v>
      </c>
      <c r="RR12" s="46">
        <v>8</v>
      </c>
      <c r="RS12" s="14">
        <v>5</v>
      </c>
      <c r="RT12" s="14">
        <v>7</v>
      </c>
      <c r="RU12" s="14">
        <v>8</v>
      </c>
      <c r="RV12" s="14">
        <v>7</v>
      </c>
      <c r="RW12" s="14">
        <v>7</v>
      </c>
      <c r="RX12" s="14">
        <v>4</v>
      </c>
      <c r="RY12" s="14">
        <v>9</v>
      </c>
      <c r="RZ12" s="14">
        <v>9</v>
      </c>
      <c r="SA12" s="103">
        <f t="shared" si="286"/>
        <v>64</v>
      </c>
      <c r="SB12" s="104">
        <f t="shared" si="287"/>
        <v>0.125</v>
      </c>
      <c r="SC12" s="105">
        <f t="shared" si="288"/>
        <v>7.8125E-2</v>
      </c>
      <c r="SD12" s="105">
        <f t="shared" si="289"/>
        <v>0.109375</v>
      </c>
      <c r="SE12" s="105">
        <f t="shared" si="290"/>
        <v>0.125</v>
      </c>
      <c r="SF12" s="105">
        <f t="shared" si="291"/>
        <v>0.109375</v>
      </c>
      <c r="SG12" s="105">
        <f t="shared" si="292"/>
        <v>0.109375</v>
      </c>
      <c r="SH12" s="105">
        <f t="shared" si="293"/>
        <v>6.25E-2</v>
      </c>
      <c r="SI12" s="105">
        <f t="shared" si="294"/>
        <v>0.140625</v>
      </c>
      <c r="SJ12" s="106">
        <f t="shared" si="295"/>
        <v>0.140625</v>
      </c>
      <c r="SK12" s="107">
        <f t="shared" si="296"/>
        <v>1</v>
      </c>
      <c r="SL12" s="104">
        <f t="shared" si="297"/>
        <v>3.1308946271311227</v>
      </c>
      <c r="SM12" s="108">
        <f t="shared" si="298"/>
        <v>0.98768728777701964</v>
      </c>
      <c r="SN12" s="45">
        <v>1</v>
      </c>
      <c r="SO12" s="4">
        <v>7</v>
      </c>
      <c r="SP12" s="4">
        <v>3</v>
      </c>
      <c r="SQ12" s="4">
        <v>3</v>
      </c>
      <c r="SR12" s="4">
        <v>2</v>
      </c>
      <c r="SS12" s="4">
        <v>4</v>
      </c>
      <c r="ST12" s="4">
        <v>2</v>
      </c>
      <c r="SU12" s="4">
        <v>6</v>
      </c>
      <c r="SV12" s="4">
        <v>7</v>
      </c>
      <c r="SW12" s="96">
        <f t="shared" si="299"/>
        <v>35</v>
      </c>
      <c r="SX12" s="97">
        <f t="shared" si="300"/>
        <v>2.8571428571428571E-2</v>
      </c>
      <c r="SY12" s="98">
        <f t="shared" si="301"/>
        <v>0.2</v>
      </c>
      <c r="SZ12" s="98">
        <f t="shared" si="302"/>
        <v>8.5714285714285715E-2</v>
      </c>
      <c r="TA12" s="98">
        <f t="shared" si="303"/>
        <v>8.5714285714285715E-2</v>
      </c>
      <c r="TB12" s="98">
        <f t="shared" si="304"/>
        <v>5.7142857142857141E-2</v>
      </c>
      <c r="TC12" s="98">
        <f t="shared" si="305"/>
        <v>0.11428571428571428</v>
      </c>
      <c r="TD12" s="98">
        <f t="shared" si="306"/>
        <v>5.7142857142857141E-2</v>
      </c>
      <c r="TE12" s="98">
        <f t="shared" si="307"/>
        <v>0.17142857142857143</v>
      </c>
      <c r="TF12" s="99">
        <f t="shared" si="308"/>
        <v>0.2</v>
      </c>
      <c r="TG12" s="100">
        <f t="shared" si="309"/>
        <v>1</v>
      </c>
      <c r="TH12" s="97">
        <f t="shared" si="310"/>
        <v>2.9486396193032429</v>
      </c>
      <c r="TI12" s="101">
        <f t="shared" si="311"/>
        <v>0.93019223418901553</v>
      </c>
    </row>
    <row r="13" spans="1:530" x14ac:dyDescent="0.25">
      <c r="A13" s="4" t="s">
        <v>79</v>
      </c>
      <c r="B13" s="45">
        <v>3</v>
      </c>
      <c r="C13" s="95">
        <v>8</v>
      </c>
      <c r="D13" s="95">
        <v>5</v>
      </c>
      <c r="E13" s="95">
        <v>7</v>
      </c>
      <c r="F13" s="95">
        <v>6</v>
      </c>
      <c r="G13" s="95">
        <v>9</v>
      </c>
      <c r="H13" s="95">
        <v>7</v>
      </c>
      <c r="I13" s="95">
        <v>5</v>
      </c>
      <c r="J13" s="36">
        <v>8</v>
      </c>
      <c r="K13" s="96">
        <f t="shared" si="0"/>
        <v>58</v>
      </c>
      <c r="L13" s="97">
        <f t="shared" si="1"/>
        <v>5.1724137931034482E-2</v>
      </c>
      <c r="M13" s="98">
        <f t="shared" si="2"/>
        <v>0.13793103448275862</v>
      </c>
      <c r="N13" s="98">
        <f t="shared" si="3"/>
        <v>8.6206896551724144E-2</v>
      </c>
      <c r="O13" s="98">
        <f t="shared" si="4"/>
        <v>0.1206896551724138</v>
      </c>
      <c r="P13" s="98">
        <f t="shared" si="5"/>
        <v>0.10344827586206896</v>
      </c>
      <c r="Q13" s="98">
        <f t="shared" si="6"/>
        <v>0.15517241379310345</v>
      </c>
      <c r="R13" s="98">
        <f t="shared" si="7"/>
        <v>0.1206896551724138</v>
      </c>
      <c r="S13" s="98">
        <f t="shared" si="8"/>
        <v>8.6206896551724144E-2</v>
      </c>
      <c r="T13" s="99">
        <f t="shared" si="9"/>
        <v>0.13793103448275862</v>
      </c>
      <c r="U13" s="100">
        <f t="shared" si="10"/>
        <v>1</v>
      </c>
      <c r="V13" s="97">
        <f t="shared" si="11"/>
        <v>3.1111493162111703</v>
      </c>
      <c r="W13" s="101">
        <f t="shared" si="12"/>
        <v>0.98145833570056096</v>
      </c>
      <c r="X13" s="45">
        <v>2</v>
      </c>
      <c r="Y13" s="95">
        <v>8</v>
      </c>
      <c r="Z13" s="95">
        <v>2</v>
      </c>
      <c r="AA13" s="95">
        <v>9</v>
      </c>
      <c r="AB13" s="95">
        <v>5</v>
      </c>
      <c r="AC13" s="95">
        <v>1</v>
      </c>
      <c r="AD13" s="95">
        <v>4</v>
      </c>
      <c r="AE13" s="95">
        <v>1</v>
      </c>
      <c r="AF13" s="36">
        <v>7</v>
      </c>
      <c r="AG13" s="96">
        <f t="shared" si="13"/>
        <v>39</v>
      </c>
      <c r="AH13" s="97">
        <f t="shared" si="14"/>
        <v>5.128205128205128E-2</v>
      </c>
      <c r="AI13" s="98">
        <f t="shared" si="15"/>
        <v>0.20512820512820512</v>
      </c>
      <c r="AJ13" s="98">
        <f t="shared" si="16"/>
        <v>5.128205128205128E-2</v>
      </c>
      <c r="AK13" s="98">
        <f t="shared" si="17"/>
        <v>0.23076923076923078</v>
      </c>
      <c r="AL13" s="98">
        <f t="shared" si="18"/>
        <v>0.12820512820512819</v>
      </c>
      <c r="AM13" s="98">
        <f t="shared" si="19"/>
        <v>2.564102564102564E-2</v>
      </c>
      <c r="AN13" s="98">
        <f t="shared" si="20"/>
        <v>0.10256410256410256</v>
      </c>
      <c r="AO13" s="98">
        <f t="shared" si="21"/>
        <v>2.564102564102564E-2</v>
      </c>
      <c r="AP13" s="99">
        <f t="shared" si="22"/>
        <v>0.17948717948717949</v>
      </c>
      <c r="AQ13" s="100">
        <f t="shared" si="23"/>
        <v>1</v>
      </c>
      <c r="AR13" s="97">
        <f t="shared" si="24"/>
        <v>2.8292368357386368</v>
      </c>
      <c r="AS13" s="101">
        <f t="shared" si="25"/>
        <v>0.89252484978393398</v>
      </c>
      <c r="AT13" s="45">
        <v>2</v>
      </c>
      <c r="AU13" s="95">
        <v>4</v>
      </c>
      <c r="AV13" s="95">
        <v>2</v>
      </c>
      <c r="AW13" s="95">
        <v>8</v>
      </c>
      <c r="AX13" s="95">
        <v>4</v>
      </c>
      <c r="AY13" s="95">
        <v>5</v>
      </c>
      <c r="AZ13" s="95">
        <v>7</v>
      </c>
      <c r="BA13" s="95">
        <v>4</v>
      </c>
      <c r="BB13" s="36">
        <v>1</v>
      </c>
      <c r="BC13" s="96">
        <f t="shared" si="26"/>
        <v>37</v>
      </c>
      <c r="BD13" s="97">
        <f t="shared" si="27"/>
        <v>5.4054054054054057E-2</v>
      </c>
      <c r="BE13" s="98">
        <f t="shared" si="28"/>
        <v>0.10810810810810811</v>
      </c>
      <c r="BF13" s="98">
        <f t="shared" si="29"/>
        <v>5.4054054054054057E-2</v>
      </c>
      <c r="BG13" s="98">
        <f t="shared" si="30"/>
        <v>0.21621621621621623</v>
      </c>
      <c r="BH13" s="98">
        <f t="shared" si="31"/>
        <v>0.10810810810810811</v>
      </c>
      <c r="BI13" s="98">
        <f t="shared" si="32"/>
        <v>0.13513513513513514</v>
      </c>
      <c r="BJ13" s="98">
        <f t="shared" si="33"/>
        <v>0.1891891891891892</v>
      </c>
      <c r="BK13" s="98">
        <f t="shared" si="34"/>
        <v>0.10810810810810811</v>
      </c>
      <c r="BL13" s="99">
        <f t="shared" si="35"/>
        <v>2.7027027027027029E-2</v>
      </c>
      <c r="BM13" s="100">
        <f t="shared" si="36"/>
        <v>1</v>
      </c>
      <c r="BN13" s="97">
        <f t="shared" si="37"/>
        <v>2.9591526918765165</v>
      </c>
      <c r="BO13" s="101">
        <f t="shared" si="38"/>
        <v>0.93350873933298273</v>
      </c>
      <c r="BP13" s="46">
        <v>7</v>
      </c>
      <c r="BQ13" s="102">
        <v>3</v>
      </c>
      <c r="BR13" s="102">
        <v>1</v>
      </c>
      <c r="BS13" s="102">
        <v>5</v>
      </c>
      <c r="BT13" s="102">
        <v>3</v>
      </c>
      <c r="BU13" s="102">
        <v>5</v>
      </c>
      <c r="BV13" s="102">
        <v>5</v>
      </c>
      <c r="BW13" s="102">
        <v>4</v>
      </c>
      <c r="BX13" s="47">
        <v>7</v>
      </c>
      <c r="BY13" s="103">
        <f t="shared" si="39"/>
        <v>40</v>
      </c>
      <c r="BZ13" s="104">
        <f t="shared" si="40"/>
        <v>0.17499999999999999</v>
      </c>
      <c r="CA13" s="105">
        <f t="shared" si="41"/>
        <v>7.4999999999999997E-2</v>
      </c>
      <c r="CB13" s="105">
        <f t="shared" si="42"/>
        <v>2.5000000000000001E-2</v>
      </c>
      <c r="CC13" s="105">
        <f t="shared" si="43"/>
        <v>0.125</v>
      </c>
      <c r="CD13" s="105">
        <f t="shared" si="44"/>
        <v>7.4999999999999997E-2</v>
      </c>
      <c r="CE13" s="105">
        <f t="shared" si="45"/>
        <v>0.125</v>
      </c>
      <c r="CF13" s="105">
        <f t="shared" si="46"/>
        <v>0.125</v>
      </c>
      <c r="CG13" s="105">
        <f t="shared" si="47"/>
        <v>0.1</v>
      </c>
      <c r="CH13" s="106">
        <f t="shared" si="48"/>
        <v>0.17499999999999999</v>
      </c>
      <c r="CI13" s="107">
        <f t="shared" si="49"/>
        <v>1</v>
      </c>
      <c r="CJ13" s="104">
        <f t="shared" si="50"/>
        <v>3.0308864614762667</v>
      </c>
      <c r="CK13" s="108">
        <f t="shared" si="51"/>
        <v>0.95613822412114369</v>
      </c>
      <c r="CL13" s="45">
        <v>1</v>
      </c>
      <c r="CM13" s="95">
        <v>2</v>
      </c>
      <c r="CN13" s="95">
        <v>2</v>
      </c>
      <c r="CO13" s="95">
        <v>5</v>
      </c>
      <c r="CP13" s="95">
        <v>3</v>
      </c>
      <c r="CQ13" s="95">
        <v>3</v>
      </c>
      <c r="CR13" s="95">
        <v>4</v>
      </c>
      <c r="CS13" s="95">
        <v>3</v>
      </c>
      <c r="CT13" s="36">
        <v>1</v>
      </c>
      <c r="CU13" s="96">
        <f t="shared" si="52"/>
        <v>24</v>
      </c>
      <c r="CV13" s="97">
        <f t="shared" si="53"/>
        <v>4.1666666666666664E-2</v>
      </c>
      <c r="CW13" s="98">
        <f t="shared" si="54"/>
        <v>8.3333333333333329E-2</v>
      </c>
      <c r="CX13" s="98">
        <f t="shared" si="55"/>
        <v>8.3333333333333329E-2</v>
      </c>
      <c r="CY13" s="98">
        <f t="shared" si="56"/>
        <v>0.20833333333333334</v>
      </c>
      <c r="CZ13" s="98">
        <f t="shared" si="57"/>
        <v>0.125</v>
      </c>
      <c r="DA13" s="98">
        <f t="shared" si="58"/>
        <v>0.125</v>
      </c>
      <c r="DB13" s="98">
        <f t="shared" si="59"/>
        <v>0.16666666666666666</v>
      </c>
      <c r="DC13" s="98">
        <f t="shared" si="60"/>
        <v>0.125</v>
      </c>
      <c r="DD13" s="99">
        <f t="shared" si="61"/>
        <v>4.1666666666666664E-2</v>
      </c>
      <c r="DE13" s="100">
        <f t="shared" si="62"/>
        <v>0.99999999999999989</v>
      </c>
      <c r="DF13" s="97">
        <f t="shared" si="63"/>
        <v>3.0068665431825226</v>
      </c>
      <c r="DG13" s="101">
        <f t="shared" si="64"/>
        <v>0.94856078355620443</v>
      </c>
      <c r="DH13" s="45">
        <v>3</v>
      </c>
      <c r="DI13" s="95">
        <v>7</v>
      </c>
      <c r="DJ13" s="95">
        <v>6</v>
      </c>
      <c r="DK13" s="95">
        <v>5</v>
      </c>
      <c r="DL13" s="95">
        <v>8</v>
      </c>
      <c r="DM13" s="95">
        <v>7</v>
      </c>
      <c r="DN13" s="95">
        <v>7</v>
      </c>
      <c r="DO13" s="95">
        <v>8</v>
      </c>
      <c r="DP13" s="36">
        <v>3</v>
      </c>
      <c r="DQ13" s="96">
        <f t="shared" si="65"/>
        <v>54</v>
      </c>
      <c r="DR13" s="97">
        <f t="shared" si="66"/>
        <v>5.5555555555555552E-2</v>
      </c>
      <c r="DS13" s="98">
        <f t="shared" si="67"/>
        <v>0.12962962962962962</v>
      </c>
      <c r="DT13" s="98">
        <f t="shared" si="68"/>
        <v>0.1111111111111111</v>
      </c>
      <c r="DU13" s="98">
        <f t="shared" si="69"/>
        <v>9.2592592592592587E-2</v>
      </c>
      <c r="DV13" s="98">
        <f t="shared" si="70"/>
        <v>0.14814814814814814</v>
      </c>
      <c r="DW13" s="98">
        <f t="shared" si="71"/>
        <v>0.12962962962962962</v>
      </c>
      <c r="DX13" s="98">
        <f t="shared" si="72"/>
        <v>0.12962962962962962</v>
      </c>
      <c r="DY13" s="98">
        <f t="shared" si="73"/>
        <v>0.14814814814814814</v>
      </c>
      <c r="DZ13" s="99">
        <f t="shared" si="74"/>
        <v>5.5555555555555552E-2</v>
      </c>
      <c r="EA13" s="100">
        <f t="shared" si="75"/>
        <v>1</v>
      </c>
      <c r="EB13" s="97">
        <f t="shared" si="76"/>
        <v>3.095931134639387</v>
      </c>
      <c r="EC13" s="101">
        <f t="shared" si="77"/>
        <v>0.97665753392611543</v>
      </c>
      <c r="ED13" s="45">
        <v>6</v>
      </c>
      <c r="EE13" s="95">
        <v>7</v>
      </c>
      <c r="EF13" s="95">
        <v>7</v>
      </c>
      <c r="EG13" s="95">
        <v>7</v>
      </c>
      <c r="EH13" s="95">
        <v>7</v>
      </c>
      <c r="EI13" s="95">
        <v>8</v>
      </c>
      <c r="EJ13" s="95">
        <v>7</v>
      </c>
      <c r="EK13" s="95">
        <v>4</v>
      </c>
      <c r="EL13" s="36">
        <v>3</v>
      </c>
      <c r="EM13" s="96">
        <f t="shared" si="78"/>
        <v>56</v>
      </c>
      <c r="EN13" s="97">
        <f t="shared" si="79"/>
        <v>0.10714285714285714</v>
      </c>
      <c r="EO13" s="98">
        <f t="shared" si="80"/>
        <v>0.125</v>
      </c>
      <c r="EP13" s="98">
        <f t="shared" si="81"/>
        <v>0.125</v>
      </c>
      <c r="EQ13" s="98">
        <f t="shared" si="82"/>
        <v>0.125</v>
      </c>
      <c r="ER13" s="98">
        <f t="shared" si="83"/>
        <v>0.125</v>
      </c>
      <c r="ES13" s="98">
        <f t="shared" si="84"/>
        <v>0.14285714285714285</v>
      </c>
      <c r="ET13" s="98">
        <f t="shared" si="85"/>
        <v>0.125</v>
      </c>
      <c r="EU13" s="98">
        <f t="shared" si="86"/>
        <v>7.1428571428571425E-2</v>
      </c>
      <c r="EV13" s="99">
        <f t="shared" si="87"/>
        <v>5.3571428571428568E-2</v>
      </c>
      <c r="EW13" s="100">
        <f t="shared" si="88"/>
        <v>1</v>
      </c>
      <c r="EX13" s="97">
        <f t="shared" si="89"/>
        <v>3.1194605510128444</v>
      </c>
      <c r="EY13" s="101">
        <f t="shared" si="90"/>
        <v>0.98408023836320824</v>
      </c>
      <c r="EZ13" s="45">
        <v>7</v>
      </c>
      <c r="FA13" s="95">
        <v>7</v>
      </c>
      <c r="FB13" s="95">
        <v>8</v>
      </c>
      <c r="FC13" s="95">
        <v>8</v>
      </c>
      <c r="FD13" s="95">
        <v>4</v>
      </c>
      <c r="FE13" s="95">
        <v>9</v>
      </c>
      <c r="FF13" s="95">
        <v>7</v>
      </c>
      <c r="FG13" s="95">
        <v>7</v>
      </c>
      <c r="FH13" s="36">
        <v>3</v>
      </c>
      <c r="FI13" s="96">
        <f t="shared" si="91"/>
        <v>60</v>
      </c>
      <c r="FJ13" s="97">
        <f t="shared" si="92"/>
        <v>0.11666666666666667</v>
      </c>
      <c r="FK13" s="98">
        <f t="shared" si="93"/>
        <v>0.11666666666666667</v>
      </c>
      <c r="FL13" s="98">
        <f t="shared" si="94"/>
        <v>0.13333333333333333</v>
      </c>
      <c r="FM13" s="98">
        <f t="shared" si="95"/>
        <v>0.13333333333333333</v>
      </c>
      <c r="FN13" s="98">
        <f t="shared" si="96"/>
        <v>6.6666666666666666E-2</v>
      </c>
      <c r="FO13" s="98">
        <f t="shared" si="97"/>
        <v>0.15</v>
      </c>
      <c r="FP13" s="98">
        <f t="shared" si="98"/>
        <v>0.11666666666666667</v>
      </c>
      <c r="FQ13" s="98">
        <f t="shared" si="99"/>
        <v>0.11666666666666667</v>
      </c>
      <c r="FR13" s="99">
        <f t="shared" si="100"/>
        <v>0.05</v>
      </c>
      <c r="FS13" s="100">
        <f t="shared" si="101"/>
        <v>1</v>
      </c>
      <c r="FT13" s="97">
        <f t="shared" si="102"/>
        <v>3.1087214233958984</v>
      </c>
      <c r="FU13" s="101">
        <f t="shared" si="103"/>
        <v>0.98069242079274221</v>
      </c>
      <c r="FV13" s="46">
        <v>4</v>
      </c>
      <c r="FW13" s="102">
        <v>4</v>
      </c>
      <c r="FX13" s="102">
        <v>8</v>
      </c>
      <c r="FY13" s="102">
        <v>7</v>
      </c>
      <c r="FZ13" s="102">
        <v>5</v>
      </c>
      <c r="GA13" s="102">
        <v>7</v>
      </c>
      <c r="GB13" s="102">
        <v>4</v>
      </c>
      <c r="GC13" s="102">
        <v>8</v>
      </c>
      <c r="GD13" s="47">
        <v>4</v>
      </c>
      <c r="GE13" s="103">
        <f t="shared" si="104"/>
        <v>51</v>
      </c>
      <c r="GF13" s="104">
        <f t="shared" si="105"/>
        <v>7.8431372549019607E-2</v>
      </c>
      <c r="GG13" s="105">
        <f t="shared" si="106"/>
        <v>7.8431372549019607E-2</v>
      </c>
      <c r="GH13" s="105">
        <f t="shared" si="107"/>
        <v>0.15686274509803921</v>
      </c>
      <c r="GI13" s="105">
        <f t="shared" si="108"/>
        <v>0.13725490196078433</v>
      </c>
      <c r="GJ13" s="105">
        <f t="shared" si="109"/>
        <v>9.8039215686274508E-2</v>
      </c>
      <c r="GK13" s="105">
        <f t="shared" si="110"/>
        <v>0.13725490196078433</v>
      </c>
      <c r="GL13" s="105">
        <f t="shared" si="111"/>
        <v>7.8431372549019607E-2</v>
      </c>
      <c r="GM13" s="105">
        <f t="shared" si="112"/>
        <v>0.15686274509803921</v>
      </c>
      <c r="GN13" s="106">
        <f t="shared" si="113"/>
        <v>7.8431372549019607E-2</v>
      </c>
      <c r="GO13" s="107">
        <f t="shared" si="114"/>
        <v>1</v>
      </c>
      <c r="GP13" s="104">
        <f t="shared" si="115"/>
        <v>3.105511432496137</v>
      </c>
      <c r="GQ13" s="108">
        <f t="shared" si="116"/>
        <v>0.97967978140906564</v>
      </c>
      <c r="GR13" s="45">
        <v>3</v>
      </c>
      <c r="GS13" s="95">
        <v>8</v>
      </c>
      <c r="GT13" s="95">
        <v>6</v>
      </c>
      <c r="GU13" s="95">
        <v>5</v>
      </c>
      <c r="GV13" s="95">
        <v>8</v>
      </c>
      <c r="GW13" s="95">
        <v>5</v>
      </c>
      <c r="GX13" s="95">
        <v>9</v>
      </c>
      <c r="GY13" s="95">
        <v>8</v>
      </c>
      <c r="GZ13" s="36">
        <v>7</v>
      </c>
      <c r="HA13" s="96">
        <f t="shared" si="117"/>
        <v>59</v>
      </c>
      <c r="HB13" s="97">
        <f t="shared" si="118"/>
        <v>5.0847457627118647E-2</v>
      </c>
      <c r="HC13" s="98">
        <f t="shared" si="119"/>
        <v>0.13559322033898305</v>
      </c>
      <c r="HD13" s="98">
        <f t="shared" si="120"/>
        <v>0.10169491525423729</v>
      </c>
      <c r="HE13" s="98">
        <f t="shared" si="121"/>
        <v>8.4745762711864403E-2</v>
      </c>
      <c r="HF13" s="98">
        <f t="shared" si="122"/>
        <v>0.13559322033898305</v>
      </c>
      <c r="HG13" s="98">
        <f t="shared" si="123"/>
        <v>8.4745762711864403E-2</v>
      </c>
      <c r="HH13" s="98">
        <f t="shared" si="124"/>
        <v>0.15254237288135594</v>
      </c>
      <c r="HI13" s="98">
        <f t="shared" si="125"/>
        <v>0.13559322033898305</v>
      </c>
      <c r="HJ13" s="99">
        <f t="shared" si="126"/>
        <v>0.11864406779661017</v>
      </c>
      <c r="HK13" s="100">
        <f t="shared" si="127"/>
        <v>1</v>
      </c>
      <c r="HL13" s="97">
        <f t="shared" si="128"/>
        <v>3.1086641862644164</v>
      </c>
      <c r="HM13" s="101">
        <f t="shared" si="129"/>
        <v>0.98067436448811174</v>
      </c>
      <c r="HN13" s="45">
        <v>3</v>
      </c>
      <c r="HO13" s="95">
        <v>8</v>
      </c>
      <c r="HP13" s="95">
        <v>7</v>
      </c>
      <c r="HQ13" s="95">
        <v>5</v>
      </c>
      <c r="HR13" s="95">
        <v>4</v>
      </c>
      <c r="HS13" s="95">
        <v>5</v>
      </c>
      <c r="HT13" s="95">
        <v>7</v>
      </c>
      <c r="HU13" s="95">
        <v>3</v>
      </c>
      <c r="HV13" s="36">
        <v>7</v>
      </c>
      <c r="HW13" s="96">
        <f t="shared" si="130"/>
        <v>49</v>
      </c>
      <c r="HX13" s="97">
        <f t="shared" si="131"/>
        <v>6.1224489795918366E-2</v>
      </c>
      <c r="HY13" s="98">
        <f t="shared" si="132"/>
        <v>0.16326530612244897</v>
      </c>
      <c r="HZ13" s="98">
        <f t="shared" si="133"/>
        <v>0.14285714285714285</v>
      </c>
      <c r="IA13" s="98">
        <f t="shared" si="134"/>
        <v>0.10204081632653061</v>
      </c>
      <c r="IB13" s="98">
        <f t="shared" si="135"/>
        <v>8.1632653061224483E-2</v>
      </c>
      <c r="IC13" s="98">
        <f t="shared" si="136"/>
        <v>0.10204081632653061</v>
      </c>
      <c r="ID13" s="98">
        <f t="shared" si="137"/>
        <v>0.14285714285714285</v>
      </c>
      <c r="IE13" s="98">
        <f t="shared" si="138"/>
        <v>6.1224489795918366E-2</v>
      </c>
      <c r="IF13" s="99">
        <f t="shared" si="139"/>
        <v>0.14285714285714285</v>
      </c>
      <c r="IG13" s="100">
        <f t="shared" si="140"/>
        <v>1</v>
      </c>
      <c r="IH13" s="97">
        <f t="shared" si="141"/>
        <v>3.090556592759897</v>
      </c>
      <c r="II13" s="101">
        <f t="shared" si="142"/>
        <v>0.9749620547343224</v>
      </c>
      <c r="IJ13" s="45">
        <v>7</v>
      </c>
      <c r="IK13" s="4">
        <v>4</v>
      </c>
      <c r="IL13" s="4">
        <v>2</v>
      </c>
      <c r="IM13" s="4">
        <v>8</v>
      </c>
      <c r="IN13" s="4">
        <v>2</v>
      </c>
      <c r="IO13" s="4">
        <v>7</v>
      </c>
      <c r="IP13" s="4">
        <v>8</v>
      </c>
      <c r="IQ13" s="4">
        <v>7</v>
      </c>
      <c r="IR13" s="4">
        <v>6</v>
      </c>
      <c r="IS13" s="96">
        <f t="shared" si="143"/>
        <v>51</v>
      </c>
      <c r="IT13" s="97">
        <f t="shared" si="144"/>
        <v>0.13725490196078433</v>
      </c>
      <c r="IU13" s="98">
        <f t="shared" si="145"/>
        <v>7.8431372549019607E-2</v>
      </c>
      <c r="IV13" s="98">
        <f t="shared" si="146"/>
        <v>3.9215686274509803E-2</v>
      </c>
      <c r="IW13" s="98">
        <f t="shared" si="147"/>
        <v>0.15686274509803921</v>
      </c>
      <c r="IX13" s="98">
        <f t="shared" si="148"/>
        <v>3.9215686274509803E-2</v>
      </c>
      <c r="IY13" s="98">
        <f t="shared" si="149"/>
        <v>0.13725490196078433</v>
      </c>
      <c r="IZ13" s="98">
        <f t="shared" si="150"/>
        <v>0.15686274509803921</v>
      </c>
      <c r="JA13" s="98">
        <f t="shared" si="151"/>
        <v>0.13725490196078433</v>
      </c>
      <c r="JB13" s="99">
        <f t="shared" si="152"/>
        <v>0.11764705882352941</v>
      </c>
      <c r="JC13" s="100">
        <f t="shared" si="153"/>
        <v>1</v>
      </c>
      <c r="JD13" s="97">
        <f t="shared" si="154"/>
        <v>3.0358718445688173</v>
      </c>
      <c r="JE13" s="101">
        <f t="shared" si="155"/>
        <v>0.9577109373841648</v>
      </c>
      <c r="JF13" s="45">
        <v>2</v>
      </c>
      <c r="JG13" s="4">
        <v>2</v>
      </c>
      <c r="JH13" s="4">
        <v>5</v>
      </c>
      <c r="JI13" s="4">
        <v>3</v>
      </c>
      <c r="JJ13" s="4">
        <v>5</v>
      </c>
      <c r="JK13" s="4">
        <v>2</v>
      </c>
      <c r="JL13" s="4">
        <v>7</v>
      </c>
      <c r="JM13" s="4">
        <v>3</v>
      </c>
      <c r="JN13" s="4">
        <v>3</v>
      </c>
      <c r="JO13" s="96">
        <f t="shared" si="156"/>
        <v>32</v>
      </c>
      <c r="JP13" s="97">
        <f t="shared" si="157"/>
        <v>6.25E-2</v>
      </c>
      <c r="JQ13" s="98">
        <f t="shared" si="158"/>
        <v>6.25E-2</v>
      </c>
      <c r="JR13" s="98">
        <f t="shared" si="159"/>
        <v>0.15625</v>
      </c>
      <c r="JS13" s="98">
        <f t="shared" si="160"/>
        <v>9.375E-2</v>
      </c>
      <c r="JT13" s="98">
        <f t="shared" si="161"/>
        <v>0.15625</v>
      </c>
      <c r="JU13" s="98">
        <f t="shared" si="162"/>
        <v>6.25E-2</v>
      </c>
      <c r="JV13" s="98">
        <f t="shared" si="163"/>
        <v>0.21875</v>
      </c>
      <c r="JW13" s="98">
        <f t="shared" si="164"/>
        <v>9.375E-2</v>
      </c>
      <c r="JX13" s="99">
        <f t="shared" si="165"/>
        <v>9.375E-2</v>
      </c>
      <c r="JY13" s="100">
        <f t="shared" si="166"/>
        <v>1</v>
      </c>
      <c r="JZ13" s="97">
        <f t="shared" si="167"/>
        <v>3.0270178778197732</v>
      </c>
      <c r="KA13" s="101">
        <f t="shared" si="168"/>
        <v>0.95491782185461271</v>
      </c>
      <c r="KB13" s="46">
        <v>3</v>
      </c>
      <c r="KC13" s="14">
        <v>4</v>
      </c>
      <c r="KD13" s="14">
        <v>7</v>
      </c>
      <c r="KE13" s="14">
        <v>7</v>
      </c>
      <c r="KF13" s="14">
        <v>2</v>
      </c>
      <c r="KG13" s="14">
        <v>7</v>
      </c>
      <c r="KH13" s="14">
        <v>7</v>
      </c>
      <c r="KI13" s="14">
        <v>4</v>
      </c>
      <c r="KJ13" s="14">
        <v>5</v>
      </c>
      <c r="KK13" s="103">
        <f t="shared" si="169"/>
        <v>46</v>
      </c>
      <c r="KL13" s="104">
        <f t="shared" si="170"/>
        <v>6.5217391304347824E-2</v>
      </c>
      <c r="KM13" s="105">
        <f t="shared" si="171"/>
        <v>8.6956521739130432E-2</v>
      </c>
      <c r="KN13" s="105">
        <f t="shared" si="172"/>
        <v>0.15217391304347827</v>
      </c>
      <c r="KO13" s="105">
        <f t="shared" si="173"/>
        <v>0.15217391304347827</v>
      </c>
      <c r="KP13" s="105">
        <f t="shared" si="174"/>
        <v>4.3478260869565216E-2</v>
      </c>
      <c r="KQ13" s="105">
        <f t="shared" si="175"/>
        <v>0.15217391304347827</v>
      </c>
      <c r="KR13" s="105">
        <f t="shared" si="176"/>
        <v>0.15217391304347827</v>
      </c>
      <c r="KS13" s="105">
        <f t="shared" si="177"/>
        <v>8.6956521739130432E-2</v>
      </c>
      <c r="KT13" s="106">
        <f t="shared" si="178"/>
        <v>0.10869565217391304</v>
      </c>
      <c r="KU13" s="107">
        <f t="shared" si="179"/>
        <v>1</v>
      </c>
      <c r="KV13" s="104">
        <f t="shared" si="180"/>
        <v>3.0676822648784654</v>
      </c>
      <c r="KW13" s="108">
        <f t="shared" si="181"/>
        <v>0.96774600770765018</v>
      </c>
      <c r="KX13" s="45">
        <v>5</v>
      </c>
      <c r="KY13" s="4">
        <v>3</v>
      </c>
      <c r="KZ13" s="4">
        <v>7</v>
      </c>
      <c r="LA13" s="4">
        <v>4</v>
      </c>
      <c r="LB13" s="4">
        <v>4</v>
      </c>
      <c r="LC13" s="4">
        <v>4</v>
      </c>
      <c r="LD13" s="4">
        <v>3</v>
      </c>
      <c r="LE13" s="4">
        <v>3</v>
      </c>
      <c r="LF13" s="4">
        <v>7</v>
      </c>
      <c r="LG13" s="96">
        <f t="shared" si="182"/>
        <v>40</v>
      </c>
      <c r="LH13" s="97">
        <f t="shared" si="183"/>
        <v>0.125</v>
      </c>
      <c r="LI13" s="98">
        <f t="shared" si="184"/>
        <v>7.4999999999999997E-2</v>
      </c>
      <c r="LJ13" s="98">
        <f t="shared" si="185"/>
        <v>0.17499999999999999</v>
      </c>
      <c r="LK13" s="98">
        <f t="shared" si="186"/>
        <v>0.1</v>
      </c>
      <c r="LL13" s="98">
        <f t="shared" si="187"/>
        <v>0.1</v>
      </c>
      <c r="LM13" s="98">
        <f t="shared" si="188"/>
        <v>0.1</v>
      </c>
      <c r="LN13" s="98">
        <f t="shared" si="189"/>
        <v>7.4999999999999997E-2</v>
      </c>
      <c r="LO13" s="98">
        <f t="shared" si="190"/>
        <v>7.4999999999999997E-2</v>
      </c>
      <c r="LP13" s="99">
        <f t="shared" si="191"/>
        <v>0.17499999999999999</v>
      </c>
      <c r="LQ13" s="100">
        <f t="shared" si="192"/>
        <v>0.99999999999999978</v>
      </c>
      <c r="LR13" s="97">
        <f t="shared" si="193"/>
        <v>3.0924962976440202</v>
      </c>
      <c r="LS13" s="101">
        <f t="shared" si="194"/>
        <v>0.97557396349659298</v>
      </c>
      <c r="LT13" s="45">
        <v>2</v>
      </c>
      <c r="LU13" s="4">
        <v>3</v>
      </c>
      <c r="LV13" s="4">
        <v>3</v>
      </c>
      <c r="LW13" s="4">
        <v>2</v>
      </c>
      <c r="LX13" s="4">
        <v>3</v>
      </c>
      <c r="LY13" s="4">
        <v>4</v>
      </c>
      <c r="LZ13" s="4">
        <v>3</v>
      </c>
      <c r="MA13" s="4">
        <v>4</v>
      </c>
      <c r="MB13" s="4">
        <v>2</v>
      </c>
      <c r="MC13" s="96">
        <f t="shared" si="195"/>
        <v>26</v>
      </c>
      <c r="MD13" s="97">
        <f t="shared" si="196"/>
        <v>7.6923076923076927E-2</v>
      </c>
      <c r="ME13" s="98">
        <f t="shared" si="197"/>
        <v>0.11538461538461539</v>
      </c>
      <c r="MF13" s="98">
        <f t="shared" si="198"/>
        <v>0.11538461538461539</v>
      </c>
      <c r="MG13" s="98">
        <f t="shared" si="199"/>
        <v>7.6923076923076927E-2</v>
      </c>
      <c r="MH13" s="98">
        <f t="shared" si="200"/>
        <v>0.11538461538461539</v>
      </c>
      <c r="MI13" s="98">
        <f t="shared" si="201"/>
        <v>0.15384615384615385</v>
      </c>
      <c r="MJ13" s="98">
        <f t="shared" si="202"/>
        <v>0.11538461538461539</v>
      </c>
      <c r="MK13" s="98">
        <f t="shared" si="203"/>
        <v>0.15384615384615385</v>
      </c>
      <c r="ML13" s="99">
        <f t="shared" si="204"/>
        <v>7.6923076923076927E-2</v>
      </c>
      <c r="MM13" s="100">
        <f t="shared" si="205"/>
        <v>1</v>
      </c>
      <c r="MN13" s="97">
        <f t="shared" si="206"/>
        <v>3.1227647178082512</v>
      </c>
      <c r="MO13" s="101">
        <f t="shared" si="207"/>
        <v>0.98512258693420074</v>
      </c>
      <c r="MP13" s="45">
        <v>4</v>
      </c>
      <c r="MQ13" s="4">
        <v>4</v>
      </c>
      <c r="MR13" s="4">
        <v>5</v>
      </c>
      <c r="MS13" s="4">
        <v>2</v>
      </c>
      <c r="MT13" s="4">
        <v>5</v>
      </c>
      <c r="MU13" s="4">
        <v>6</v>
      </c>
      <c r="MV13" s="4">
        <v>6</v>
      </c>
      <c r="MW13" s="4">
        <v>3</v>
      </c>
      <c r="MX13" s="4">
        <v>4</v>
      </c>
      <c r="MY13" s="96">
        <f t="shared" si="208"/>
        <v>39</v>
      </c>
      <c r="MZ13" s="97">
        <f t="shared" si="209"/>
        <v>0.10256410256410256</v>
      </c>
      <c r="NA13" s="98">
        <f t="shared" si="210"/>
        <v>0.10256410256410256</v>
      </c>
      <c r="NB13" s="98">
        <f t="shared" si="211"/>
        <v>0.12820512820512819</v>
      </c>
      <c r="NC13" s="98">
        <f t="shared" si="212"/>
        <v>5.128205128205128E-2</v>
      </c>
      <c r="ND13" s="98">
        <f t="shared" si="213"/>
        <v>0.12820512820512819</v>
      </c>
      <c r="NE13" s="98">
        <f t="shared" si="214"/>
        <v>0.15384615384615385</v>
      </c>
      <c r="NF13" s="98">
        <f t="shared" si="215"/>
        <v>0.15384615384615385</v>
      </c>
      <c r="NG13" s="98">
        <f t="shared" si="216"/>
        <v>7.6923076923076927E-2</v>
      </c>
      <c r="NH13" s="99">
        <f t="shared" si="217"/>
        <v>0.10256410256410256</v>
      </c>
      <c r="NI13" s="100">
        <f t="shared" si="218"/>
        <v>0.99999999999999989</v>
      </c>
      <c r="NJ13" s="97">
        <f t="shared" si="219"/>
        <v>3.1060761045111986</v>
      </c>
      <c r="NK13" s="101">
        <f t="shared" si="220"/>
        <v>0.97985791559672142</v>
      </c>
      <c r="NL13" s="45">
        <v>7</v>
      </c>
      <c r="NM13" s="4">
        <v>4</v>
      </c>
      <c r="NN13" s="4">
        <v>8</v>
      </c>
      <c r="NO13" s="4">
        <v>8</v>
      </c>
      <c r="NP13" s="4">
        <v>8</v>
      </c>
      <c r="NQ13" s="4">
        <v>7</v>
      </c>
      <c r="NR13" s="4">
        <v>3</v>
      </c>
      <c r="NS13" s="4">
        <v>7</v>
      </c>
      <c r="NT13" s="4">
        <v>3</v>
      </c>
      <c r="NU13" s="96">
        <f t="shared" si="221"/>
        <v>55</v>
      </c>
      <c r="NV13" s="97">
        <f t="shared" si="222"/>
        <v>0.12727272727272726</v>
      </c>
      <c r="NW13" s="98">
        <f t="shared" si="223"/>
        <v>7.2727272727272724E-2</v>
      </c>
      <c r="NX13" s="98">
        <f t="shared" si="224"/>
        <v>0.14545454545454545</v>
      </c>
      <c r="NY13" s="98">
        <f t="shared" si="225"/>
        <v>0.14545454545454545</v>
      </c>
      <c r="NZ13" s="98">
        <f t="shared" si="226"/>
        <v>0.14545454545454545</v>
      </c>
      <c r="OA13" s="98">
        <f t="shared" si="227"/>
        <v>0.12727272727272726</v>
      </c>
      <c r="OB13" s="98">
        <f t="shared" si="228"/>
        <v>5.4545454545454543E-2</v>
      </c>
      <c r="OC13" s="98">
        <f t="shared" si="229"/>
        <v>0.12727272727272726</v>
      </c>
      <c r="OD13" s="99">
        <f t="shared" si="230"/>
        <v>5.4545454545454543E-2</v>
      </c>
      <c r="OE13" s="100">
        <f t="shared" si="231"/>
        <v>1</v>
      </c>
      <c r="OF13" s="97">
        <f t="shared" si="232"/>
        <v>3.0820101068421759</v>
      </c>
      <c r="OG13" s="101">
        <f t="shared" si="233"/>
        <v>0.97226593860733757</v>
      </c>
      <c r="OH13" s="45">
        <v>3</v>
      </c>
      <c r="OI13" s="4">
        <v>8</v>
      </c>
      <c r="OJ13" s="4">
        <v>8</v>
      </c>
      <c r="OK13" s="4">
        <v>8</v>
      </c>
      <c r="OL13" s="4">
        <v>2</v>
      </c>
      <c r="OM13" s="4">
        <v>5</v>
      </c>
      <c r="ON13" s="4">
        <v>7</v>
      </c>
      <c r="OO13" s="4">
        <v>6</v>
      </c>
      <c r="OP13" s="4">
        <v>7</v>
      </c>
      <c r="OQ13" s="96">
        <f t="shared" si="234"/>
        <v>54</v>
      </c>
      <c r="OR13" s="97">
        <f t="shared" si="235"/>
        <v>5.5555555555555552E-2</v>
      </c>
      <c r="OS13" s="98">
        <f t="shared" si="236"/>
        <v>0.14814814814814814</v>
      </c>
      <c r="OT13" s="98">
        <f t="shared" si="237"/>
        <v>0.14814814814814814</v>
      </c>
      <c r="OU13" s="98">
        <f t="shared" si="238"/>
        <v>0.14814814814814814</v>
      </c>
      <c r="OV13" s="98">
        <f t="shared" si="239"/>
        <v>3.7037037037037035E-2</v>
      </c>
      <c r="OW13" s="98">
        <f t="shared" si="240"/>
        <v>9.2592592592592587E-2</v>
      </c>
      <c r="OX13" s="98">
        <f t="shared" si="241"/>
        <v>0.12962962962962962</v>
      </c>
      <c r="OY13" s="98">
        <f t="shared" si="242"/>
        <v>0.1111111111111111</v>
      </c>
      <c r="OZ13" s="99">
        <f t="shared" si="243"/>
        <v>0.12962962962962962</v>
      </c>
      <c r="PA13" s="100">
        <f t="shared" si="244"/>
        <v>0.99999999999999989</v>
      </c>
      <c r="PB13" s="97">
        <f t="shared" si="245"/>
        <v>3.0664195042054372</v>
      </c>
      <c r="PC13" s="101">
        <f t="shared" si="246"/>
        <v>0.96734765106752352</v>
      </c>
      <c r="PD13" s="45">
        <v>7</v>
      </c>
      <c r="PE13" s="4">
        <v>8</v>
      </c>
      <c r="PF13" s="4">
        <v>7</v>
      </c>
      <c r="PG13" s="4">
        <v>8</v>
      </c>
      <c r="PH13" s="4">
        <v>8</v>
      </c>
      <c r="PI13" s="4">
        <v>4</v>
      </c>
      <c r="PJ13" s="4">
        <v>5</v>
      </c>
      <c r="PK13" s="4">
        <v>7</v>
      </c>
      <c r="PL13" s="4">
        <v>7</v>
      </c>
      <c r="PM13" s="96">
        <f t="shared" si="247"/>
        <v>61</v>
      </c>
      <c r="PN13" s="97">
        <f t="shared" si="248"/>
        <v>0.11475409836065574</v>
      </c>
      <c r="PO13" s="98">
        <f t="shared" si="249"/>
        <v>0.13114754098360656</v>
      </c>
      <c r="PP13" s="98">
        <f t="shared" si="250"/>
        <v>0.11475409836065574</v>
      </c>
      <c r="PQ13" s="98">
        <f t="shared" si="251"/>
        <v>0.13114754098360656</v>
      </c>
      <c r="PR13" s="98">
        <f t="shared" si="252"/>
        <v>0.13114754098360656</v>
      </c>
      <c r="PS13" s="98">
        <f t="shared" si="253"/>
        <v>6.5573770491803282E-2</v>
      </c>
      <c r="PT13" s="98">
        <f t="shared" si="254"/>
        <v>8.1967213114754092E-2</v>
      </c>
      <c r="PU13" s="98">
        <f t="shared" si="255"/>
        <v>0.11475409836065574</v>
      </c>
      <c r="PV13" s="99">
        <f t="shared" si="256"/>
        <v>0.11475409836065574</v>
      </c>
      <c r="PW13" s="100">
        <f t="shared" si="257"/>
        <v>1</v>
      </c>
      <c r="PX13" s="97">
        <f t="shared" si="258"/>
        <v>3.1403180212997759</v>
      </c>
      <c r="PY13" s="101">
        <f t="shared" si="259"/>
        <v>0.99066003765733712</v>
      </c>
      <c r="PZ13" s="45">
        <v>3</v>
      </c>
      <c r="QA13" s="4">
        <v>2</v>
      </c>
      <c r="QB13" s="4">
        <v>2</v>
      </c>
      <c r="QC13" s="4">
        <v>5</v>
      </c>
      <c r="QD13" s="4">
        <v>8</v>
      </c>
      <c r="QE13" s="4">
        <v>8</v>
      </c>
      <c r="QF13" s="4">
        <v>5</v>
      </c>
      <c r="QG13" s="4">
        <v>9</v>
      </c>
      <c r="QH13" s="4">
        <v>3</v>
      </c>
      <c r="QI13" s="96">
        <f t="shared" si="260"/>
        <v>45</v>
      </c>
      <c r="QJ13" s="97">
        <f t="shared" si="261"/>
        <v>6.6666666666666666E-2</v>
      </c>
      <c r="QK13" s="98">
        <f t="shared" si="262"/>
        <v>4.4444444444444446E-2</v>
      </c>
      <c r="QL13" s="98">
        <f t="shared" si="263"/>
        <v>4.4444444444444446E-2</v>
      </c>
      <c r="QM13" s="98">
        <f t="shared" si="264"/>
        <v>0.1111111111111111</v>
      </c>
      <c r="QN13" s="98">
        <f t="shared" si="265"/>
        <v>0.17777777777777778</v>
      </c>
      <c r="QO13" s="98">
        <f t="shared" si="266"/>
        <v>0.17777777777777778</v>
      </c>
      <c r="QP13" s="98">
        <f t="shared" si="267"/>
        <v>0.1111111111111111</v>
      </c>
      <c r="QQ13" s="98">
        <f t="shared" si="268"/>
        <v>0.2</v>
      </c>
      <c r="QR13" s="99">
        <f t="shared" si="269"/>
        <v>6.6666666666666666E-2</v>
      </c>
      <c r="QS13" s="100">
        <f t="shared" si="270"/>
        <v>1</v>
      </c>
      <c r="QT13" s="97">
        <f t="shared" si="271"/>
        <v>2.9750001859700888</v>
      </c>
      <c r="QU13" s="101">
        <f t="shared" si="272"/>
        <v>0.93850806710457402</v>
      </c>
      <c r="QV13" s="45">
        <v>4</v>
      </c>
      <c r="QW13" s="4">
        <v>8</v>
      </c>
      <c r="QX13" s="4">
        <v>5</v>
      </c>
      <c r="QY13" s="4">
        <v>8</v>
      </c>
      <c r="QZ13" s="4">
        <v>8</v>
      </c>
      <c r="RA13" s="4">
        <v>5</v>
      </c>
      <c r="RB13" s="4">
        <v>2</v>
      </c>
      <c r="RC13" s="4">
        <v>6</v>
      </c>
      <c r="RD13" s="4">
        <v>7</v>
      </c>
      <c r="RE13" s="96">
        <f t="shared" si="273"/>
        <v>53</v>
      </c>
      <c r="RF13" s="97">
        <f t="shared" si="274"/>
        <v>7.5471698113207544E-2</v>
      </c>
      <c r="RG13" s="98">
        <f t="shared" si="275"/>
        <v>0.15094339622641509</v>
      </c>
      <c r="RH13" s="98">
        <f t="shared" si="276"/>
        <v>9.4339622641509441E-2</v>
      </c>
      <c r="RI13" s="98">
        <f t="shared" si="277"/>
        <v>0.15094339622641509</v>
      </c>
      <c r="RJ13" s="98">
        <f t="shared" si="278"/>
        <v>0.15094339622641509</v>
      </c>
      <c r="RK13" s="98">
        <f t="shared" si="279"/>
        <v>9.4339622641509441E-2</v>
      </c>
      <c r="RL13" s="98">
        <f t="shared" si="280"/>
        <v>3.7735849056603772E-2</v>
      </c>
      <c r="RM13" s="98">
        <f t="shared" si="281"/>
        <v>0.11320754716981132</v>
      </c>
      <c r="RN13" s="99">
        <f t="shared" si="282"/>
        <v>0.13207547169811321</v>
      </c>
      <c r="RO13" s="100">
        <f t="shared" si="283"/>
        <v>0.99999999999999989</v>
      </c>
      <c r="RP13" s="97">
        <f t="shared" si="284"/>
        <v>3.0792310129102973</v>
      </c>
      <c r="RQ13" s="101">
        <f t="shared" si="285"/>
        <v>0.97138923208254147</v>
      </c>
      <c r="RR13" s="46">
        <v>8</v>
      </c>
      <c r="RS13" s="14">
        <v>1</v>
      </c>
      <c r="RT13" s="14">
        <v>3</v>
      </c>
      <c r="RU13" s="14">
        <v>2</v>
      </c>
      <c r="RV13" s="14">
        <v>7</v>
      </c>
      <c r="RW13" s="14">
        <v>3</v>
      </c>
      <c r="RX13" s="14">
        <v>2</v>
      </c>
      <c r="RY13" s="14">
        <v>1</v>
      </c>
      <c r="RZ13" s="14">
        <v>2</v>
      </c>
      <c r="SA13" s="103">
        <f t="shared" si="286"/>
        <v>29</v>
      </c>
      <c r="SB13" s="104">
        <f t="shared" si="287"/>
        <v>0.27586206896551724</v>
      </c>
      <c r="SC13" s="105">
        <f t="shared" si="288"/>
        <v>3.4482758620689655E-2</v>
      </c>
      <c r="SD13" s="105">
        <f t="shared" si="289"/>
        <v>0.10344827586206896</v>
      </c>
      <c r="SE13" s="105">
        <f t="shared" si="290"/>
        <v>6.8965517241379309E-2</v>
      </c>
      <c r="SF13" s="105">
        <f t="shared" si="291"/>
        <v>0.2413793103448276</v>
      </c>
      <c r="SG13" s="105">
        <f t="shared" si="292"/>
        <v>0.10344827586206896</v>
      </c>
      <c r="SH13" s="105">
        <f t="shared" si="293"/>
        <v>6.8965517241379309E-2</v>
      </c>
      <c r="SI13" s="105">
        <f t="shared" si="294"/>
        <v>3.4482758620689655E-2</v>
      </c>
      <c r="SJ13" s="106">
        <f t="shared" si="295"/>
        <v>6.8965517241379309E-2</v>
      </c>
      <c r="SK13" s="107">
        <f t="shared" si="296"/>
        <v>1</v>
      </c>
      <c r="SL13" s="104">
        <f t="shared" si="297"/>
        <v>2.8179375655161873</v>
      </c>
      <c r="SM13" s="108">
        <f t="shared" si="298"/>
        <v>0.88896032689544036</v>
      </c>
      <c r="SN13" s="45">
        <v>5</v>
      </c>
      <c r="SO13" s="4">
        <v>8</v>
      </c>
      <c r="SP13" s="4">
        <v>6</v>
      </c>
      <c r="SQ13" s="4">
        <v>7</v>
      </c>
      <c r="SR13" s="4">
        <v>8</v>
      </c>
      <c r="SS13" s="4">
        <v>7</v>
      </c>
      <c r="ST13" s="4">
        <v>3</v>
      </c>
      <c r="SU13" s="4">
        <v>7</v>
      </c>
      <c r="SV13" s="4">
        <v>7</v>
      </c>
      <c r="SW13" s="96">
        <f t="shared" si="299"/>
        <v>58</v>
      </c>
      <c r="SX13" s="97">
        <f t="shared" si="300"/>
        <v>8.6206896551724144E-2</v>
      </c>
      <c r="SY13" s="98">
        <f t="shared" si="301"/>
        <v>0.13793103448275862</v>
      </c>
      <c r="SZ13" s="98">
        <f t="shared" si="302"/>
        <v>0.10344827586206896</v>
      </c>
      <c r="TA13" s="98">
        <f t="shared" si="303"/>
        <v>0.1206896551724138</v>
      </c>
      <c r="TB13" s="98">
        <f t="shared" si="304"/>
        <v>0.13793103448275862</v>
      </c>
      <c r="TC13" s="98">
        <f t="shared" si="305"/>
        <v>0.1206896551724138</v>
      </c>
      <c r="TD13" s="98">
        <f t="shared" si="306"/>
        <v>5.1724137931034482E-2</v>
      </c>
      <c r="TE13" s="98">
        <f t="shared" si="307"/>
        <v>0.1206896551724138</v>
      </c>
      <c r="TF13" s="99">
        <f t="shared" si="308"/>
        <v>0.1206896551724138</v>
      </c>
      <c r="TG13" s="100">
        <f t="shared" si="309"/>
        <v>1</v>
      </c>
      <c r="TH13" s="97">
        <f t="shared" si="310"/>
        <v>3.1255630503251561</v>
      </c>
      <c r="TI13" s="101">
        <f t="shared" si="311"/>
        <v>0.98600536255685167</v>
      </c>
    </row>
    <row r="14" spans="1:530" x14ac:dyDescent="0.25">
      <c r="A14" s="4" t="s">
        <v>81</v>
      </c>
      <c r="B14" s="45">
        <v>5</v>
      </c>
      <c r="C14" s="95">
        <v>7</v>
      </c>
      <c r="D14" s="95">
        <v>3</v>
      </c>
      <c r="E14" s="95">
        <v>8</v>
      </c>
      <c r="F14" s="95">
        <v>3</v>
      </c>
      <c r="G14" s="95">
        <v>8</v>
      </c>
      <c r="H14" s="95">
        <v>5</v>
      </c>
      <c r="I14" s="95">
        <v>2</v>
      </c>
      <c r="J14" s="36">
        <v>8</v>
      </c>
      <c r="K14" s="96">
        <f t="shared" si="0"/>
        <v>49</v>
      </c>
      <c r="L14" s="97">
        <f t="shared" si="1"/>
        <v>0.10204081632653061</v>
      </c>
      <c r="M14" s="98">
        <f t="shared" si="2"/>
        <v>0.14285714285714285</v>
      </c>
      <c r="N14" s="98">
        <f t="shared" si="3"/>
        <v>6.1224489795918366E-2</v>
      </c>
      <c r="O14" s="98">
        <f t="shared" si="4"/>
        <v>0.16326530612244897</v>
      </c>
      <c r="P14" s="98">
        <f t="shared" si="5"/>
        <v>6.1224489795918366E-2</v>
      </c>
      <c r="Q14" s="98">
        <f t="shared" si="6"/>
        <v>0.16326530612244897</v>
      </c>
      <c r="R14" s="98">
        <f t="shared" si="7"/>
        <v>0.10204081632653061</v>
      </c>
      <c r="S14" s="98">
        <f t="shared" si="8"/>
        <v>4.0816326530612242E-2</v>
      </c>
      <c r="T14" s="99">
        <f t="shared" si="9"/>
        <v>0.16326530612244897</v>
      </c>
      <c r="U14" s="100">
        <f t="shared" si="10"/>
        <v>0.99999999999999989</v>
      </c>
      <c r="V14" s="97">
        <f t="shared" si="11"/>
        <v>3.0355151419192126</v>
      </c>
      <c r="W14" s="101">
        <f t="shared" si="12"/>
        <v>0.95759841022675818</v>
      </c>
      <c r="X14" s="45">
        <v>4</v>
      </c>
      <c r="Y14" s="95">
        <v>6</v>
      </c>
      <c r="Z14" s="95">
        <v>4</v>
      </c>
      <c r="AA14" s="95">
        <v>7</v>
      </c>
      <c r="AB14" s="95">
        <v>2</v>
      </c>
      <c r="AC14" s="95">
        <v>4</v>
      </c>
      <c r="AD14" s="95">
        <v>8</v>
      </c>
      <c r="AE14" s="95">
        <v>7</v>
      </c>
      <c r="AF14" s="36">
        <v>3</v>
      </c>
      <c r="AG14" s="96">
        <f t="shared" si="13"/>
        <v>45</v>
      </c>
      <c r="AH14" s="97">
        <f t="shared" si="14"/>
        <v>8.8888888888888892E-2</v>
      </c>
      <c r="AI14" s="98">
        <f t="shared" si="15"/>
        <v>0.13333333333333333</v>
      </c>
      <c r="AJ14" s="98">
        <f t="shared" si="16"/>
        <v>8.8888888888888892E-2</v>
      </c>
      <c r="AK14" s="98">
        <f t="shared" si="17"/>
        <v>0.15555555555555556</v>
      </c>
      <c r="AL14" s="98">
        <f t="shared" si="18"/>
        <v>4.4444444444444446E-2</v>
      </c>
      <c r="AM14" s="98">
        <f t="shared" si="19"/>
        <v>8.8888888888888892E-2</v>
      </c>
      <c r="AN14" s="98">
        <f t="shared" si="20"/>
        <v>0.17777777777777778</v>
      </c>
      <c r="AO14" s="98">
        <f t="shared" si="21"/>
        <v>0.15555555555555556</v>
      </c>
      <c r="AP14" s="99">
        <f t="shared" si="22"/>
        <v>6.6666666666666666E-2</v>
      </c>
      <c r="AQ14" s="100">
        <f t="shared" si="23"/>
        <v>1</v>
      </c>
      <c r="AR14" s="97">
        <f t="shared" si="24"/>
        <v>3.0570168426564108</v>
      </c>
      <c r="AS14" s="101">
        <f t="shared" si="25"/>
        <v>0.96438144160050199</v>
      </c>
      <c r="AT14" s="45">
        <v>1</v>
      </c>
      <c r="AU14" s="95">
        <v>1</v>
      </c>
      <c r="AV14" s="95">
        <v>1</v>
      </c>
      <c r="AW14" s="95">
        <v>7</v>
      </c>
      <c r="AX14" s="95">
        <v>4</v>
      </c>
      <c r="AY14" s="95">
        <v>2</v>
      </c>
      <c r="AZ14" s="95">
        <v>6</v>
      </c>
      <c r="BA14" s="95">
        <v>1</v>
      </c>
      <c r="BB14" s="36">
        <v>4</v>
      </c>
      <c r="BC14" s="96">
        <f t="shared" si="26"/>
        <v>27</v>
      </c>
      <c r="BD14" s="97">
        <f t="shared" si="27"/>
        <v>3.7037037037037035E-2</v>
      </c>
      <c r="BE14" s="98">
        <f t="shared" si="28"/>
        <v>3.7037037037037035E-2</v>
      </c>
      <c r="BF14" s="98">
        <f t="shared" si="29"/>
        <v>3.7037037037037035E-2</v>
      </c>
      <c r="BG14" s="98">
        <f t="shared" si="30"/>
        <v>0.25925925925925924</v>
      </c>
      <c r="BH14" s="98">
        <f t="shared" si="31"/>
        <v>0.14814814814814814</v>
      </c>
      <c r="BI14" s="98">
        <f t="shared" si="32"/>
        <v>7.407407407407407E-2</v>
      </c>
      <c r="BJ14" s="98">
        <f t="shared" si="33"/>
        <v>0.22222222222222221</v>
      </c>
      <c r="BK14" s="98">
        <f t="shared" si="34"/>
        <v>3.7037037037037035E-2</v>
      </c>
      <c r="BL14" s="99">
        <f t="shared" si="35"/>
        <v>0.14814814814814814</v>
      </c>
      <c r="BM14" s="100">
        <f t="shared" si="36"/>
        <v>1</v>
      </c>
      <c r="BN14" s="97">
        <f t="shared" si="37"/>
        <v>2.7859519666549444</v>
      </c>
      <c r="BO14" s="101">
        <f t="shared" si="38"/>
        <v>0.87886999389176057</v>
      </c>
      <c r="BP14" s="46">
        <v>8</v>
      </c>
      <c r="BQ14" s="102">
        <v>3</v>
      </c>
      <c r="BR14" s="102">
        <v>4</v>
      </c>
      <c r="BS14" s="102">
        <v>5</v>
      </c>
      <c r="BT14" s="102">
        <v>5</v>
      </c>
      <c r="BU14" s="102">
        <v>7</v>
      </c>
      <c r="BV14" s="102">
        <v>5</v>
      </c>
      <c r="BW14" s="102">
        <v>3</v>
      </c>
      <c r="BX14" s="47">
        <v>6</v>
      </c>
      <c r="BY14" s="103">
        <f t="shared" si="39"/>
        <v>46</v>
      </c>
      <c r="BZ14" s="104">
        <f t="shared" si="40"/>
        <v>0.17391304347826086</v>
      </c>
      <c r="CA14" s="105">
        <f t="shared" si="41"/>
        <v>6.5217391304347824E-2</v>
      </c>
      <c r="CB14" s="105">
        <f t="shared" si="42"/>
        <v>8.6956521739130432E-2</v>
      </c>
      <c r="CC14" s="105">
        <f t="shared" si="43"/>
        <v>0.10869565217391304</v>
      </c>
      <c r="CD14" s="105">
        <f t="shared" si="44"/>
        <v>0.10869565217391304</v>
      </c>
      <c r="CE14" s="105">
        <f t="shared" si="45"/>
        <v>0.15217391304347827</v>
      </c>
      <c r="CF14" s="105">
        <f t="shared" si="46"/>
        <v>0.10869565217391304</v>
      </c>
      <c r="CG14" s="105">
        <f t="shared" si="47"/>
        <v>6.5217391304347824E-2</v>
      </c>
      <c r="CH14" s="106">
        <f t="shared" si="48"/>
        <v>0.13043478260869565</v>
      </c>
      <c r="CI14" s="107">
        <f t="shared" si="49"/>
        <v>1</v>
      </c>
      <c r="CJ14" s="104">
        <f t="shared" si="50"/>
        <v>3.0996498715707621</v>
      </c>
      <c r="CK14" s="108">
        <f t="shared" si="51"/>
        <v>0.9778306648139703</v>
      </c>
      <c r="CL14" s="45">
        <v>2</v>
      </c>
      <c r="CM14" s="95">
        <v>2</v>
      </c>
      <c r="CN14" s="95">
        <v>7</v>
      </c>
      <c r="CO14" s="95">
        <v>3</v>
      </c>
      <c r="CP14" s="95">
        <v>3</v>
      </c>
      <c r="CQ14" s="95">
        <v>6</v>
      </c>
      <c r="CR14" s="95">
        <v>4</v>
      </c>
      <c r="CS14" s="95">
        <v>7</v>
      </c>
      <c r="CT14" s="36">
        <v>3</v>
      </c>
      <c r="CU14" s="96">
        <f t="shared" si="52"/>
        <v>37</v>
      </c>
      <c r="CV14" s="97">
        <f t="shared" si="53"/>
        <v>5.4054054054054057E-2</v>
      </c>
      <c r="CW14" s="98">
        <f t="shared" si="54"/>
        <v>5.4054054054054057E-2</v>
      </c>
      <c r="CX14" s="98">
        <f t="shared" si="55"/>
        <v>0.1891891891891892</v>
      </c>
      <c r="CY14" s="98">
        <f t="shared" si="56"/>
        <v>8.1081081081081086E-2</v>
      </c>
      <c r="CZ14" s="98">
        <f t="shared" si="57"/>
        <v>8.1081081081081086E-2</v>
      </c>
      <c r="DA14" s="98">
        <f t="shared" si="58"/>
        <v>0.16216216216216217</v>
      </c>
      <c r="DB14" s="98">
        <f t="shared" si="59"/>
        <v>0.10810810810810811</v>
      </c>
      <c r="DC14" s="98">
        <f t="shared" si="60"/>
        <v>0.1891891891891892</v>
      </c>
      <c r="DD14" s="99">
        <f t="shared" si="61"/>
        <v>8.1081081081081086E-2</v>
      </c>
      <c r="DE14" s="100">
        <f t="shared" si="62"/>
        <v>1.0000000000000002</v>
      </c>
      <c r="DF14" s="97">
        <f t="shared" si="63"/>
        <v>3.0181721110445232</v>
      </c>
      <c r="DG14" s="101">
        <f t="shared" si="64"/>
        <v>0.95212729312878319</v>
      </c>
      <c r="DH14" s="45">
        <v>7</v>
      </c>
      <c r="DI14" s="95">
        <v>2</v>
      </c>
      <c r="DJ14" s="95">
        <v>6</v>
      </c>
      <c r="DK14" s="95">
        <v>3</v>
      </c>
      <c r="DL14" s="95">
        <v>2</v>
      </c>
      <c r="DM14" s="95">
        <v>2</v>
      </c>
      <c r="DN14" s="95">
        <v>4</v>
      </c>
      <c r="DO14" s="95">
        <v>8</v>
      </c>
      <c r="DP14" s="36">
        <v>7</v>
      </c>
      <c r="DQ14" s="96">
        <f t="shared" si="65"/>
        <v>41</v>
      </c>
      <c r="DR14" s="97">
        <f t="shared" si="66"/>
        <v>0.17073170731707318</v>
      </c>
      <c r="DS14" s="98">
        <f t="shared" si="67"/>
        <v>4.878048780487805E-2</v>
      </c>
      <c r="DT14" s="98">
        <f t="shared" si="68"/>
        <v>0.14634146341463414</v>
      </c>
      <c r="DU14" s="98">
        <f t="shared" si="69"/>
        <v>7.3170731707317069E-2</v>
      </c>
      <c r="DV14" s="98">
        <f t="shared" si="70"/>
        <v>4.878048780487805E-2</v>
      </c>
      <c r="DW14" s="98">
        <f t="shared" si="71"/>
        <v>4.878048780487805E-2</v>
      </c>
      <c r="DX14" s="98">
        <f t="shared" si="72"/>
        <v>9.7560975609756101E-2</v>
      </c>
      <c r="DY14" s="98">
        <f t="shared" si="73"/>
        <v>0.1951219512195122</v>
      </c>
      <c r="DZ14" s="99">
        <f t="shared" si="74"/>
        <v>0.17073170731707318</v>
      </c>
      <c r="EA14" s="100">
        <f t="shared" si="75"/>
        <v>1</v>
      </c>
      <c r="EB14" s="97">
        <f t="shared" si="76"/>
        <v>2.9778536774157214</v>
      </c>
      <c r="EC14" s="101">
        <f t="shared" si="77"/>
        <v>0.93940824343187967</v>
      </c>
      <c r="ED14" s="45">
        <v>5</v>
      </c>
      <c r="EE14" s="95">
        <v>5</v>
      </c>
      <c r="EF14" s="95">
        <v>3</v>
      </c>
      <c r="EG14" s="95">
        <v>5</v>
      </c>
      <c r="EH14" s="95">
        <v>2</v>
      </c>
      <c r="EI14" s="95">
        <v>7</v>
      </c>
      <c r="EJ14" s="95">
        <v>5</v>
      </c>
      <c r="EK14" s="95">
        <v>5</v>
      </c>
      <c r="EL14" s="36">
        <v>6</v>
      </c>
      <c r="EM14" s="96">
        <f t="shared" si="78"/>
        <v>43</v>
      </c>
      <c r="EN14" s="97">
        <f t="shared" si="79"/>
        <v>0.11627906976744186</v>
      </c>
      <c r="EO14" s="98">
        <f t="shared" si="80"/>
        <v>0.11627906976744186</v>
      </c>
      <c r="EP14" s="98">
        <f t="shared" si="81"/>
        <v>6.9767441860465115E-2</v>
      </c>
      <c r="EQ14" s="98">
        <f t="shared" si="82"/>
        <v>0.11627906976744186</v>
      </c>
      <c r="ER14" s="98">
        <f t="shared" si="83"/>
        <v>4.6511627906976744E-2</v>
      </c>
      <c r="ES14" s="98">
        <f t="shared" si="84"/>
        <v>0.16279069767441862</v>
      </c>
      <c r="ET14" s="98">
        <f t="shared" si="85"/>
        <v>0.11627906976744186</v>
      </c>
      <c r="EU14" s="98">
        <f t="shared" si="86"/>
        <v>0.11627906976744186</v>
      </c>
      <c r="EV14" s="99">
        <f t="shared" si="87"/>
        <v>0.13953488372093023</v>
      </c>
      <c r="EW14" s="100">
        <f t="shared" si="88"/>
        <v>1</v>
      </c>
      <c r="EX14" s="97">
        <f t="shared" si="89"/>
        <v>3.1015124446305236</v>
      </c>
      <c r="EY14" s="101">
        <f t="shared" si="90"/>
        <v>0.97841824119477228</v>
      </c>
      <c r="EZ14" s="45">
        <v>6</v>
      </c>
      <c r="FA14" s="95">
        <v>6</v>
      </c>
      <c r="FB14" s="95">
        <v>4</v>
      </c>
      <c r="FC14" s="95">
        <v>6</v>
      </c>
      <c r="FD14" s="95">
        <v>5</v>
      </c>
      <c r="FE14" s="95">
        <v>7</v>
      </c>
      <c r="FF14" s="95">
        <v>7</v>
      </c>
      <c r="FG14" s="95">
        <v>7</v>
      </c>
      <c r="FH14" s="36">
        <v>6</v>
      </c>
      <c r="FI14" s="96">
        <f t="shared" si="91"/>
        <v>54</v>
      </c>
      <c r="FJ14" s="97">
        <f t="shared" si="92"/>
        <v>0.1111111111111111</v>
      </c>
      <c r="FK14" s="98">
        <f t="shared" si="93"/>
        <v>0.1111111111111111</v>
      </c>
      <c r="FL14" s="98">
        <f t="shared" si="94"/>
        <v>7.407407407407407E-2</v>
      </c>
      <c r="FM14" s="98">
        <f t="shared" si="95"/>
        <v>0.1111111111111111</v>
      </c>
      <c r="FN14" s="98">
        <f t="shared" si="96"/>
        <v>9.2592592592592587E-2</v>
      </c>
      <c r="FO14" s="98">
        <f t="shared" si="97"/>
        <v>0.12962962962962962</v>
      </c>
      <c r="FP14" s="98">
        <f t="shared" si="98"/>
        <v>0.12962962962962962</v>
      </c>
      <c r="FQ14" s="98">
        <f t="shared" si="99"/>
        <v>0.12962962962962962</v>
      </c>
      <c r="FR14" s="99">
        <f t="shared" si="100"/>
        <v>0.1111111111111111</v>
      </c>
      <c r="FS14" s="100">
        <f t="shared" si="101"/>
        <v>1</v>
      </c>
      <c r="FT14" s="97">
        <f t="shared" si="102"/>
        <v>3.1511246529976482</v>
      </c>
      <c r="FU14" s="101">
        <f t="shared" si="103"/>
        <v>0.99406915039437516</v>
      </c>
      <c r="FV14" s="46">
        <v>4</v>
      </c>
      <c r="FW14" s="102">
        <v>1</v>
      </c>
      <c r="FX14" s="102">
        <v>8</v>
      </c>
      <c r="FY14" s="102">
        <v>8</v>
      </c>
      <c r="FZ14" s="102">
        <v>2</v>
      </c>
      <c r="GA14" s="102">
        <v>8</v>
      </c>
      <c r="GB14" s="102">
        <v>6</v>
      </c>
      <c r="GC14" s="102">
        <v>5</v>
      </c>
      <c r="GD14" s="47">
        <v>4</v>
      </c>
      <c r="GE14" s="103">
        <f t="shared" si="104"/>
        <v>46</v>
      </c>
      <c r="GF14" s="104">
        <f t="shared" si="105"/>
        <v>8.6956521739130432E-2</v>
      </c>
      <c r="GG14" s="105">
        <f t="shared" si="106"/>
        <v>2.1739130434782608E-2</v>
      </c>
      <c r="GH14" s="105">
        <f t="shared" si="107"/>
        <v>0.17391304347826086</v>
      </c>
      <c r="GI14" s="105">
        <f t="shared" si="108"/>
        <v>0.17391304347826086</v>
      </c>
      <c r="GJ14" s="105">
        <f t="shared" si="109"/>
        <v>4.3478260869565216E-2</v>
      </c>
      <c r="GK14" s="105">
        <f t="shared" si="110"/>
        <v>0.17391304347826086</v>
      </c>
      <c r="GL14" s="105">
        <f t="shared" si="111"/>
        <v>0.13043478260869565</v>
      </c>
      <c r="GM14" s="105">
        <f t="shared" si="112"/>
        <v>0.10869565217391304</v>
      </c>
      <c r="GN14" s="106">
        <f t="shared" si="113"/>
        <v>8.6956521739130432E-2</v>
      </c>
      <c r="GO14" s="107">
        <f t="shared" si="114"/>
        <v>1</v>
      </c>
      <c r="GP14" s="104">
        <f t="shared" si="115"/>
        <v>2.9774877065186711</v>
      </c>
      <c r="GQ14" s="108">
        <f t="shared" si="116"/>
        <v>0.93929279246793451</v>
      </c>
      <c r="GR14" s="45">
        <v>6</v>
      </c>
      <c r="GS14" s="95">
        <v>7</v>
      </c>
      <c r="GT14" s="95">
        <v>5</v>
      </c>
      <c r="GU14" s="95">
        <v>7</v>
      </c>
      <c r="GV14" s="95">
        <v>7</v>
      </c>
      <c r="GW14" s="95">
        <v>8</v>
      </c>
      <c r="GX14" s="95">
        <v>7</v>
      </c>
      <c r="GY14" s="95">
        <v>8</v>
      </c>
      <c r="GZ14" s="36">
        <v>8</v>
      </c>
      <c r="HA14" s="96">
        <f t="shared" si="117"/>
        <v>63</v>
      </c>
      <c r="HB14" s="97">
        <f t="shared" si="118"/>
        <v>9.5238095238095233E-2</v>
      </c>
      <c r="HC14" s="98">
        <f t="shared" si="119"/>
        <v>0.1111111111111111</v>
      </c>
      <c r="HD14" s="98">
        <f t="shared" si="120"/>
        <v>7.9365079365079361E-2</v>
      </c>
      <c r="HE14" s="98">
        <f t="shared" si="121"/>
        <v>0.1111111111111111</v>
      </c>
      <c r="HF14" s="98">
        <f t="shared" si="122"/>
        <v>0.1111111111111111</v>
      </c>
      <c r="HG14" s="98">
        <f t="shared" si="123"/>
        <v>0.12698412698412698</v>
      </c>
      <c r="HH14" s="98">
        <f t="shared" si="124"/>
        <v>0.1111111111111111</v>
      </c>
      <c r="HI14" s="98">
        <f t="shared" si="125"/>
        <v>0.12698412698412698</v>
      </c>
      <c r="HJ14" s="99">
        <f t="shared" si="126"/>
        <v>0.12698412698412698</v>
      </c>
      <c r="HK14" s="100">
        <f t="shared" si="127"/>
        <v>1</v>
      </c>
      <c r="HL14" s="97">
        <f t="shared" si="128"/>
        <v>3.156242569589176</v>
      </c>
      <c r="HM14" s="101">
        <f t="shared" si="129"/>
        <v>0.99568367332132113</v>
      </c>
      <c r="HN14" s="45">
        <v>6</v>
      </c>
      <c r="HO14" s="95">
        <v>8</v>
      </c>
      <c r="HP14" s="95">
        <v>2</v>
      </c>
      <c r="HQ14" s="95">
        <v>8</v>
      </c>
      <c r="HR14" s="95">
        <v>5</v>
      </c>
      <c r="HS14" s="95">
        <v>7</v>
      </c>
      <c r="HT14" s="95">
        <v>7</v>
      </c>
      <c r="HU14" s="95">
        <v>3</v>
      </c>
      <c r="HV14" s="36">
        <v>8</v>
      </c>
      <c r="HW14" s="96">
        <f t="shared" si="130"/>
        <v>54</v>
      </c>
      <c r="HX14" s="97">
        <f t="shared" si="131"/>
        <v>0.1111111111111111</v>
      </c>
      <c r="HY14" s="98">
        <f t="shared" si="132"/>
        <v>0.14814814814814814</v>
      </c>
      <c r="HZ14" s="98">
        <f t="shared" si="133"/>
        <v>3.7037037037037035E-2</v>
      </c>
      <c r="IA14" s="98">
        <f t="shared" si="134"/>
        <v>0.14814814814814814</v>
      </c>
      <c r="IB14" s="98">
        <f t="shared" si="135"/>
        <v>9.2592592592592587E-2</v>
      </c>
      <c r="IC14" s="98">
        <f t="shared" si="136"/>
        <v>0.12962962962962962</v>
      </c>
      <c r="ID14" s="98">
        <f t="shared" si="137"/>
        <v>0.12962962962962962</v>
      </c>
      <c r="IE14" s="98">
        <f t="shared" si="138"/>
        <v>5.5555555555555552E-2</v>
      </c>
      <c r="IF14" s="99">
        <f t="shared" si="139"/>
        <v>0.14814814814814814</v>
      </c>
      <c r="IG14" s="100">
        <f t="shared" si="140"/>
        <v>1</v>
      </c>
      <c r="IH14" s="97">
        <f t="shared" si="141"/>
        <v>3.0664195042054367</v>
      </c>
      <c r="II14" s="101">
        <f t="shared" si="142"/>
        <v>0.96734765106752341</v>
      </c>
      <c r="IJ14" s="45">
        <v>3</v>
      </c>
      <c r="IK14" s="4">
        <v>3</v>
      </c>
      <c r="IL14" s="4">
        <v>1</v>
      </c>
      <c r="IM14" s="4">
        <v>5</v>
      </c>
      <c r="IN14" s="4">
        <v>3</v>
      </c>
      <c r="IO14" s="4">
        <v>5</v>
      </c>
      <c r="IP14" s="4">
        <v>8</v>
      </c>
      <c r="IQ14" s="4">
        <v>8</v>
      </c>
      <c r="IR14" s="4">
        <v>7</v>
      </c>
      <c r="IS14" s="96">
        <f t="shared" si="143"/>
        <v>43</v>
      </c>
      <c r="IT14" s="97">
        <f t="shared" si="144"/>
        <v>6.9767441860465115E-2</v>
      </c>
      <c r="IU14" s="98">
        <f t="shared" si="145"/>
        <v>6.9767441860465115E-2</v>
      </c>
      <c r="IV14" s="98">
        <f t="shared" si="146"/>
        <v>2.3255813953488372E-2</v>
      </c>
      <c r="IW14" s="98">
        <f t="shared" si="147"/>
        <v>0.11627906976744186</v>
      </c>
      <c r="IX14" s="98">
        <f t="shared" si="148"/>
        <v>6.9767441860465115E-2</v>
      </c>
      <c r="IY14" s="98">
        <f t="shared" si="149"/>
        <v>0.11627906976744186</v>
      </c>
      <c r="IZ14" s="98">
        <f t="shared" si="150"/>
        <v>0.18604651162790697</v>
      </c>
      <c r="JA14" s="98">
        <f t="shared" si="151"/>
        <v>0.18604651162790697</v>
      </c>
      <c r="JB14" s="99">
        <f t="shared" si="152"/>
        <v>0.16279069767441862</v>
      </c>
      <c r="JC14" s="100">
        <f t="shared" si="153"/>
        <v>1</v>
      </c>
      <c r="JD14" s="97">
        <f t="shared" si="154"/>
        <v>2.9812548033121615</v>
      </c>
      <c r="JE14" s="101">
        <f t="shared" si="155"/>
        <v>0.94048117919373286</v>
      </c>
      <c r="JF14" s="45">
        <v>8</v>
      </c>
      <c r="JG14" s="4">
        <v>4</v>
      </c>
      <c r="JH14" s="4">
        <v>9</v>
      </c>
      <c r="JI14" s="4">
        <v>5</v>
      </c>
      <c r="JJ14" s="4">
        <v>8</v>
      </c>
      <c r="JK14" s="4">
        <v>4</v>
      </c>
      <c r="JL14" s="4">
        <v>5</v>
      </c>
      <c r="JM14" s="4">
        <v>4</v>
      </c>
      <c r="JN14" s="4">
        <v>2</v>
      </c>
      <c r="JO14" s="96">
        <f t="shared" si="156"/>
        <v>49</v>
      </c>
      <c r="JP14" s="97">
        <f t="shared" si="157"/>
        <v>0.16326530612244897</v>
      </c>
      <c r="JQ14" s="98">
        <f t="shared" si="158"/>
        <v>8.1632653061224483E-2</v>
      </c>
      <c r="JR14" s="98">
        <f t="shared" si="159"/>
        <v>0.18367346938775511</v>
      </c>
      <c r="JS14" s="98">
        <f t="shared" si="160"/>
        <v>0.10204081632653061</v>
      </c>
      <c r="JT14" s="98">
        <f t="shared" si="161"/>
        <v>0.16326530612244897</v>
      </c>
      <c r="JU14" s="98">
        <f t="shared" si="162"/>
        <v>8.1632653061224483E-2</v>
      </c>
      <c r="JV14" s="98">
        <f t="shared" si="163"/>
        <v>0.10204081632653061</v>
      </c>
      <c r="JW14" s="98">
        <f t="shared" si="164"/>
        <v>8.1632653061224483E-2</v>
      </c>
      <c r="JX14" s="99">
        <f t="shared" si="165"/>
        <v>4.0816326530612242E-2</v>
      </c>
      <c r="JY14" s="100">
        <f t="shared" si="166"/>
        <v>1</v>
      </c>
      <c r="JZ14" s="97">
        <f t="shared" si="167"/>
        <v>3.0484117632610359</v>
      </c>
      <c r="KA14" s="101">
        <f t="shared" si="168"/>
        <v>0.96166684128930868</v>
      </c>
      <c r="KB14" s="46">
        <v>4</v>
      </c>
      <c r="KC14" s="14">
        <v>7</v>
      </c>
      <c r="KD14" s="14">
        <v>3</v>
      </c>
      <c r="KE14" s="14">
        <v>6</v>
      </c>
      <c r="KF14" s="14">
        <v>7</v>
      </c>
      <c r="KG14" s="14">
        <v>8</v>
      </c>
      <c r="KH14" s="14">
        <v>6</v>
      </c>
      <c r="KI14" s="14">
        <v>6</v>
      </c>
      <c r="KJ14" s="14">
        <v>5</v>
      </c>
      <c r="KK14" s="103">
        <f t="shared" si="169"/>
        <v>52</v>
      </c>
      <c r="KL14" s="104">
        <f t="shared" si="170"/>
        <v>7.6923076923076927E-2</v>
      </c>
      <c r="KM14" s="105">
        <f t="shared" si="171"/>
        <v>0.13461538461538461</v>
      </c>
      <c r="KN14" s="105">
        <f t="shared" si="172"/>
        <v>5.7692307692307696E-2</v>
      </c>
      <c r="KO14" s="105">
        <f t="shared" si="173"/>
        <v>0.11538461538461539</v>
      </c>
      <c r="KP14" s="105">
        <f t="shared" si="174"/>
        <v>0.13461538461538461</v>
      </c>
      <c r="KQ14" s="105">
        <f t="shared" si="175"/>
        <v>0.15384615384615385</v>
      </c>
      <c r="KR14" s="105">
        <f t="shared" si="176"/>
        <v>0.11538461538461539</v>
      </c>
      <c r="KS14" s="105">
        <f t="shared" si="177"/>
        <v>0.11538461538461539</v>
      </c>
      <c r="KT14" s="106">
        <f t="shared" si="178"/>
        <v>9.6153846153846159E-2</v>
      </c>
      <c r="KU14" s="107">
        <f t="shared" si="179"/>
        <v>1</v>
      </c>
      <c r="KV14" s="104">
        <f t="shared" si="180"/>
        <v>3.1197316047105623</v>
      </c>
      <c r="KW14" s="108">
        <f t="shared" si="181"/>
        <v>0.98416574628456122</v>
      </c>
      <c r="KX14" s="45">
        <v>6</v>
      </c>
      <c r="KY14" s="4">
        <v>3</v>
      </c>
      <c r="KZ14" s="4">
        <v>3</v>
      </c>
      <c r="LA14" s="4">
        <v>6</v>
      </c>
      <c r="LB14" s="4">
        <v>3</v>
      </c>
      <c r="LC14" s="4">
        <v>9</v>
      </c>
      <c r="LD14" s="4">
        <v>7</v>
      </c>
      <c r="LE14" s="4">
        <v>7</v>
      </c>
      <c r="LF14" s="4">
        <v>6</v>
      </c>
      <c r="LG14" s="96">
        <f t="shared" si="182"/>
        <v>50</v>
      </c>
      <c r="LH14" s="97">
        <f t="shared" si="183"/>
        <v>0.12</v>
      </c>
      <c r="LI14" s="98">
        <f t="shared" si="184"/>
        <v>0.06</v>
      </c>
      <c r="LJ14" s="98">
        <f t="shared" si="185"/>
        <v>0.06</v>
      </c>
      <c r="LK14" s="98">
        <f t="shared" si="186"/>
        <v>0.12</v>
      </c>
      <c r="LL14" s="98">
        <f t="shared" si="187"/>
        <v>0.06</v>
      </c>
      <c r="LM14" s="98">
        <f t="shared" si="188"/>
        <v>0.18</v>
      </c>
      <c r="LN14" s="98">
        <f t="shared" si="189"/>
        <v>0.14000000000000001</v>
      </c>
      <c r="LO14" s="98">
        <f t="shared" si="190"/>
        <v>0.14000000000000001</v>
      </c>
      <c r="LP14" s="99">
        <f t="shared" si="191"/>
        <v>0.12</v>
      </c>
      <c r="LQ14" s="100">
        <f t="shared" si="192"/>
        <v>1</v>
      </c>
      <c r="LR14" s="97">
        <f t="shared" si="193"/>
        <v>3.0713305609495554</v>
      </c>
      <c r="LS14" s="101">
        <f t="shared" si="194"/>
        <v>0.96889691697819447</v>
      </c>
      <c r="LT14" s="45">
        <v>9</v>
      </c>
      <c r="LU14" s="4">
        <v>5</v>
      </c>
      <c r="LV14" s="4">
        <v>4</v>
      </c>
      <c r="LW14" s="4">
        <v>9</v>
      </c>
      <c r="LX14" s="4">
        <v>6</v>
      </c>
      <c r="LY14" s="4">
        <v>4</v>
      </c>
      <c r="LZ14" s="4">
        <v>3</v>
      </c>
      <c r="MA14" s="4">
        <v>8</v>
      </c>
      <c r="MB14" s="4">
        <v>8</v>
      </c>
      <c r="MC14" s="96">
        <f t="shared" si="195"/>
        <v>56</v>
      </c>
      <c r="MD14" s="97">
        <f t="shared" si="196"/>
        <v>0.16071428571428573</v>
      </c>
      <c r="ME14" s="98">
        <f t="shared" si="197"/>
        <v>8.9285714285714288E-2</v>
      </c>
      <c r="MF14" s="98">
        <f t="shared" si="198"/>
        <v>7.1428571428571425E-2</v>
      </c>
      <c r="MG14" s="98">
        <f t="shared" si="199"/>
        <v>0.16071428571428573</v>
      </c>
      <c r="MH14" s="98">
        <f t="shared" si="200"/>
        <v>0.10714285714285714</v>
      </c>
      <c r="MI14" s="98">
        <f t="shared" si="201"/>
        <v>7.1428571428571425E-2</v>
      </c>
      <c r="MJ14" s="98">
        <f t="shared" si="202"/>
        <v>5.3571428571428568E-2</v>
      </c>
      <c r="MK14" s="98">
        <f t="shared" si="203"/>
        <v>0.14285714285714285</v>
      </c>
      <c r="ML14" s="99">
        <f t="shared" si="204"/>
        <v>0.14285714285714285</v>
      </c>
      <c r="MM14" s="100">
        <f t="shared" si="205"/>
        <v>0.99999999999999978</v>
      </c>
      <c r="MN14" s="97">
        <f t="shared" si="206"/>
        <v>3.0764093326488746</v>
      </c>
      <c r="MO14" s="101">
        <f t="shared" si="207"/>
        <v>0.97049909106654308</v>
      </c>
      <c r="MP14" s="45">
        <v>6</v>
      </c>
      <c r="MQ14" s="4">
        <v>9</v>
      </c>
      <c r="MR14" s="4">
        <v>9</v>
      </c>
      <c r="MS14" s="4">
        <v>5</v>
      </c>
      <c r="MT14" s="4">
        <v>5</v>
      </c>
      <c r="MU14" s="4">
        <v>4</v>
      </c>
      <c r="MV14" s="4">
        <v>8</v>
      </c>
      <c r="MW14" s="4">
        <v>6</v>
      </c>
      <c r="MX14" s="4">
        <v>3</v>
      </c>
      <c r="MY14" s="96">
        <f t="shared" si="208"/>
        <v>55</v>
      </c>
      <c r="MZ14" s="97">
        <f t="shared" si="209"/>
        <v>0.10909090909090909</v>
      </c>
      <c r="NA14" s="98">
        <f t="shared" si="210"/>
        <v>0.16363636363636364</v>
      </c>
      <c r="NB14" s="98">
        <f t="shared" si="211"/>
        <v>0.16363636363636364</v>
      </c>
      <c r="NC14" s="98">
        <f t="shared" si="212"/>
        <v>9.0909090909090912E-2</v>
      </c>
      <c r="ND14" s="98">
        <f t="shared" si="213"/>
        <v>9.0909090909090912E-2</v>
      </c>
      <c r="NE14" s="98">
        <f t="shared" si="214"/>
        <v>7.2727272727272724E-2</v>
      </c>
      <c r="NF14" s="98">
        <f t="shared" si="215"/>
        <v>0.14545454545454545</v>
      </c>
      <c r="NG14" s="98">
        <f t="shared" si="216"/>
        <v>0.10909090909090909</v>
      </c>
      <c r="NH14" s="99">
        <f t="shared" si="217"/>
        <v>5.4545454545454543E-2</v>
      </c>
      <c r="NI14" s="100">
        <f t="shared" si="218"/>
        <v>1</v>
      </c>
      <c r="NJ14" s="97">
        <f t="shared" si="219"/>
        <v>3.0894984683309765</v>
      </c>
      <c r="NK14" s="101">
        <f t="shared" si="220"/>
        <v>0.974628253641729</v>
      </c>
      <c r="NL14" s="45">
        <v>9</v>
      </c>
      <c r="NM14" s="4">
        <v>6</v>
      </c>
      <c r="NN14" s="4">
        <v>9</v>
      </c>
      <c r="NO14" s="4">
        <v>7</v>
      </c>
      <c r="NP14" s="4">
        <v>6</v>
      </c>
      <c r="NQ14" s="4">
        <v>9</v>
      </c>
      <c r="NR14" s="4">
        <v>1</v>
      </c>
      <c r="NS14" s="4">
        <v>7</v>
      </c>
      <c r="NT14" s="4">
        <v>7</v>
      </c>
      <c r="NU14" s="96">
        <f t="shared" si="221"/>
        <v>61</v>
      </c>
      <c r="NV14" s="97">
        <f t="shared" si="222"/>
        <v>0.14754098360655737</v>
      </c>
      <c r="NW14" s="98">
        <f t="shared" si="223"/>
        <v>9.8360655737704916E-2</v>
      </c>
      <c r="NX14" s="98">
        <f t="shared" si="224"/>
        <v>0.14754098360655737</v>
      </c>
      <c r="NY14" s="98">
        <f t="shared" si="225"/>
        <v>0.11475409836065574</v>
      </c>
      <c r="NZ14" s="98">
        <f t="shared" si="226"/>
        <v>9.8360655737704916E-2</v>
      </c>
      <c r="OA14" s="98">
        <f t="shared" si="227"/>
        <v>0.14754098360655737</v>
      </c>
      <c r="OB14" s="98">
        <f t="shared" si="228"/>
        <v>1.6393442622950821E-2</v>
      </c>
      <c r="OC14" s="98">
        <f t="shared" si="229"/>
        <v>0.11475409836065574</v>
      </c>
      <c r="OD14" s="99">
        <f t="shared" si="230"/>
        <v>0.11475409836065574</v>
      </c>
      <c r="OE14" s="100">
        <f t="shared" si="231"/>
        <v>1</v>
      </c>
      <c r="OF14" s="97">
        <f t="shared" si="232"/>
        <v>3.0526721177136076</v>
      </c>
      <c r="OG14" s="101">
        <f t="shared" si="233"/>
        <v>0.96301083348175265</v>
      </c>
      <c r="OH14" s="45">
        <v>5</v>
      </c>
      <c r="OI14" s="4">
        <v>9</v>
      </c>
      <c r="OJ14" s="4">
        <v>2</v>
      </c>
      <c r="OK14" s="4">
        <v>9</v>
      </c>
      <c r="OL14" s="4">
        <v>8</v>
      </c>
      <c r="OM14" s="4">
        <v>4</v>
      </c>
      <c r="ON14" s="4">
        <v>9</v>
      </c>
      <c r="OO14" s="4">
        <v>6</v>
      </c>
      <c r="OP14" s="4">
        <v>7</v>
      </c>
      <c r="OQ14" s="96">
        <f t="shared" si="234"/>
        <v>59</v>
      </c>
      <c r="OR14" s="97">
        <f t="shared" si="235"/>
        <v>8.4745762711864403E-2</v>
      </c>
      <c r="OS14" s="98">
        <f t="shared" si="236"/>
        <v>0.15254237288135594</v>
      </c>
      <c r="OT14" s="98">
        <f t="shared" si="237"/>
        <v>3.3898305084745763E-2</v>
      </c>
      <c r="OU14" s="98">
        <f t="shared" si="238"/>
        <v>0.15254237288135594</v>
      </c>
      <c r="OV14" s="98">
        <f t="shared" si="239"/>
        <v>0.13559322033898305</v>
      </c>
      <c r="OW14" s="98">
        <f t="shared" si="240"/>
        <v>6.7796610169491525E-2</v>
      </c>
      <c r="OX14" s="98">
        <f t="shared" si="241"/>
        <v>0.15254237288135594</v>
      </c>
      <c r="OY14" s="98">
        <f t="shared" si="242"/>
        <v>0.10169491525423729</v>
      </c>
      <c r="OZ14" s="99">
        <f t="shared" si="243"/>
        <v>0.11864406779661017</v>
      </c>
      <c r="PA14" s="100">
        <f t="shared" si="244"/>
        <v>1</v>
      </c>
      <c r="PB14" s="97">
        <f t="shared" si="245"/>
        <v>3.0630011006820212</v>
      </c>
      <c r="PC14" s="101">
        <f t="shared" si="246"/>
        <v>0.96626926482120523</v>
      </c>
      <c r="PD14" s="45">
        <v>3</v>
      </c>
      <c r="PE14" s="4">
        <v>9</v>
      </c>
      <c r="PF14" s="4">
        <v>4</v>
      </c>
      <c r="PG14" s="4">
        <v>9</v>
      </c>
      <c r="PH14" s="4">
        <v>4</v>
      </c>
      <c r="PI14" s="4">
        <v>3</v>
      </c>
      <c r="PJ14" s="4">
        <v>8</v>
      </c>
      <c r="PK14" s="4">
        <v>7</v>
      </c>
      <c r="PL14" s="4">
        <v>7</v>
      </c>
      <c r="PM14" s="96">
        <f t="shared" si="247"/>
        <v>54</v>
      </c>
      <c r="PN14" s="97">
        <f t="shared" si="248"/>
        <v>5.5555555555555552E-2</v>
      </c>
      <c r="PO14" s="98">
        <f t="shared" si="249"/>
        <v>0.16666666666666666</v>
      </c>
      <c r="PP14" s="98">
        <f t="shared" si="250"/>
        <v>7.407407407407407E-2</v>
      </c>
      <c r="PQ14" s="98">
        <f t="shared" si="251"/>
        <v>0.16666666666666666</v>
      </c>
      <c r="PR14" s="98">
        <f t="shared" si="252"/>
        <v>7.407407407407407E-2</v>
      </c>
      <c r="PS14" s="98">
        <f t="shared" si="253"/>
        <v>5.5555555555555552E-2</v>
      </c>
      <c r="PT14" s="98">
        <f t="shared" si="254"/>
        <v>0.14814814814814814</v>
      </c>
      <c r="PU14" s="98">
        <f t="shared" si="255"/>
        <v>0.12962962962962962</v>
      </c>
      <c r="PV14" s="99">
        <f t="shared" si="256"/>
        <v>0.12962962962962962</v>
      </c>
      <c r="PW14" s="100">
        <f t="shared" si="257"/>
        <v>1</v>
      </c>
      <c r="PX14" s="97">
        <f t="shared" si="258"/>
        <v>3.0535653921802268</v>
      </c>
      <c r="PY14" s="101">
        <f t="shared" si="259"/>
        <v>0.96329263020130063</v>
      </c>
      <c r="PZ14" s="45">
        <v>7</v>
      </c>
      <c r="QA14" s="4">
        <v>4</v>
      </c>
      <c r="QB14" s="4">
        <v>6</v>
      </c>
      <c r="QC14" s="4">
        <v>7</v>
      </c>
      <c r="QD14" s="4">
        <v>4</v>
      </c>
      <c r="QE14" s="4">
        <v>8</v>
      </c>
      <c r="QF14" s="4">
        <v>3</v>
      </c>
      <c r="QG14" s="4">
        <v>7</v>
      </c>
      <c r="QH14" s="4">
        <v>6</v>
      </c>
      <c r="QI14" s="96">
        <f t="shared" si="260"/>
        <v>52</v>
      </c>
      <c r="QJ14" s="97">
        <f t="shared" si="261"/>
        <v>0.13461538461538461</v>
      </c>
      <c r="QK14" s="98">
        <f t="shared" si="262"/>
        <v>7.6923076923076927E-2</v>
      </c>
      <c r="QL14" s="98">
        <f t="shared" si="263"/>
        <v>0.11538461538461539</v>
      </c>
      <c r="QM14" s="98">
        <f t="shared" si="264"/>
        <v>0.13461538461538461</v>
      </c>
      <c r="QN14" s="98">
        <f t="shared" si="265"/>
        <v>7.6923076923076927E-2</v>
      </c>
      <c r="QO14" s="98">
        <f t="shared" si="266"/>
        <v>0.15384615384615385</v>
      </c>
      <c r="QP14" s="98">
        <f t="shared" si="267"/>
        <v>5.7692307692307696E-2</v>
      </c>
      <c r="QQ14" s="98">
        <f t="shared" si="268"/>
        <v>0.13461538461538461</v>
      </c>
      <c r="QR14" s="99">
        <f t="shared" si="269"/>
        <v>0.11538461538461539</v>
      </c>
      <c r="QS14" s="100">
        <f t="shared" si="270"/>
        <v>1</v>
      </c>
      <c r="QT14" s="97">
        <f t="shared" si="271"/>
        <v>3.1094995090251878</v>
      </c>
      <c r="QU14" s="101">
        <f t="shared" si="272"/>
        <v>0.98093787947991473</v>
      </c>
      <c r="QV14" s="45">
        <v>4</v>
      </c>
      <c r="QW14" s="4">
        <v>8</v>
      </c>
      <c r="QX14" s="4">
        <v>5</v>
      </c>
      <c r="QY14" s="4">
        <v>8</v>
      </c>
      <c r="QZ14" s="4">
        <v>6</v>
      </c>
      <c r="RA14" s="4">
        <v>9</v>
      </c>
      <c r="RB14" s="4">
        <v>6</v>
      </c>
      <c r="RC14" s="4">
        <v>4</v>
      </c>
      <c r="RD14" s="4">
        <v>7</v>
      </c>
      <c r="RE14" s="96">
        <f t="shared" si="273"/>
        <v>57</v>
      </c>
      <c r="RF14" s="97">
        <f t="shared" si="274"/>
        <v>7.0175438596491224E-2</v>
      </c>
      <c r="RG14" s="98">
        <f t="shared" si="275"/>
        <v>0.14035087719298245</v>
      </c>
      <c r="RH14" s="98">
        <f t="shared" si="276"/>
        <v>8.771929824561403E-2</v>
      </c>
      <c r="RI14" s="98">
        <f t="shared" si="277"/>
        <v>0.14035087719298245</v>
      </c>
      <c r="RJ14" s="98">
        <f t="shared" si="278"/>
        <v>0.10526315789473684</v>
      </c>
      <c r="RK14" s="98">
        <f t="shared" si="279"/>
        <v>0.15789473684210525</v>
      </c>
      <c r="RL14" s="98">
        <f t="shared" si="280"/>
        <v>0.10526315789473684</v>
      </c>
      <c r="RM14" s="98">
        <f t="shared" si="281"/>
        <v>7.0175438596491224E-2</v>
      </c>
      <c r="RN14" s="99">
        <f t="shared" si="282"/>
        <v>0.12280701754385964</v>
      </c>
      <c r="RO14" s="100">
        <f t="shared" si="283"/>
        <v>1</v>
      </c>
      <c r="RP14" s="97">
        <f t="shared" si="284"/>
        <v>3.1169251027529046</v>
      </c>
      <c r="RQ14" s="101">
        <f t="shared" si="285"/>
        <v>0.98328039349028984</v>
      </c>
      <c r="RR14" s="46">
        <v>8</v>
      </c>
      <c r="RS14" s="14">
        <v>6</v>
      </c>
      <c r="RT14" s="14">
        <v>8</v>
      </c>
      <c r="RU14" s="14">
        <v>5</v>
      </c>
      <c r="RV14" s="14">
        <v>6</v>
      </c>
      <c r="RW14" s="14">
        <v>8</v>
      </c>
      <c r="RX14" s="14">
        <v>7</v>
      </c>
      <c r="RY14" s="14">
        <v>9</v>
      </c>
      <c r="RZ14" s="14">
        <v>4</v>
      </c>
      <c r="SA14" s="103">
        <f t="shared" si="286"/>
        <v>61</v>
      </c>
      <c r="SB14" s="104">
        <f t="shared" si="287"/>
        <v>0.13114754098360656</v>
      </c>
      <c r="SC14" s="105">
        <f t="shared" si="288"/>
        <v>9.8360655737704916E-2</v>
      </c>
      <c r="SD14" s="105">
        <f t="shared" si="289"/>
        <v>0.13114754098360656</v>
      </c>
      <c r="SE14" s="105">
        <f t="shared" si="290"/>
        <v>8.1967213114754092E-2</v>
      </c>
      <c r="SF14" s="105">
        <f t="shared" si="291"/>
        <v>9.8360655737704916E-2</v>
      </c>
      <c r="SG14" s="105">
        <f t="shared" si="292"/>
        <v>0.13114754098360656</v>
      </c>
      <c r="SH14" s="105">
        <f t="shared" si="293"/>
        <v>0.11475409836065574</v>
      </c>
      <c r="SI14" s="105">
        <f t="shared" si="294"/>
        <v>0.14754098360655737</v>
      </c>
      <c r="SJ14" s="106">
        <f t="shared" si="295"/>
        <v>6.5573770491803282E-2</v>
      </c>
      <c r="SK14" s="107">
        <f t="shared" si="296"/>
        <v>0.99999999999999989</v>
      </c>
      <c r="SL14" s="104">
        <f t="shared" si="297"/>
        <v>3.1305734039485467</v>
      </c>
      <c r="SM14" s="108">
        <f t="shared" si="298"/>
        <v>0.9875859531453075</v>
      </c>
      <c r="SN14" s="45">
        <v>3</v>
      </c>
      <c r="SO14" s="4">
        <v>2</v>
      </c>
      <c r="SP14" s="4">
        <v>3</v>
      </c>
      <c r="SQ14" s="4">
        <v>4</v>
      </c>
      <c r="SR14" s="4">
        <v>5</v>
      </c>
      <c r="SS14" s="4">
        <v>4</v>
      </c>
      <c r="ST14" s="4">
        <v>3</v>
      </c>
      <c r="SU14" s="4">
        <v>6</v>
      </c>
      <c r="SV14" s="4">
        <v>4</v>
      </c>
      <c r="SW14" s="96">
        <f t="shared" si="299"/>
        <v>34</v>
      </c>
      <c r="SX14" s="97">
        <f t="shared" si="300"/>
        <v>8.8235294117647065E-2</v>
      </c>
      <c r="SY14" s="98">
        <f t="shared" si="301"/>
        <v>5.8823529411764705E-2</v>
      </c>
      <c r="SZ14" s="98">
        <f t="shared" si="302"/>
        <v>8.8235294117647065E-2</v>
      </c>
      <c r="TA14" s="98">
        <f t="shared" si="303"/>
        <v>0.11764705882352941</v>
      </c>
      <c r="TB14" s="98">
        <f t="shared" si="304"/>
        <v>0.14705882352941177</v>
      </c>
      <c r="TC14" s="98">
        <f t="shared" si="305"/>
        <v>0.11764705882352941</v>
      </c>
      <c r="TD14" s="98">
        <f t="shared" si="306"/>
        <v>8.8235294117647065E-2</v>
      </c>
      <c r="TE14" s="98">
        <f t="shared" si="307"/>
        <v>0.17647058823529413</v>
      </c>
      <c r="TF14" s="99">
        <f t="shared" si="308"/>
        <v>0.11764705882352941</v>
      </c>
      <c r="TG14" s="100">
        <f t="shared" si="309"/>
        <v>1</v>
      </c>
      <c r="TH14" s="97">
        <f t="shared" si="310"/>
        <v>3.1055781946252172</v>
      </c>
      <c r="TI14" s="101">
        <f t="shared" si="311"/>
        <v>0.97970084251588996</v>
      </c>
    </row>
    <row r="15" spans="1:530" x14ac:dyDescent="0.25">
      <c r="A15" s="4" t="s">
        <v>82</v>
      </c>
      <c r="B15" s="45">
        <v>3</v>
      </c>
      <c r="C15" s="95">
        <v>6</v>
      </c>
      <c r="D15" s="95">
        <v>1</v>
      </c>
      <c r="E15" s="95">
        <v>4</v>
      </c>
      <c r="F15" s="95">
        <v>8</v>
      </c>
      <c r="G15" s="95">
        <v>8</v>
      </c>
      <c r="H15" s="95">
        <v>4</v>
      </c>
      <c r="I15" s="95">
        <v>1</v>
      </c>
      <c r="J15" s="36">
        <v>9</v>
      </c>
      <c r="K15" s="96">
        <f t="shared" si="0"/>
        <v>44</v>
      </c>
      <c r="L15" s="97">
        <f t="shared" si="1"/>
        <v>6.8181818181818177E-2</v>
      </c>
      <c r="M15" s="98">
        <f t="shared" si="2"/>
        <v>0.13636363636363635</v>
      </c>
      <c r="N15" s="98">
        <f t="shared" si="3"/>
        <v>2.2727272727272728E-2</v>
      </c>
      <c r="O15" s="98">
        <f t="shared" si="4"/>
        <v>9.0909090909090912E-2</v>
      </c>
      <c r="P15" s="98">
        <f t="shared" si="5"/>
        <v>0.18181818181818182</v>
      </c>
      <c r="Q15" s="98">
        <f t="shared" si="6"/>
        <v>0.18181818181818182</v>
      </c>
      <c r="R15" s="98">
        <f t="shared" si="7"/>
        <v>9.0909090909090912E-2</v>
      </c>
      <c r="S15" s="98">
        <f t="shared" si="8"/>
        <v>2.2727272727272728E-2</v>
      </c>
      <c r="T15" s="99">
        <f t="shared" si="9"/>
        <v>0.20454545454545456</v>
      </c>
      <c r="U15" s="100">
        <f t="shared" si="10"/>
        <v>1</v>
      </c>
      <c r="V15" s="97">
        <f t="shared" si="11"/>
        <v>2.8959319022856786</v>
      </c>
      <c r="W15" s="101">
        <f t="shared" si="12"/>
        <v>0.91356480073441249</v>
      </c>
      <c r="X15" s="45">
        <v>5</v>
      </c>
      <c r="Y15" s="95">
        <v>5</v>
      </c>
      <c r="Z15" s="95">
        <v>2</v>
      </c>
      <c r="AA15" s="95">
        <v>7</v>
      </c>
      <c r="AB15" s="95">
        <v>1</v>
      </c>
      <c r="AC15" s="95">
        <v>2</v>
      </c>
      <c r="AD15" s="95">
        <v>4</v>
      </c>
      <c r="AE15" s="95">
        <v>3</v>
      </c>
      <c r="AF15" s="36">
        <v>4</v>
      </c>
      <c r="AG15" s="96">
        <f t="shared" si="13"/>
        <v>33</v>
      </c>
      <c r="AH15" s="97">
        <f t="shared" si="14"/>
        <v>0.15151515151515152</v>
      </c>
      <c r="AI15" s="98">
        <f t="shared" si="15"/>
        <v>0.15151515151515152</v>
      </c>
      <c r="AJ15" s="98">
        <f t="shared" si="16"/>
        <v>6.0606060606060608E-2</v>
      </c>
      <c r="AK15" s="98">
        <f t="shared" si="17"/>
        <v>0.21212121212121213</v>
      </c>
      <c r="AL15" s="98">
        <f t="shared" si="18"/>
        <v>3.0303030303030304E-2</v>
      </c>
      <c r="AM15" s="98">
        <f t="shared" si="19"/>
        <v>6.0606060606060608E-2</v>
      </c>
      <c r="AN15" s="98">
        <f t="shared" si="20"/>
        <v>0.12121212121212122</v>
      </c>
      <c r="AO15" s="98">
        <f t="shared" si="21"/>
        <v>9.0909090909090912E-2</v>
      </c>
      <c r="AP15" s="99">
        <f t="shared" si="22"/>
        <v>0.12121212121212122</v>
      </c>
      <c r="AQ15" s="100">
        <f t="shared" si="23"/>
        <v>1</v>
      </c>
      <c r="AR15" s="97">
        <f t="shared" si="24"/>
        <v>2.9951319101026868</v>
      </c>
      <c r="AS15" s="101">
        <f t="shared" si="25"/>
        <v>0.94485891897754837</v>
      </c>
      <c r="AT15" s="45">
        <v>2</v>
      </c>
      <c r="AU15" s="95">
        <v>4</v>
      </c>
      <c r="AV15" s="95">
        <v>1</v>
      </c>
      <c r="AW15" s="95">
        <v>8</v>
      </c>
      <c r="AX15" s="95">
        <v>6</v>
      </c>
      <c r="AY15" s="95">
        <v>1</v>
      </c>
      <c r="AZ15" s="95">
        <v>7</v>
      </c>
      <c r="BA15" s="95">
        <v>5</v>
      </c>
      <c r="BB15" s="36">
        <v>8</v>
      </c>
      <c r="BC15" s="96">
        <f t="shared" si="26"/>
        <v>42</v>
      </c>
      <c r="BD15" s="97">
        <f t="shared" si="27"/>
        <v>4.7619047619047616E-2</v>
      </c>
      <c r="BE15" s="98">
        <f t="shared" si="28"/>
        <v>9.5238095238095233E-2</v>
      </c>
      <c r="BF15" s="98">
        <f t="shared" si="29"/>
        <v>2.3809523809523808E-2</v>
      </c>
      <c r="BG15" s="98">
        <f t="shared" si="30"/>
        <v>0.19047619047619047</v>
      </c>
      <c r="BH15" s="98">
        <f t="shared" si="31"/>
        <v>0.14285714285714285</v>
      </c>
      <c r="BI15" s="98">
        <f t="shared" si="32"/>
        <v>2.3809523809523808E-2</v>
      </c>
      <c r="BJ15" s="98">
        <f t="shared" si="33"/>
        <v>0.16666666666666666</v>
      </c>
      <c r="BK15" s="98">
        <f t="shared" si="34"/>
        <v>0.11904761904761904</v>
      </c>
      <c r="BL15" s="99">
        <f t="shared" si="35"/>
        <v>0.19047619047619047</v>
      </c>
      <c r="BM15" s="100">
        <f t="shared" si="36"/>
        <v>0.99999999999999989</v>
      </c>
      <c r="BN15" s="97">
        <f t="shared" si="37"/>
        <v>2.8977721862747847</v>
      </c>
      <c r="BO15" s="101">
        <f t="shared" si="38"/>
        <v>0.91414534569628658</v>
      </c>
      <c r="BP15" s="46">
        <v>8</v>
      </c>
      <c r="BQ15" s="102">
        <v>7</v>
      </c>
      <c r="BR15" s="102">
        <v>2</v>
      </c>
      <c r="BS15" s="102">
        <v>9</v>
      </c>
      <c r="BT15" s="102">
        <v>5</v>
      </c>
      <c r="BU15" s="102">
        <v>3</v>
      </c>
      <c r="BV15" s="102">
        <v>5</v>
      </c>
      <c r="BW15" s="102">
        <v>6</v>
      </c>
      <c r="BX15" s="47">
        <v>4</v>
      </c>
      <c r="BY15" s="103">
        <f t="shared" si="39"/>
        <v>49</v>
      </c>
      <c r="BZ15" s="104">
        <f t="shared" si="40"/>
        <v>0.16326530612244897</v>
      </c>
      <c r="CA15" s="105">
        <f t="shared" si="41"/>
        <v>0.14285714285714285</v>
      </c>
      <c r="CB15" s="105">
        <f t="shared" si="42"/>
        <v>4.0816326530612242E-2</v>
      </c>
      <c r="CC15" s="105">
        <f t="shared" si="43"/>
        <v>0.18367346938775511</v>
      </c>
      <c r="CD15" s="105">
        <f t="shared" si="44"/>
        <v>0.10204081632653061</v>
      </c>
      <c r="CE15" s="105">
        <f t="shared" si="45"/>
        <v>6.1224489795918366E-2</v>
      </c>
      <c r="CF15" s="105">
        <f t="shared" si="46"/>
        <v>0.10204081632653061</v>
      </c>
      <c r="CG15" s="105">
        <f t="shared" si="47"/>
        <v>0.12244897959183673</v>
      </c>
      <c r="CH15" s="106">
        <f t="shared" si="48"/>
        <v>8.1632653061224483E-2</v>
      </c>
      <c r="CI15" s="107">
        <f t="shared" si="49"/>
        <v>1</v>
      </c>
      <c r="CJ15" s="104">
        <f t="shared" si="50"/>
        <v>3.0501230497734109</v>
      </c>
      <c r="CK15" s="108">
        <f t="shared" si="51"/>
        <v>0.96220669207808007</v>
      </c>
      <c r="CL15" s="45">
        <v>4</v>
      </c>
      <c r="CM15" s="95">
        <v>2</v>
      </c>
      <c r="CN15" s="95">
        <v>3</v>
      </c>
      <c r="CO15" s="95">
        <v>1</v>
      </c>
      <c r="CP15" s="95">
        <v>3</v>
      </c>
      <c r="CQ15" s="95">
        <v>3</v>
      </c>
      <c r="CR15" s="95">
        <v>6</v>
      </c>
      <c r="CS15" s="95">
        <v>7</v>
      </c>
      <c r="CT15" s="36">
        <v>1</v>
      </c>
      <c r="CU15" s="96">
        <f t="shared" si="52"/>
        <v>30</v>
      </c>
      <c r="CV15" s="97">
        <f t="shared" si="53"/>
        <v>0.13333333333333333</v>
      </c>
      <c r="CW15" s="98">
        <f t="shared" si="54"/>
        <v>6.6666666666666666E-2</v>
      </c>
      <c r="CX15" s="98">
        <f t="shared" si="55"/>
        <v>0.1</v>
      </c>
      <c r="CY15" s="98">
        <f t="shared" si="56"/>
        <v>3.3333333333333333E-2</v>
      </c>
      <c r="CZ15" s="98">
        <f t="shared" si="57"/>
        <v>0.1</v>
      </c>
      <c r="DA15" s="98">
        <f t="shared" si="58"/>
        <v>0.1</v>
      </c>
      <c r="DB15" s="98">
        <f t="shared" si="59"/>
        <v>0.2</v>
      </c>
      <c r="DC15" s="98">
        <f t="shared" si="60"/>
        <v>0.23333333333333334</v>
      </c>
      <c r="DD15" s="99">
        <f t="shared" si="61"/>
        <v>3.3333333333333333E-2</v>
      </c>
      <c r="DE15" s="100">
        <f t="shared" si="62"/>
        <v>1.0000000000000002</v>
      </c>
      <c r="DF15" s="97">
        <f t="shared" si="63"/>
        <v>2.9260265301011663</v>
      </c>
      <c r="DG15" s="101">
        <f t="shared" si="64"/>
        <v>0.92305859879013774</v>
      </c>
      <c r="DH15" s="45">
        <v>4</v>
      </c>
      <c r="DI15" s="95">
        <v>1</v>
      </c>
      <c r="DJ15" s="95">
        <v>1</v>
      </c>
      <c r="DK15" s="95">
        <v>6</v>
      </c>
      <c r="DL15" s="95">
        <v>5</v>
      </c>
      <c r="DM15" s="95">
        <v>1</v>
      </c>
      <c r="DN15" s="95">
        <v>1</v>
      </c>
      <c r="DO15" s="95">
        <v>3</v>
      </c>
      <c r="DP15" s="36">
        <v>2</v>
      </c>
      <c r="DQ15" s="96">
        <f t="shared" si="65"/>
        <v>24</v>
      </c>
      <c r="DR15" s="97">
        <f t="shared" si="66"/>
        <v>0.16666666666666666</v>
      </c>
      <c r="DS15" s="98">
        <f t="shared" si="67"/>
        <v>4.1666666666666664E-2</v>
      </c>
      <c r="DT15" s="98">
        <f t="shared" si="68"/>
        <v>4.1666666666666664E-2</v>
      </c>
      <c r="DU15" s="98">
        <f t="shared" si="69"/>
        <v>0.25</v>
      </c>
      <c r="DV15" s="98">
        <f t="shared" si="70"/>
        <v>0.20833333333333334</v>
      </c>
      <c r="DW15" s="98">
        <f t="shared" si="71"/>
        <v>4.1666666666666664E-2</v>
      </c>
      <c r="DX15" s="98">
        <f t="shared" si="72"/>
        <v>4.1666666666666664E-2</v>
      </c>
      <c r="DY15" s="98">
        <f t="shared" si="73"/>
        <v>0.125</v>
      </c>
      <c r="DZ15" s="99">
        <f t="shared" si="74"/>
        <v>8.3333333333333329E-2</v>
      </c>
      <c r="EA15" s="100">
        <f t="shared" si="75"/>
        <v>1</v>
      </c>
      <c r="EB15" s="97">
        <f t="shared" si="76"/>
        <v>2.8401998765158556</v>
      </c>
      <c r="EC15" s="101">
        <f t="shared" si="77"/>
        <v>0.89598330409191629</v>
      </c>
      <c r="ED15" s="45">
        <v>7</v>
      </c>
      <c r="EE15" s="95">
        <v>7</v>
      </c>
      <c r="EF15" s="95">
        <v>5</v>
      </c>
      <c r="EG15" s="95">
        <v>6</v>
      </c>
      <c r="EH15" s="95">
        <v>4</v>
      </c>
      <c r="EI15" s="95">
        <v>7</v>
      </c>
      <c r="EJ15" s="95">
        <v>5</v>
      </c>
      <c r="EK15" s="95">
        <v>8</v>
      </c>
      <c r="EL15" s="36">
        <v>8</v>
      </c>
      <c r="EM15" s="96">
        <f t="shared" si="78"/>
        <v>57</v>
      </c>
      <c r="EN15" s="97">
        <f t="shared" si="79"/>
        <v>0.12280701754385964</v>
      </c>
      <c r="EO15" s="98">
        <f t="shared" si="80"/>
        <v>0.12280701754385964</v>
      </c>
      <c r="EP15" s="98">
        <f t="shared" si="81"/>
        <v>8.771929824561403E-2</v>
      </c>
      <c r="EQ15" s="98">
        <f t="shared" si="82"/>
        <v>0.10526315789473684</v>
      </c>
      <c r="ER15" s="98">
        <f t="shared" si="83"/>
        <v>7.0175438596491224E-2</v>
      </c>
      <c r="ES15" s="98">
        <f t="shared" si="84"/>
        <v>0.12280701754385964</v>
      </c>
      <c r="ET15" s="98">
        <f t="shared" si="85"/>
        <v>8.771929824561403E-2</v>
      </c>
      <c r="EU15" s="98">
        <f t="shared" si="86"/>
        <v>0.14035087719298245</v>
      </c>
      <c r="EV15" s="99">
        <f t="shared" si="87"/>
        <v>0.14035087719298245</v>
      </c>
      <c r="EW15" s="100">
        <f t="shared" si="88"/>
        <v>1</v>
      </c>
      <c r="EX15" s="97">
        <f t="shared" si="89"/>
        <v>3.1366880963329828</v>
      </c>
      <c r="EY15" s="101">
        <f t="shared" si="90"/>
        <v>0.98951492382494632</v>
      </c>
      <c r="EZ15" s="45">
        <v>7</v>
      </c>
      <c r="FA15" s="95">
        <v>2</v>
      </c>
      <c r="FB15" s="95">
        <v>5</v>
      </c>
      <c r="FC15" s="95">
        <v>5</v>
      </c>
      <c r="FD15" s="95">
        <v>1</v>
      </c>
      <c r="FE15" s="95">
        <v>9</v>
      </c>
      <c r="FF15" s="95">
        <v>4</v>
      </c>
      <c r="FG15" s="95">
        <v>6</v>
      </c>
      <c r="FH15" s="36">
        <v>9</v>
      </c>
      <c r="FI15" s="96">
        <f t="shared" si="91"/>
        <v>48</v>
      </c>
      <c r="FJ15" s="97">
        <f t="shared" si="92"/>
        <v>0.14583333333333334</v>
      </c>
      <c r="FK15" s="98">
        <f t="shared" si="93"/>
        <v>4.1666666666666664E-2</v>
      </c>
      <c r="FL15" s="98">
        <f t="shared" si="94"/>
        <v>0.10416666666666667</v>
      </c>
      <c r="FM15" s="98">
        <f t="shared" si="95"/>
        <v>0.10416666666666667</v>
      </c>
      <c r="FN15" s="98">
        <f t="shared" si="96"/>
        <v>2.0833333333333332E-2</v>
      </c>
      <c r="FO15" s="98">
        <f t="shared" si="97"/>
        <v>0.1875</v>
      </c>
      <c r="FP15" s="98">
        <f t="shared" si="98"/>
        <v>8.3333333333333329E-2</v>
      </c>
      <c r="FQ15" s="98">
        <f t="shared" si="99"/>
        <v>0.125</v>
      </c>
      <c r="FR15" s="99">
        <f t="shared" si="100"/>
        <v>0.1875</v>
      </c>
      <c r="FS15" s="100">
        <f t="shared" si="101"/>
        <v>1</v>
      </c>
      <c r="FT15" s="97">
        <f t="shared" si="102"/>
        <v>2.9716460333552099</v>
      </c>
      <c r="FU15" s="101">
        <f t="shared" si="103"/>
        <v>0.93744994976320073</v>
      </c>
      <c r="FV15" s="46">
        <v>2</v>
      </c>
      <c r="FW15" s="102">
        <v>1</v>
      </c>
      <c r="FX15" s="102">
        <v>8</v>
      </c>
      <c r="FY15" s="102">
        <v>5</v>
      </c>
      <c r="FZ15" s="102">
        <v>3</v>
      </c>
      <c r="GA15" s="102">
        <v>8</v>
      </c>
      <c r="GB15" s="102">
        <v>3</v>
      </c>
      <c r="GC15" s="102">
        <v>7</v>
      </c>
      <c r="GD15" s="47">
        <v>3</v>
      </c>
      <c r="GE15" s="103">
        <f t="shared" si="104"/>
        <v>40</v>
      </c>
      <c r="GF15" s="104">
        <f t="shared" si="105"/>
        <v>0.05</v>
      </c>
      <c r="GG15" s="105">
        <f t="shared" si="106"/>
        <v>2.5000000000000001E-2</v>
      </c>
      <c r="GH15" s="105">
        <f t="shared" si="107"/>
        <v>0.2</v>
      </c>
      <c r="GI15" s="105">
        <f t="shared" si="108"/>
        <v>0.125</v>
      </c>
      <c r="GJ15" s="105">
        <f t="shared" si="109"/>
        <v>7.4999999999999997E-2</v>
      </c>
      <c r="GK15" s="105">
        <f t="shared" si="110"/>
        <v>0.2</v>
      </c>
      <c r="GL15" s="105">
        <f t="shared" si="111"/>
        <v>7.4999999999999997E-2</v>
      </c>
      <c r="GM15" s="105">
        <f t="shared" si="112"/>
        <v>0.17499999999999999</v>
      </c>
      <c r="GN15" s="106">
        <f t="shared" si="113"/>
        <v>7.4999999999999997E-2</v>
      </c>
      <c r="GO15" s="107">
        <f t="shared" si="114"/>
        <v>1</v>
      </c>
      <c r="GP15" s="104">
        <f t="shared" si="115"/>
        <v>2.9337834090041008</v>
      </c>
      <c r="GQ15" s="108">
        <f t="shared" si="116"/>
        <v>0.92550562163749373</v>
      </c>
      <c r="GR15" s="45">
        <v>2</v>
      </c>
      <c r="GS15" s="95">
        <v>3</v>
      </c>
      <c r="GT15" s="95">
        <v>2</v>
      </c>
      <c r="GU15" s="95">
        <v>4</v>
      </c>
      <c r="GV15" s="95">
        <v>7</v>
      </c>
      <c r="GW15" s="95">
        <v>7</v>
      </c>
      <c r="GX15" s="95">
        <v>5</v>
      </c>
      <c r="GY15" s="95">
        <v>7</v>
      </c>
      <c r="GZ15" s="36">
        <v>6</v>
      </c>
      <c r="HA15" s="96">
        <f t="shared" si="117"/>
        <v>43</v>
      </c>
      <c r="HB15" s="97">
        <f t="shared" si="118"/>
        <v>4.6511627906976744E-2</v>
      </c>
      <c r="HC15" s="98">
        <f t="shared" si="119"/>
        <v>6.9767441860465115E-2</v>
      </c>
      <c r="HD15" s="98">
        <f t="shared" si="120"/>
        <v>4.6511627906976744E-2</v>
      </c>
      <c r="HE15" s="98">
        <f t="shared" si="121"/>
        <v>9.3023255813953487E-2</v>
      </c>
      <c r="HF15" s="98">
        <f t="shared" si="122"/>
        <v>0.16279069767441862</v>
      </c>
      <c r="HG15" s="98">
        <f t="shared" si="123"/>
        <v>0.16279069767441862</v>
      </c>
      <c r="HH15" s="98">
        <f t="shared" si="124"/>
        <v>0.11627906976744186</v>
      </c>
      <c r="HI15" s="98">
        <f t="shared" si="125"/>
        <v>0.16279069767441862</v>
      </c>
      <c r="HJ15" s="99">
        <f t="shared" si="126"/>
        <v>0.13953488372093023</v>
      </c>
      <c r="HK15" s="100">
        <f t="shared" si="127"/>
        <v>1</v>
      </c>
      <c r="HL15" s="97">
        <f t="shared" si="128"/>
        <v>3.0348983280942634</v>
      </c>
      <c r="HM15" s="101">
        <f t="shared" si="129"/>
        <v>0.95740382712947081</v>
      </c>
      <c r="HN15" s="45">
        <v>1</v>
      </c>
      <c r="HO15" s="95">
        <v>7</v>
      </c>
      <c r="HP15" s="95">
        <v>4</v>
      </c>
      <c r="HQ15" s="95">
        <v>8</v>
      </c>
      <c r="HR15" s="95">
        <v>3</v>
      </c>
      <c r="HS15" s="95">
        <v>2</v>
      </c>
      <c r="HT15" s="95">
        <v>3</v>
      </c>
      <c r="HU15" s="95">
        <v>2</v>
      </c>
      <c r="HV15" s="36">
        <v>5</v>
      </c>
      <c r="HW15" s="96">
        <f t="shared" si="130"/>
        <v>35</v>
      </c>
      <c r="HX15" s="97">
        <f t="shared" si="131"/>
        <v>2.8571428571428571E-2</v>
      </c>
      <c r="HY15" s="98">
        <f t="shared" si="132"/>
        <v>0.2</v>
      </c>
      <c r="HZ15" s="98">
        <f t="shared" si="133"/>
        <v>0.11428571428571428</v>
      </c>
      <c r="IA15" s="98">
        <f t="shared" si="134"/>
        <v>0.22857142857142856</v>
      </c>
      <c r="IB15" s="98">
        <f t="shared" si="135"/>
        <v>8.5714285714285715E-2</v>
      </c>
      <c r="IC15" s="98">
        <f t="shared" si="136"/>
        <v>5.7142857142857141E-2</v>
      </c>
      <c r="ID15" s="98">
        <f t="shared" si="137"/>
        <v>8.5714285714285715E-2</v>
      </c>
      <c r="IE15" s="98">
        <f t="shared" si="138"/>
        <v>5.7142857142857141E-2</v>
      </c>
      <c r="IF15" s="99">
        <f t="shared" si="139"/>
        <v>0.14285714285714285</v>
      </c>
      <c r="IG15" s="100">
        <f t="shared" si="140"/>
        <v>1</v>
      </c>
      <c r="IH15" s="97">
        <f t="shared" si="141"/>
        <v>2.9358287331401955</v>
      </c>
      <c r="II15" s="101">
        <f t="shared" si="142"/>
        <v>0.92615084956407379</v>
      </c>
      <c r="IJ15" s="45">
        <v>1</v>
      </c>
      <c r="IK15" s="4">
        <v>2</v>
      </c>
      <c r="IL15" s="4">
        <v>2</v>
      </c>
      <c r="IM15" s="4">
        <v>2</v>
      </c>
      <c r="IN15" s="4">
        <v>8</v>
      </c>
      <c r="IO15" s="4">
        <v>8</v>
      </c>
      <c r="IP15" s="4">
        <v>2</v>
      </c>
      <c r="IQ15" s="4">
        <v>5</v>
      </c>
      <c r="IR15" s="4">
        <v>6</v>
      </c>
      <c r="IS15" s="96">
        <f t="shared" si="143"/>
        <v>36</v>
      </c>
      <c r="IT15" s="97">
        <f t="shared" si="144"/>
        <v>2.7777777777777776E-2</v>
      </c>
      <c r="IU15" s="98">
        <f t="shared" si="145"/>
        <v>5.5555555555555552E-2</v>
      </c>
      <c r="IV15" s="98">
        <f t="shared" si="146"/>
        <v>5.5555555555555552E-2</v>
      </c>
      <c r="IW15" s="98">
        <f t="shared" si="147"/>
        <v>5.5555555555555552E-2</v>
      </c>
      <c r="IX15" s="98">
        <f t="shared" si="148"/>
        <v>0.22222222222222221</v>
      </c>
      <c r="IY15" s="98">
        <f t="shared" si="149"/>
        <v>0.22222222222222221</v>
      </c>
      <c r="IZ15" s="98">
        <f t="shared" si="150"/>
        <v>5.5555555555555552E-2</v>
      </c>
      <c r="JA15" s="98">
        <f t="shared" si="151"/>
        <v>0.1388888888888889</v>
      </c>
      <c r="JB15" s="99">
        <f t="shared" si="152"/>
        <v>0.16666666666666666</v>
      </c>
      <c r="JC15" s="100">
        <f t="shared" si="153"/>
        <v>0.99999999999999989</v>
      </c>
      <c r="JD15" s="97">
        <f t="shared" si="154"/>
        <v>2.8610523492544311</v>
      </c>
      <c r="JE15" s="101">
        <f t="shared" si="155"/>
        <v>0.90256152683506874</v>
      </c>
      <c r="JF15" s="45">
        <v>7</v>
      </c>
      <c r="JG15" s="4">
        <v>1</v>
      </c>
      <c r="JH15" s="4">
        <v>8</v>
      </c>
      <c r="JI15" s="4">
        <v>2</v>
      </c>
      <c r="JJ15" s="4">
        <v>2</v>
      </c>
      <c r="JK15" s="4">
        <v>9</v>
      </c>
      <c r="JL15" s="4">
        <v>9</v>
      </c>
      <c r="JM15" s="4">
        <v>9</v>
      </c>
      <c r="JN15" s="4">
        <v>1</v>
      </c>
      <c r="JO15" s="96">
        <f t="shared" si="156"/>
        <v>48</v>
      </c>
      <c r="JP15" s="97">
        <f t="shared" si="157"/>
        <v>0.14583333333333334</v>
      </c>
      <c r="JQ15" s="98">
        <f t="shared" si="158"/>
        <v>2.0833333333333332E-2</v>
      </c>
      <c r="JR15" s="98">
        <f t="shared" si="159"/>
        <v>0.16666666666666666</v>
      </c>
      <c r="JS15" s="98">
        <f t="shared" si="160"/>
        <v>4.1666666666666664E-2</v>
      </c>
      <c r="JT15" s="98">
        <f t="shared" si="161"/>
        <v>4.1666666666666664E-2</v>
      </c>
      <c r="JU15" s="98">
        <f t="shared" si="162"/>
        <v>0.1875</v>
      </c>
      <c r="JV15" s="98">
        <f t="shared" si="163"/>
        <v>0.1875</v>
      </c>
      <c r="JW15" s="98">
        <f t="shared" si="164"/>
        <v>0.1875</v>
      </c>
      <c r="JX15" s="99">
        <f t="shared" si="165"/>
        <v>2.0833333333333332E-2</v>
      </c>
      <c r="JY15" s="100">
        <f t="shared" si="166"/>
        <v>1</v>
      </c>
      <c r="JZ15" s="97">
        <f t="shared" si="167"/>
        <v>2.8091404279431216</v>
      </c>
      <c r="KA15" s="101">
        <f t="shared" si="168"/>
        <v>0.88618513897488604</v>
      </c>
      <c r="KB15" s="46">
        <v>4</v>
      </c>
      <c r="KC15" s="14">
        <v>4</v>
      </c>
      <c r="KD15" s="14">
        <v>4</v>
      </c>
      <c r="KE15" s="14">
        <v>6</v>
      </c>
      <c r="KF15" s="14">
        <v>3</v>
      </c>
      <c r="KG15" s="14">
        <v>9</v>
      </c>
      <c r="KH15" s="14">
        <v>2</v>
      </c>
      <c r="KI15" s="14">
        <v>3</v>
      </c>
      <c r="KJ15" s="14">
        <v>7</v>
      </c>
      <c r="KK15" s="103">
        <f t="shared" si="169"/>
        <v>42</v>
      </c>
      <c r="KL15" s="104">
        <f t="shared" si="170"/>
        <v>9.5238095238095233E-2</v>
      </c>
      <c r="KM15" s="105">
        <f t="shared" si="171"/>
        <v>9.5238095238095233E-2</v>
      </c>
      <c r="KN15" s="105">
        <f t="shared" si="172"/>
        <v>9.5238095238095233E-2</v>
      </c>
      <c r="KO15" s="105">
        <f t="shared" si="173"/>
        <v>0.14285714285714285</v>
      </c>
      <c r="KP15" s="105">
        <f t="shared" si="174"/>
        <v>7.1428571428571425E-2</v>
      </c>
      <c r="KQ15" s="105">
        <f t="shared" si="175"/>
        <v>0.21428571428571427</v>
      </c>
      <c r="KR15" s="105">
        <f t="shared" si="176"/>
        <v>4.7619047619047616E-2</v>
      </c>
      <c r="KS15" s="105">
        <f t="shared" si="177"/>
        <v>7.1428571428571425E-2</v>
      </c>
      <c r="KT15" s="106">
        <f t="shared" si="178"/>
        <v>0.16666666666666666</v>
      </c>
      <c r="KU15" s="107">
        <f t="shared" si="179"/>
        <v>0.99999999999999989</v>
      </c>
      <c r="KV15" s="104">
        <f t="shared" si="180"/>
        <v>3.0304041019207149</v>
      </c>
      <c r="KW15" s="108">
        <f t="shared" si="181"/>
        <v>0.95598605662338509</v>
      </c>
      <c r="KX15" s="45">
        <v>8</v>
      </c>
      <c r="KY15" s="4">
        <v>2</v>
      </c>
      <c r="KZ15" s="4">
        <v>2</v>
      </c>
      <c r="LA15" s="4">
        <v>7</v>
      </c>
      <c r="LB15" s="4">
        <v>4</v>
      </c>
      <c r="LC15" s="4">
        <v>8</v>
      </c>
      <c r="LD15" s="4">
        <v>2</v>
      </c>
      <c r="LE15" s="4">
        <v>8</v>
      </c>
      <c r="LF15" s="4">
        <v>7</v>
      </c>
      <c r="LG15" s="96">
        <f t="shared" si="182"/>
        <v>48</v>
      </c>
      <c r="LH15" s="97">
        <f t="shared" si="183"/>
        <v>0.16666666666666666</v>
      </c>
      <c r="LI15" s="98">
        <f t="shared" si="184"/>
        <v>4.1666666666666664E-2</v>
      </c>
      <c r="LJ15" s="98">
        <f t="shared" si="185"/>
        <v>4.1666666666666664E-2</v>
      </c>
      <c r="LK15" s="98">
        <f t="shared" si="186"/>
        <v>0.14583333333333334</v>
      </c>
      <c r="LL15" s="98">
        <f t="shared" si="187"/>
        <v>8.3333333333333329E-2</v>
      </c>
      <c r="LM15" s="98">
        <f t="shared" si="188"/>
        <v>0.16666666666666666</v>
      </c>
      <c r="LN15" s="98">
        <f t="shared" si="189"/>
        <v>4.1666666666666664E-2</v>
      </c>
      <c r="LO15" s="98">
        <f t="shared" si="190"/>
        <v>0.16666666666666666</v>
      </c>
      <c r="LP15" s="99">
        <f t="shared" si="191"/>
        <v>0.14583333333333334</v>
      </c>
      <c r="LQ15" s="100">
        <f t="shared" si="192"/>
        <v>0.99999999999999989</v>
      </c>
      <c r="LR15" s="97">
        <f t="shared" si="193"/>
        <v>2.9744839817876882</v>
      </c>
      <c r="LS15" s="101">
        <f t="shared" si="194"/>
        <v>0.9383452228157767</v>
      </c>
      <c r="LT15" s="45">
        <v>7</v>
      </c>
      <c r="LU15" s="4">
        <v>2</v>
      </c>
      <c r="LV15" s="4">
        <v>1</v>
      </c>
      <c r="LW15" s="4">
        <v>7</v>
      </c>
      <c r="LX15" s="4">
        <v>3</v>
      </c>
      <c r="LY15" s="4">
        <v>9</v>
      </c>
      <c r="LZ15" s="4">
        <v>4</v>
      </c>
      <c r="MA15" s="4">
        <v>5</v>
      </c>
      <c r="MB15" s="4">
        <v>7</v>
      </c>
      <c r="MC15" s="96">
        <f t="shared" si="195"/>
        <v>45</v>
      </c>
      <c r="MD15" s="97">
        <f t="shared" si="196"/>
        <v>0.15555555555555556</v>
      </c>
      <c r="ME15" s="98">
        <f t="shared" si="197"/>
        <v>4.4444444444444446E-2</v>
      </c>
      <c r="MF15" s="98">
        <f t="shared" si="198"/>
        <v>2.2222222222222223E-2</v>
      </c>
      <c r="MG15" s="98">
        <f t="shared" si="199"/>
        <v>0.15555555555555556</v>
      </c>
      <c r="MH15" s="98">
        <f t="shared" si="200"/>
        <v>6.6666666666666666E-2</v>
      </c>
      <c r="MI15" s="98">
        <f t="shared" si="201"/>
        <v>0.2</v>
      </c>
      <c r="MJ15" s="98">
        <f t="shared" si="202"/>
        <v>8.8888888888888892E-2</v>
      </c>
      <c r="MK15" s="98">
        <f t="shared" si="203"/>
        <v>0.1111111111111111</v>
      </c>
      <c r="ML15" s="99">
        <f t="shared" si="204"/>
        <v>0.15555555555555556</v>
      </c>
      <c r="MM15" s="100">
        <f t="shared" si="205"/>
        <v>0.99999999999999989</v>
      </c>
      <c r="MN15" s="97">
        <f t="shared" si="206"/>
        <v>2.9618907329343243</v>
      </c>
      <c r="MO15" s="101">
        <f t="shared" si="207"/>
        <v>0.93437249511791831</v>
      </c>
      <c r="MP15" s="45">
        <v>1</v>
      </c>
      <c r="MQ15" s="4">
        <v>3</v>
      </c>
      <c r="MR15" s="4">
        <v>6</v>
      </c>
      <c r="MS15" s="4">
        <v>2</v>
      </c>
      <c r="MT15" s="4">
        <v>5</v>
      </c>
      <c r="MU15" s="4">
        <v>9</v>
      </c>
      <c r="MV15" s="4">
        <v>2</v>
      </c>
      <c r="MW15" s="4">
        <v>5</v>
      </c>
      <c r="MX15" s="4">
        <v>1</v>
      </c>
      <c r="MY15" s="96">
        <f t="shared" si="208"/>
        <v>34</v>
      </c>
      <c r="MZ15" s="97">
        <f t="shared" si="209"/>
        <v>2.9411764705882353E-2</v>
      </c>
      <c r="NA15" s="98">
        <f t="shared" si="210"/>
        <v>8.8235294117647065E-2</v>
      </c>
      <c r="NB15" s="98">
        <f t="shared" si="211"/>
        <v>0.17647058823529413</v>
      </c>
      <c r="NC15" s="98">
        <f t="shared" si="212"/>
        <v>5.8823529411764705E-2</v>
      </c>
      <c r="ND15" s="98">
        <f t="shared" si="213"/>
        <v>0.14705882352941177</v>
      </c>
      <c r="NE15" s="98">
        <f t="shared" si="214"/>
        <v>0.26470588235294118</v>
      </c>
      <c r="NF15" s="98">
        <f t="shared" si="215"/>
        <v>5.8823529411764705E-2</v>
      </c>
      <c r="NG15" s="98">
        <f t="shared" si="216"/>
        <v>0.14705882352941177</v>
      </c>
      <c r="NH15" s="99">
        <f t="shared" si="217"/>
        <v>2.9411764705882353E-2</v>
      </c>
      <c r="NI15" s="100">
        <f t="shared" si="218"/>
        <v>1</v>
      </c>
      <c r="NJ15" s="97">
        <f t="shared" si="219"/>
        <v>2.8517784745343153</v>
      </c>
      <c r="NK15" s="101">
        <f t="shared" si="220"/>
        <v>0.89963594508916112</v>
      </c>
      <c r="NL15" s="45">
        <v>8</v>
      </c>
      <c r="NM15" s="4">
        <v>4</v>
      </c>
      <c r="NN15" s="4">
        <v>9</v>
      </c>
      <c r="NO15" s="4">
        <v>3</v>
      </c>
      <c r="NP15" s="4">
        <v>5</v>
      </c>
      <c r="NQ15" s="4">
        <v>9</v>
      </c>
      <c r="NR15" s="4">
        <v>2</v>
      </c>
      <c r="NS15" s="4">
        <v>8</v>
      </c>
      <c r="NT15" s="4">
        <v>3</v>
      </c>
      <c r="NU15" s="96">
        <f t="shared" si="221"/>
        <v>51</v>
      </c>
      <c r="NV15" s="97">
        <f t="shared" si="222"/>
        <v>0.15686274509803921</v>
      </c>
      <c r="NW15" s="98">
        <f t="shared" si="223"/>
        <v>7.8431372549019607E-2</v>
      </c>
      <c r="NX15" s="98">
        <f t="shared" si="224"/>
        <v>0.17647058823529413</v>
      </c>
      <c r="NY15" s="98">
        <f t="shared" si="225"/>
        <v>5.8823529411764705E-2</v>
      </c>
      <c r="NZ15" s="98">
        <f t="shared" si="226"/>
        <v>9.8039215686274508E-2</v>
      </c>
      <c r="OA15" s="98">
        <f t="shared" si="227"/>
        <v>0.17647058823529413</v>
      </c>
      <c r="OB15" s="98">
        <f t="shared" si="228"/>
        <v>3.9215686274509803E-2</v>
      </c>
      <c r="OC15" s="98">
        <f t="shared" si="229"/>
        <v>0.15686274509803921</v>
      </c>
      <c r="OD15" s="99">
        <f t="shared" si="230"/>
        <v>5.8823529411764705E-2</v>
      </c>
      <c r="OE15" s="100">
        <f t="shared" si="231"/>
        <v>1</v>
      </c>
      <c r="OF15" s="97">
        <f t="shared" si="232"/>
        <v>3.0022671948200177</v>
      </c>
      <c r="OG15" s="101">
        <f t="shared" si="233"/>
        <v>0.94710985069173226</v>
      </c>
      <c r="OH15" s="45">
        <v>1</v>
      </c>
      <c r="OI15" s="4">
        <v>7</v>
      </c>
      <c r="OJ15" s="4">
        <v>4</v>
      </c>
      <c r="OK15" s="4">
        <v>8</v>
      </c>
      <c r="OL15" s="4">
        <v>8</v>
      </c>
      <c r="OM15" s="4">
        <v>2</v>
      </c>
      <c r="ON15" s="4">
        <v>7</v>
      </c>
      <c r="OO15" s="4">
        <v>4</v>
      </c>
      <c r="OP15" s="4">
        <v>6</v>
      </c>
      <c r="OQ15" s="96">
        <f t="shared" si="234"/>
        <v>47</v>
      </c>
      <c r="OR15" s="97">
        <f t="shared" si="235"/>
        <v>2.1276595744680851E-2</v>
      </c>
      <c r="OS15" s="98">
        <f t="shared" si="236"/>
        <v>0.14893617021276595</v>
      </c>
      <c r="OT15" s="98">
        <f t="shared" si="237"/>
        <v>8.5106382978723402E-2</v>
      </c>
      <c r="OU15" s="98">
        <f t="shared" si="238"/>
        <v>0.1702127659574468</v>
      </c>
      <c r="OV15" s="98">
        <f t="shared" si="239"/>
        <v>0.1702127659574468</v>
      </c>
      <c r="OW15" s="98">
        <f t="shared" si="240"/>
        <v>4.2553191489361701E-2</v>
      </c>
      <c r="OX15" s="98">
        <f t="shared" si="241"/>
        <v>0.14893617021276595</v>
      </c>
      <c r="OY15" s="98">
        <f t="shared" si="242"/>
        <v>8.5106382978723402E-2</v>
      </c>
      <c r="OZ15" s="99">
        <f t="shared" si="243"/>
        <v>0.1276595744680851</v>
      </c>
      <c r="PA15" s="100">
        <f t="shared" si="244"/>
        <v>0.99999999999999989</v>
      </c>
      <c r="PB15" s="97">
        <f t="shared" si="245"/>
        <v>2.9841049386322456</v>
      </c>
      <c r="PC15" s="101">
        <f t="shared" si="246"/>
        <v>0.94138029678130586</v>
      </c>
      <c r="PD15" s="45">
        <v>1</v>
      </c>
      <c r="PE15" s="4">
        <v>3</v>
      </c>
      <c r="PF15" s="4">
        <v>1</v>
      </c>
      <c r="PG15" s="4">
        <v>8</v>
      </c>
      <c r="PH15" s="4">
        <v>6</v>
      </c>
      <c r="PI15" s="4">
        <v>5</v>
      </c>
      <c r="PJ15" s="4">
        <v>4</v>
      </c>
      <c r="PK15" s="4">
        <v>7</v>
      </c>
      <c r="PL15" s="4">
        <v>3</v>
      </c>
      <c r="PM15" s="96">
        <f t="shared" si="247"/>
        <v>38</v>
      </c>
      <c r="PN15" s="97">
        <f t="shared" si="248"/>
        <v>2.6315789473684209E-2</v>
      </c>
      <c r="PO15" s="98">
        <f t="shared" si="249"/>
        <v>7.8947368421052627E-2</v>
      </c>
      <c r="PP15" s="98">
        <f t="shared" si="250"/>
        <v>2.6315789473684209E-2</v>
      </c>
      <c r="PQ15" s="98">
        <f t="shared" si="251"/>
        <v>0.21052631578947367</v>
      </c>
      <c r="PR15" s="98">
        <f t="shared" si="252"/>
        <v>0.15789473684210525</v>
      </c>
      <c r="PS15" s="98">
        <f t="shared" si="253"/>
        <v>0.13157894736842105</v>
      </c>
      <c r="PT15" s="98">
        <f t="shared" si="254"/>
        <v>0.10526315789473684</v>
      </c>
      <c r="PU15" s="98">
        <f t="shared" si="255"/>
        <v>0.18421052631578946</v>
      </c>
      <c r="PV15" s="99">
        <f t="shared" si="256"/>
        <v>7.8947368421052627E-2</v>
      </c>
      <c r="PW15" s="100">
        <f t="shared" si="257"/>
        <v>1</v>
      </c>
      <c r="PX15" s="97">
        <f t="shared" si="258"/>
        <v>2.9247518571937459</v>
      </c>
      <c r="PY15" s="101">
        <f t="shared" si="259"/>
        <v>0.92265648425845626</v>
      </c>
      <c r="PZ15" s="45">
        <v>4</v>
      </c>
      <c r="QA15" s="4">
        <v>8</v>
      </c>
      <c r="QB15" s="4">
        <v>2</v>
      </c>
      <c r="QC15" s="4">
        <v>4</v>
      </c>
      <c r="QD15" s="4">
        <v>9</v>
      </c>
      <c r="QE15" s="4">
        <v>7</v>
      </c>
      <c r="QF15" s="4">
        <v>1</v>
      </c>
      <c r="QG15" s="4">
        <v>7</v>
      </c>
      <c r="QH15" s="4">
        <v>7</v>
      </c>
      <c r="QI15" s="96">
        <f t="shared" si="260"/>
        <v>49</v>
      </c>
      <c r="QJ15" s="97">
        <f t="shared" si="261"/>
        <v>8.1632653061224483E-2</v>
      </c>
      <c r="QK15" s="98">
        <f t="shared" si="262"/>
        <v>0.16326530612244897</v>
      </c>
      <c r="QL15" s="98">
        <f t="shared" si="263"/>
        <v>4.0816326530612242E-2</v>
      </c>
      <c r="QM15" s="98">
        <f t="shared" si="264"/>
        <v>8.1632653061224483E-2</v>
      </c>
      <c r="QN15" s="98">
        <f t="shared" si="265"/>
        <v>0.18367346938775511</v>
      </c>
      <c r="QO15" s="98">
        <f t="shared" si="266"/>
        <v>0.14285714285714285</v>
      </c>
      <c r="QP15" s="98">
        <f t="shared" si="267"/>
        <v>2.0408163265306121E-2</v>
      </c>
      <c r="QQ15" s="98">
        <f t="shared" si="268"/>
        <v>0.14285714285714285</v>
      </c>
      <c r="QR15" s="99">
        <f t="shared" si="269"/>
        <v>0.14285714285714285</v>
      </c>
      <c r="QS15" s="100">
        <f t="shared" si="270"/>
        <v>0.99999999999999978</v>
      </c>
      <c r="QT15" s="97">
        <f t="shared" si="271"/>
        <v>2.9721837548051981</v>
      </c>
      <c r="QU15" s="101">
        <f t="shared" si="272"/>
        <v>0.93761958199416628</v>
      </c>
      <c r="QV15" s="45">
        <v>2</v>
      </c>
      <c r="QW15" s="4">
        <v>3</v>
      </c>
      <c r="QX15" s="4">
        <v>2</v>
      </c>
      <c r="QY15" s="4">
        <v>6</v>
      </c>
      <c r="QZ15" s="4">
        <v>7</v>
      </c>
      <c r="RA15" s="4">
        <v>3</v>
      </c>
      <c r="RB15" s="4">
        <v>6</v>
      </c>
      <c r="RC15" s="4">
        <v>2</v>
      </c>
      <c r="RD15" s="4">
        <v>7</v>
      </c>
      <c r="RE15" s="96">
        <f t="shared" si="273"/>
        <v>38</v>
      </c>
      <c r="RF15" s="97">
        <f t="shared" si="274"/>
        <v>5.2631578947368418E-2</v>
      </c>
      <c r="RG15" s="98">
        <f t="shared" si="275"/>
        <v>7.8947368421052627E-2</v>
      </c>
      <c r="RH15" s="98">
        <f t="shared" si="276"/>
        <v>5.2631578947368418E-2</v>
      </c>
      <c r="RI15" s="98">
        <f t="shared" si="277"/>
        <v>0.15789473684210525</v>
      </c>
      <c r="RJ15" s="98">
        <f t="shared" si="278"/>
        <v>0.18421052631578946</v>
      </c>
      <c r="RK15" s="98">
        <f t="shared" si="279"/>
        <v>7.8947368421052627E-2</v>
      </c>
      <c r="RL15" s="98">
        <f t="shared" si="280"/>
        <v>0.15789473684210525</v>
      </c>
      <c r="RM15" s="98">
        <f t="shared" si="281"/>
        <v>5.2631578947368418E-2</v>
      </c>
      <c r="RN15" s="99">
        <f t="shared" si="282"/>
        <v>0.18421052631578946</v>
      </c>
      <c r="RO15" s="100">
        <f t="shared" si="283"/>
        <v>0.99999999999999989</v>
      </c>
      <c r="RP15" s="97">
        <f t="shared" si="284"/>
        <v>2.9891829365544473</v>
      </c>
      <c r="RQ15" s="101">
        <f t="shared" si="285"/>
        <v>0.94298222677015142</v>
      </c>
      <c r="RR15" s="46">
        <v>8</v>
      </c>
      <c r="RS15" s="14">
        <v>2</v>
      </c>
      <c r="RT15" s="14">
        <v>8</v>
      </c>
      <c r="RU15" s="14">
        <v>3</v>
      </c>
      <c r="RV15" s="14">
        <v>8</v>
      </c>
      <c r="RW15" s="14">
        <v>9</v>
      </c>
      <c r="RX15" s="14">
        <v>2</v>
      </c>
      <c r="RY15" s="14">
        <v>7</v>
      </c>
      <c r="RZ15" s="14">
        <v>2</v>
      </c>
      <c r="SA15" s="103">
        <f t="shared" si="286"/>
        <v>49</v>
      </c>
      <c r="SB15" s="104">
        <f t="shared" si="287"/>
        <v>0.16326530612244897</v>
      </c>
      <c r="SC15" s="105">
        <f t="shared" si="288"/>
        <v>4.0816326530612242E-2</v>
      </c>
      <c r="SD15" s="105">
        <f t="shared" si="289"/>
        <v>0.16326530612244897</v>
      </c>
      <c r="SE15" s="105">
        <f t="shared" si="290"/>
        <v>6.1224489795918366E-2</v>
      </c>
      <c r="SF15" s="105">
        <f t="shared" si="291"/>
        <v>0.16326530612244897</v>
      </c>
      <c r="SG15" s="105">
        <f t="shared" si="292"/>
        <v>0.18367346938775511</v>
      </c>
      <c r="SH15" s="105">
        <f t="shared" si="293"/>
        <v>4.0816326530612242E-2</v>
      </c>
      <c r="SI15" s="105">
        <f t="shared" si="294"/>
        <v>0.14285714285714285</v>
      </c>
      <c r="SJ15" s="106">
        <f t="shared" si="295"/>
        <v>4.0816326530612242E-2</v>
      </c>
      <c r="SK15" s="107">
        <f t="shared" si="296"/>
        <v>1</v>
      </c>
      <c r="SL15" s="104">
        <f t="shared" si="297"/>
        <v>2.9425527631040351</v>
      </c>
      <c r="SM15" s="108">
        <f t="shared" si="298"/>
        <v>0.92827204484811998</v>
      </c>
      <c r="SN15" s="45">
        <v>1</v>
      </c>
      <c r="SO15" s="4">
        <v>2</v>
      </c>
      <c r="SP15" s="4">
        <v>2</v>
      </c>
      <c r="SQ15" s="4">
        <v>3</v>
      </c>
      <c r="SR15" s="4">
        <v>3</v>
      </c>
      <c r="SS15" s="4">
        <v>3</v>
      </c>
      <c r="ST15" s="4">
        <v>1</v>
      </c>
      <c r="SU15" s="4">
        <v>3</v>
      </c>
      <c r="SV15" s="4">
        <v>3</v>
      </c>
      <c r="SW15" s="96">
        <f t="shared" si="299"/>
        <v>21</v>
      </c>
      <c r="SX15" s="97">
        <f t="shared" si="300"/>
        <v>4.7619047619047616E-2</v>
      </c>
      <c r="SY15" s="98">
        <f t="shared" si="301"/>
        <v>9.5238095238095233E-2</v>
      </c>
      <c r="SZ15" s="98">
        <f t="shared" si="302"/>
        <v>9.5238095238095233E-2</v>
      </c>
      <c r="TA15" s="98">
        <f t="shared" si="303"/>
        <v>0.14285714285714285</v>
      </c>
      <c r="TB15" s="98">
        <f t="shared" si="304"/>
        <v>0.14285714285714285</v>
      </c>
      <c r="TC15" s="98">
        <f t="shared" si="305"/>
        <v>0.14285714285714285</v>
      </c>
      <c r="TD15" s="98">
        <f t="shared" si="306"/>
        <v>4.7619047619047616E-2</v>
      </c>
      <c r="TE15" s="98">
        <f t="shared" si="307"/>
        <v>0.14285714285714285</v>
      </c>
      <c r="TF15" s="99">
        <f t="shared" si="308"/>
        <v>0.14285714285714285</v>
      </c>
      <c r="TG15" s="100">
        <f t="shared" si="309"/>
        <v>0.99999999999999978</v>
      </c>
      <c r="TH15" s="97">
        <f t="shared" si="310"/>
        <v>3.0697251603588871</v>
      </c>
      <c r="TI15" s="101">
        <f t="shared" si="311"/>
        <v>0.96839046947866758</v>
      </c>
    </row>
    <row r="16" spans="1:530" x14ac:dyDescent="0.25">
      <c r="A16" s="4" t="s">
        <v>83</v>
      </c>
      <c r="B16" s="45">
        <v>2</v>
      </c>
      <c r="C16" s="95">
        <v>7</v>
      </c>
      <c r="D16" s="95">
        <v>7</v>
      </c>
      <c r="E16" s="95">
        <v>3</v>
      </c>
      <c r="F16" s="95">
        <v>3</v>
      </c>
      <c r="G16" s="95">
        <v>2</v>
      </c>
      <c r="H16" s="95">
        <v>2</v>
      </c>
      <c r="I16" s="95">
        <v>3</v>
      </c>
      <c r="J16" s="36">
        <v>4</v>
      </c>
      <c r="K16" s="96">
        <f t="shared" si="0"/>
        <v>33</v>
      </c>
      <c r="L16" s="97">
        <f t="shared" si="1"/>
        <v>6.0606060606060608E-2</v>
      </c>
      <c r="M16" s="98">
        <f t="shared" si="2"/>
        <v>0.21212121212121213</v>
      </c>
      <c r="N16" s="98">
        <f t="shared" si="3"/>
        <v>0.21212121212121213</v>
      </c>
      <c r="O16" s="98">
        <f t="shared" si="4"/>
        <v>9.0909090909090912E-2</v>
      </c>
      <c r="P16" s="98">
        <f t="shared" si="5"/>
        <v>9.0909090909090912E-2</v>
      </c>
      <c r="Q16" s="98">
        <f t="shared" si="6"/>
        <v>6.0606060606060608E-2</v>
      </c>
      <c r="R16" s="98">
        <f t="shared" si="7"/>
        <v>6.0606060606060608E-2</v>
      </c>
      <c r="S16" s="98">
        <f t="shared" si="8"/>
        <v>9.0909090909090912E-2</v>
      </c>
      <c r="T16" s="99">
        <f t="shared" si="9"/>
        <v>0.12121212121212122</v>
      </c>
      <c r="U16" s="100">
        <f t="shared" si="10"/>
        <v>1</v>
      </c>
      <c r="V16" s="97">
        <f t="shared" si="11"/>
        <v>2.9968901370767309</v>
      </c>
      <c r="W16" s="101">
        <f t="shared" si="12"/>
        <v>0.94541357783327651</v>
      </c>
      <c r="X16" s="45">
        <v>2</v>
      </c>
      <c r="Y16" s="95">
        <v>3</v>
      </c>
      <c r="Z16" s="95">
        <v>8</v>
      </c>
      <c r="AA16" s="95">
        <v>2</v>
      </c>
      <c r="AB16" s="95">
        <v>3</v>
      </c>
      <c r="AC16" s="95">
        <v>2</v>
      </c>
      <c r="AD16" s="95">
        <v>7</v>
      </c>
      <c r="AE16" s="95">
        <v>3</v>
      </c>
      <c r="AF16" s="36">
        <v>7</v>
      </c>
      <c r="AG16" s="96">
        <f t="shared" si="13"/>
        <v>37</v>
      </c>
      <c r="AH16" s="97">
        <f t="shared" si="14"/>
        <v>5.4054054054054057E-2</v>
      </c>
      <c r="AI16" s="98">
        <f t="shared" si="15"/>
        <v>8.1081081081081086E-2</v>
      </c>
      <c r="AJ16" s="98">
        <f t="shared" si="16"/>
        <v>0.21621621621621623</v>
      </c>
      <c r="AK16" s="98">
        <f t="shared" si="17"/>
        <v>5.4054054054054057E-2</v>
      </c>
      <c r="AL16" s="98">
        <f t="shared" si="18"/>
        <v>8.1081081081081086E-2</v>
      </c>
      <c r="AM16" s="98">
        <f t="shared" si="19"/>
        <v>5.4054054054054057E-2</v>
      </c>
      <c r="AN16" s="98">
        <f t="shared" si="20"/>
        <v>0.1891891891891892</v>
      </c>
      <c r="AO16" s="98">
        <f t="shared" si="21"/>
        <v>8.1081081081081086E-2</v>
      </c>
      <c r="AP16" s="99">
        <f t="shared" si="22"/>
        <v>0.1891891891891892</v>
      </c>
      <c r="AQ16" s="100">
        <f t="shared" si="23"/>
        <v>1.0000000000000002</v>
      </c>
      <c r="AR16" s="97">
        <f t="shared" si="24"/>
        <v>2.9508687327830887</v>
      </c>
      <c r="AS16" s="101">
        <f t="shared" si="25"/>
        <v>0.9308954411982765</v>
      </c>
      <c r="AT16" s="45">
        <v>3</v>
      </c>
      <c r="AU16" s="95">
        <v>4</v>
      </c>
      <c r="AV16" s="95">
        <v>4</v>
      </c>
      <c r="AW16" s="95">
        <v>6</v>
      </c>
      <c r="AX16" s="95">
        <v>6</v>
      </c>
      <c r="AY16" s="95">
        <v>5</v>
      </c>
      <c r="AZ16" s="95">
        <v>4</v>
      </c>
      <c r="BA16" s="95">
        <v>3</v>
      </c>
      <c r="BB16" s="36">
        <v>3</v>
      </c>
      <c r="BC16" s="96">
        <f t="shared" si="26"/>
        <v>38</v>
      </c>
      <c r="BD16" s="97">
        <f t="shared" si="27"/>
        <v>7.8947368421052627E-2</v>
      </c>
      <c r="BE16" s="98">
        <f t="shared" si="28"/>
        <v>0.10526315789473684</v>
      </c>
      <c r="BF16" s="98">
        <f t="shared" si="29"/>
        <v>0.10526315789473684</v>
      </c>
      <c r="BG16" s="98">
        <f t="shared" si="30"/>
        <v>0.15789473684210525</v>
      </c>
      <c r="BH16" s="98">
        <f t="shared" si="31"/>
        <v>0.15789473684210525</v>
      </c>
      <c r="BI16" s="98">
        <f t="shared" si="32"/>
        <v>0.13157894736842105</v>
      </c>
      <c r="BJ16" s="98">
        <f t="shared" si="33"/>
        <v>0.10526315789473684</v>
      </c>
      <c r="BK16" s="98">
        <f t="shared" si="34"/>
        <v>7.8947368421052627E-2</v>
      </c>
      <c r="BL16" s="99">
        <f t="shared" si="35"/>
        <v>7.8947368421052627E-2</v>
      </c>
      <c r="BM16" s="100">
        <f t="shared" si="36"/>
        <v>1</v>
      </c>
      <c r="BN16" s="97">
        <f t="shared" si="37"/>
        <v>3.1191419084546097</v>
      </c>
      <c r="BO16" s="101">
        <f t="shared" si="38"/>
        <v>0.98397971782783611</v>
      </c>
      <c r="BP16" s="46">
        <v>7</v>
      </c>
      <c r="BQ16" s="102">
        <v>5</v>
      </c>
      <c r="BR16" s="102">
        <v>6</v>
      </c>
      <c r="BS16" s="102">
        <v>8</v>
      </c>
      <c r="BT16" s="102">
        <v>1</v>
      </c>
      <c r="BU16" s="102">
        <v>8</v>
      </c>
      <c r="BV16" s="102">
        <v>3</v>
      </c>
      <c r="BW16" s="102">
        <v>4</v>
      </c>
      <c r="BX16" s="47">
        <v>3</v>
      </c>
      <c r="BY16" s="103">
        <f t="shared" si="39"/>
        <v>45</v>
      </c>
      <c r="BZ16" s="104">
        <f t="shared" si="40"/>
        <v>0.15555555555555556</v>
      </c>
      <c r="CA16" s="105">
        <f t="shared" si="41"/>
        <v>0.1111111111111111</v>
      </c>
      <c r="CB16" s="105">
        <f t="shared" si="42"/>
        <v>0.13333333333333333</v>
      </c>
      <c r="CC16" s="105">
        <f t="shared" si="43"/>
        <v>0.17777777777777778</v>
      </c>
      <c r="CD16" s="105">
        <f t="shared" si="44"/>
        <v>2.2222222222222223E-2</v>
      </c>
      <c r="CE16" s="105">
        <f t="shared" si="45"/>
        <v>0.17777777777777778</v>
      </c>
      <c r="CF16" s="105">
        <f t="shared" si="46"/>
        <v>6.6666666666666666E-2</v>
      </c>
      <c r="CG16" s="105">
        <f t="shared" si="47"/>
        <v>8.8888888888888892E-2</v>
      </c>
      <c r="CH16" s="106">
        <f t="shared" si="48"/>
        <v>6.6666666666666666E-2</v>
      </c>
      <c r="CI16" s="107">
        <f t="shared" si="49"/>
        <v>1.0000000000000002</v>
      </c>
      <c r="CJ16" s="104">
        <f t="shared" si="50"/>
        <v>2.9967269866075879</v>
      </c>
      <c r="CK16" s="108">
        <f t="shared" si="51"/>
        <v>0.94536210959063072</v>
      </c>
      <c r="CL16" s="45">
        <v>1</v>
      </c>
      <c r="CM16" s="95">
        <v>2</v>
      </c>
      <c r="CN16" s="95">
        <v>2</v>
      </c>
      <c r="CO16" s="95">
        <v>4</v>
      </c>
      <c r="CP16" s="95">
        <v>5</v>
      </c>
      <c r="CQ16" s="95">
        <v>6</v>
      </c>
      <c r="CR16" s="95">
        <v>3</v>
      </c>
      <c r="CS16" s="95">
        <v>2</v>
      </c>
      <c r="CT16" s="36">
        <v>1</v>
      </c>
      <c r="CU16" s="96">
        <f t="shared" si="52"/>
        <v>26</v>
      </c>
      <c r="CV16" s="97">
        <f t="shared" si="53"/>
        <v>3.8461538461538464E-2</v>
      </c>
      <c r="CW16" s="98">
        <f t="shared" si="54"/>
        <v>7.6923076923076927E-2</v>
      </c>
      <c r="CX16" s="98">
        <f t="shared" si="55"/>
        <v>7.6923076923076927E-2</v>
      </c>
      <c r="CY16" s="98">
        <f t="shared" si="56"/>
        <v>0.15384615384615385</v>
      </c>
      <c r="CZ16" s="98">
        <f t="shared" si="57"/>
        <v>0.19230769230769232</v>
      </c>
      <c r="DA16" s="98">
        <f t="shared" si="58"/>
        <v>0.23076923076923078</v>
      </c>
      <c r="DB16" s="98">
        <f t="shared" si="59"/>
        <v>0.11538461538461539</v>
      </c>
      <c r="DC16" s="98">
        <f t="shared" si="60"/>
        <v>7.6923076923076927E-2</v>
      </c>
      <c r="DD16" s="99">
        <f t="shared" si="61"/>
        <v>3.8461538461538464E-2</v>
      </c>
      <c r="DE16" s="100">
        <f t="shared" si="62"/>
        <v>0.99999999999999989</v>
      </c>
      <c r="DF16" s="97">
        <f t="shared" si="63"/>
        <v>2.9360434496438916</v>
      </c>
      <c r="DG16" s="101">
        <f t="shared" si="64"/>
        <v>0.92621858507945609</v>
      </c>
      <c r="DH16" s="45">
        <v>1</v>
      </c>
      <c r="DI16" s="95">
        <v>3</v>
      </c>
      <c r="DJ16" s="95">
        <v>1</v>
      </c>
      <c r="DK16" s="95">
        <v>2</v>
      </c>
      <c r="DL16" s="95">
        <v>1</v>
      </c>
      <c r="DM16" s="95">
        <v>2</v>
      </c>
      <c r="DN16" s="95">
        <v>5</v>
      </c>
      <c r="DO16" s="95">
        <v>2</v>
      </c>
      <c r="DP16" s="36">
        <v>2</v>
      </c>
      <c r="DQ16" s="96">
        <f t="shared" si="65"/>
        <v>19</v>
      </c>
      <c r="DR16" s="97">
        <f t="shared" si="66"/>
        <v>5.2631578947368418E-2</v>
      </c>
      <c r="DS16" s="98">
        <f t="shared" si="67"/>
        <v>0.15789473684210525</v>
      </c>
      <c r="DT16" s="98">
        <f t="shared" si="68"/>
        <v>5.2631578947368418E-2</v>
      </c>
      <c r="DU16" s="98">
        <f t="shared" si="69"/>
        <v>0.10526315789473684</v>
      </c>
      <c r="DV16" s="98">
        <f t="shared" si="70"/>
        <v>5.2631578947368418E-2</v>
      </c>
      <c r="DW16" s="98">
        <f t="shared" si="71"/>
        <v>0.10526315789473684</v>
      </c>
      <c r="DX16" s="98">
        <f t="shared" si="72"/>
        <v>0.26315789473684209</v>
      </c>
      <c r="DY16" s="98">
        <f t="shared" si="73"/>
        <v>0.10526315789473684</v>
      </c>
      <c r="DZ16" s="99">
        <f t="shared" si="74"/>
        <v>0.10526315789473684</v>
      </c>
      <c r="EA16" s="100">
        <f t="shared" si="75"/>
        <v>1</v>
      </c>
      <c r="EB16" s="97">
        <f t="shared" si="76"/>
        <v>2.9655839357277816</v>
      </c>
      <c r="EC16" s="101">
        <f t="shared" si="77"/>
        <v>0.93553757088210099</v>
      </c>
      <c r="ED16" s="45">
        <v>2</v>
      </c>
      <c r="EE16" s="95">
        <v>2</v>
      </c>
      <c r="EF16" s="95">
        <v>1</v>
      </c>
      <c r="EG16" s="95">
        <v>3</v>
      </c>
      <c r="EH16" s="95">
        <v>2</v>
      </c>
      <c r="EI16" s="95">
        <v>6</v>
      </c>
      <c r="EJ16" s="95">
        <v>2</v>
      </c>
      <c r="EK16" s="95">
        <v>2</v>
      </c>
      <c r="EL16" s="36">
        <v>3</v>
      </c>
      <c r="EM16" s="96">
        <f t="shared" si="78"/>
        <v>23</v>
      </c>
      <c r="EN16" s="97">
        <f t="shared" si="79"/>
        <v>8.6956521739130432E-2</v>
      </c>
      <c r="EO16" s="98">
        <f t="shared" si="80"/>
        <v>8.6956521739130432E-2</v>
      </c>
      <c r="EP16" s="98">
        <f t="shared" si="81"/>
        <v>4.3478260869565216E-2</v>
      </c>
      <c r="EQ16" s="98">
        <f t="shared" si="82"/>
        <v>0.13043478260869565</v>
      </c>
      <c r="ER16" s="98">
        <f t="shared" si="83"/>
        <v>8.6956521739130432E-2</v>
      </c>
      <c r="ES16" s="98">
        <f t="shared" si="84"/>
        <v>0.2608695652173913</v>
      </c>
      <c r="ET16" s="98">
        <f t="shared" si="85"/>
        <v>8.6956521739130432E-2</v>
      </c>
      <c r="EU16" s="98">
        <f t="shared" si="86"/>
        <v>8.6956521739130432E-2</v>
      </c>
      <c r="EV16" s="99">
        <f t="shared" si="87"/>
        <v>0.13043478260869565</v>
      </c>
      <c r="EW16" s="100">
        <f t="shared" si="88"/>
        <v>0.99999999999999989</v>
      </c>
      <c r="EX16" s="97">
        <f t="shared" si="89"/>
        <v>3.0009728252459751</v>
      </c>
      <c r="EY16" s="101">
        <f t="shared" si="90"/>
        <v>0.94670152255354167</v>
      </c>
      <c r="EZ16" s="45">
        <v>4</v>
      </c>
      <c r="FA16" s="95">
        <v>7</v>
      </c>
      <c r="FB16" s="95">
        <v>2</v>
      </c>
      <c r="FC16" s="95">
        <v>2</v>
      </c>
      <c r="FD16" s="95">
        <v>1</v>
      </c>
      <c r="FE16" s="95">
        <v>8</v>
      </c>
      <c r="FF16" s="95">
        <v>2</v>
      </c>
      <c r="FG16" s="95">
        <v>5</v>
      </c>
      <c r="FH16" s="36">
        <v>7</v>
      </c>
      <c r="FI16" s="96">
        <f t="shared" si="91"/>
        <v>38</v>
      </c>
      <c r="FJ16" s="97">
        <f t="shared" si="92"/>
        <v>0.10526315789473684</v>
      </c>
      <c r="FK16" s="98">
        <f t="shared" si="93"/>
        <v>0.18421052631578946</v>
      </c>
      <c r="FL16" s="98">
        <f t="shared" si="94"/>
        <v>5.2631578947368418E-2</v>
      </c>
      <c r="FM16" s="98">
        <f t="shared" si="95"/>
        <v>5.2631578947368418E-2</v>
      </c>
      <c r="FN16" s="98">
        <f t="shared" si="96"/>
        <v>2.6315789473684209E-2</v>
      </c>
      <c r="FO16" s="98">
        <f t="shared" si="97"/>
        <v>0.21052631578947367</v>
      </c>
      <c r="FP16" s="98">
        <f t="shared" si="98"/>
        <v>5.2631578947368418E-2</v>
      </c>
      <c r="FQ16" s="98">
        <f t="shared" si="99"/>
        <v>0.13157894736842105</v>
      </c>
      <c r="FR16" s="99">
        <f t="shared" si="100"/>
        <v>0.18421052631578946</v>
      </c>
      <c r="FS16" s="100">
        <f t="shared" si="101"/>
        <v>0.99999999999999989</v>
      </c>
      <c r="FT16" s="97">
        <f t="shared" si="102"/>
        <v>2.9081220033582365</v>
      </c>
      <c r="FU16" s="101">
        <f t="shared" si="103"/>
        <v>0.91741034946727251</v>
      </c>
      <c r="FV16" s="46">
        <v>6</v>
      </c>
      <c r="FW16" s="102">
        <v>7</v>
      </c>
      <c r="FX16" s="102">
        <v>8</v>
      </c>
      <c r="FY16" s="102">
        <v>2</v>
      </c>
      <c r="FZ16" s="102">
        <v>3</v>
      </c>
      <c r="GA16" s="102">
        <v>5</v>
      </c>
      <c r="GB16" s="102">
        <v>2</v>
      </c>
      <c r="GC16" s="102">
        <v>3</v>
      </c>
      <c r="GD16" s="47">
        <v>2</v>
      </c>
      <c r="GE16" s="103">
        <f t="shared" si="104"/>
        <v>38</v>
      </c>
      <c r="GF16" s="104">
        <f t="shared" si="105"/>
        <v>0.15789473684210525</v>
      </c>
      <c r="GG16" s="105">
        <f t="shared" si="106"/>
        <v>0.18421052631578946</v>
      </c>
      <c r="GH16" s="105">
        <f t="shared" si="107"/>
        <v>0.21052631578947367</v>
      </c>
      <c r="GI16" s="105">
        <f t="shared" si="108"/>
        <v>5.2631578947368418E-2</v>
      </c>
      <c r="GJ16" s="105">
        <f t="shared" si="109"/>
        <v>7.8947368421052627E-2</v>
      </c>
      <c r="GK16" s="105">
        <f t="shared" si="110"/>
        <v>0.13157894736842105</v>
      </c>
      <c r="GL16" s="105">
        <f t="shared" si="111"/>
        <v>5.2631578947368418E-2</v>
      </c>
      <c r="GM16" s="105">
        <f t="shared" si="112"/>
        <v>7.8947368421052627E-2</v>
      </c>
      <c r="GN16" s="106">
        <f t="shared" si="113"/>
        <v>5.2631578947368418E-2</v>
      </c>
      <c r="GO16" s="107">
        <f t="shared" si="114"/>
        <v>0.99999999999999978</v>
      </c>
      <c r="GP16" s="104">
        <f t="shared" si="115"/>
        <v>2.9773834361411149</v>
      </c>
      <c r="GQ16" s="108">
        <f t="shared" si="116"/>
        <v>0.93925989882612637</v>
      </c>
      <c r="GR16" s="45">
        <v>5</v>
      </c>
      <c r="GS16" s="95">
        <v>6</v>
      </c>
      <c r="GT16" s="95">
        <v>4</v>
      </c>
      <c r="GU16" s="95">
        <v>6</v>
      </c>
      <c r="GV16" s="95">
        <v>4</v>
      </c>
      <c r="GW16" s="95">
        <v>4</v>
      </c>
      <c r="GX16" s="95">
        <v>3</v>
      </c>
      <c r="GY16" s="95">
        <v>3</v>
      </c>
      <c r="GZ16" s="36">
        <v>5</v>
      </c>
      <c r="HA16" s="96">
        <f t="shared" si="117"/>
        <v>40</v>
      </c>
      <c r="HB16" s="97">
        <f t="shared" si="118"/>
        <v>0.125</v>
      </c>
      <c r="HC16" s="98">
        <f t="shared" si="119"/>
        <v>0.15</v>
      </c>
      <c r="HD16" s="98">
        <f t="shared" si="120"/>
        <v>0.1</v>
      </c>
      <c r="HE16" s="98">
        <f t="shared" si="121"/>
        <v>0.15</v>
      </c>
      <c r="HF16" s="98">
        <f t="shared" si="122"/>
        <v>0.1</v>
      </c>
      <c r="HG16" s="98">
        <f t="shared" si="123"/>
        <v>0.1</v>
      </c>
      <c r="HH16" s="98">
        <f t="shared" si="124"/>
        <v>7.4999999999999997E-2</v>
      </c>
      <c r="HI16" s="98">
        <f t="shared" si="125"/>
        <v>7.4999999999999997E-2</v>
      </c>
      <c r="HJ16" s="99">
        <f t="shared" si="126"/>
        <v>0.125</v>
      </c>
      <c r="HK16" s="100">
        <f t="shared" si="127"/>
        <v>0.99999999999999989</v>
      </c>
      <c r="HL16" s="97">
        <f t="shared" si="128"/>
        <v>3.1282129458410011</v>
      </c>
      <c r="HM16" s="101">
        <f t="shared" si="129"/>
        <v>0.98684131151925281</v>
      </c>
      <c r="HN16" s="45">
        <v>3</v>
      </c>
      <c r="HO16" s="95">
        <v>2</v>
      </c>
      <c r="HP16" s="95">
        <v>2</v>
      </c>
      <c r="HQ16" s="95">
        <v>4</v>
      </c>
      <c r="HR16" s="95">
        <v>2</v>
      </c>
      <c r="HS16" s="95">
        <v>5</v>
      </c>
      <c r="HT16" s="95">
        <v>5</v>
      </c>
      <c r="HU16" s="95">
        <v>8</v>
      </c>
      <c r="HV16" s="36">
        <v>6</v>
      </c>
      <c r="HW16" s="96">
        <f t="shared" si="130"/>
        <v>37</v>
      </c>
      <c r="HX16" s="97">
        <f t="shared" si="131"/>
        <v>8.1081081081081086E-2</v>
      </c>
      <c r="HY16" s="98">
        <f t="shared" si="132"/>
        <v>5.4054054054054057E-2</v>
      </c>
      <c r="HZ16" s="98">
        <f t="shared" si="133"/>
        <v>5.4054054054054057E-2</v>
      </c>
      <c r="IA16" s="98">
        <f t="shared" si="134"/>
        <v>0.10810810810810811</v>
      </c>
      <c r="IB16" s="98">
        <f t="shared" si="135"/>
        <v>5.4054054054054057E-2</v>
      </c>
      <c r="IC16" s="98">
        <f t="shared" si="136"/>
        <v>0.13513513513513514</v>
      </c>
      <c r="ID16" s="98">
        <f t="shared" si="137"/>
        <v>0.13513513513513514</v>
      </c>
      <c r="IE16" s="98">
        <f t="shared" si="138"/>
        <v>0.21621621621621623</v>
      </c>
      <c r="IF16" s="99">
        <f t="shared" si="139"/>
        <v>0.16216216216216217</v>
      </c>
      <c r="IG16" s="100">
        <f t="shared" si="140"/>
        <v>1</v>
      </c>
      <c r="IH16" s="97">
        <f t="shared" si="141"/>
        <v>3.0071846235920838</v>
      </c>
      <c r="II16" s="101">
        <f t="shared" si="142"/>
        <v>0.94866112675341463</v>
      </c>
      <c r="IJ16" s="45">
        <v>2</v>
      </c>
      <c r="IK16" s="4">
        <v>2</v>
      </c>
      <c r="IL16" s="4">
        <v>8</v>
      </c>
      <c r="IM16" s="4">
        <v>3</v>
      </c>
      <c r="IN16" s="4">
        <v>4</v>
      </c>
      <c r="IO16" s="4">
        <v>2</v>
      </c>
      <c r="IP16" s="4">
        <v>4</v>
      </c>
      <c r="IQ16" s="4">
        <v>4</v>
      </c>
      <c r="IR16" s="4">
        <v>4</v>
      </c>
      <c r="IS16" s="96">
        <f t="shared" si="143"/>
        <v>33</v>
      </c>
      <c r="IT16" s="97">
        <f t="shared" si="144"/>
        <v>6.0606060606060608E-2</v>
      </c>
      <c r="IU16" s="98">
        <f t="shared" si="145"/>
        <v>6.0606060606060608E-2</v>
      </c>
      <c r="IV16" s="98">
        <f t="shared" si="146"/>
        <v>0.24242424242424243</v>
      </c>
      <c r="IW16" s="98">
        <f t="shared" si="147"/>
        <v>9.0909090909090912E-2</v>
      </c>
      <c r="IX16" s="98">
        <f t="shared" si="148"/>
        <v>0.12121212121212122</v>
      </c>
      <c r="IY16" s="98">
        <f t="shared" si="149"/>
        <v>6.0606060606060608E-2</v>
      </c>
      <c r="IZ16" s="98">
        <f t="shared" si="150"/>
        <v>0.12121212121212122</v>
      </c>
      <c r="JA16" s="98">
        <f t="shared" si="151"/>
        <v>0.12121212121212122</v>
      </c>
      <c r="JB16" s="99">
        <f t="shared" si="152"/>
        <v>0.12121212121212122</v>
      </c>
      <c r="JC16" s="100">
        <f t="shared" si="153"/>
        <v>1</v>
      </c>
      <c r="JD16" s="97">
        <f t="shared" si="154"/>
        <v>3.0215187405050155</v>
      </c>
      <c r="JE16" s="101">
        <f t="shared" si="155"/>
        <v>0.95318303717918484</v>
      </c>
      <c r="JF16" s="45">
        <v>7</v>
      </c>
      <c r="JG16" s="4">
        <v>2</v>
      </c>
      <c r="JH16" s="4">
        <v>3</v>
      </c>
      <c r="JI16" s="4">
        <v>2</v>
      </c>
      <c r="JJ16" s="4">
        <v>4</v>
      </c>
      <c r="JK16" s="4">
        <v>7</v>
      </c>
      <c r="JL16" s="4">
        <v>6</v>
      </c>
      <c r="JM16" s="4">
        <v>5</v>
      </c>
      <c r="JN16" s="4">
        <v>3</v>
      </c>
      <c r="JO16" s="96">
        <f t="shared" si="156"/>
        <v>39</v>
      </c>
      <c r="JP16" s="97">
        <f t="shared" si="157"/>
        <v>0.17948717948717949</v>
      </c>
      <c r="JQ16" s="98">
        <f t="shared" si="158"/>
        <v>5.128205128205128E-2</v>
      </c>
      <c r="JR16" s="98">
        <f t="shared" si="159"/>
        <v>7.6923076923076927E-2</v>
      </c>
      <c r="JS16" s="98">
        <f t="shared" si="160"/>
        <v>5.128205128205128E-2</v>
      </c>
      <c r="JT16" s="98">
        <f t="shared" si="161"/>
        <v>0.10256410256410256</v>
      </c>
      <c r="JU16" s="98">
        <f t="shared" si="162"/>
        <v>0.17948717948717949</v>
      </c>
      <c r="JV16" s="98">
        <f t="shared" si="163"/>
        <v>0.15384615384615385</v>
      </c>
      <c r="JW16" s="98">
        <f t="shared" si="164"/>
        <v>0.12820512820512819</v>
      </c>
      <c r="JX16" s="99">
        <f t="shared" si="165"/>
        <v>7.6923076923076927E-2</v>
      </c>
      <c r="JY16" s="100">
        <f t="shared" si="166"/>
        <v>1</v>
      </c>
      <c r="JZ16" s="97">
        <f t="shared" si="167"/>
        <v>3.0307314652238602</v>
      </c>
      <c r="KA16" s="101">
        <f t="shared" si="168"/>
        <v>0.95608932824747606</v>
      </c>
      <c r="KB16" s="46">
        <v>3</v>
      </c>
      <c r="KC16" s="14">
        <v>4</v>
      </c>
      <c r="KD16" s="14">
        <v>5</v>
      </c>
      <c r="KE16" s="14">
        <v>6</v>
      </c>
      <c r="KF16" s="14">
        <v>8</v>
      </c>
      <c r="KG16" s="14">
        <v>4</v>
      </c>
      <c r="KH16" s="14">
        <v>2</v>
      </c>
      <c r="KI16" s="14">
        <v>4</v>
      </c>
      <c r="KJ16" s="14">
        <v>4</v>
      </c>
      <c r="KK16" s="103">
        <f t="shared" si="169"/>
        <v>40</v>
      </c>
      <c r="KL16" s="104">
        <f t="shared" si="170"/>
        <v>7.4999999999999997E-2</v>
      </c>
      <c r="KM16" s="105">
        <f t="shared" si="171"/>
        <v>0.1</v>
      </c>
      <c r="KN16" s="105">
        <f t="shared" si="172"/>
        <v>0.125</v>
      </c>
      <c r="KO16" s="105">
        <f t="shared" si="173"/>
        <v>0.15</v>
      </c>
      <c r="KP16" s="105">
        <f t="shared" si="174"/>
        <v>0.2</v>
      </c>
      <c r="KQ16" s="105">
        <f t="shared" si="175"/>
        <v>0.1</v>
      </c>
      <c r="KR16" s="105">
        <f t="shared" si="176"/>
        <v>0.05</v>
      </c>
      <c r="KS16" s="105">
        <f t="shared" si="177"/>
        <v>0.1</v>
      </c>
      <c r="KT16" s="106">
        <f t="shared" si="178"/>
        <v>0.1</v>
      </c>
      <c r="KU16" s="107">
        <f t="shared" si="179"/>
        <v>0.99999999999999989</v>
      </c>
      <c r="KV16" s="104">
        <f t="shared" si="180"/>
        <v>3.0750705203641813</v>
      </c>
      <c r="KW16" s="108">
        <f t="shared" si="181"/>
        <v>0.97007674281411305</v>
      </c>
      <c r="KX16" s="45">
        <v>3</v>
      </c>
      <c r="KY16" s="4">
        <v>2</v>
      </c>
      <c r="KZ16" s="4">
        <v>3</v>
      </c>
      <c r="LA16" s="4">
        <v>2</v>
      </c>
      <c r="LB16" s="4">
        <v>3</v>
      </c>
      <c r="LC16" s="4">
        <v>5</v>
      </c>
      <c r="LD16" s="4">
        <v>2</v>
      </c>
      <c r="LE16" s="4">
        <v>7</v>
      </c>
      <c r="LF16" s="4">
        <v>2</v>
      </c>
      <c r="LG16" s="96">
        <f t="shared" si="182"/>
        <v>29</v>
      </c>
      <c r="LH16" s="97">
        <f t="shared" si="183"/>
        <v>0.10344827586206896</v>
      </c>
      <c r="LI16" s="98">
        <f t="shared" si="184"/>
        <v>6.8965517241379309E-2</v>
      </c>
      <c r="LJ16" s="98">
        <f t="shared" si="185"/>
        <v>0.10344827586206896</v>
      </c>
      <c r="LK16" s="98">
        <f t="shared" si="186"/>
        <v>6.8965517241379309E-2</v>
      </c>
      <c r="LL16" s="98">
        <f t="shared" si="187"/>
        <v>0.10344827586206896</v>
      </c>
      <c r="LM16" s="98">
        <f t="shared" si="188"/>
        <v>0.17241379310344829</v>
      </c>
      <c r="LN16" s="98">
        <f t="shared" si="189"/>
        <v>6.8965517241379309E-2</v>
      </c>
      <c r="LO16" s="98">
        <f t="shared" si="190"/>
        <v>0.2413793103448276</v>
      </c>
      <c r="LP16" s="99">
        <f t="shared" si="191"/>
        <v>6.8965517241379309E-2</v>
      </c>
      <c r="LQ16" s="100">
        <f t="shared" si="192"/>
        <v>1</v>
      </c>
      <c r="LR16" s="97">
        <f t="shared" si="193"/>
        <v>3.0122641870127294</v>
      </c>
      <c r="LS16" s="101">
        <f t="shared" si="194"/>
        <v>0.95026355060203394</v>
      </c>
      <c r="LT16" s="45">
        <v>3</v>
      </c>
      <c r="LU16" s="4">
        <v>2</v>
      </c>
      <c r="LV16" s="4">
        <v>2</v>
      </c>
      <c r="LW16" s="4">
        <v>4</v>
      </c>
      <c r="LX16" s="4">
        <v>3</v>
      </c>
      <c r="LY16" s="4">
        <v>7</v>
      </c>
      <c r="LZ16" s="4">
        <v>2</v>
      </c>
      <c r="MA16" s="4">
        <v>7</v>
      </c>
      <c r="MB16" s="4">
        <v>3</v>
      </c>
      <c r="MC16" s="96">
        <f t="shared" si="195"/>
        <v>33</v>
      </c>
      <c r="MD16" s="97">
        <f t="shared" si="196"/>
        <v>9.0909090909090912E-2</v>
      </c>
      <c r="ME16" s="98">
        <f t="shared" si="197"/>
        <v>6.0606060606060608E-2</v>
      </c>
      <c r="MF16" s="98">
        <f t="shared" si="198"/>
        <v>6.0606060606060608E-2</v>
      </c>
      <c r="MG16" s="98">
        <f t="shared" si="199"/>
        <v>0.12121212121212122</v>
      </c>
      <c r="MH16" s="98">
        <f t="shared" si="200"/>
        <v>9.0909090909090912E-2</v>
      </c>
      <c r="MI16" s="98">
        <f t="shared" si="201"/>
        <v>0.21212121212121213</v>
      </c>
      <c r="MJ16" s="98">
        <f t="shared" si="202"/>
        <v>6.0606060606060608E-2</v>
      </c>
      <c r="MK16" s="98">
        <f t="shared" si="203"/>
        <v>0.21212121212121213</v>
      </c>
      <c r="ML16" s="99">
        <f t="shared" si="204"/>
        <v>9.0909090909090912E-2</v>
      </c>
      <c r="MM16" s="100">
        <f t="shared" si="205"/>
        <v>1</v>
      </c>
      <c r="MN16" s="97">
        <f t="shared" si="206"/>
        <v>2.9968901370767309</v>
      </c>
      <c r="MO16" s="101">
        <f t="shared" si="207"/>
        <v>0.94541357783327651</v>
      </c>
      <c r="MP16" s="45">
        <v>4</v>
      </c>
      <c r="MQ16" s="4">
        <v>3</v>
      </c>
      <c r="MR16" s="4">
        <v>2</v>
      </c>
      <c r="MS16" s="4">
        <v>1</v>
      </c>
      <c r="MT16" s="4">
        <v>6</v>
      </c>
      <c r="MU16" s="4">
        <v>6</v>
      </c>
      <c r="MV16" s="4">
        <v>8</v>
      </c>
      <c r="MW16" s="4">
        <v>6</v>
      </c>
      <c r="MX16" s="4">
        <v>5</v>
      </c>
      <c r="MY16" s="96">
        <f t="shared" si="208"/>
        <v>41</v>
      </c>
      <c r="MZ16" s="97">
        <f t="shared" si="209"/>
        <v>9.7560975609756101E-2</v>
      </c>
      <c r="NA16" s="98">
        <f t="shared" si="210"/>
        <v>7.3170731707317069E-2</v>
      </c>
      <c r="NB16" s="98">
        <f t="shared" si="211"/>
        <v>4.878048780487805E-2</v>
      </c>
      <c r="NC16" s="98">
        <f t="shared" si="212"/>
        <v>2.4390243902439025E-2</v>
      </c>
      <c r="ND16" s="98">
        <f t="shared" si="213"/>
        <v>0.14634146341463414</v>
      </c>
      <c r="NE16" s="98">
        <f t="shared" si="214"/>
        <v>0.14634146341463414</v>
      </c>
      <c r="NF16" s="98">
        <f t="shared" si="215"/>
        <v>0.1951219512195122</v>
      </c>
      <c r="NG16" s="98">
        <f t="shared" si="216"/>
        <v>0.14634146341463414</v>
      </c>
      <c r="NH16" s="99">
        <f t="shared" si="217"/>
        <v>0.12195121951219512</v>
      </c>
      <c r="NI16" s="100">
        <f t="shared" si="218"/>
        <v>1</v>
      </c>
      <c r="NJ16" s="97">
        <f t="shared" si="219"/>
        <v>2.9942872975551302</v>
      </c>
      <c r="NK16" s="101">
        <f t="shared" si="220"/>
        <v>0.94459247338430175</v>
      </c>
      <c r="NL16" s="45">
        <v>8</v>
      </c>
      <c r="NM16" s="4">
        <v>4</v>
      </c>
      <c r="NN16" s="4">
        <v>7</v>
      </c>
      <c r="NO16" s="4">
        <v>3</v>
      </c>
      <c r="NP16" s="4">
        <v>7</v>
      </c>
      <c r="NQ16" s="4">
        <v>8</v>
      </c>
      <c r="NR16" s="4">
        <v>4</v>
      </c>
      <c r="NS16" s="4">
        <v>6</v>
      </c>
      <c r="NT16" s="4">
        <v>4</v>
      </c>
      <c r="NU16" s="96">
        <f t="shared" si="221"/>
        <v>51</v>
      </c>
      <c r="NV16" s="97">
        <f t="shared" si="222"/>
        <v>0.15686274509803921</v>
      </c>
      <c r="NW16" s="98">
        <f t="shared" si="223"/>
        <v>7.8431372549019607E-2</v>
      </c>
      <c r="NX16" s="98">
        <f t="shared" si="224"/>
        <v>0.13725490196078433</v>
      </c>
      <c r="NY16" s="98">
        <f t="shared" si="225"/>
        <v>5.8823529411764705E-2</v>
      </c>
      <c r="NZ16" s="98">
        <f t="shared" si="226"/>
        <v>0.13725490196078433</v>
      </c>
      <c r="OA16" s="98">
        <f t="shared" si="227"/>
        <v>0.15686274509803921</v>
      </c>
      <c r="OB16" s="98">
        <f t="shared" si="228"/>
        <v>7.8431372549019607E-2</v>
      </c>
      <c r="OC16" s="98">
        <f t="shared" si="229"/>
        <v>0.11764705882352941</v>
      </c>
      <c r="OD16" s="99">
        <f t="shared" si="230"/>
        <v>7.8431372549019607E-2</v>
      </c>
      <c r="OE16" s="100">
        <f t="shared" si="231"/>
        <v>1</v>
      </c>
      <c r="OF16" s="97">
        <f t="shared" si="232"/>
        <v>3.0926678632401847</v>
      </c>
      <c r="OG16" s="101">
        <f t="shared" si="233"/>
        <v>0.97562808641624776</v>
      </c>
      <c r="OH16" s="45">
        <v>4</v>
      </c>
      <c r="OI16" s="4">
        <v>5</v>
      </c>
      <c r="OJ16" s="4">
        <v>1</v>
      </c>
      <c r="OK16" s="4">
        <v>6</v>
      </c>
      <c r="OL16" s="4">
        <v>5</v>
      </c>
      <c r="OM16" s="4">
        <v>1</v>
      </c>
      <c r="ON16" s="4">
        <v>4</v>
      </c>
      <c r="OO16" s="4">
        <v>4</v>
      </c>
      <c r="OP16" s="4">
        <v>5</v>
      </c>
      <c r="OQ16" s="96">
        <f t="shared" si="234"/>
        <v>35</v>
      </c>
      <c r="OR16" s="97">
        <f t="shared" si="235"/>
        <v>0.11428571428571428</v>
      </c>
      <c r="OS16" s="98">
        <f t="shared" si="236"/>
        <v>0.14285714285714285</v>
      </c>
      <c r="OT16" s="98">
        <f t="shared" si="237"/>
        <v>2.8571428571428571E-2</v>
      </c>
      <c r="OU16" s="98">
        <f t="shared" si="238"/>
        <v>0.17142857142857143</v>
      </c>
      <c r="OV16" s="98">
        <f t="shared" si="239"/>
        <v>0.14285714285714285</v>
      </c>
      <c r="OW16" s="98">
        <f t="shared" si="240"/>
        <v>2.8571428571428571E-2</v>
      </c>
      <c r="OX16" s="98">
        <f t="shared" si="241"/>
        <v>0.11428571428571428</v>
      </c>
      <c r="OY16" s="98">
        <f t="shared" si="242"/>
        <v>0.11428571428571428</v>
      </c>
      <c r="OZ16" s="99">
        <f t="shared" si="243"/>
        <v>0.14285714285714285</v>
      </c>
      <c r="PA16" s="100">
        <f t="shared" si="244"/>
        <v>1</v>
      </c>
      <c r="PB16" s="97">
        <f t="shared" si="245"/>
        <v>3.0053202618696133</v>
      </c>
      <c r="PC16" s="101">
        <f t="shared" si="246"/>
        <v>0.94807298611235147</v>
      </c>
      <c r="PD16" s="45">
        <v>8</v>
      </c>
      <c r="PE16" s="4">
        <v>2</v>
      </c>
      <c r="PF16" s="4">
        <v>2</v>
      </c>
      <c r="PG16" s="4">
        <v>7</v>
      </c>
      <c r="PH16" s="4">
        <v>6</v>
      </c>
      <c r="PI16" s="4">
        <v>2</v>
      </c>
      <c r="PJ16" s="4">
        <v>4</v>
      </c>
      <c r="PK16" s="4">
        <v>8</v>
      </c>
      <c r="PL16" s="4">
        <v>4</v>
      </c>
      <c r="PM16" s="96">
        <f t="shared" si="247"/>
        <v>43</v>
      </c>
      <c r="PN16" s="97">
        <f t="shared" si="248"/>
        <v>0.18604651162790697</v>
      </c>
      <c r="PO16" s="98">
        <f t="shared" si="249"/>
        <v>4.6511627906976744E-2</v>
      </c>
      <c r="PP16" s="98">
        <f t="shared" si="250"/>
        <v>4.6511627906976744E-2</v>
      </c>
      <c r="PQ16" s="98">
        <f t="shared" si="251"/>
        <v>0.16279069767441862</v>
      </c>
      <c r="PR16" s="98">
        <f t="shared" si="252"/>
        <v>0.13953488372093023</v>
      </c>
      <c r="PS16" s="98">
        <f t="shared" si="253"/>
        <v>4.6511627906976744E-2</v>
      </c>
      <c r="PT16" s="98">
        <f t="shared" si="254"/>
        <v>9.3023255813953487E-2</v>
      </c>
      <c r="PU16" s="98">
        <f t="shared" si="255"/>
        <v>0.18604651162790697</v>
      </c>
      <c r="PV16" s="99">
        <f t="shared" si="256"/>
        <v>9.3023255813953487E-2</v>
      </c>
      <c r="PW16" s="100">
        <f t="shared" si="257"/>
        <v>1</v>
      </c>
      <c r="PX16" s="97">
        <f t="shared" si="258"/>
        <v>2.9806540696153498</v>
      </c>
      <c r="PY16" s="101">
        <f t="shared" si="259"/>
        <v>0.94029166881208714</v>
      </c>
      <c r="PZ16" s="45">
        <v>2</v>
      </c>
      <c r="QA16" s="4">
        <v>7</v>
      </c>
      <c r="QB16" s="4">
        <v>7</v>
      </c>
      <c r="QC16" s="4">
        <v>2</v>
      </c>
      <c r="QD16" s="4">
        <v>6</v>
      </c>
      <c r="QE16" s="4">
        <v>6</v>
      </c>
      <c r="QF16" s="4">
        <v>2</v>
      </c>
      <c r="QG16" s="4">
        <v>3</v>
      </c>
      <c r="QH16" s="4">
        <v>3</v>
      </c>
      <c r="QI16" s="96">
        <f t="shared" si="260"/>
        <v>38</v>
      </c>
      <c r="QJ16" s="97">
        <f t="shared" si="261"/>
        <v>5.2631578947368418E-2</v>
      </c>
      <c r="QK16" s="98">
        <f t="shared" si="262"/>
        <v>0.18421052631578946</v>
      </c>
      <c r="QL16" s="98">
        <f t="shared" si="263"/>
        <v>0.18421052631578946</v>
      </c>
      <c r="QM16" s="98">
        <f t="shared" si="264"/>
        <v>5.2631578947368418E-2</v>
      </c>
      <c r="QN16" s="98">
        <f t="shared" si="265"/>
        <v>0.15789473684210525</v>
      </c>
      <c r="QO16" s="98">
        <f t="shared" si="266"/>
        <v>0.15789473684210525</v>
      </c>
      <c r="QP16" s="98">
        <f t="shared" si="267"/>
        <v>5.2631578947368418E-2</v>
      </c>
      <c r="QQ16" s="98">
        <f t="shared" si="268"/>
        <v>7.8947368421052627E-2</v>
      </c>
      <c r="QR16" s="99">
        <f t="shared" si="269"/>
        <v>7.8947368421052627E-2</v>
      </c>
      <c r="QS16" s="100">
        <f t="shared" si="270"/>
        <v>1</v>
      </c>
      <c r="QT16" s="97">
        <f t="shared" si="271"/>
        <v>2.9891829365544473</v>
      </c>
      <c r="QU16" s="101">
        <f t="shared" si="272"/>
        <v>0.94298222677015142</v>
      </c>
      <c r="QV16" s="45">
        <v>2</v>
      </c>
      <c r="QW16" s="4">
        <v>3</v>
      </c>
      <c r="QX16" s="4">
        <v>2</v>
      </c>
      <c r="QY16" s="4">
        <v>4</v>
      </c>
      <c r="QZ16" s="4">
        <v>2</v>
      </c>
      <c r="RA16" s="4">
        <v>3</v>
      </c>
      <c r="RB16" s="4">
        <v>3</v>
      </c>
      <c r="RC16" s="4">
        <v>3</v>
      </c>
      <c r="RD16" s="4">
        <v>2</v>
      </c>
      <c r="RE16" s="96">
        <f t="shared" si="273"/>
        <v>24</v>
      </c>
      <c r="RF16" s="97">
        <f t="shared" si="274"/>
        <v>8.3333333333333329E-2</v>
      </c>
      <c r="RG16" s="98">
        <f t="shared" si="275"/>
        <v>0.125</v>
      </c>
      <c r="RH16" s="98">
        <f t="shared" si="276"/>
        <v>8.3333333333333329E-2</v>
      </c>
      <c r="RI16" s="98">
        <f t="shared" si="277"/>
        <v>0.16666666666666666</v>
      </c>
      <c r="RJ16" s="98">
        <f t="shared" si="278"/>
        <v>8.3333333333333329E-2</v>
      </c>
      <c r="RK16" s="98">
        <f t="shared" si="279"/>
        <v>0.125</v>
      </c>
      <c r="RL16" s="98">
        <f t="shared" si="280"/>
        <v>0.125</v>
      </c>
      <c r="RM16" s="98">
        <f t="shared" si="281"/>
        <v>0.125</v>
      </c>
      <c r="RN16" s="99">
        <f t="shared" si="282"/>
        <v>8.3333333333333329E-2</v>
      </c>
      <c r="RO16" s="100">
        <f t="shared" si="283"/>
        <v>1</v>
      </c>
      <c r="RP16" s="97">
        <f t="shared" si="284"/>
        <v>3.1258145836939115</v>
      </c>
      <c r="RQ16" s="101">
        <f t="shared" si="285"/>
        <v>0.9860847125000336</v>
      </c>
      <c r="RR16" s="46">
        <v>7</v>
      </c>
      <c r="RS16" s="14">
        <v>5</v>
      </c>
      <c r="RT16" s="14">
        <v>2</v>
      </c>
      <c r="RU16" s="14">
        <v>1</v>
      </c>
      <c r="RV16" s="14">
        <v>4</v>
      </c>
      <c r="RW16" s="14">
        <v>6</v>
      </c>
      <c r="RX16" s="14">
        <v>4</v>
      </c>
      <c r="RY16" s="14">
        <v>8</v>
      </c>
      <c r="RZ16" s="14">
        <v>7</v>
      </c>
      <c r="SA16" s="103">
        <f t="shared" si="286"/>
        <v>44</v>
      </c>
      <c r="SB16" s="104">
        <f t="shared" si="287"/>
        <v>0.15909090909090909</v>
      </c>
      <c r="SC16" s="105">
        <f t="shared" si="288"/>
        <v>0.11363636363636363</v>
      </c>
      <c r="SD16" s="105">
        <f t="shared" si="289"/>
        <v>4.5454545454545456E-2</v>
      </c>
      <c r="SE16" s="105">
        <f t="shared" si="290"/>
        <v>2.2727272727272728E-2</v>
      </c>
      <c r="SF16" s="105">
        <f t="shared" si="291"/>
        <v>9.0909090909090912E-2</v>
      </c>
      <c r="SG16" s="105">
        <f t="shared" si="292"/>
        <v>0.13636363636363635</v>
      </c>
      <c r="SH16" s="105">
        <f t="shared" si="293"/>
        <v>9.0909090909090912E-2</v>
      </c>
      <c r="SI16" s="105">
        <f t="shared" si="294"/>
        <v>0.18181818181818182</v>
      </c>
      <c r="SJ16" s="106">
        <f t="shared" si="295"/>
        <v>0.15909090909090909</v>
      </c>
      <c r="SK16" s="107">
        <f t="shared" si="296"/>
        <v>0.99999999999999989</v>
      </c>
      <c r="SL16" s="104">
        <f t="shared" si="297"/>
        <v>2.9952865189197926</v>
      </c>
      <c r="SM16" s="108">
        <f t="shared" si="298"/>
        <v>0.94490769262898655</v>
      </c>
      <c r="SN16" s="45">
        <v>2</v>
      </c>
      <c r="SO16" s="4">
        <v>4</v>
      </c>
      <c r="SP16" s="4">
        <v>4</v>
      </c>
      <c r="SQ16" s="4">
        <v>3</v>
      </c>
      <c r="SR16" s="4">
        <v>3</v>
      </c>
      <c r="SS16" s="4">
        <v>3</v>
      </c>
      <c r="ST16" s="4">
        <v>2</v>
      </c>
      <c r="SU16" s="4">
        <v>3</v>
      </c>
      <c r="SV16" s="4">
        <v>2</v>
      </c>
      <c r="SW16" s="96">
        <f t="shared" si="299"/>
        <v>26</v>
      </c>
      <c r="SX16" s="97">
        <f t="shared" si="300"/>
        <v>7.6923076923076927E-2</v>
      </c>
      <c r="SY16" s="98">
        <f t="shared" si="301"/>
        <v>0.15384615384615385</v>
      </c>
      <c r="SZ16" s="98">
        <f t="shared" si="302"/>
        <v>0.15384615384615385</v>
      </c>
      <c r="TA16" s="98">
        <f t="shared" si="303"/>
        <v>0.11538461538461539</v>
      </c>
      <c r="TB16" s="98">
        <f t="shared" si="304"/>
        <v>0.11538461538461539</v>
      </c>
      <c r="TC16" s="98">
        <f t="shared" si="305"/>
        <v>0.11538461538461539</v>
      </c>
      <c r="TD16" s="98">
        <f t="shared" si="306"/>
        <v>7.6923076923076927E-2</v>
      </c>
      <c r="TE16" s="98">
        <f t="shared" si="307"/>
        <v>0.11538461538461539</v>
      </c>
      <c r="TF16" s="99">
        <f t="shared" si="308"/>
        <v>7.6923076923076927E-2</v>
      </c>
      <c r="TG16" s="100">
        <f t="shared" si="309"/>
        <v>1</v>
      </c>
      <c r="TH16" s="97">
        <f t="shared" si="310"/>
        <v>3.1227647178082507</v>
      </c>
      <c r="TI16" s="101">
        <f t="shared" si="311"/>
        <v>0.98512258693420063</v>
      </c>
    </row>
    <row r="17" spans="1:530" x14ac:dyDescent="0.25">
      <c r="A17" s="4" t="s">
        <v>85</v>
      </c>
      <c r="B17" s="45">
        <v>3</v>
      </c>
      <c r="C17" s="95">
        <v>2</v>
      </c>
      <c r="D17" s="95">
        <v>2</v>
      </c>
      <c r="E17" s="95">
        <v>7</v>
      </c>
      <c r="F17" s="95">
        <v>1</v>
      </c>
      <c r="G17" s="95">
        <v>9</v>
      </c>
      <c r="H17" s="95">
        <v>4</v>
      </c>
      <c r="I17" s="95">
        <v>3</v>
      </c>
      <c r="J17" s="36">
        <v>3</v>
      </c>
      <c r="K17" s="96">
        <f t="shared" si="0"/>
        <v>34</v>
      </c>
      <c r="L17" s="97">
        <f t="shared" si="1"/>
        <v>8.8235294117647065E-2</v>
      </c>
      <c r="M17" s="98">
        <f t="shared" si="2"/>
        <v>5.8823529411764705E-2</v>
      </c>
      <c r="N17" s="98">
        <f t="shared" si="3"/>
        <v>5.8823529411764705E-2</v>
      </c>
      <c r="O17" s="98">
        <f t="shared" si="4"/>
        <v>0.20588235294117646</v>
      </c>
      <c r="P17" s="98">
        <f t="shared" si="5"/>
        <v>2.9411764705882353E-2</v>
      </c>
      <c r="Q17" s="98">
        <f t="shared" si="6"/>
        <v>0.26470588235294118</v>
      </c>
      <c r="R17" s="98">
        <f t="shared" si="7"/>
        <v>0.11764705882352941</v>
      </c>
      <c r="S17" s="98">
        <f t="shared" si="8"/>
        <v>8.8235294117647065E-2</v>
      </c>
      <c r="T17" s="99">
        <f t="shared" si="9"/>
        <v>8.8235294117647065E-2</v>
      </c>
      <c r="U17" s="100">
        <f t="shared" si="10"/>
        <v>1</v>
      </c>
      <c r="V17" s="97">
        <f t="shared" si="11"/>
        <v>2.8978901361363856</v>
      </c>
      <c r="W17" s="101">
        <f t="shared" si="12"/>
        <v>0.91418255473484344</v>
      </c>
      <c r="X17" s="45">
        <v>1</v>
      </c>
      <c r="Y17" s="95">
        <v>1</v>
      </c>
      <c r="Z17" s="95">
        <v>1</v>
      </c>
      <c r="AA17" s="95">
        <v>9</v>
      </c>
      <c r="AB17" s="95">
        <v>1</v>
      </c>
      <c r="AC17" s="95">
        <v>1</v>
      </c>
      <c r="AD17" s="95">
        <v>3</v>
      </c>
      <c r="AE17" s="95">
        <v>1</v>
      </c>
      <c r="AF17" s="36">
        <v>1</v>
      </c>
      <c r="AG17" s="96">
        <f t="shared" si="13"/>
        <v>19</v>
      </c>
      <c r="AH17" s="97">
        <f t="shared" si="14"/>
        <v>5.2631578947368418E-2</v>
      </c>
      <c r="AI17" s="98">
        <f t="shared" si="15"/>
        <v>5.2631578947368418E-2</v>
      </c>
      <c r="AJ17" s="98">
        <f t="shared" si="16"/>
        <v>5.2631578947368418E-2</v>
      </c>
      <c r="AK17" s="98">
        <f t="shared" si="17"/>
        <v>0.47368421052631576</v>
      </c>
      <c r="AL17" s="98">
        <f t="shared" si="18"/>
        <v>5.2631578947368418E-2</v>
      </c>
      <c r="AM17" s="98">
        <f t="shared" si="19"/>
        <v>5.2631578947368418E-2</v>
      </c>
      <c r="AN17" s="98">
        <f t="shared" si="20"/>
        <v>0.15789473684210525</v>
      </c>
      <c r="AO17" s="98">
        <f t="shared" si="21"/>
        <v>5.2631578947368418E-2</v>
      </c>
      <c r="AP17" s="99">
        <f t="shared" si="22"/>
        <v>5.2631578947368418E-2</v>
      </c>
      <c r="AQ17" s="100">
        <f t="shared" si="23"/>
        <v>0.99999999999999978</v>
      </c>
      <c r="AR17" s="97">
        <f t="shared" si="24"/>
        <v>2.4961268547517821</v>
      </c>
      <c r="AS17" s="101">
        <f t="shared" si="25"/>
        <v>0.78744035067581941</v>
      </c>
      <c r="AT17" s="45">
        <v>4</v>
      </c>
      <c r="AU17" s="95">
        <v>8</v>
      </c>
      <c r="AV17" s="95">
        <v>6</v>
      </c>
      <c r="AW17" s="95">
        <v>7</v>
      </c>
      <c r="AX17" s="95">
        <v>1</v>
      </c>
      <c r="AY17" s="95">
        <v>6</v>
      </c>
      <c r="AZ17" s="95">
        <v>3</v>
      </c>
      <c r="BA17" s="95">
        <v>4</v>
      </c>
      <c r="BB17" s="36">
        <v>5</v>
      </c>
      <c r="BC17" s="96">
        <f t="shared" si="26"/>
        <v>44</v>
      </c>
      <c r="BD17" s="97">
        <f t="shared" si="27"/>
        <v>9.0909090909090912E-2</v>
      </c>
      <c r="BE17" s="98">
        <f t="shared" si="28"/>
        <v>0.18181818181818182</v>
      </c>
      <c r="BF17" s="98">
        <f t="shared" si="29"/>
        <v>0.13636363636363635</v>
      </c>
      <c r="BG17" s="98">
        <f t="shared" si="30"/>
        <v>0.15909090909090909</v>
      </c>
      <c r="BH17" s="98">
        <f t="shared" si="31"/>
        <v>2.2727272727272728E-2</v>
      </c>
      <c r="BI17" s="98">
        <f t="shared" si="32"/>
        <v>0.13636363636363635</v>
      </c>
      <c r="BJ17" s="98">
        <f t="shared" si="33"/>
        <v>6.8181818181818177E-2</v>
      </c>
      <c r="BK17" s="98">
        <f t="shared" si="34"/>
        <v>9.0909090909090912E-2</v>
      </c>
      <c r="BL17" s="99">
        <f t="shared" si="35"/>
        <v>0.11363636363636363</v>
      </c>
      <c r="BM17" s="100">
        <f t="shared" si="36"/>
        <v>1</v>
      </c>
      <c r="BN17" s="97">
        <f t="shared" si="37"/>
        <v>3.0268051995541754</v>
      </c>
      <c r="BO17" s="101">
        <f t="shared" si="38"/>
        <v>0.95485072933176085</v>
      </c>
      <c r="BP17" s="46">
        <v>3</v>
      </c>
      <c r="BQ17" s="102">
        <v>5</v>
      </c>
      <c r="BR17" s="102">
        <v>2</v>
      </c>
      <c r="BS17" s="102">
        <v>2</v>
      </c>
      <c r="BT17" s="102">
        <v>1</v>
      </c>
      <c r="BU17" s="102">
        <v>2</v>
      </c>
      <c r="BV17" s="102">
        <v>3</v>
      </c>
      <c r="BW17" s="102">
        <v>8</v>
      </c>
      <c r="BX17" s="47">
        <v>2</v>
      </c>
      <c r="BY17" s="103">
        <f t="shared" si="39"/>
        <v>28</v>
      </c>
      <c r="BZ17" s="104">
        <f t="shared" si="40"/>
        <v>0.10714285714285714</v>
      </c>
      <c r="CA17" s="105">
        <f t="shared" si="41"/>
        <v>0.17857142857142858</v>
      </c>
      <c r="CB17" s="105">
        <f t="shared" si="42"/>
        <v>7.1428571428571425E-2</v>
      </c>
      <c r="CC17" s="105">
        <f t="shared" si="43"/>
        <v>7.1428571428571425E-2</v>
      </c>
      <c r="CD17" s="105">
        <f t="shared" si="44"/>
        <v>3.5714285714285712E-2</v>
      </c>
      <c r="CE17" s="105">
        <f t="shared" si="45"/>
        <v>7.1428571428571425E-2</v>
      </c>
      <c r="CF17" s="105">
        <f t="shared" si="46"/>
        <v>0.10714285714285714</v>
      </c>
      <c r="CG17" s="105">
        <f t="shared" si="47"/>
        <v>0.2857142857142857</v>
      </c>
      <c r="CH17" s="106">
        <f t="shared" si="48"/>
        <v>7.1428571428571425E-2</v>
      </c>
      <c r="CI17" s="107">
        <f t="shared" si="49"/>
        <v>0.99999999999999978</v>
      </c>
      <c r="CJ17" s="104">
        <f t="shared" si="50"/>
        <v>2.9102329406731844</v>
      </c>
      <c r="CK17" s="108">
        <f t="shared" si="51"/>
        <v>0.91807627604723496</v>
      </c>
      <c r="CL17" s="45">
        <v>1</v>
      </c>
      <c r="CM17" s="95">
        <v>4</v>
      </c>
      <c r="CN17" s="95">
        <v>2</v>
      </c>
      <c r="CO17" s="95">
        <v>3</v>
      </c>
      <c r="CP17" s="95">
        <v>1</v>
      </c>
      <c r="CQ17" s="95">
        <v>7</v>
      </c>
      <c r="CR17" s="95">
        <v>3</v>
      </c>
      <c r="CS17" s="95">
        <v>8</v>
      </c>
      <c r="CT17" s="36">
        <v>2</v>
      </c>
      <c r="CU17" s="96">
        <f t="shared" si="52"/>
        <v>31</v>
      </c>
      <c r="CV17" s="97">
        <f t="shared" si="53"/>
        <v>3.2258064516129031E-2</v>
      </c>
      <c r="CW17" s="98">
        <f t="shared" si="54"/>
        <v>0.12903225806451613</v>
      </c>
      <c r="CX17" s="98">
        <f t="shared" si="55"/>
        <v>6.4516129032258063E-2</v>
      </c>
      <c r="CY17" s="98">
        <f t="shared" si="56"/>
        <v>9.6774193548387094E-2</v>
      </c>
      <c r="CZ17" s="98">
        <f t="shared" si="57"/>
        <v>3.2258064516129031E-2</v>
      </c>
      <c r="DA17" s="98">
        <f t="shared" si="58"/>
        <v>0.22580645161290322</v>
      </c>
      <c r="DB17" s="98">
        <f t="shared" si="59"/>
        <v>9.6774193548387094E-2</v>
      </c>
      <c r="DC17" s="98">
        <f t="shared" si="60"/>
        <v>0.25806451612903225</v>
      </c>
      <c r="DD17" s="99">
        <f t="shared" si="61"/>
        <v>6.4516129032258063E-2</v>
      </c>
      <c r="DE17" s="100">
        <f t="shared" si="62"/>
        <v>1</v>
      </c>
      <c r="DF17" s="97">
        <f t="shared" si="63"/>
        <v>2.8522201988149343</v>
      </c>
      <c r="DG17" s="101">
        <f t="shared" si="64"/>
        <v>0.89977529358491981</v>
      </c>
      <c r="DH17" s="45">
        <v>1</v>
      </c>
      <c r="DI17" s="95">
        <v>4</v>
      </c>
      <c r="DJ17" s="95">
        <v>3</v>
      </c>
      <c r="DK17" s="95">
        <v>1</v>
      </c>
      <c r="DL17" s="95">
        <v>2</v>
      </c>
      <c r="DM17" s="95">
        <v>4</v>
      </c>
      <c r="DN17" s="95">
        <v>6</v>
      </c>
      <c r="DO17" s="95">
        <v>8</v>
      </c>
      <c r="DP17" s="36">
        <v>2</v>
      </c>
      <c r="DQ17" s="96">
        <f t="shared" si="65"/>
        <v>31</v>
      </c>
      <c r="DR17" s="97">
        <f t="shared" si="66"/>
        <v>3.2258064516129031E-2</v>
      </c>
      <c r="DS17" s="98">
        <f t="shared" si="67"/>
        <v>0.12903225806451613</v>
      </c>
      <c r="DT17" s="98">
        <f t="shared" si="68"/>
        <v>9.6774193548387094E-2</v>
      </c>
      <c r="DU17" s="98">
        <f t="shared" si="69"/>
        <v>3.2258064516129031E-2</v>
      </c>
      <c r="DV17" s="98">
        <f t="shared" si="70"/>
        <v>6.4516129032258063E-2</v>
      </c>
      <c r="DW17" s="98">
        <f t="shared" si="71"/>
        <v>0.12903225806451613</v>
      </c>
      <c r="DX17" s="98">
        <f t="shared" si="72"/>
        <v>0.19354838709677419</v>
      </c>
      <c r="DY17" s="98">
        <f t="shared" si="73"/>
        <v>0.25806451612903225</v>
      </c>
      <c r="DZ17" s="99">
        <f t="shared" si="74"/>
        <v>6.4516129032258063E-2</v>
      </c>
      <c r="EA17" s="100">
        <f t="shared" si="75"/>
        <v>1</v>
      </c>
      <c r="EB17" s="97">
        <f t="shared" si="76"/>
        <v>2.8811426811452492</v>
      </c>
      <c r="EC17" s="101">
        <f t="shared" si="77"/>
        <v>0.90889932090959002</v>
      </c>
      <c r="ED17" s="45">
        <v>4</v>
      </c>
      <c r="EE17" s="95">
        <v>4</v>
      </c>
      <c r="EF17" s="95">
        <v>3</v>
      </c>
      <c r="EG17" s="95">
        <v>9</v>
      </c>
      <c r="EH17" s="95">
        <v>2</v>
      </c>
      <c r="EI17" s="95">
        <v>9</v>
      </c>
      <c r="EJ17" s="95">
        <v>4</v>
      </c>
      <c r="EK17" s="95">
        <v>3</v>
      </c>
      <c r="EL17" s="36">
        <v>2</v>
      </c>
      <c r="EM17" s="96">
        <f t="shared" si="78"/>
        <v>40</v>
      </c>
      <c r="EN17" s="97">
        <f t="shared" si="79"/>
        <v>0.1</v>
      </c>
      <c r="EO17" s="98">
        <f t="shared" si="80"/>
        <v>0.1</v>
      </c>
      <c r="EP17" s="98">
        <f t="shared" si="81"/>
        <v>7.4999999999999997E-2</v>
      </c>
      <c r="EQ17" s="98">
        <f t="shared" si="82"/>
        <v>0.22500000000000001</v>
      </c>
      <c r="ER17" s="98">
        <f t="shared" si="83"/>
        <v>0.05</v>
      </c>
      <c r="ES17" s="98">
        <f t="shared" si="84"/>
        <v>0.22500000000000001</v>
      </c>
      <c r="ET17" s="98">
        <f t="shared" si="85"/>
        <v>0.1</v>
      </c>
      <c r="EU17" s="98">
        <f t="shared" si="86"/>
        <v>7.4999999999999997E-2</v>
      </c>
      <c r="EV17" s="99">
        <f t="shared" si="87"/>
        <v>0.05</v>
      </c>
      <c r="EW17" s="100">
        <f t="shared" si="88"/>
        <v>1</v>
      </c>
      <c r="EX17" s="97">
        <f t="shared" si="89"/>
        <v>2.9577174691301478</v>
      </c>
      <c r="EY17" s="101">
        <f t="shared" si="90"/>
        <v>0.9330559769661394</v>
      </c>
      <c r="EZ17" s="45">
        <v>5</v>
      </c>
      <c r="FA17" s="95">
        <v>7</v>
      </c>
      <c r="FB17" s="95">
        <v>1</v>
      </c>
      <c r="FC17" s="95">
        <v>8</v>
      </c>
      <c r="FD17" s="95">
        <v>1</v>
      </c>
      <c r="FE17" s="95">
        <v>7</v>
      </c>
      <c r="FF17" s="95">
        <v>2</v>
      </c>
      <c r="FG17" s="95">
        <v>5</v>
      </c>
      <c r="FH17" s="36">
        <v>4</v>
      </c>
      <c r="FI17" s="96">
        <f t="shared" si="91"/>
        <v>40</v>
      </c>
      <c r="FJ17" s="97">
        <f t="shared" si="92"/>
        <v>0.125</v>
      </c>
      <c r="FK17" s="98">
        <f t="shared" si="93"/>
        <v>0.17499999999999999</v>
      </c>
      <c r="FL17" s="98">
        <f t="shared" si="94"/>
        <v>2.5000000000000001E-2</v>
      </c>
      <c r="FM17" s="98">
        <f t="shared" si="95"/>
        <v>0.2</v>
      </c>
      <c r="FN17" s="98">
        <f t="shared" si="96"/>
        <v>2.5000000000000001E-2</v>
      </c>
      <c r="FO17" s="98">
        <f t="shared" si="97"/>
        <v>0.17499999999999999</v>
      </c>
      <c r="FP17" s="98">
        <f t="shared" si="98"/>
        <v>0.05</v>
      </c>
      <c r="FQ17" s="98">
        <f t="shared" si="99"/>
        <v>0.125</v>
      </c>
      <c r="FR17" s="99">
        <f t="shared" si="100"/>
        <v>0.1</v>
      </c>
      <c r="FS17" s="100">
        <f t="shared" si="101"/>
        <v>1.0000000000000002</v>
      </c>
      <c r="FT17" s="97">
        <f t="shared" si="102"/>
        <v>2.9088718484453602</v>
      </c>
      <c r="FU17" s="101">
        <f t="shared" si="103"/>
        <v>0.91764689925529042</v>
      </c>
      <c r="FV17" s="46">
        <v>3</v>
      </c>
      <c r="FW17" s="102">
        <v>3</v>
      </c>
      <c r="FX17" s="102">
        <v>6</v>
      </c>
      <c r="FY17" s="102">
        <v>8</v>
      </c>
      <c r="FZ17" s="102">
        <v>2</v>
      </c>
      <c r="GA17" s="102">
        <v>5</v>
      </c>
      <c r="GB17" s="102">
        <v>1</v>
      </c>
      <c r="GC17" s="102">
        <v>7</v>
      </c>
      <c r="GD17" s="47">
        <v>8</v>
      </c>
      <c r="GE17" s="103">
        <f t="shared" si="104"/>
        <v>43</v>
      </c>
      <c r="GF17" s="104">
        <f t="shared" si="105"/>
        <v>6.9767441860465115E-2</v>
      </c>
      <c r="GG17" s="105">
        <f t="shared" si="106"/>
        <v>6.9767441860465115E-2</v>
      </c>
      <c r="GH17" s="105">
        <f t="shared" si="107"/>
        <v>0.13953488372093023</v>
      </c>
      <c r="GI17" s="105">
        <f t="shared" si="108"/>
        <v>0.18604651162790697</v>
      </c>
      <c r="GJ17" s="105">
        <f t="shared" si="109"/>
        <v>4.6511627906976744E-2</v>
      </c>
      <c r="GK17" s="105">
        <f t="shared" si="110"/>
        <v>0.11627906976744186</v>
      </c>
      <c r="GL17" s="105">
        <f t="shared" si="111"/>
        <v>2.3255813953488372E-2</v>
      </c>
      <c r="GM17" s="105">
        <f t="shared" si="112"/>
        <v>0.16279069767441862</v>
      </c>
      <c r="GN17" s="106">
        <f t="shared" si="113"/>
        <v>0.18604651162790697</v>
      </c>
      <c r="GO17" s="107">
        <f t="shared" si="114"/>
        <v>1</v>
      </c>
      <c r="GP17" s="104">
        <f t="shared" si="115"/>
        <v>2.9546211515045648</v>
      </c>
      <c r="GQ17" s="108">
        <f t="shared" si="116"/>
        <v>0.93207919750789536</v>
      </c>
      <c r="GR17" s="45">
        <v>2</v>
      </c>
      <c r="GS17" s="95">
        <v>2</v>
      </c>
      <c r="GT17" s="95">
        <v>2</v>
      </c>
      <c r="GU17" s="95">
        <v>2</v>
      </c>
      <c r="GV17" s="95">
        <v>3</v>
      </c>
      <c r="GW17" s="95">
        <v>3</v>
      </c>
      <c r="GX17" s="95">
        <v>6</v>
      </c>
      <c r="GY17" s="95">
        <v>7</v>
      </c>
      <c r="GZ17" s="36">
        <v>8</v>
      </c>
      <c r="HA17" s="96">
        <f t="shared" si="117"/>
        <v>35</v>
      </c>
      <c r="HB17" s="97">
        <f t="shared" si="118"/>
        <v>5.7142857142857141E-2</v>
      </c>
      <c r="HC17" s="98">
        <f t="shared" si="119"/>
        <v>5.7142857142857141E-2</v>
      </c>
      <c r="HD17" s="98">
        <f t="shared" si="120"/>
        <v>5.7142857142857141E-2</v>
      </c>
      <c r="HE17" s="98">
        <f t="shared" si="121"/>
        <v>5.7142857142857141E-2</v>
      </c>
      <c r="HF17" s="98">
        <f t="shared" si="122"/>
        <v>8.5714285714285715E-2</v>
      </c>
      <c r="HG17" s="98">
        <f t="shared" si="123"/>
        <v>8.5714285714285715E-2</v>
      </c>
      <c r="HH17" s="98">
        <f t="shared" si="124"/>
        <v>0.17142857142857143</v>
      </c>
      <c r="HI17" s="98">
        <f t="shared" si="125"/>
        <v>0.2</v>
      </c>
      <c r="HJ17" s="99">
        <f t="shared" si="126"/>
        <v>0.22857142857142856</v>
      </c>
      <c r="HK17" s="100">
        <f t="shared" si="127"/>
        <v>0.99999999999999989</v>
      </c>
      <c r="HL17" s="97">
        <f t="shared" si="128"/>
        <v>2.938682032286192</v>
      </c>
      <c r="HM17" s="101">
        <f t="shared" si="129"/>
        <v>0.92705096522759833</v>
      </c>
      <c r="HN17" s="45">
        <v>2</v>
      </c>
      <c r="HO17" s="95">
        <v>9</v>
      </c>
      <c r="HP17" s="95">
        <v>5</v>
      </c>
      <c r="HQ17" s="95">
        <v>5</v>
      </c>
      <c r="HR17" s="95">
        <v>3</v>
      </c>
      <c r="HS17" s="95">
        <v>3</v>
      </c>
      <c r="HT17" s="95">
        <v>5</v>
      </c>
      <c r="HU17" s="95">
        <v>8</v>
      </c>
      <c r="HV17" s="36">
        <v>7</v>
      </c>
      <c r="HW17" s="96">
        <f t="shared" si="130"/>
        <v>47</v>
      </c>
      <c r="HX17" s="97">
        <f t="shared" si="131"/>
        <v>4.2553191489361701E-2</v>
      </c>
      <c r="HY17" s="98">
        <f t="shared" si="132"/>
        <v>0.19148936170212766</v>
      </c>
      <c r="HZ17" s="98">
        <f t="shared" si="133"/>
        <v>0.10638297872340426</v>
      </c>
      <c r="IA17" s="98">
        <f t="shared" si="134"/>
        <v>0.10638297872340426</v>
      </c>
      <c r="IB17" s="98">
        <f t="shared" si="135"/>
        <v>6.3829787234042548E-2</v>
      </c>
      <c r="IC17" s="98">
        <f t="shared" si="136"/>
        <v>6.3829787234042548E-2</v>
      </c>
      <c r="ID17" s="98">
        <f t="shared" si="137"/>
        <v>0.10638297872340426</v>
      </c>
      <c r="IE17" s="98">
        <f t="shared" si="138"/>
        <v>0.1702127659574468</v>
      </c>
      <c r="IF17" s="99">
        <f t="shared" si="139"/>
        <v>0.14893617021276595</v>
      </c>
      <c r="IG17" s="100">
        <f t="shared" si="140"/>
        <v>1</v>
      </c>
      <c r="IH17" s="97">
        <f t="shared" si="141"/>
        <v>3.0328972368899478</v>
      </c>
      <c r="II17" s="101">
        <f t="shared" si="142"/>
        <v>0.95677255313926446</v>
      </c>
      <c r="IJ17" s="45">
        <v>2</v>
      </c>
      <c r="IK17" s="4">
        <v>7</v>
      </c>
      <c r="IL17" s="4">
        <v>2</v>
      </c>
      <c r="IM17" s="4">
        <v>4</v>
      </c>
      <c r="IN17" s="4">
        <v>2</v>
      </c>
      <c r="IO17" s="4">
        <v>6</v>
      </c>
      <c r="IP17" s="4">
        <v>5</v>
      </c>
      <c r="IQ17" s="4">
        <v>4</v>
      </c>
      <c r="IR17" s="4">
        <v>2</v>
      </c>
      <c r="IS17" s="96">
        <f t="shared" si="143"/>
        <v>34</v>
      </c>
      <c r="IT17" s="97">
        <f t="shared" si="144"/>
        <v>5.8823529411764705E-2</v>
      </c>
      <c r="IU17" s="98">
        <f t="shared" si="145"/>
        <v>0.20588235294117646</v>
      </c>
      <c r="IV17" s="98">
        <f t="shared" si="146"/>
        <v>5.8823529411764705E-2</v>
      </c>
      <c r="IW17" s="98">
        <f t="shared" si="147"/>
        <v>0.11764705882352941</v>
      </c>
      <c r="IX17" s="98">
        <f t="shared" si="148"/>
        <v>5.8823529411764705E-2</v>
      </c>
      <c r="IY17" s="98">
        <f t="shared" si="149"/>
        <v>0.17647058823529413</v>
      </c>
      <c r="IZ17" s="98">
        <f t="shared" si="150"/>
        <v>0.14705882352941177</v>
      </c>
      <c r="JA17" s="98">
        <f t="shared" si="151"/>
        <v>0.11764705882352941</v>
      </c>
      <c r="JB17" s="99">
        <f t="shared" si="152"/>
        <v>5.8823529411764705E-2</v>
      </c>
      <c r="JC17" s="100">
        <f t="shared" si="153"/>
        <v>1</v>
      </c>
      <c r="JD17" s="97">
        <f t="shared" si="154"/>
        <v>3.0059657843924876</v>
      </c>
      <c r="JE17" s="101">
        <f t="shared" si="155"/>
        <v>0.94827662579549243</v>
      </c>
      <c r="JF17" s="45">
        <v>9</v>
      </c>
      <c r="JG17" s="4">
        <v>4</v>
      </c>
      <c r="JH17" s="4">
        <v>5</v>
      </c>
      <c r="JI17" s="4">
        <v>3</v>
      </c>
      <c r="JJ17" s="4">
        <v>3</v>
      </c>
      <c r="JK17" s="4">
        <v>5</v>
      </c>
      <c r="JL17" s="4">
        <v>7</v>
      </c>
      <c r="JM17" s="4">
        <v>8</v>
      </c>
      <c r="JN17" s="4">
        <v>1</v>
      </c>
      <c r="JO17" s="96">
        <f t="shared" si="156"/>
        <v>45</v>
      </c>
      <c r="JP17" s="97">
        <f t="shared" si="157"/>
        <v>0.2</v>
      </c>
      <c r="JQ17" s="98">
        <f t="shared" si="158"/>
        <v>8.8888888888888892E-2</v>
      </c>
      <c r="JR17" s="98">
        <f t="shared" si="159"/>
        <v>0.1111111111111111</v>
      </c>
      <c r="JS17" s="98">
        <f t="shared" si="160"/>
        <v>6.6666666666666666E-2</v>
      </c>
      <c r="JT17" s="98">
        <f t="shared" si="161"/>
        <v>6.6666666666666666E-2</v>
      </c>
      <c r="JU17" s="98">
        <f t="shared" si="162"/>
        <v>0.1111111111111111</v>
      </c>
      <c r="JV17" s="98">
        <f t="shared" si="163"/>
        <v>0.15555555555555556</v>
      </c>
      <c r="JW17" s="98">
        <f t="shared" si="164"/>
        <v>0.17777777777777778</v>
      </c>
      <c r="JX17" s="99">
        <f t="shared" si="165"/>
        <v>2.2222222222222223E-2</v>
      </c>
      <c r="JY17" s="100">
        <f t="shared" si="166"/>
        <v>1</v>
      </c>
      <c r="JZ17" s="97">
        <f t="shared" si="167"/>
        <v>2.9827449758722397</v>
      </c>
      <c r="KA17" s="101">
        <f t="shared" si="168"/>
        <v>0.94095127629678743</v>
      </c>
      <c r="KB17" s="46">
        <v>3</v>
      </c>
      <c r="KC17" s="14">
        <v>2</v>
      </c>
      <c r="KD17" s="14">
        <v>2</v>
      </c>
      <c r="KE17" s="14">
        <v>7</v>
      </c>
      <c r="KF17" s="14">
        <v>1</v>
      </c>
      <c r="KG17" s="14">
        <v>9</v>
      </c>
      <c r="KH17" s="14">
        <v>1</v>
      </c>
      <c r="KI17" s="14">
        <v>4</v>
      </c>
      <c r="KJ17" s="14">
        <v>3</v>
      </c>
      <c r="KK17" s="103">
        <f t="shared" si="169"/>
        <v>32</v>
      </c>
      <c r="KL17" s="104">
        <f t="shared" si="170"/>
        <v>9.375E-2</v>
      </c>
      <c r="KM17" s="105">
        <f t="shared" si="171"/>
        <v>6.25E-2</v>
      </c>
      <c r="KN17" s="105">
        <f t="shared" si="172"/>
        <v>6.25E-2</v>
      </c>
      <c r="KO17" s="105">
        <f t="shared" si="173"/>
        <v>0.21875</v>
      </c>
      <c r="KP17" s="105">
        <f t="shared" si="174"/>
        <v>3.125E-2</v>
      </c>
      <c r="KQ17" s="105">
        <f t="shared" si="175"/>
        <v>0.28125</v>
      </c>
      <c r="KR17" s="105">
        <f t="shared" si="176"/>
        <v>3.125E-2</v>
      </c>
      <c r="KS17" s="105">
        <f t="shared" si="177"/>
        <v>0.125</v>
      </c>
      <c r="KT17" s="106">
        <f t="shared" si="178"/>
        <v>9.375E-2</v>
      </c>
      <c r="KU17" s="107">
        <f t="shared" si="179"/>
        <v>1</v>
      </c>
      <c r="KV17" s="104">
        <f t="shared" si="180"/>
        <v>2.822169235259032</v>
      </c>
      <c r="KW17" s="108">
        <f t="shared" si="181"/>
        <v>0.89029527006946474</v>
      </c>
      <c r="KX17" s="45">
        <v>6</v>
      </c>
      <c r="KY17" s="4">
        <v>2</v>
      </c>
      <c r="KZ17" s="4">
        <v>1</v>
      </c>
      <c r="LA17" s="4">
        <v>1</v>
      </c>
      <c r="LB17" s="4">
        <v>1</v>
      </c>
      <c r="LC17" s="4">
        <v>3</v>
      </c>
      <c r="LD17" s="4">
        <v>2</v>
      </c>
      <c r="LE17" s="4">
        <v>4</v>
      </c>
      <c r="LF17" s="4">
        <v>1</v>
      </c>
      <c r="LG17" s="96">
        <f t="shared" si="182"/>
        <v>21</v>
      </c>
      <c r="LH17" s="97">
        <f t="shared" si="183"/>
        <v>0.2857142857142857</v>
      </c>
      <c r="LI17" s="98">
        <f t="shared" si="184"/>
        <v>9.5238095238095233E-2</v>
      </c>
      <c r="LJ17" s="98">
        <f t="shared" si="185"/>
        <v>4.7619047619047616E-2</v>
      </c>
      <c r="LK17" s="98">
        <f t="shared" si="186"/>
        <v>4.7619047619047616E-2</v>
      </c>
      <c r="LL17" s="98">
        <f t="shared" si="187"/>
        <v>4.7619047619047616E-2</v>
      </c>
      <c r="LM17" s="98">
        <f t="shared" si="188"/>
        <v>0.14285714285714285</v>
      </c>
      <c r="LN17" s="98">
        <f t="shared" si="189"/>
        <v>9.5238095238095233E-2</v>
      </c>
      <c r="LO17" s="98">
        <f t="shared" si="190"/>
        <v>0.19047619047619047</v>
      </c>
      <c r="LP17" s="99">
        <f t="shared" si="191"/>
        <v>4.7619047619047616E-2</v>
      </c>
      <c r="LQ17" s="100">
        <f t="shared" si="192"/>
        <v>0.99999999999999978</v>
      </c>
      <c r="LR17" s="97">
        <f t="shared" si="193"/>
        <v>2.8559049224696933</v>
      </c>
      <c r="LS17" s="101">
        <f t="shared" si="194"/>
        <v>0.9009376944786579</v>
      </c>
      <c r="LT17" s="45">
        <v>6</v>
      </c>
      <c r="LU17" s="4">
        <v>2</v>
      </c>
      <c r="LV17" s="4">
        <v>2</v>
      </c>
      <c r="LW17" s="4">
        <v>1</v>
      </c>
      <c r="LX17" s="4">
        <v>2</v>
      </c>
      <c r="LY17" s="4">
        <v>6</v>
      </c>
      <c r="LZ17" s="4">
        <v>2</v>
      </c>
      <c r="MA17" s="4">
        <v>7</v>
      </c>
      <c r="MB17" s="4">
        <v>5</v>
      </c>
      <c r="MC17" s="96">
        <f t="shared" si="195"/>
        <v>33</v>
      </c>
      <c r="MD17" s="97">
        <f t="shared" si="196"/>
        <v>0.18181818181818182</v>
      </c>
      <c r="ME17" s="98">
        <f t="shared" si="197"/>
        <v>6.0606060606060608E-2</v>
      </c>
      <c r="MF17" s="98">
        <f t="shared" si="198"/>
        <v>6.0606060606060608E-2</v>
      </c>
      <c r="MG17" s="98">
        <f t="shared" si="199"/>
        <v>3.0303030303030304E-2</v>
      </c>
      <c r="MH17" s="98">
        <f t="shared" si="200"/>
        <v>6.0606060606060608E-2</v>
      </c>
      <c r="MI17" s="98">
        <f t="shared" si="201"/>
        <v>0.18181818181818182</v>
      </c>
      <c r="MJ17" s="98">
        <f t="shared" si="202"/>
        <v>6.0606060606060608E-2</v>
      </c>
      <c r="MK17" s="98">
        <f t="shared" si="203"/>
        <v>0.21212121212121213</v>
      </c>
      <c r="ML17" s="99">
        <f t="shared" si="204"/>
        <v>0.15151515151515152</v>
      </c>
      <c r="MM17" s="100">
        <f t="shared" si="205"/>
        <v>1.0000000000000002</v>
      </c>
      <c r="MN17" s="97">
        <f t="shared" si="206"/>
        <v>2.9146766970101532</v>
      </c>
      <c r="MO17" s="101">
        <f t="shared" si="207"/>
        <v>0.91947812509254268</v>
      </c>
      <c r="MP17" s="45">
        <v>3</v>
      </c>
      <c r="MQ17" s="4">
        <v>5</v>
      </c>
      <c r="MR17" s="4">
        <v>5</v>
      </c>
      <c r="MS17" s="4">
        <v>2</v>
      </c>
      <c r="MT17" s="4">
        <v>1</v>
      </c>
      <c r="MU17" s="4">
        <v>6</v>
      </c>
      <c r="MV17" s="4">
        <v>3</v>
      </c>
      <c r="MW17" s="4">
        <v>6</v>
      </c>
      <c r="MX17" s="4">
        <v>1</v>
      </c>
      <c r="MY17" s="96">
        <f t="shared" si="208"/>
        <v>32</v>
      </c>
      <c r="MZ17" s="97">
        <f t="shared" si="209"/>
        <v>9.375E-2</v>
      </c>
      <c r="NA17" s="98">
        <f t="shared" si="210"/>
        <v>0.15625</v>
      </c>
      <c r="NB17" s="98">
        <f t="shared" si="211"/>
        <v>0.15625</v>
      </c>
      <c r="NC17" s="98">
        <f t="shared" si="212"/>
        <v>6.25E-2</v>
      </c>
      <c r="ND17" s="98">
        <f t="shared" si="213"/>
        <v>3.125E-2</v>
      </c>
      <c r="NE17" s="98">
        <f t="shared" si="214"/>
        <v>0.1875</v>
      </c>
      <c r="NF17" s="98">
        <f t="shared" si="215"/>
        <v>9.375E-2</v>
      </c>
      <c r="NG17" s="98">
        <f t="shared" si="216"/>
        <v>0.1875</v>
      </c>
      <c r="NH17" s="99">
        <f t="shared" si="217"/>
        <v>3.125E-2</v>
      </c>
      <c r="NI17" s="100">
        <f t="shared" si="218"/>
        <v>1</v>
      </c>
      <c r="NJ17" s="97">
        <f t="shared" si="219"/>
        <v>2.9453560636920488</v>
      </c>
      <c r="NK17" s="101">
        <f t="shared" si="220"/>
        <v>0.92915638772271103</v>
      </c>
      <c r="NL17" s="45">
        <v>5</v>
      </c>
      <c r="NM17" s="4">
        <v>2</v>
      </c>
      <c r="NN17" s="4">
        <v>8</v>
      </c>
      <c r="NO17" s="4">
        <v>8</v>
      </c>
      <c r="NP17" s="4">
        <v>6</v>
      </c>
      <c r="NQ17" s="4">
        <v>8</v>
      </c>
      <c r="NR17" s="4">
        <v>2</v>
      </c>
      <c r="NS17" s="4">
        <v>4</v>
      </c>
      <c r="NT17" s="4">
        <v>2</v>
      </c>
      <c r="NU17" s="96">
        <f t="shared" si="221"/>
        <v>45</v>
      </c>
      <c r="NV17" s="97">
        <f t="shared" si="222"/>
        <v>0.1111111111111111</v>
      </c>
      <c r="NW17" s="98">
        <f t="shared" si="223"/>
        <v>4.4444444444444446E-2</v>
      </c>
      <c r="NX17" s="98">
        <f t="shared" si="224"/>
        <v>0.17777777777777778</v>
      </c>
      <c r="NY17" s="98">
        <f t="shared" si="225"/>
        <v>0.17777777777777778</v>
      </c>
      <c r="NZ17" s="98">
        <f t="shared" si="226"/>
        <v>0.13333333333333333</v>
      </c>
      <c r="OA17" s="98">
        <f t="shared" si="227"/>
        <v>0.17777777777777778</v>
      </c>
      <c r="OB17" s="98">
        <f t="shared" si="228"/>
        <v>4.4444444444444446E-2</v>
      </c>
      <c r="OC17" s="98">
        <f t="shared" si="229"/>
        <v>8.8888888888888892E-2</v>
      </c>
      <c r="OD17" s="99">
        <f t="shared" si="230"/>
        <v>4.4444444444444446E-2</v>
      </c>
      <c r="OE17" s="100">
        <f t="shared" si="231"/>
        <v>1</v>
      </c>
      <c r="OF17" s="97">
        <f t="shared" si="232"/>
        <v>2.9780883079127025</v>
      </c>
      <c r="OG17" s="101">
        <f t="shared" si="233"/>
        <v>0.93948226111269995</v>
      </c>
      <c r="OH17" s="45">
        <v>1</v>
      </c>
      <c r="OI17" s="4">
        <v>4</v>
      </c>
      <c r="OJ17" s="4">
        <v>5</v>
      </c>
      <c r="OK17" s="4">
        <v>7</v>
      </c>
      <c r="OL17" s="4">
        <v>2</v>
      </c>
      <c r="OM17" s="4">
        <v>1</v>
      </c>
      <c r="ON17" s="4">
        <v>4</v>
      </c>
      <c r="OO17" s="4">
        <v>1</v>
      </c>
      <c r="OP17" s="4">
        <v>6</v>
      </c>
      <c r="OQ17" s="96">
        <f t="shared" si="234"/>
        <v>31</v>
      </c>
      <c r="OR17" s="97">
        <f t="shared" si="235"/>
        <v>3.2258064516129031E-2</v>
      </c>
      <c r="OS17" s="98">
        <f t="shared" si="236"/>
        <v>0.12903225806451613</v>
      </c>
      <c r="OT17" s="98">
        <f t="shared" si="237"/>
        <v>0.16129032258064516</v>
      </c>
      <c r="OU17" s="98">
        <f t="shared" si="238"/>
        <v>0.22580645161290322</v>
      </c>
      <c r="OV17" s="98">
        <f t="shared" si="239"/>
        <v>6.4516129032258063E-2</v>
      </c>
      <c r="OW17" s="98">
        <f t="shared" si="240"/>
        <v>3.2258064516129031E-2</v>
      </c>
      <c r="OX17" s="98">
        <f t="shared" si="241"/>
        <v>0.12903225806451613</v>
      </c>
      <c r="OY17" s="98">
        <f t="shared" si="242"/>
        <v>3.2258064516129031E-2</v>
      </c>
      <c r="OZ17" s="99">
        <f t="shared" si="243"/>
        <v>0.19354838709677419</v>
      </c>
      <c r="PA17" s="100">
        <f t="shared" si="244"/>
        <v>0.99999999999999978</v>
      </c>
      <c r="PB17" s="97">
        <f t="shared" si="245"/>
        <v>2.8648124415750371</v>
      </c>
      <c r="PC17" s="101">
        <f t="shared" si="246"/>
        <v>0.9037477038956917</v>
      </c>
      <c r="PD17" s="45">
        <v>7</v>
      </c>
      <c r="PE17" s="4">
        <v>7</v>
      </c>
      <c r="PF17" s="4">
        <v>8</v>
      </c>
      <c r="PG17" s="4">
        <v>7</v>
      </c>
      <c r="PH17" s="4">
        <v>2</v>
      </c>
      <c r="PI17" s="4">
        <v>5</v>
      </c>
      <c r="PJ17" s="4">
        <v>5</v>
      </c>
      <c r="PK17" s="4">
        <v>8</v>
      </c>
      <c r="PL17" s="4">
        <v>7</v>
      </c>
      <c r="PM17" s="96">
        <f t="shared" si="247"/>
        <v>56</v>
      </c>
      <c r="PN17" s="97">
        <f t="shared" si="248"/>
        <v>0.125</v>
      </c>
      <c r="PO17" s="98">
        <f t="shared" si="249"/>
        <v>0.125</v>
      </c>
      <c r="PP17" s="98">
        <f t="shared" si="250"/>
        <v>0.14285714285714285</v>
      </c>
      <c r="PQ17" s="98">
        <f t="shared" si="251"/>
        <v>0.125</v>
      </c>
      <c r="PR17" s="98">
        <f t="shared" si="252"/>
        <v>3.5714285714285712E-2</v>
      </c>
      <c r="PS17" s="98">
        <f t="shared" si="253"/>
        <v>8.9285714285714288E-2</v>
      </c>
      <c r="PT17" s="98">
        <f t="shared" si="254"/>
        <v>8.9285714285714288E-2</v>
      </c>
      <c r="PU17" s="98">
        <f t="shared" si="255"/>
        <v>0.14285714285714285</v>
      </c>
      <c r="PV17" s="99">
        <f t="shared" si="256"/>
        <v>0.125</v>
      </c>
      <c r="PW17" s="100">
        <f t="shared" si="257"/>
        <v>1</v>
      </c>
      <c r="PX17" s="97">
        <f t="shared" si="258"/>
        <v>3.0961903012274878</v>
      </c>
      <c r="PY17" s="101">
        <f t="shared" si="259"/>
        <v>0.97673929188189768</v>
      </c>
      <c r="PZ17" s="45">
        <v>2</v>
      </c>
      <c r="QA17" s="4">
        <v>5</v>
      </c>
      <c r="QB17" s="4">
        <v>4</v>
      </c>
      <c r="QC17" s="4">
        <v>3</v>
      </c>
      <c r="QD17" s="4">
        <v>2</v>
      </c>
      <c r="QE17" s="4">
        <v>6</v>
      </c>
      <c r="QF17" s="4">
        <v>7</v>
      </c>
      <c r="QG17" s="4">
        <v>5</v>
      </c>
      <c r="QH17" s="4">
        <v>6</v>
      </c>
      <c r="QI17" s="96">
        <f t="shared" si="260"/>
        <v>40</v>
      </c>
      <c r="QJ17" s="97">
        <f t="shared" si="261"/>
        <v>0.05</v>
      </c>
      <c r="QK17" s="98">
        <f t="shared" si="262"/>
        <v>0.125</v>
      </c>
      <c r="QL17" s="98">
        <f t="shared" si="263"/>
        <v>0.1</v>
      </c>
      <c r="QM17" s="98">
        <f t="shared" si="264"/>
        <v>7.4999999999999997E-2</v>
      </c>
      <c r="QN17" s="98">
        <f t="shared" si="265"/>
        <v>0.05</v>
      </c>
      <c r="QO17" s="98">
        <f t="shared" si="266"/>
        <v>0.15</v>
      </c>
      <c r="QP17" s="98">
        <f t="shared" si="267"/>
        <v>0.17499999999999999</v>
      </c>
      <c r="QQ17" s="98">
        <f t="shared" si="268"/>
        <v>0.125</v>
      </c>
      <c r="QR17" s="99">
        <f t="shared" si="269"/>
        <v>0.15</v>
      </c>
      <c r="QS17" s="100">
        <f t="shared" si="270"/>
        <v>1</v>
      </c>
      <c r="QT17" s="97">
        <f t="shared" si="271"/>
        <v>3.0557980220350078</v>
      </c>
      <c r="QU17" s="101">
        <f t="shared" si="272"/>
        <v>0.96399694650334722</v>
      </c>
      <c r="QV17" s="45">
        <v>4</v>
      </c>
      <c r="QW17" s="4">
        <v>6</v>
      </c>
      <c r="QX17" s="4">
        <v>4</v>
      </c>
      <c r="QY17" s="4">
        <v>5</v>
      </c>
      <c r="QZ17" s="4">
        <v>3</v>
      </c>
      <c r="RA17" s="4">
        <v>4</v>
      </c>
      <c r="RB17" s="4">
        <v>3</v>
      </c>
      <c r="RC17" s="4">
        <v>5</v>
      </c>
      <c r="RD17" s="4">
        <v>6</v>
      </c>
      <c r="RE17" s="96">
        <f t="shared" si="273"/>
        <v>40</v>
      </c>
      <c r="RF17" s="97">
        <f t="shared" si="274"/>
        <v>0.1</v>
      </c>
      <c r="RG17" s="98">
        <f t="shared" si="275"/>
        <v>0.15</v>
      </c>
      <c r="RH17" s="98">
        <f t="shared" si="276"/>
        <v>0.1</v>
      </c>
      <c r="RI17" s="98">
        <f t="shared" si="277"/>
        <v>0.125</v>
      </c>
      <c r="RJ17" s="98">
        <f t="shared" si="278"/>
        <v>7.4999999999999997E-2</v>
      </c>
      <c r="RK17" s="98">
        <f t="shared" si="279"/>
        <v>0.1</v>
      </c>
      <c r="RL17" s="98">
        <f t="shared" si="280"/>
        <v>7.4999999999999997E-2</v>
      </c>
      <c r="RM17" s="98">
        <f t="shared" si="281"/>
        <v>0.125</v>
      </c>
      <c r="RN17" s="99">
        <f t="shared" si="282"/>
        <v>0.15</v>
      </c>
      <c r="RO17" s="100">
        <f t="shared" si="283"/>
        <v>0.99999999999999989</v>
      </c>
      <c r="RP17" s="97">
        <f t="shared" si="284"/>
        <v>3.1282129458410015</v>
      </c>
      <c r="RQ17" s="101">
        <f t="shared" si="285"/>
        <v>0.98684131151925292</v>
      </c>
      <c r="RR17" s="46">
        <v>5</v>
      </c>
      <c r="RS17" s="14">
        <v>3</v>
      </c>
      <c r="RT17" s="14">
        <v>4</v>
      </c>
      <c r="RU17" s="14">
        <v>6</v>
      </c>
      <c r="RV17" s="14">
        <v>4</v>
      </c>
      <c r="RW17" s="14">
        <v>5</v>
      </c>
      <c r="RX17" s="14">
        <v>1</v>
      </c>
      <c r="RY17" s="14">
        <v>7</v>
      </c>
      <c r="RZ17" s="14">
        <v>3</v>
      </c>
      <c r="SA17" s="103">
        <f t="shared" si="286"/>
        <v>38</v>
      </c>
      <c r="SB17" s="104">
        <f t="shared" si="287"/>
        <v>0.13157894736842105</v>
      </c>
      <c r="SC17" s="105">
        <f t="shared" si="288"/>
        <v>7.8947368421052627E-2</v>
      </c>
      <c r="SD17" s="105">
        <f t="shared" si="289"/>
        <v>0.10526315789473684</v>
      </c>
      <c r="SE17" s="105">
        <f t="shared" si="290"/>
        <v>0.15789473684210525</v>
      </c>
      <c r="SF17" s="105">
        <f t="shared" si="291"/>
        <v>0.10526315789473684</v>
      </c>
      <c r="SG17" s="105">
        <f t="shared" si="292"/>
        <v>0.13157894736842105</v>
      </c>
      <c r="SH17" s="105">
        <f t="shared" si="293"/>
        <v>2.6315789473684209E-2</v>
      </c>
      <c r="SI17" s="105">
        <f t="shared" si="294"/>
        <v>0.18421052631578946</v>
      </c>
      <c r="SJ17" s="106">
        <f t="shared" si="295"/>
        <v>7.8947368421052627E-2</v>
      </c>
      <c r="SK17" s="107">
        <f t="shared" si="296"/>
        <v>1</v>
      </c>
      <c r="SL17" s="104">
        <f t="shared" si="297"/>
        <v>3.0402876341822509</v>
      </c>
      <c r="SM17" s="108">
        <f t="shared" si="298"/>
        <v>0.95910396391047836</v>
      </c>
      <c r="SN17" s="45">
        <v>3</v>
      </c>
      <c r="SO17" s="4">
        <v>9</v>
      </c>
      <c r="SP17" s="4">
        <v>3</v>
      </c>
      <c r="SQ17" s="4">
        <v>5</v>
      </c>
      <c r="SR17" s="4">
        <v>4</v>
      </c>
      <c r="SS17" s="4">
        <v>8</v>
      </c>
      <c r="ST17" s="4">
        <v>1</v>
      </c>
      <c r="SU17" s="4">
        <v>3</v>
      </c>
      <c r="SV17" s="4">
        <v>3</v>
      </c>
      <c r="SW17" s="96">
        <f t="shared" si="299"/>
        <v>39</v>
      </c>
      <c r="SX17" s="97">
        <f t="shared" si="300"/>
        <v>7.6923076923076927E-2</v>
      </c>
      <c r="SY17" s="98">
        <f t="shared" si="301"/>
        <v>0.23076923076923078</v>
      </c>
      <c r="SZ17" s="98">
        <f t="shared" si="302"/>
        <v>7.6923076923076927E-2</v>
      </c>
      <c r="TA17" s="98">
        <f t="shared" si="303"/>
        <v>0.12820512820512819</v>
      </c>
      <c r="TB17" s="98">
        <f t="shared" si="304"/>
        <v>0.10256410256410256</v>
      </c>
      <c r="TC17" s="98">
        <f t="shared" si="305"/>
        <v>0.20512820512820512</v>
      </c>
      <c r="TD17" s="98">
        <f t="shared" si="306"/>
        <v>2.564102564102564E-2</v>
      </c>
      <c r="TE17" s="98">
        <f t="shared" si="307"/>
        <v>7.6923076923076927E-2</v>
      </c>
      <c r="TF17" s="99">
        <f t="shared" si="308"/>
        <v>7.6923076923076927E-2</v>
      </c>
      <c r="TG17" s="100">
        <f t="shared" si="309"/>
        <v>1</v>
      </c>
      <c r="TH17" s="97">
        <f t="shared" si="310"/>
        <v>2.9480043856296461</v>
      </c>
      <c r="TI17" s="101">
        <f t="shared" si="311"/>
        <v>0.9299918402764441</v>
      </c>
    </row>
    <row r="18" spans="1:530" x14ac:dyDescent="0.25">
      <c r="A18" s="4" t="s">
        <v>87</v>
      </c>
      <c r="B18" s="45">
        <v>7</v>
      </c>
      <c r="C18" s="95">
        <v>5</v>
      </c>
      <c r="D18" s="95">
        <v>8</v>
      </c>
      <c r="E18" s="95">
        <v>8</v>
      </c>
      <c r="F18" s="95">
        <v>4</v>
      </c>
      <c r="G18" s="95">
        <v>9</v>
      </c>
      <c r="H18" s="95">
        <v>9</v>
      </c>
      <c r="I18" s="95">
        <v>6</v>
      </c>
      <c r="J18" s="36">
        <v>9</v>
      </c>
      <c r="K18" s="96">
        <f t="shared" si="0"/>
        <v>65</v>
      </c>
      <c r="L18" s="97">
        <f t="shared" si="1"/>
        <v>0.1076923076923077</v>
      </c>
      <c r="M18" s="98">
        <f t="shared" si="2"/>
        <v>7.6923076923076927E-2</v>
      </c>
      <c r="N18" s="98">
        <f t="shared" si="3"/>
        <v>0.12307692307692308</v>
      </c>
      <c r="O18" s="98">
        <f t="shared" si="4"/>
        <v>0.12307692307692308</v>
      </c>
      <c r="P18" s="98">
        <f t="shared" si="5"/>
        <v>6.1538461538461542E-2</v>
      </c>
      <c r="Q18" s="98">
        <f t="shared" si="6"/>
        <v>0.13846153846153847</v>
      </c>
      <c r="R18" s="98">
        <f t="shared" si="7"/>
        <v>0.13846153846153847</v>
      </c>
      <c r="S18" s="98">
        <f t="shared" si="8"/>
        <v>9.2307692307692313E-2</v>
      </c>
      <c r="T18" s="99">
        <f t="shared" si="9"/>
        <v>0.13846153846153847</v>
      </c>
      <c r="U18" s="100">
        <f t="shared" si="10"/>
        <v>1</v>
      </c>
      <c r="V18" s="97">
        <f t="shared" si="11"/>
        <v>3.1245389673036943</v>
      </c>
      <c r="W18" s="101">
        <f t="shared" si="12"/>
        <v>0.9856823003326679</v>
      </c>
      <c r="X18" s="45">
        <v>5</v>
      </c>
      <c r="Y18" s="95">
        <v>8</v>
      </c>
      <c r="Z18" s="95">
        <v>5</v>
      </c>
      <c r="AA18" s="95">
        <v>9</v>
      </c>
      <c r="AB18" s="95">
        <v>5</v>
      </c>
      <c r="AC18" s="95">
        <v>2</v>
      </c>
      <c r="AD18" s="95">
        <v>5</v>
      </c>
      <c r="AE18" s="95">
        <v>2</v>
      </c>
      <c r="AF18" s="36">
        <v>4</v>
      </c>
      <c r="AG18" s="96">
        <f t="shared" si="13"/>
        <v>45</v>
      </c>
      <c r="AH18" s="97">
        <f t="shared" si="14"/>
        <v>0.1111111111111111</v>
      </c>
      <c r="AI18" s="98">
        <f t="shared" si="15"/>
        <v>0.17777777777777778</v>
      </c>
      <c r="AJ18" s="98">
        <f t="shared" si="16"/>
        <v>0.1111111111111111</v>
      </c>
      <c r="AK18" s="98">
        <f t="shared" si="17"/>
        <v>0.2</v>
      </c>
      <c r="AL18" s="98">
        <f t="shared" si="18"/>
        <v>0.1111111111111111</v>
      </c>
      <c r="AM18" s="98">
        <f t="shared" si="19"/>
        <v>4.4444444444444446E-2</v>
      </c>
      <c r="AN18" s="98">
        <f t="shared" si="20"/>
        <v>0.1111111111111111</v>
      </c>
      <c r="AO18" s="98">
        <f t="shared" si="21"/>
        <v>4.4444444444444446E-2</v>
      </c>
      <c r="AP18" s="99">
        <f t="shared" si="22"/>
        <v>8.8888888888888892E-2</v>
      </c>
      <c r="AQ18" s="100">
        <f t="shared" si="23"/>
        <v>0.99999999999999978</v>
      </c>
      <c r="AR18" s="97">
        <f t="shared" si="24"/>
        <v>3.025900053869051</v>
      </c>
      <c r="AS18" s="101">
        <f t="shared" si="25"/>
        <v>0.95456518765972997</v>
      </c>
      <c r="AT18" s="45">
        <v>5</v>
      </c>
      <c r="AU18" s="95">
        <v>7</v>
      </c>
      <c r="AV18" s="95">
        <v>3</v>
      </c>
      <c r="AW18" s="95">
        <v>9</v>
      </c>
      <c r="AX18" s="95">
        <v>5</v>
      </c>
      <c r="AY18" s="95">
        <v>4</v>
      </c>
      <c r="AZ18" s="95">
        <v>4</v>
      </c>
      <c r="BA18" s="95">
        <v>6</v>
      </c>
      <c r="BB18" s="36">
        <v>4</v>
      </c>
      <c r="BC18" s="96">
        <f t="shared" si="26"/>
        <v>47</v>
      </c>
      <c r="BD18" s="97">
        <f t="shared" si="27"/>
        <v>0.10638297872340426</v>
      </c>
      <c r="BE18" s="98">
        <f t="shared" si="28"/>
        <v>0.14893617021276595</v>
      </c>
      <c r="BF18" s="98">
        <f t="shared" si="29"/>
        <v>6.3829787234042548E-2</v>
      </c>
      <c r="BG18" s="98">
        <f t="shared" si="30"/>
        <v>0.19148936170212766</v>
      </c>
      <c r="BH18" s="98">
        <f t="shared" si="31"/>
        <v>0.10638297872340426</v>
      </c>
      <c r="BI18" s="98">
        <f t="shared" si="32"/>
        <v>8.5106382978723402E-2</v>
      </c>
      <c r="BJ18" s="98">
        <f t="shared" si="33"/>
        <v>8.5106382978723402E-2</v>
      </c>
      <c r="BK18" s="98">
        <f t="shared" si="34"/>
        <v>0.1276595744680851</v>
      </c>
      <c r="BL18" s="99">
        <f t="shared" si="35"/>
        <v>8.5106382978723402E-2</v>
      </c>
      <c r="BM18" s="100">
        <f t="shared" si="36"/>
        <v>1</v>
      </c>
      <c r="BN18" s="97">
        <f t="shared" si="37"/>
        <v>3.0936366618319338</v>
      </c>
      <c r="BO18" s="101">
        <f t="shared" si="38"/>
        <v>0.97593370834462401</v>
      </c>
      <c r="BP18" s="46">
        <v>5</v>
      </c>
      <c r="BQ18" s="102">
        <v>8</v>
      </c>
      <c r="BR18" s="102">
        <v>2</v>
      </c>
      <c r="BS18" s="102">
        <v>7</v>
      </c>
      <c r="BT18" s="102">
        <v>5</v>
      </c>
      <c r="BU18" s="102">
        <v>9</v>
      </c>
      <c r="BV18" s="102">
        <v>7</v>
      </c>
      <c r="BW18" s="102">
        <v>9</v>
      </c>
      <c r="BX18" s="47">
        <v>5</v>
      </c>
      <c r="BY18" s="103">
        <f t="shared" si="39"/>
        <v>57</v>
      </c>
      <c r="BZ18" s="104">
        <f t="shared" si="40"/>
        <v>8.771929824561403E-2</v>
      </c>
      <c r="CA18" s="105">
        <f t="shared" si="41"/>
        <v>0.14035087719298245</v>
      </c>
      <c r="CB18" s="105">
        <f t="shared" si="42"/>
        <v>3.5087719298245612E-2</v>
      </c>
      <c r="CC18" s="105">
        <f t="shared" si="43"/>
        <v>0.12280701754385964</v>
      </c>
      <c r="CD18" s="105">
        <f t="shared" si="44"/>
        <v>8.771929824561403E-2</v>
      </c>
      <c r="CE18" s="105">
        <f t="shared" si="45"/>
        <v>0.15789473684210525</v>
      </c>
      <c r="CF18" s="105">
        <f t="shared" si="46"/>
        <v>0.12280701754385964</v>
      </c>
      <c r="CG18" s="105">
        <f t="shared" si="47"/>
        <v>0.15789473684210525</v>
      </c>
      <c r="CH18" s="106">
        <f t="shared" si="48"/>
        <v>8.771929824561403E-2</v>
      </c>
      <c r="CI18" s="107">
        <f t="shared" si="49"/>
        <v>1</v>
      </c>
      <c r="CJ18" s="104">
        <f t="shared" si="50"/>
        <v>3.0751612359528382</v>
      </c>
      <c r="CK18" s="108">
        <f t="shared" si="51"/>
        <v>0.97010536039611128</v>
      </c>
      <c r="CL18" s="45">
        <v>1</v>
      </c>
      <c r="CM18" s="95">
        <v>3</v>
      </c>
      <c r="CN18" s="95">
        <v>4</v>
      </c>
      <c r="CO18" s="95">
        <v>7</v>
      </c>
      <c r="CP18" s="95">
        <v>3</v>
      </c>
      <c r="CQ18" s="95">
        <v>5</v>
      </c>
      <c r="CR18" s="95">
        <v>4</v>
      </c>
      <c r="CS18" s="95">
        <v>5</v>
      </c>
      <c r="CT18" s="36">
        <v>6</v>
      </c>
      <c r="CU18" s="96">
        <f t="shared" si="52"/>
        <v>38</v>
      </c>
      <c r="CV18" s="97">
        <f t="shared" si="53"/>
        <v>2.6315789473684209E-2</v>
      </c>
      <c r="CW18" s="98">
        <f t="shared" si="54"/>
        <v>7.8947368421052627E-2</v>
      </c>
      <c r="CX18" s="98">
        <f t="shared" si="55"/>
        <v>0.10526315789473684</v>
      </c>
      <c r="CY18" s="98">
        <f t="shared" si="56"/>
        <v>0.18421052631578946</v>
      </c>
      <c r="CZ18" s="98">
        <f t="shared" si="57"/>
        <v>7.8947368421052627E-2</v>
      </c>
      <c r="DA18" s="98">
        <f t="shared" si="58"/>
        <v>0.13157894736842105</v>
      </c>
      <c r="DB18" s="98">
        <f t="shared" si="59"/>
        <v>0.10526315789473684</v>
      </c>
      <c r="DC18" s="98">
        <f t="shared" si="60"/>
        <v>0.13157894736842105</v>
      </c>
      <c r="DD18" s="99">
        <f t="shared" si="61"/>
        <v>0.15789473684210525</v>
      </c>
      <c r="DE18" s="100">
        <f t="shared" si="62"/>
        <v>1</v>
      </c>
      <c r="DF18" s="97">
        <f t="shared" si="63"/>
        <v>3.0402876341822509</v>
      </c>
      <c r="DG18" s="101">
        <f t="shared" si="64"/>
        <v>0.95910396391047836</v>
      </c>
      <c r="DH18" s="45">
        <v>2</v>
      </c>
      <c r="DI18" s="95">
        <v>2</v>
      </c>
      <c r="DJ18" s="95">
        <v>1</v>
      </c>
      <c r="DK18" s="95">
        <v>3</v>
      </c>
      <c r="DL18" s="95">
        <v>1</v>
      </c>
      <c r="DM18" s="95">
        <v>4</v>
      </c>
      <c r="DN18" s="95">
        <v>4</v>
      </c>
      <c r="DO18" s="95">
        <v>6</v>
      </c>
      <c r="DP18" s="36">
        <v>3</v>
      </c>
      <c r="DQ18" s="96">
        <f t="shared" si="65"/>
        <v>26</v>
      </c>
      <c r="DR18" s="97">
        <f t="shared" si="66"/>
        <v>7.6923076923076927E-2</v>
      </c>
      <c r="DS18" s="98">
        <f t="shared" si="67"/>
        <v>7.6923076923076927E-2</v>
      </c>
      <c r="DT18" s="98">
        <f t="shared" si="68"/>
        <v>3.8461538461538464E-2</v>
      </c>
      <c r="DU18" s="98">
        <f t="shared" si="69"/>
        <v>0.11538461538461539</v>
      </c>
      <c r="DV18" s="98">
        <f t="shared" si="70"/>
        <v>3.8461538461538464E-2</v>
      </c>
      <c r="DW18" s="98">
        <f t="shared" si="71"/>
        <v>0.15384615384615385</v>
      </c>
      <c r="DX18" s="98">
        <f t="shared" si="72"/>
        <v>0.15384615384615385</v>
      </c>
      <c r="DY18" s="98">
        <f t="shared" si="73"/>
        <v>0.23076923076923078</v>
      </c>
      <c r="DZ18" s="99">
        <f t="shared" si="74"/>
        <v>0.11538461538461539</v>
      </c>
      <c r="EA18" s="100">
        <f t="shared" si="75"/>
        <v>1</v>
      </c>
      <c r="EB18" s="97">
        <f t="shared" si="76"/>
        <v>2.9689185639620974</v>
      </c>
      <c r="EC18" s="101">
        <f t="shared" si="77"/>
        <v>0.93658952896716563</v>
      </c>
      <c r="ED18" s="45">
        <v>6</v>
      </c>
      <c r="EE18" s="95">
        <v>4</v>
      </c>
      <c r="EF18" s="95">
        <v>6</v>
      </c>
      <c r="EG18" s="95">
        <v>5</v>
      </c>
      <c r="EH18" s="95">
        <v>2</v>
      </c>
      <c r="EI18" s="95">
        <v>7</v>
      </c>
      <c r="EJ18" s="95">
        <v>7</v>
      </c>
      <c r="EK18" s="95">
        <v>8</v>
      </c>
      <c r="EL18" s="36">
        <v>6</v>
      </c>
      <c r="EM18" s="96">
        <f t="shared" si="78"/>
        <v>51</v>
      </c>
      <c r="EN18" s="97">
        <f t="shared" si="79"/>
        <v>0.11764705882352941</v>
      </c>
      <c r="EO18" s="98">
        <f t="shared" si="80"/>
        <v>7.8431372549019607E-2</v>
      </c>
      <c r="EP18" s="98">
        <f t="shared" si="81"/>
        <v>0.11764705882352941</v>
      </c>
      <c r="EQ18" s="98">
        <f t="shared" si="82"/>
        <v>9.8039215686274508E-2</v>
      </c>
      <c r="ER18" s="98">
        <f t="shared" si="83"/>
        <v>3.9215686274509803E-2</v>
      </c>
      <c r="ES18" s="98">
        <f t="shared" si="84"/>
        <v>0.13725490196078433</v>
      </c>
      <c r="ET18" s="98">
        <f t="shared" si="85"/>
        <v>0.13725490196078433</v>
      </c>
      <c r="EU18" s="98">
        <f t="shared" si="86"/>
        <v>0.15686274509803921</v>
      </c>
      <c r="EV18" s="99">
        <f t="shared" si="87"/>
        <v>0.11764705882352941</v>
      </c>
      <c r="EW18" s="100">
        <f t="shared" si="88"/>
        <v>0.99999999999999989</v>
      </c>
      <c r="EX18" s="97">
        <f t="shared" si="89"/>
        <v>3.0951325106729843</v>
      </c>
      <c r="EY18" s="101">
        <f t="shared" si="90"/>
        <v>0.97640559611495614</v>
      </c>
      <c r="EZ18" s="45">
        <v>7</v>
      </c>
      <c r="FA18" s="95">
        <v>9</v>
      </c>
      <c r="FB18" s="95">
        <v>3</v>
      </c>
      <c r="FC18" s="95">
        <v>4</v>
      </c>
      <c r="FD18" s="95">
        <v>4</v>
      </c>
      <c r="FE18" s="95">
        <v>5</v>
      </c>
      <c r="FF18" s="95">
        <v>7</v>
      </c>
      <c r="FG18" s="95">
        <v>7</v>
      </c>
      <c r="FH18" s="36">
        <v>6</v>
      </c>
      <c r="FI18" s="96">
        <f t="shared" si="91"/>
        <v>52</v>
      </c>
      <c r="FJ18" s="97">
        <f t="shared" si="92"/>
        <v>0.13461538461538461</v>
      </c>
      <c r="FK18" s="98">
        <f t="shared" si="93"/>
        <v>0.17307692307692307</v>
      </c>
      <c r="FL18" s="98">
        <f t="shared" si="94"/>
        <v>5.7692307692307696E-2</v>
      </c>
      <c r="FM18" s="98">
        <f t="shared" si="95"/>
        <v>7.6923076923076927E-2</v>
      </c>
      <c r="FN18" s="98">
        <f t="shared" si="96"/>
        <v>7.6923076923076927E-2</v>
      </c>
      <c r="FO18" s="98">
        <f t="shared" si="97"/>
        <v>9.6153846153846159E-2</v>
      </c>
      <c r="FP18" s="98">
        <f t="shared" si="98"/>
        <v>0.13461538461538461</v>
      </c>
      <c r="FQ18" s="98">
        <f t="shared" si="99"/>
        <v>0.13461538461538461</v>
      </c>
      <c r="FR18" s="99">
        <f t="shared" si="100"/>
        <v>0.11538461538461539</v>
      </c>
      <c r="FS18" s="100">
        <f t="shared" si="101"/>
        <v>1</v>
      </c>
      <c r="FT18" s="97">
        <f t="shared" si="102"/>
        <v>3.0973996920426745</v>
      </c>
      <c r="FU18" s="101">
        <f t="shared" si="103"/>
        <v>0.97712081220639635</v>
      </c>
      <c r="FV18" s="46">
        <v>6</v>
      </c>
      <c r="FW18" s="102">
        <v>4</v>
      </c>
      <c r="FX18" s="102">
        <v>7</v>
      </c>
      <c r="FY18" s="102">
        <v>9</v>
      </c>
      <c r="FZ18" s="102">
        <v>4</v>
      </c>
      <c r="GA18" s="102">
        <v>9</v>
      </c>
      <c r="GB18" s="102">
        <v>5</v>
      </c>
      <c r="GC18" s="102">
        <v>8</v>
      </c>
      <c r="GD18" s="47">
        <v>8</v>
      </c>
      <c r="GE18" s="103">
        <f t="shared" si="104"/>
        <v>60</v>
      </c>
      <c r="GF18" s="104">
        <f t="shared" si="105"/>
        <v>0.1</v>
      </c>
      <c r="GG18" s="105">
        <f t="shared" si="106"/>
        <v>6.6666666666666666E-2</v>
      </c>
      <c r="GH18" s="105">
        <f t="shared" si="107"/>
        <v>0.11666666666666667</v>
      </c>
      <c r="GI18" s="105">
        <f t="shared" si="108"/>
        <v>0.15</v>
      </c>
      <c r="GJ18" s="105">
        <f t="shared" si="109"/>
        <v>6.6666666666666666E-2</v>
      </c>
      <c r="GK18" s="105">
        <f t="shared" si="110"/>
        <v>0.15</v>
      </c>
      <c r="GL18" s="105">
        <f t="shared" si="111"/>
        <v>8.3333333333333329E-2</v>
      </c>
      <c r="GM18" s="105">
        <f t="shared" si="112"/>
        <v>0.13333333333333333</v>
      </c>
      <c r="GN18" s="106">
        <f t="shared" si="113"/>
        <v>0.13333333333333333</v>
      </c>
      <c r="GO18" s="107">
        <f t="shared" si="114"/>
        <v>1</v>
      </c>
      <c r="GP18" s="104">
        <f t="shared" si="115"/>
        <v>3.1097314296230425</v>
      </c>
      <c r="GQ18" s="108">
        <f t="shared" si="116"/>
        <v>0.98101104228274105</v>
      </c>
      <c r="GR18" s="45">
        <v>3</v>
      </c>
      <c r="GS18" s="95">
        <v>8</v>
      </c>
      <c r="GT18" s="95">
        <v>4</v>
      </c>
      <c r="GU18" s="95">
        <v>7</v>
      </c>
      <c r="GV18" s="95">
        <v>6</v>
      </c>
      <c r="GW18" s="95">
        <v>7</v>
      </c>
      <c r="GX18" s="95">
        <v>7</v>
      </c>
      <c r="GY18" s="95">
        <v>7</v>
      </c>
      <c r="GZ18" s="36">
        <v>7</v>
      </c>
      <c r="HA18" s="96">
        <f t="shared" si="117"/>
        <v>56</v>
      </c>
      <c r="HB18" s="97">
        <f t="shared" si="118"/>
        <v>5.3571428571428568E-2</v>
      </c>
      <c r="HC18" s="98">
        <f t="shared" si="119"/>
        <v>0.14285714285714285</v>
      </c>
      <c r="HD18" s="98">
        <f t="shared" si="120"/>
        <v>7.1428571428571425E-2</v>
      </c>
      <c r="HE18" s="98">
        <f t="shared" si="121"/>
        <v>0.125</v>
      </c>
      <c r="HF18" s="98">
        <f t="shared" si="122"/>
        <v>0.10714285714285714</v>
      </c>
      <c r="HG18" s="98">
        <f t="shared" si="123"/>
        <v>0.125</v>
      </c>
      <c r="HH18" s="98">
        <f t="shared" si="124"/>
        <v>0.125</v>
      </c>
      <c r="HI18" s="98">
        <f t="shared" si="125"/>
        <v>0.125</v>
      </c>
      <c r="HJ18" s="99">
        <f t="shared" si="126"/>
        <v>0.125</v>
      </c>
      <c r="HK18" s="100">
        <f t="shared" si="127"/>
        <v>1</v>
      </c>
      <c r="HL18" s="97">
        <f t="shared" si="128"/>
        <v>3.1194605510128444</v>
      </c>
      <c r="HM18" s="101">
        <f t="shared" si="129"/>
        <v>0.98408023836320824</v>
      </c>
      <c r="HN18" s="45">
        <v>2</v>
      </c>
      <c r="HO18" s="95">
        <v>5</v>
      </c>
      <c r="HP18" s="95">
        <v>8</v>
      </c>
      <c r="HQ18" s="95">
        <v>3</v>
      </c>
      <c r="HR18" s="95">
        <v>6</v>
      </c>
      <c r="HS18" s="95">
        <v>7</v>
      </c>
      <c r="HT18" s="95">
        <v>4</v>
      </c>
      <c r="HU18" s="95">
        <v>6</v>
      </c>
      <c r="HV18" s="36">
        <v>6</v>
      </c>
      <c r="HW18" s="96">
        <f t="shared" si="130"/>
        <v>47</v>
      </c>
      <c r="HX18" s="97">
        <f t="shared" si="131"/>
        <v>4.2553191489361701E-2</v>
      </c>
      <c r="HY18" s="98">
        <f t="shared" si="132"/>
        <v>0.10638297872340426</v>
      </c>
      <c r="HZ18" s="98">
        <f t="shared" si="133"/>
        <v>0.1702127659574468</v>
      </c>
      <c r="IA18" s="98">
        <f t="shared" si="134"/>
        <v>6.3829787234042548E-2</v>
      </c>
      <c r="IB18" s="98">
        <f t="shared" si="135"/>
        <v>0.1276595744680851</v>
      </c>
      <c r="IC18" s="98">
        <f t="shared" si="136"/>
        <v>0.14893617021276595</v>
      </c>
      <c r="ID18" s="98">
        <f t="shared" si="137"/>
        <v>8.5106382978723402E-2</v>
      </c>
      <c r="IE18" s="98">
        <f t="shared" si="138"/>
        <v>0.1276595744680851</v>
      </c>
      <c r="IF18" s="99">
        <f t="shared" si="139"/>
        <v>0.1276595744680851</v>
      </c>
      <c r="IG18" s="100">
        <f t="shared" si="140"/>
        <v>0.99999999999999989</v>
      </c>
      <c r="IH18" s="97">
        <f t="shared" si="141"/>
        <v>3.0749008209545665</v>
      </c>
      <c r="II18" s="101">
        <f t="shared" si="142"/>
        <v>0.97002320861076829</v>
      </c>
      <c r="IJ18" s="45">
        <v>7</v>
      </c>
      <c r="IK18" s="4">
        <v>5</v>
      </c>
      <c r="IL18" s="4">
        <v>6</v>
      </c>
      <c r="IM18" s="4">
        <v>6</v>
      </c>
      <c r="IN18" s="4">
        <v>3</v>
      </c>
      <c r="IO18" s="4">
        <v>7</v>
      </c>
      <c r="IP18" s="4">
        <v>3</v>
      </c>
      <c r="IQ18" s="4">
        <v>6</v>
      </c>
      <c r="IR18" s="4">
        <v>5</v>
      </c>
      <c r="IS18" s="96">
        <f t="shared" si="143"/>
        <v>48</v>
      </c>
      <c r="IT18" s="97">
        <f t="shared" si="144"/>
        <v>0.14583333333333334</v>
      </c>
      <c r="IU18" s="98">
        <f t="shared" si="145"/>
        <v>0.10416666666666667</v>
      </c>
      <c r="IV18" s="98">
        <f t="shared" si="146"/>
        <v>0.125</v>
      </c>
      <c r="IW18" s="98">
        <f t="shared" si="147"/>
        <v>0.125</v>
      </c>
      <c r="IX18" s="98">
        <f t="shared" si="148"/>
        <v>6.25E-2</v>
      </c>
      <c r="IY18" s="98">
        <f t="shared" si="149"/>
        <v>0.14583333333333334</v>
      </c>
      <c r="IZ18" s="98">
        <f t="shared" si="150"/>
        <v>6.25E-2</v>
      </c>
      <c r="JA18" s="98">
        <f t="shared" si="151"/>
        <v>0.125</v>
      </c>
      <c r="JB18" s="99">
        <f t="shared" si="152"/>
        <v>0.10416666666666667</v>
      </c>
      <c r="JC18" s="100">
        <f t="shared" si="153"/>
        <v>1</v>
      </c>
      <c r="JD18" s="97">
        <f t="shared" si="154"/>
        <v>3.1149343783255765</v>
      </c>
      <c r="JE18" s="101">
        <f t="shared" si="155"/>
        <v>0.98265238985410841</v>
      </c>
      <c r="JF18" s="45">
        <v>6</v>
      </c>
      <c r="JG18" s="4">
        <v>2</v>
      </c>
      <c r="JH18" s="4">
        <v>9</v>
      </c>
      <c r="JI18" s="4">
        <v>4</v>
      </c>
      <c r="JJ18" s="4">
        <v>7</v>
      </c>
      <c r="JK18" s="4">
        <v>9</v>
      </c>
      <c r="JL18" s="4">
        <v>8</v>
      </c>
      <c r="JM18" s="4">
        <v>9</v>
      </c>
      <c r="JN18" s="4">
        <v>1</v>
      </c>
      <c r="JO18" s="96">
        <f t="shared" si="156"/>
        <v>55</v>
      </c>
      <c r="JP18" s="97">
        <f t="shared" si="157"/>
        <v>0.10909090909090909</v>
      </c>
      <c r="JQ18" s="98">
        <f t="shared" si="158"/>
        <v>3.6363636363636362E-2</v>
      </c>
      <c r="JR18" s="98">
        <f t="shared" si="159"/>
        <v>0.16363636363636364</v>
      </c>
      <c r="JS18" s="98">
        <f t="shared" si="160"/>
        <v>7.2727272727272724E-2</v>
      </c>
      <c r="JT18" s="98">
        <f t="shared" si="161"/>
        <v>0.12727272727272726</v>
      </c>
      <c r="JU18" s="98">
        <f t="shared" si="162"/>
        <v>0.16363636363636364</v>
      </c>
      <c r="JV18" s="98">
        <f t="shared" si="163"/>
        <v>0.14545454545454545</v>
      </c>
      <c r="JW18" s="98">
        <f t="shared" si="164"/>
        <v>0.16363636363636364</v>
      </c>
      <c r="JX18" s="99">
        <f t="shared" si="165"/>
        <v>1.8181818181818181E-2</v>
      </c>
      <c r="JY18" s="100">
        <f t="shared" si="166"/>
        <v>0.99999999999999989</v>
      </c>
      <c r="JZ18" s="97">
        <f t="shared" si="167"/>
        <v>2.9677372681124305</v>
      </c>
      <c r="KA18" s="101">
        <f t="shared" si="168"/>
        <v>0.936216871617503</v>
      </c>
      <c r="KB18" s="46">
        <v>2</v>
      </c>
      <c r="KC18" s="14">
        <v>4</v>
      </c>
      <c r="KD18" s="14">
        <v>7</v>
      </c>
      <c r="KE18" s="14">
        <v>9</v>
      </c>
      <c r="KF18" s="14">
        <v>2</v>
      </c>
      <c r="KG18" s="14">
        <v>9</v>
      </c>
      <c r="KH18" s="14">
        <v>7</v>
      </c>
      <c r="KI18" s="14">
        <v>8</v>
      </c>
      <c r="KJ18" s="14">
        <v>5</v>
      </c>
      <c r="KK18" s="103">
        <f t="shared" si="169"/>
        <v>53</v>
      </c>
      <c r="KL18" s="104">
        <f t="shared" si="170"/>
        <v>3.7735849056603772E-2</v>
      </c>
      <c r="KM18" s="105">
        <f t="shared" si="171"/>
        <v>7.5471698113207544E-2</v>
      </c>
      <c r="KN18" s="105">
        <f t="shared" si="172"/>
        <v>0.13207547169811321</v>
      </c>
      <c r="KO18" s="105">
        <f t="shared" si="173"/>
        <v>0.16981132075471697</v>
      </c>
      <c r="KP18" s="105">
        <f t="shared" si="174"/>
        <v>3.7735849056603772E-2</v>
      </c>
      <c r="KQ18" s="105">
        <f t="shared" si="175"/>
        <v>0.16981132075471697</v>
      </c>
      <c r="KR18" s="105">
        <f t="shared" si="176"/>
        <v>0.13207547169811321</v>
      </c>
      <c r="KS18" s="105">
        <f t="shared" si="177"/>
        <v>0.15094339622641509</v>
      </c>
      <c r="KT18" s="106">
        <f t="shared" si="178"/>
        <v>9.4339622641509441E-2</v>
      </c>
      <c r="KU18" s="107">
        <f t="shared" si="179"/>
        <v>0.99999999999999989</v>
      </c>
      <c r="KV18" s="104">
        <f t="shared" si="180"/>
        <v>3.0114815977857479</v>
      </c>
      <c r="KW18" s="108">
        <f t="shared" si="181"/>
        <v>0.95001667118797029</v>
      </c>
      <c r="KX18" s="45">
        <v>6</v>
      </c>
      <c r="KY18" s="4">
        <v>3</v>
      </c>
      <c r="KZ18" s="4">
        <v>7</v>
      </c>
      <c r="LA18" s="4">
        <v>4</v>
      </c>
      <c r="LB18" s="4">
        <v>6</v>
      </c>
      <c r="LC18" s="4">
        <v>9</v>
      </c>
      <c r="LD18" s="4">
        <v>6</v>
      </c>
      <c r="LE18" s="4">
        <v>9</v>
      </c>
      <c r="LF18" s="4">
        <v>3</v>
      </c>
      <c r="LG18" s="96">
        <f t="shared" si="182"/>
        <v>53</v>
      </c>
      <c r="LH18" s="97">
        <f t="shared" si="183"/>
        <v>0.11320754716981132</v>
      </c>
      <c r="LI18" s="98">
        <f t="shared" si="184"/>
        <v>5.6603773584905662E-2</v>
      </c>
      <c r="LJ18" s="98">
        <f t="shared" si="185"/>
        <v>0.13207547169811321</v>
      </c>
      <c r="LK18" s="98">
        <f t="shared" si="186"/>
        <v>7.5471698113207544E-2</v>
      </c>
      <c r="LL18" s="98">
        <f t="shared" si="187"/>
        <v>0.11320754716981132</v>
      </c>
      <c r="LM18" s="98">
        <f t="shared" si="188"/>
        <v>0.16981132075471697</v>
      </c>
      <c r="LN18" s="98">
        <f t="shared" si="189"/>
        <v>0.11320754716981132</v>
      </c>
      <c r="LO18" s="98">
        <f t="shared" si="190"/>
        <v>0.16981132075471697</v>
      </c>
      <c r="LP18" s="99">
        <f t="shared" si="191"/>
        <v>5.6603773584905662E-2</v>
      </c>
      <c r="LQ18" s="100">
        <f t="shared" si="192"/>
        <v>0.99999999999999989</v>
      </c>
      <c r="LR18" s="97">
        <f t="shared" si="193"/>
        <v>3.0722745206448483</v>
      </c>
      <c r="LS18" s="101">
        <f t="shared" si="194"/>
        <v>0.96919470310716072</v>
      </c>
      <c r="LT18" s="45">
        <v>6</v>
      </c>
      <c r="LU18" s="4">
        <v>3</v>
      </c>
      <c r="LV18" s="4">
        <v>3</v>
      </c>
      <c r="LW18" s="4">
        <v>6</v>
      </c>
      <c r="LX18" s="4">
        <v>9</v>
      </c>
      <c r="LY18" s="4">
        <v>6</v>
      </c>
      <c r="LZ18" s="4">
        <v>4</v>
      </c>
      <c r="MA18" s="4">
        <v>7</v>
      </c>
      <c r="MB18" s="4">
        <v>4</v>
      </c>
      <c r="MC18" s="96">
        <f t="shared" si="195"/>
        <v>48</v>
      </c>
      <c r="MD18" s="97">
        <f t="shared" si="196"/>
        <v>0.125</v>
      </c>
      <c r="ME18" s="98">
        <f t="shared" si="197"/>
        <v>6.25E-2</v>
      </c>
      <c r="MF18" s="98">
        <f t="shared" si="198"/>
        <v>6.25E-2</v>
      </c>
      <c r="MG18" s="98">
        <f t="shared" si="199"/>
        <v>0.125</v>
      </c>
      <c r="MH18" s="98">
        <f t="shared" si="200"/>
        <v>0.1875</v>
      </c>
      <c r="MI18" s="98">
        <f t="shared" si="201"/>
        <v>0.125</v>
      </c>
      <c r="MJ18" s="98">
        <f t="shared" si="202"/>
        <v>8.3333333333333329E-2</v>
      </c>
      <c r="MK18" s="98">
        <f t="shared" si="203"/>
        <v>0.14583333333333334</v>
      </c>
      <c r="ML18" s="99">
        <f t="shared" si="204"/>
        <v>8.3333333333333329E-2</v>
      </c>
      <c r="MM18" s="100">
        <f t="shared" si="205"/>
        <v>1</v>
      </c>
      <c r="MN18" s="97">
        <f t="shared" si="206"/>
        <v>3.0803810531234106</v>
      </c>
      <c r="MO18" s="101">
        <f t="shared" si="207"/>
        <v>0.97175202937666993</v>
      </c>
      <c r="MP18" s="45">
        <v>5</v>
      </c>
      <c r="MQ18" s="4">
        <v>4</v>
      </c>
      <c r="MR18" s="4">
        <v>9</v>
      </c>
      <c r="MS18" s="4">
        <v>3</v>
      </c>
      <c r="MT18" s="4">
        <v>5</v>
      </c>
      <c r="MU18" s="4">
        <v>9</v>
      </c>
      <c r="MV18" s="4">
        <v>7</v>
      </c>
      <c r="MW18" s="4">
        <v>6</v>
      </c>
      <c r="MX18" s="4">
        <v>8</v>
      </c>
      <c r="MY18" s="96">
        <f t="shared" si="208"/>
        <v>56</v>
      </c>
      <c r="MZ18" s="97">
        <f t="shared" si="209"/>
        <v>8.9285714285714288E-2</v>
      </c>
      <c r="NA18" s="98">
        <f t="shared" si="210"/>
        <v>7.1428571428571425E-2</v>
      </c>
      <c r="NB18" s="98">
        <f t="shared" si="211"/>
        <v>0.16071428571428573</v>
      </c>
      <c r="NC18" s="98">
        <f t="shared" si="212"/>
        <v>5.3571428571428568E-2</v>
      </c>
      <c r="ND18" s="98">
        <f t="shared" si="213"/>
        <v>8.9285714285714288E-2</v>
      </c>
      <c r="NE18" s="98">
        <f t="shared" si="214"/>
        <v>0.16071428571428573</v>
      </c>
      <c r="NF18" s="98">
        <f t="shared" si="215"/>
        <v>0.125</v>
      </c>
      <c r="NG18" s="98">
        <f t="shared" si="216"/>
        <v>0.10714285714285714</v>
      </c>
      <c r="NH18" s="99">
        <f t="shared" si="217"/>
        <v>0.14285714285714285</v>
      </c>
      <c r="NI18" s="100">
        <f t="shared" si="218"/>
        <v>1</v>
      </c>
      <c r="NJ18" s="97">
        <f t="shared" si="219"/>
        <v>3.0896035303481599</v>
      </c>
      <c r="NK18" s="101">
        <f t="shared" si="220"/>
        <v>0.97466139701803467</v>
      </c>
      <c r="NL18" s="45">
        <v>9</v>
      </c>
      <c r="NM18" s="4">
        <v>8</v>
      </c>
      <c r="NN18" s="4">
        <v>9</v>
      </c>
      <c r="NO18" s="4">
        <v>4</v>
      </c>
      <c r="NP18" s="4">
        <v>8</v>
      </c>
      <c r="NQ18" s="4">
        <v>9</v>
      </c>
      <c r="NR18" s="4">
        <v>7</v>
      </c>
      <c r="NS18" s="4">
        <v>8</v>
      </c>
      <c r="NT18" s="4">
        <v>8</v>
      </c>
      <c r="NU18" s="96">
        <f t="shared" si="221"/>
        <v>70</v>
      </c>
      <c r="NV18" s="97">
        <f t="shared" si="222"/>
        <v>0.12857142857142856</v>
      </c>
      <c r="NW18" s="98">
        <f t="shared" si="223"/>
        <v>0.11428571428571428</v>
      </c>
      <c r="NX18" s="98">
        <f t="shared" si="224"/>
        <v>0.12857142857142856</v>
      </c>
      <c r="NY18" s="98">
        <f t="shared" si="225"/>
        <v>5.7142857142857141E-2</v>
      </c>
      <c r="NZ18" s="98">
        <f t="shared" si="226"/>
        <v>0.11428571428571428</v>
      </c>
      <c r="OA18" s="98">
        <f t="shared" si="227"/>
        <v>0.12857142857142856</v>
      </c>
      <c r="OB18" s="98">
        <f t="shared" si="228"/>
        <v>0.1</v>
      </c>
      <c r="OC18" s="98">
        <f t="shared" si="229"/>
        <v>0.11428571428571428</v>
      </c>
      <c r="OD18" s="99">
        <f t="shared" si="230"/>
        <v>0.11428571428571428</v>
      </c>
      <c r="OE18" s="100">
        <f t="shared" si="231"/>
        <v>1</v>
      </c>
      <c r="OF18" s="97">
        <f t="shared" si="232"/>
        <v>3.1401478813257433</v>
      </c>
      <c r="OG18" s="101">
        <f t="shared" si="233"/>
        <v>0.99060636447139261</v>
      </c>
      <c r="OH18" s="45">
        <v>7</v>
      </c>
      <c r="OI18" s="4">
        <v>8</v>
      </c>
      <c r="OJ18" s="4">
        <v>6</v>
      </c>
      <c r="OK18" s="4">
        <v>9</v>
      </c>
      <c r="OL18" s="4">
        <v>9</v>
      </c>
      <c r="OM18" s="4">
        <v>7</v>
      </c>
      <c r="ON18" s="4">
        <v>8</v>
      </c>
      <c r="OO18" s="4">
        <v>6</v>
      </c>
      <c r="OP18" s="4">
        <v>9</v>
      </c>
      <c r="OQ18" s="96">
        <f t="shared" si="234"/>
        <v>69</v>
      </c>
      <c r="OR18" s="97">
        <f t="shared" si="235"/>
        <v>0.10144927536231885</v>
      </c>
      <c r="OS18" s="98">
        <f t="shared" si="236"/>
        <v>0.11594202898550725</v>
      </c>
      <c r="OT18" s="98">
        <f t="shared" si="237"/>
        <v>8.6956521739130432E-2</v>
      </c>
      <c r="OU18" s="98">
        <f t="shared" si="238"/>
        <v>0.13043478260869565</v>
      </c>
      <c r="OV18" s="98">
        <f t="shared" si="239"/>
        <v>0.13043478260869565</v>
      </c>
      <c r="OW18" s="98">
        <f t="shared" si="240"/>
        <v>0.10144927536231885</v>
      </c>
      <c r="OX18" s="98">
        <f t="shared" si="241"/>
        <v>0.11594202898550725</v>
      </c>
      <c r="OY18" s="98">
        <f t="shared" si="242"/>
        <v>8.6956521739130432E-2</v>
      </c>
      <c r="OZ18" s="99">
        <f t="shared" si="243"/>
        <v>0.13043478260869565</v>
      </c>
      <c r="PA18" s="100">
        <f t="shared" si="244"/>
        <v>1</v>
      </c>
      <c r="PB18" s="97">
        <f t="shared" si="245"/>
        <v>3.1532999066853753</v>
      </c>
      <c r="PC18" s="101">
        <f t="shared" si="246"/>
        <v>0.99475536653095176</v>
      </c>
      <c r="PD18" s="45">
        <v>5</v>
      </c>
      <c r="PE18" s="4">
        <v>7</v>
      </c>
      <c r="PF18" s="4">
        <v>9</v>
      </c>
      <c r="PG18" s="4">
        <v>9</v>
      </c>
      <c r="PH18" s="4">
        <v>9</v>
      </c>
      <c r="PI18" s="4">
        <v>7</v>
      </c>
      <c r="PJ18" s="4">
        <v>9</v>
      </c>
      <c r="PK18" s="4">
        <v>7</v>
      </c>
      <c r="PL18" s="4">
        <v>7</v>
      </c>
      <c r="PM18" s="96">
        <f t="shared" si="247"/>
        <v>69</v>
      </c>
      <c r="PN18" s="97">
        <f t="shared" si="248"/>
        <v>7.2463768115942032E-2</v>
      </c>
      <c r="PO18" s="98">
        <f t="shared" si="249"/>
        <v>0.10144927536231885</v>
      </c>
      <c r="PP18" s="98">
        <f t="shared" si="250"/>
        <v>0.13043478260869565</v>
      </c>
      <c r="PQ18" s="98">
        <f t="shared" si="251"/>
        <v>0.13043478260869565</v>
      </c>
      <c r="PR18" s="98">
        <f t="shared" si="252"/>
        <v>0.13043478260869565</v>
      </c>
      <c r="PS18" s="98">
        <f t="shared" si="253"/>
        <v>0.10144927536231885</v>
      </c>
      <c r="PT18" s="98">
        <f t="shared" si="254"/>
        <v>0.13043478260869565</v>
      </c>
      <c r="PU18" s="98">
        <f t="shared" si="255"/>
        <v>0.10144927536231885</v>
      </c>
      <c r="PV18" s="99">
        <f t="shared" si="256"/>
        <v>0.10144927536231885</v>
      </c>
      <c r="PW18" s="100">
        <f t="shared" si="257"/>
        <v>1</v>
      </c>
      <c r="PX18" s="97">
        <f t="shared" si="258"/>
        <v>3.1471783938220397</v>
      </c>
      <c r="PY18" s="101">
        <f t="shared" si="259"/>
        <v>0.99282424422977733</v>
      </c>
      <c r="PZ18" s="45">
        <v>2</v>
      </c>
      <c r="QA18" s="4">
        <v>8</v>
      </c>
      <c r="QB18" s="4">
        <v>4</v>
      </c>
      <c r="QC18" s="4">
        <v>5</v>
      </c>
      <c r="QD18" s="4">
        <v>8</v>
      </c>
      <c r="QE18" s="4">
        <v>9</v>
      </c>
      <c r="QF18" s="4">
        <v>2</v>
      </c>
      <c r="QG18" s="4">
        <v>7</v>
      </c>
      <c r="QH18" s="4">
        <v>9</v>
      </c>
      <c r="QI18" s="96">
        <f t="shared" si="260"/>
        <v>54</v>
      </c>
      <c r="QJ18" s="97">
        <f t="shared" si="261"/>
        <v>3.7037037037037035E-2</v>
      </c>
      <c r="QK18" s="98">
        <f t="shared" si="262"/>
        <v>0.14814814814814814</v>
      </c>
      <c r="QL18" s="98">
        <f t="shared" si="263"/>
        <v>7.407407407407407E-2</v>
      </c>
      <c r="QM18" s="98">
        <f t="shared" si="264"/>
        <v>9.2592592592592587E-2</v>
      </c>
      <c r="QN18" s="98">
        <f t="shared" si="265"/>
        <v>0.14814814814814814</v>
      </c>
      <c r="QO18" s="98">
        <f t="shared" si="266"/>
        <v>0.16666666666666666</v>
      </c>
      <c r="QP18" s="98">
        <f t="shared" si="267"/>
        <v>3.7037037037037035E-2</v>
      </c>
      <c r="QQ18" s="98">
        <f t="shared" si="268"/>
        <v>0.12962962962962962</v>
      </c>
      <c r="QR18" s="99">
        <f t="shared" si="269"/>
        <v>0.16666666666666666</v>
      </c>
      <c r="QS18" s="100">
        <f t="shared" si="270"/>
        <v>1</v>
      </c>
      <c r="QT18" s="97">
        <f t="shared" si="271"/>
        <v>3.0082250030004749</v>
      </c>
      <c r="QU18" s="101">
        <f t="shared" si="272"/>
        <v>0.94898932991529317</v>
      </c>
      <c r="QV18" s="45">
        <v>2</v>
      </c>
      <c r="QW18" s="4">
        <v>6</v>
      </c>
      <c r="QX18" s="4">
        <v>9</v>
      </c>
      <c r="QY18" s="4">
        <v>9</v>
      </c>
      <c r="QZ18" s="4">
        <v>8</v>
      </c>
      <c r="RA18" s="4">
        <v>9</v>
      </c>
      <c r="RB18" s="4">
        <v>9</v>
      </c>
      <c r="RC18" s="4">
        <v>7</v>
      </c>
      <c r="RD18" s="4">
        <v>7</v>
      </c>
      <c r="RE18" s="96">
        <f t="shared" si="273"/>
        <v>66</v>
      </c>
      <c r="RF18" s="97">
        <f t="shared" si="274"/>
        <v>3.0303030303030304E-2</v>
      </c>
      <c r="RG18" s="98">
        <f t="shared" si="275"/>
        <v>9.0909090909090912E-2</v>
      </c>
      <c r="RH18" s="98">
        <f t="shared" si="276"/>
        <v>0.13636363636363635</v>
      </c>
      <c r="RI18" s="98">
        <f t="shared" si="277"/>
        <v>0.13636363636363635</v>
      </c>
      <c r="RJ18" s="98">
        <f t="shared" si="278"/>
        <v>0.12121212121212122</v>
      </c>
      <c r="RK18" s="98">
        <f t="shared" si="279"/>
        <v>0.13636363636363635</v>
      </c>
      <c r="RL18" s="98">
        <f t="shared" si="280"/>
        <v>0.13636363636363635</v>
      </c>
      <c r="RM18" s="98">
        <f t="shared" si="281"/>
        <v>0.10606060606060606</v>
      </c>
      <c r="RN18" s="99">
        <f t="shared" si="282"/>
        <v>0.10606060606060606</v>
      </c>
      <c r="RO18" s="100">
        <f t="shared" si="283"/>
        <v>1</v>
      </c>
      <c r="RP18" s="97">
        <f t="shared" si="284"/>
        <v>3.0909086047363834</v>
      </c>
      <c r="RQ18" s="101">
        <f t="shared" si="285"/>
        <v>0.9750731021491118</v>
      </c>
      <c r="RR18" s="46">
        <v>9</v>
      </c>
      <c r="RS18" s="14">
        <v>3</v>
      </c>
      <c r="RT18" s="14">
        <v>9</v>
      </c>
      <c r="RU18" s="14">
        <v>5</v>
      </c>
      <c r="RV18" s="14">
        <v>9</v>
      </c>
      <c r="RW18" s="14">
        <v>8</v>
      </c>
      <c r="RX18" s="14">
        <v>6</v>
      </c>
      <c r="RY18" s="14">
        <v>9</v>
      </c>
      <c r="RZ18" s="14">
        <v>6</v>
      </c>
      <c r="SA18" s="103">
        <f t="shared" si="286"/>
        <v>64</v>
      </c>
      <c r="SB18" s="104">
        <f t="shared" si="287"/>
        <v>0.140625</v>
      </c>
      <c r="SC18" s="105">
        <f t="shared" si="288"/>
        <v>4.6875E-2</v>
      </c>
      <c r="SD18" s="105">
        <f t="shared" si="289"/>
        <v>0.140625</v>
      </c>
      <c r="SE18" s="105">
        <f t="shared" si="290"/>
        <v>7.8125E-2</v>
      </c>
      <c r="SF18" s="105">
        <f t="shared" si="291"/>
        <v>0.140625</v>
      </c>
      <c r="SG18" s="105">
        <f t="shared" si="292"/>
        <v>0.125</v>
      </c>
      <c r="SH18" s="105">
        <f t="shared" si="293"/>
        <v>9.375E-2</v>
      </c>
      <c r="SI18" s="105">
        <f t="shared" si="294"/>
        <v>0.140625</v>
      </c>
      <c r="SJ18" s="106">
        <f t="shared" si="295"/>
        <v>9.375E-2</v>
      </c>
      <c r="SK18" s="107">
        <f t="shared" si="296"/>
        <v>1</v>
      </c>
      <c r="SL18" s="104">
        <f t="shared" si="297"/>
        <v>3.1015409681691026</v>
      </c>
      <c r="SM18" s="108">
        <f t="shared" si="298"/>
        <v>0.97842723936935561</v>
      </c>
      <c r="SN18" s="45">
        <v>5</v>
      </c>
      <c r="SO18" s="4">
        <v>7</v>
      </c>
      <c r="SP18" s="4">
        <v>6</v>
      </c>
      <c r="SQ18" s="4">
        <v>7</v>
      </c>
      <c r="SR18" s="4">
        <v>9</v>
      </c>
      <c r="SS18" s="4">
        <v>6</v>
      </c>
      <c r="ST18" s="4">
        <v>4</v>
      </c>
      <c r="SU18" s="4">
        <v>6</v>
      </c>
      <c r="SV18" s="4">
        <v>3</v>
      </c>
      <c r="SW18" s="96">
        <f t="shared" si="299"/>
        <v>53</v>
      </c>
      <c r="SX18" s="97">
        <f t="shared" si="300"/>
        <v>9.4339622641509441E-2</v>
      </c>
      <c r="SY18" s="98">
        <f t="shared" si="301"/>
        <v>0.13207547169811321</v>
      </c>
      <c r="SZ18" s="98">
        <f t="shared" si="302"/>
        <v>0.11320754716981132</v>
      </c>
      <c r="TA18" s="98">
        <f t="shared" si="303"/>
        <v>0.13207547169811321</v>
      </c>
      <c r="TB18" s="98">
        <f t="shared" si="304"/>
        <v>0.16981132075471697</v>
      </c>
      <c r="TC18" s="98">
        <f t="shared" si="305"/>
        <v>0.11320754716981132</v>
      </c>
      <c r="TD18" s="98">
        <f t="shared" si="306"/>
        <v>7.5471698113207544E-2</v>
      </c>
      <c r="TE18" s="98">
        <f t="shared" si="307"/>
        <v>0.11320754716981132</v>
      </c>
      <c r="TF18" s="99">
        <f t="shared" si="308"/>
        <v>5.6603773584905662E-2</v>
      </c>
      <c r="TG18" s="100">
        <f t="shared" si="309"/>
        <v>0.99999999999999989</v>
      </c>
      <c r="TH18" s="97">
        <f t="shared" si="310"/>
        <v>3.1104459845373809</v>
      </c>
      <c r="TI18" s="101">
        <f t="shared" si="311"/>
        <v>0.98123645926074943</v>
      </c>
    </row>
    <row r="19" spans="1:530" x14ac:dyDescent="0.25">
      <c r="A19" s="4" t="s">
        <v>88</v>
      </c>
      <c r="B19" s="45">
        <v>4</v>
      </c>
      <c r="C19" s="95">
        <v>8</v>
      </c>
      <c r="D19" s="95">
        <v>5</v>
      </c>
      <c r="E19" s="95">
        <v>5</v>
      </c>
      <c r="F19" s="95">
        <v>3</v>
      </c>
      <c r="G19" s="95">
        <v>6</v>
      </c>
      <c r="H19" s="95">
        <v>6</v>
      </c>
      <c r="I19" s="95">
        <v>4</v>
      </c>
      <c r="J19" s="36">
        <v>4</v>
      </c>
      <c r="K19" s="96">
        <f t="shared" si="0"/>
        <v>45</v>
      </c>
      <c r="L19" s="97">
        <f t="shared" si="1"/>
        <v>8.8888888888888892E-2</v>
      </c>
      <c r="M19" s="98">
        <f t="shared" si="2"/>
        <v>0.17777777777777778</v>
      </c>
      <c r="N19" s="98">
        <f t="shared" si="3"/>
        <v>0.1111111111111111</v>
      </c>
      <c r="O19" s="98">
        <f t="shared" si="4"/>
        <v>0.1111111111111111</v>
      </c>
      <c r="P19" s="98">
        <f t="shared" si="5"/>
        <v>6.6666666666666666E-2</v>
      </c>
      <c r="Q19" s="98">
        <f t="shared" si="6"/>
        <v>0.13333333333333333</v>
      </c>
      <c r="R19" s="98">
        <f t="shared" si="7"/>
        <v>0.13333333333333333</v>
      </c>
      <c r="S19" s="98">
        <f t="shared" si="8"/>
        <v>8.8888888888888892E-2</v>
      </c>
      <c r="T19" s="99">
        <f t="shared" si="9"/>
        <v>8.8888888888888892E-2</v>
      </c>
      <c r="U19" s="100">
        <f t="shared" si="10"/>
        <v>1</v>
      </c>
      <c r="V19" s="97">
        <f t="shared" si="11"/>
        <v>3.1142149083365429</v>
      </c>
      <c r="W19" s="101">
        <f t="shared" si="12"/>
        <v>0.98242542234266694</v>
      </c>
      <c r="X19" s="45">
        <v>4</v>
      </c>
      <c r="Y19" s="95">
        <v>4</v>
      </c>
      <c r="Z19" s="95">
        <v>5</v>
      </c>
      <c r="AA19" s="95">
        <v>8</v>
      </c>
      <c r="AB19" s="95">
        <v>5</v>
      </c>
      <c r="AC19" s="95">
        <v>3</v>
      </c>
      <c r="AD19" s="95">
        <v>6</v>
      </c>
      <c r="AE19" s="95">
        <v>6</v>
      </c>
      <c r="AF19" s="36">
        <v>4</v>
      </c>
      <c r="AG19" s="96">
        <f t="shared" si="13"/>
        <v>45</v>
      </c>
      <c r="AH19" s="97">
        <f t="shared" si="14"/>
        <v>8.8888888888888892E-2</v>
      </c>
      <c r="AI19" s="98">
        <f t="shared" si="15"/>
        <v>8.8888888888888892E-2</v>
      </c>
      <c r="AJ19" s="98">
        <f t="shared" si="16"/>
        <v>0.1111111111111111</v>
      </c>
      <c r="AK19" s="98">
        <f t="shared" si="17"/>
        <v>0.17777777777777778</v>
      </c>
      <c r="AL19" s="98">
        <f t="shared" si="18"/>
        <v>0.1111111111111111</v>
      </c>
      <c r="AM19" s="98">
        <f t="shared" si="19"/>
        <v>6.6666666666666666E-2</v>
      </c>
      <c r="AN19" s="98">
        <f t="shared" si="20"/>
        <v>0.13333333333333333</v>
      </c>
      <c r="AO19" s="98">
        <f t="shared" si="21"/>
        <v>0.13333333333333333</v>
      </c>
      <c r="AP19" s="99">
        <f t="shared" si="22"/>
        <v>8.8888888888888892E-2</v>
      </c>
      <c r="AQ19" s="100">
        <f t="shared" si="23"/>
        <v>0.99999999999999989</v>
      </c>
      <c r="AR19" s="97">
        <f t="shared" si="24"/>
        <v>3.1142149083365429</v>
      </c>
      <c r="AS19" s="101">
        <f t="shared" si="25"/>
        <v>0.98242542234266694</v>
      </c>
      <c r="AT19" s="45">
        <v>4</v>
      </c>
      <c r="AU19" s="95">
        <v>5</v>
      </c>
      <c r="AV19" s="95">
        <v>5</v>
      </c>
      <c r="AW19" s="95">
        <v>6</v>
      </c>
      <c r="AX19" s="95">
        <v>5</v>
      </c>
      <c r="AY19" s="95">
        <v>6</v>
      </c>
      <c r="AZ19" s="95">
        <v>6</v>
      </c>
      <c r="BA19" s="95">
        <v>4</v>
      </c>
      <c r="BB19" s="36">
        <v>6</v>
      </c>
      <c r="BC19" s="96">
        <f t="shared" si="26"/>
        <v>47</v>
      </c>
      <c r="BD19" s="97">
        <f t="shared" si="27"/>
        <v>8.5106382978723402E-2</v>
      </c>
      <c r="BE19" s="98">
        <f t="shared" si="28"/>
        <v>0.10638297872340426</v>
      </c>
      <c r="BF19" s="98">
        <f t="shared" si="29"/>
        <v>0.10638297872340426</v>
      </c>
      <c r="BG19" s="98">
        <f t="shared" si="30"/>
        <v>0.1276595744680851</v>
      </c>
      <c r="BH19" s="98">
        <f t="shared" si="31"/>
        <v>0.10638297872340426</v>
      </c>
      <c r="BI19" s="98">
        <f t="shared" si="32"/>
        <v>0.1276595744680851</v>
      </c>
      <c r="BJ19" s="98">
        <f t="shared" si="33"/>
        <v>0.1276595744680851</v>
      </c>
      <c r="BK19" s="98">
        <f t="shared" si="34"/>
        <v>8.5106382978723402E-2</v>
      </c>
      <c r="BL19" s="99">
        <f t="shared" si="35"/>
        <v>0.1276595744680851</v>
      </c>
      <c r="BM19" s="100">
        <f t="shared" si="36"/>
        <v>0.99999999999999989</v>
      </c>
      <c r="BN19" s="97">
        <f t="shared" si="37"/>
        <v>3.153141586983633</v>
      </c>
      <c r="BO19" s="101">
        <f t="shared" si="38"/>
        <v>0.99470542222574887</v>
      </c>
      <c r="BP19" s="46">
        <v>5</v>
      </c>
      <c r="BQ19" s="102">
        <v>5</v>
      </c>
      <c r="BR19" s="102">
        <v>3</v>
      </c>
      <c r="BS19" s="102">
        <v>6</v>
      </c>
      <c r="BT19" s="102">
        <v>4</v>
      </c>
      <c r="BU19" s="102">
        <v>5</v>
      </c>
      <c r="BV19" s="102">
        <v>7</v>
      </c>
      <c r="BW19" s="102">
        <v>7</v>
      </c>
      <c r="BX19" s="47">
        <v>5</v>
      </c>
      <c r="BY19" s="103">
        <f t="shared" si="39"/>
        <v>47</v>
      </c>
      <c r="BZ19" s="104">
        <f t="shared" si="40"/>
        <v>0.10638297872340426</v>
      </c>
      <c r="CA19" s="105">
        <f t="shared" si="41"/>
        <v>0.10638297872340426</v>
      </c>
      <c r="CB19" s="105">
        <f t="shared" si="42"/>
        <v>6.3829787234042548E-2</v>
      </c>
      <c r="CC19" s="105">
        <f t="shared" si="43"/>
        <v>0.1276595744680851</v>
      </c>
      <c r="CD19" s="105">
        <f t="shared" si="44"/>
        <v>8.5106382978723402E-2</v>
      </c>
      <c r="CE19" s="105">
        <f t="shared" si="45"/>
        <v>0.10638297872340426</v>
      </c>
      <c r="CF19" s="105">
        <f t="shared" si="46"/>
        <v>0.14893617021276595</v>
      </c>
      <c r="CG19" s="105">
        <f t="shared" si="47"/>
        <v>0.14893617021276595</v>
      </c>
      <c r="CH19" s="106">
        <f t="shared" si="48"/>
        <v>0.10638297872340426</v>
      </c>
      <c r="CI19" s="107">
        <f t="shared" si="49"/>
        <v>1</v>
      </c>
      <c r="CJ19" s="104">
        <f t="shared" si="50"/>
        <v>3.1289251641660609</v>
      </c>
      <c r="CK19" s="108">
        <f t="shared" si="51"/>
        <v>0.98706599138541229</v>
      </c>
      <c r="CL19" s="45">
        <v>5</v>
      </c>
      <c r="CM19" s="95">
        <v>6</v>
      </c>
      <c r="CN19" s="95">
        <v>5</v>
      </c>
      <c r="CO19" s="95">
        <v>5</v>
      </c>
      <c r="CP19" s="95">
        <v>3</v>
      </c>
      <c r="CQ19" s="95">
        <v>4</v>
      </c>
      <c r="CR19" s="95">
        <v>5</v>
      </c>
      <c r="CS19" s="95">
        <v>5</v>
      </c>
      <c r="CT19" s="36">
        <v>4</v>
      </c>
      <c r="CU19" s="96">
        <f t="shared" si="52"/>
        <v>42</v>
      </c>
      <c r="CV19" s="97">
        <f t="shared" si="53"/>
        <v>0.11904761904761904</v>
      </c>
      <c r="CW19" s="98">
        <f t="shared" si="54"/>
        <v>0.14285714285714285</v>
      </c>
      <c r="CX19" s="98">
        <f t="shared" si="55"/>
        <v>0.11904761904761904</v>
      </c>
      <c r="CY19" s="98">
        <f t="shared" si="56"/>
        <v>0.11904761904761904</v>
      </c>
      <c r="CZ19" s="98">
        <f t="shared" si="57"/>
        <v>7.1428571428571425E-2</v>
      </c>
      <c r="DA19" s="98">
        <f t="shared" si="58"/>
        <v>9.5238095238095233E-2</v>
      </c>
      <c r="DB19" s="98">
        <f t="shared" si="59"/>
        <v>0.11904761904761904</v>
      </c>
      <c r="DC19" s="98">
        <f t="shared" si="60"/>
        <v>0.11904761904761904</v>
      </c>
      <c r="DD19" s="99">
        <f t="shared" si="61"/>
        <v>9.5238095238095233E-2</v>
      </c>
      <c r="DE19" s="100">
        <f t="shared" si="62"/>
        <v>1</v>
      </c>
      <c r="DF19" s="97">
        <f t="shared" si="63"/>
        <v>3.1467730209055587</v>
      </c>
      <c r="DG19" s="101">
        <f t="shared" si="64"/>
        <v>0.99269636331262734</v>
      </c>
      <c r="DH19" s="45">
        <v>6</v>
      </c>
      <c r="DI19" s="95">
        <v>4</v>
      </c>
      <c r="DJ19" s="95">
        <v>5</v>
      </c>
      <c r="DK19" s="95">
        <v>3</v>
      </c>
      <c r="DL19" s="95">
        <v>7</v>
      </c>
      <c r="DM19" s="95">
        <v>5</v>
      </c>
      <c r="DN19" s="95">
        <v>5</v>
      </c>
      <c r="DO19" s="95">
        <v>6</v>
      </c>
      <c r="DP19" s="36">
        <v>4</v>
      </c>
      <c r="DQ19" s="96">
        <f t="shared" si="65"/>
        <v>45</v>
      </c>
      <c r="DR19" s="97">
        <f t="shared" si="66"/>
        <v>0.13333333333333333</v>
      </c>
      <c r="DS19" s="98">
        <f t="shared" si="67"/>
        <v>8.8888888888888892E-2</v>
      </c>
      <c r="DT19" s="98">
        <f t="shared" si="68"/>
        <v>0.1111111111111111</v>
      </c>
      <c r="DU19" s="98">
        <f t="shared" si="69"/>
        <v>6.6666666666666666E-2</v>
      </c>
      <c r="DV19" s="98">
        <f t="shared" si="70"/>
        <v>0.15555555555555556</v>
      </c>
      <c r="DW19" s="98">
        <f t="shared" si="71"/>
        <v>0.1111111111111111</v>
      </c>
      <c r="DX19" s="98">
        <f t="shared" si="72"/>
        <v>0.1111111111111111</v>
      </c>
      <c r="DY19" s="98">
        <f t="shared" si="73"/>
        <v>0.13333333333333333</v>
      </c>
      <c r="DZ19" s="99">
        <f t="shared" si="74"/>
        <v>8.8888888888888892E-2</v>
      </c>
      <c r="EA19" s="100">
        <f t="shared" si="75"/>
        <v>1</v>
      </c>
      <c r="EB19" s="97">
        <f t="shared" si="76"/>
        <v>3.1306343543623196</v>
      </c>
      <c r="EC19" s="101">
        <f t="shared" si="77"/>
        <v>0.98760518086007842</v>
      </c>
      <c r="ED19" s="45">
        <v>4</v>
      </c>
      <c r="EE19" s="95">
        <v>5</v>
      </c>
      <c r="EF19" s="95">
        <v>4</v>
      </c>
      <c r="EG19" s="95">
        <v>3</v>
      </c>
      <c r="EH19" s="95">
        <v>6</v>
      </c>
      <c r="EI19" s="95">
        <v>4</v>
      </c>
      <c r="EJ19" s="95">
        <v>6</v>
      </c>
      <c r="EK19" s="95">
        <v>3</v>
      </c>
      <c r="EL19" s="36">
        <v>4</v>
      </c>
      <c r="EM19" s="96">
        <f t="shared" si="78"/>
        <v>39</v>
      </c>
      <c r="EN19" s="97">
        <f t="shared" si="79"/>
        <v>0.10256410256410256</v>
      </c>
      <c r="EO19" s="98">
        <f t="shared" si="80"/>
        <v>0.12820512820512819</v>
      </c>
      <c r="EP19" s="98">
        <f t="shared" si="81"/>
        <v>0.10256410256410256</v>
      </c>
      <c r="EQ19" s="98">
        <f t="shared" si="82"/>
        <v>7.6923076923076927E-2</v>
      </c>
      <c r="ER19" s="98">
        <f t="shared" si="83"/>
        <v>0.15384615384615385</v>
      </c>
      <c r="ES19" s="98">
        <f t="shared" si="84"/>
        <v>0.10256410256410256</v>
      </c>
      <c r="ET19" s="98">
        <f t="shared" si="85"/>
        <v>0.15384615384615385</v>
      </c>
      <c r="EU19" s="98">
        <f t="shared" si="86"/>
        <v>7.6923076923076927E-2</v>
      </c>
      <c r="EV19" s="99">
        <f t="shared" si="87"/>
        <v>0.10256410256410256</v>
      </c>
      <c r="EW19" s="100">
        <f t="shared" si="88"/>
        <v>0.99999999999999989</v>
      </c>
      <c r="EX19" s="97">
        <f t="shared" si="89"/>
        <v>3.1279928473900021</v>
      </c>
      <c r="EY19" s="101">
        <f t="shared" si="90"/>
        <v>0.98677187818852763</v>
      </c>
      <c r="EZ19" s="45">
        <v>4</v>
      </c>
      <c r="FA19" s="95">
        <v>7</v>
      </c>
      <c r="FB19" s="95">
        <v>5</v>
      </c>
      <c r="FC19" s="95">
        <v>5</v>
      </c>
      <c r="FD19" s="95">
        <v>5</v>
      </c>
      <c r="FE19" s="95">
        <v>6</v>
      </c>
      <c r="FF19" s="95">
        <v>6</v>
      </c>
      <c r="FG19" s="95">
        <v>6</v>
      </c>
      <c r="FH19" s="36">
        <v>5</v>
      </c>
      <c r="FI19" s="96">
        <f t="shared" si="91"/>
        <v>49</v>
      </c>
      <c r="FJ19" s="97">
        <f t="shared" si="92"/>
        <v>8.1632653061224483E-2</v>
      </c>
      <c r="FK19" s="98">
        <f t="shared" si="93"/>
        <v>0.14285714285714285</v>
      </c>
      <c r="FL19" s="98">
        <f t="shared" si="94"/>
        <v>0.10204081632653061</v>
      </c>
      <c r="FM19" s="98">
        <f t="shared" si="95"/>
        <v>0.10204081632653061</v>
      </c>
      <c r="FN19" s="98">
        <f t="shared" si="96"/>
        <v>0.10204081632653061</v>
      </c>
      <c r="FO19" s="98">
        <f t="shared" si="97"/>
        <v>0.12244897959183673</v>
      </c>
      <c r="FP19" s="98">
        <f t="shared" si="98"/>
        <v>0.12244897959183673</v>
      </c>
      <c r="FQ19" s="98">
        <f t="shared" si="99"/>
        <v>0.12244897959183673</v>
      </c>
      <c r="FR19" s="99">
        <f t="shared" si="100"/>
        <v>0.10204081632653061</v>
      </c>
      <c r="FS19" s="100">
        <f t="shared" si="101"/>
        <v>1</v>
      </c>
      <c r="FT19" s="97">
        <f t="shared" si="102"/>
        <v>3.1530900203370189</v>
      </c>
      <c r="FU19" s="101">
        <f t="shared" si="103"/>
        <v>0.99468915475992847</v>
      </c>
      <c r="FV19" s="46">
        <v>5</v>
      </c>
      <c r="FW19" s="102">
        <v>5</v>
      </c>
      <c r="FX19" s="102">
        <v>7</v>
      </c>
      <c r="FY19" s="102">
        <v>4</v>
      </c>
      <c r="FZ19" s="102">
        <v>5</v>
      </c>
      <c r="GA19" s="102">
        <v>6</v>
      </c>
      <c r="GB19" s="102">
        <v>6</v>
      </c>
      <c r="GC19" s="102">
        <v>6</v>
      </c>
      <c r="GD19" s="47">
        <v>4</v>
      </c>
      <c r="GE19" s="103">
        <f t="shared" si="104"/>
        <v>48</v>
      </c>
      <c r="GF19" s="104">
        <f t="shared" si="105"/>
        <v>0.10416666666666667</v>
      </c>
      <c r="GG19" s="105">
        <f t="shared" si="106"/>
        <v>0.10416666666666667</v>
      </c>
      <c r="GH19" s="105">
        <f t="shared" si="107"/>
        <v>0.14583333333333334</v>
      </c>
      <c r="GI19" s="105">
        <f t="shared" si="108"/>
        <v>8.3333333333333329E-2</v>
      </c>
      <c r="GJ19" s="105">
        <f t="shared" si="109"/>
        <v>0.10416666666666667</v>
      </c>
      <c r="GK19" s="105">
        <f t="shared" si="110"/>
        <v>0.125</v>
      </c>
      <c r="GL19" s="105">
        <f t="shared" si="111"/>
        <v>0.125</v>
      </c>
      <c r="GM19" s="105">
        <f t="shared" si="112"/>
        <v>0.125</v>
      </c>
      <c r="GN19" s="106">
        <f t="shared" si="113"/>
        <v>8.3333333333333329E-2</v>
      </c>
      <c r="GO19" s="107">
        <f t="shared" si="114"/>
        <v>1</v>
      </c>
      <c r="GP19" s="104">
        <f t="shared" si="115"/>
        <v>3.1472597738316881</v>
      </c>
      <c r="GQ19" s="108">
        <f t="shared" si="116"/>
        <v>0.99284991676449386</v>
      </c>
      <c r="GR19" s="45">
        <v>6</v>
      </c>
      <c r="GS19" s="95">
        <v>5</v>
      </c>
      <c r="GT19" s="95">
        <v>3</v>
      </c>
      <c r="GU19" s="95">
        <v>5</v>
      </c>
      <c r="GV19" s="95">
        <v>3</v>
      </c>
      <c r="GW19" s="95">
        <v>6</v>
      </c>
      <c r="GX19" s="95">
        <v>3</v>
      </c>
      <c r="GY19" s="95">
        <v>4</v>
      </c>
      <c r="GZ19" s="36">
        <v>3</v>
      </c>
      <c r="HA19" s="96">
        <f t="shared" si="117"/>
        <v>38</v>
      </c>
      <c r="HB19" s="97">
        <f t="shared" si="118"/>
        <v>0.15789473684210525</v>
      </c>
      <c r="HC19" s="98">
        <f t="shared" si="119"/>
        <v>0.13157894736842105</v>
      </c>
      <c r="HD19" s="98">
        <f t="shared" si="120"/>
        <v>7.8947368421052627E-2</v>
      </c>
      <c r="HE19" s="98">
        <f t="shared" si="121"/>
        <v>0.13157894736842105</v>
      </c>
      <c r="HF19" s="98">
        <f t="shared" si="122"/>
        <v>7.8947368421052627E-2</v>
      </c>
      <c r="HG19" s="98">
        <f t="shared" si="123"/>
        <v>0.15789473684210525</v>
      </c>
      <c r="HH19" s="98">
        <f t="shared" si="124"/>
        <v>7.8947368421052627E-2</v>
      </c>
      <c r="HI19" s="98">
        <f t="shared" si="125"/>
        <v>0.10526315789473684</v>
      </c>
      <c r="HJ19" s="99">
        <f t="shared" si="126"/>
        <v>7.8947368421052627E-2</v>
      </c>
      <c r="HK19" s="100">
        <f t="shared" si="127"/>
        <v>1</v>
      </c>
      <c r="HL19" s="97">
        <f t="shared" si="128"/>
        <v>3.1095490669651289</v>
      </c>
      <c r="HM19" s="101">
        <f t="shared" si="129"/>
        <v>0.980953513269332</v>
      </c>
      <c r="HN19" s="45">
        <v>3</v>
      </c>
      <c r="HO19" s="95">
        <v>6</v>
      </c>
      <c r="HP19" s="95">
        <v>4</v>
      </c>
      <c r="HQ19" s="95">
        <v>5</v>
      </c>
      <c r="HR19" s="95">
        <v>5</v>
      </c>
      <c r="HS19" s="95">
        <v>6</v>
      </c>
      <c r="HT19" s="95">
        <v>4</v>
      </c>
      <c r="HU19" s="95">
        <v>3</v>
      </c>
      <c r="HV19" s="36">
        <v>5</v>
      </c>
      <c r="HW19" s="96">
        <f t="shared" si="130"/>
        <v>41</v>
      </c>
      <c r="HX19" s="97">
        <f t="shared" si="131"/>
        <v>7.3170731707317069E-2</v>
      </c>
      <c r="HY19" s="98">
        <f t="shared" si="132"/>
        <v>0.14634146341463414</v>
      </c>
      <c r="HZ19" s="98">
        <f t="shared" si="133"/>
        <v>9.7560975609756101E-2</v>
      </c>
      <c r="IA19" s="98">
        <f t="shared" si="134"/>
        <v>0.12195121951219512</v>
      </c>
      <c r="IB19" s="98">
        <f t="shared" si="135"/>
        <v>0.12195121951219512</v>
      </c>
      <c r="IC19" s="98">
        <f t="shared" si="136"/>
        <v>0.14634146341463414</v>
      </c>
      <c r="ID19" s="98">
        <f t="shared" si="137"/>
        <v>9.7560975609756101E-2</v>
      </c>
      <c r="IE19" s="98">
        <f t="shared" si="138"/>
        <v>7.3170731707317069E-2</v>
      </c>
      <c r="IF19" s="99">
        <f t="shared" si="139"/>
        <v>0.12195121951219512</v>
      </c>
      <c r="IG19" s="100">
        <f t="shared" si="140"/>
        <v>0.99999999999999989</v>
      </c>
      <c r="IH19" s="97">
        <f t="shared" si="141"/>
        <v>3.1293020915378094</v>
      </c>
      <c r="II19" s="101">
        <f t="shared" si="142"/>
        <v>0.98718489873229809</v>
      </c>
      <c r="IJ19" s="45">
        <v>2</v>
      </c>
      <c r="IK19" s="4">
        <v>5</v>
      </c>
      <c r="IL19" s="4">
        <v>4</v>
      </c>
      <c r="IM19" s="4">
        <v>4</v>
      </c>
      <c r="IN19" s="4">
        <v>4</v>
      </c>
      <c r="IO19" s="4">
        <v>5</v>
      </c>
      <c r="IP19" s="4">
        <v>4</v>
      </c>
      <c r="IQ19" s="4">
        <v>4</v>
      </c>
      <c r="IR19" s="4">
        <v>6</v>
      </c>
      <c r="IS19" s="96">
        <f t="shared" si="143"/>
        <v>38</v>
      </c>
      <c r="IT19" s="97">
        <f t="shared" si="144"/>
        <v>5.2631578947368418E-2</v>
      </c>
      <c r="IU19" s="98">
        <f t="shared" si="145"/>
        <v>0.13157894736842105</v>
      </c>
      <c r="IV19" s="98">
        <f t="shared" si="146"/>
        <v>0.10526315789473684</v>
      </c>
      <c r="IW19" s="98">
        <f t="shared" si="147"/>
        <v>0.10526315789473684</v>
      </c>
      <c r="IX19" s="98">
        <f t="shared" si="148"/>
        <v>0.10526315789473684</v>
      </c>
      <c r="IY19" s="98">
        <f t="shared" si="149"/>
        <v>0.13157894736842105</v>
      </c>
      <c r="IZ19" s="98">
        <f t="shared" si="150"/>
        <v>0.10526315789473684</v>
      </c>
      <c r="JA19" s="98">
        <f t="shared" si="151"/>
        <v>0.10526315789473684</v>
      </c>
      <c r="JB19" s="99">
        <f t="shared" si="152"/>
        <v>0.15789473684210525</v>
      </c>
      <c r="JC19" s="100">
        <f t="shared" si="153"/>
        <v>1</v>
      </c>
      <c r="JD19" s="97">
        <f t="shared" si="154"/>
        <v>3.1234786725698869</v>
      </c>
      <c r="JE19" s="101">
        <f t="shared" si="155"/>
        <v>0.98534781458511078</v>
      </c>
      <c r="JF19" s="45">
        <v>8</v>
      </c>
      <c r="JG19" s="4">
        <v>3</v>
      </c>
      <c r="JH19" s="4">
        <v>7</v>
      </c>
      <c r="JI19" s="4">
        <v>5</v>
      </c>
      <c r="JJ19" s="4">
        <v>7</v>
      </c>
      <c r="JK19" s="4">
        <v>9</v>
      </c>
      <c r="JL19" s="4">
        <v>5</v>
      </c>
      <c r="JM19" s="4">
        <v>7</v>
      </c>
      <c r="JN19" s="4">
        <v>3</v>
      </c>
      <c r="JO19" s="96">
        <f t="shared" si="156"/>
        <v>54</v>
      </c>
      <c r="JP19" s="97">
        <f t="shared" si="157"/>
        <v>0.14814814814814814</v>
      </c>
      <c r="JQ19" s="98">
        <f t="shared" si="158"/>
        <v>5.5555555555555552E-2</v>
      </c>
      <c r="JR19" s="98">
        <f t="shared" si="159"/>
        <v>0.12962962962962962</v>
      </c>
      <c r="JS19" s="98">
        <f t="shared" si="160"/>
        <v>9.2592592592592587E-2</v>
      </c>
      <c r="JT19" s="98">
        <f t="shared" si="161"/>
        <v>0.12962962962962962</v>
      </c>
      <c r="JU19" s="98">
        <f t="shared" si="162"/>
        <v>0.16666666666666666</v>
      </c>
      <c r="JV19" s="98">
        <f t="shared" si="163"/>
        <v>9.2592592592592587E-2</v>
      </c>
      <c r="JW19" s="98">
        <f t="shared" si="164"/>
        <v>0.12962962962962962</v>
      </c>
      <c r="JX19" s="99">
        <f t="shared" si="165"/>
        <v>5.5555555555555552E-2</v>
      </c>
      <c r="JY19" s="100">
        <f t="shared" si="166"/>
        <v>1</v>
      </c>
      <c r="JZ19" s="97">
        <f t="shared" si="167"/>
        <v>3.0842794590265967</v>
      </c>
      <c r="KA19" s="101">
        <f t="shared" si="168"/>
        <v>0.97298183951457928</v>
      </c>
      <c r="KB19" s="46">
        <v>5</v>
      </c>
      <c r="KC19" s="14">
        <v>4</v>
      </c>
      <c r="KD19" s="14">
        <v>6</v>
      </c>
      <c r="KE19" s="14">
        <v>3</v>
      </c>
      <c r="KF19" s="14">
        <v>5</v>
      </c>
      <c r="KG19" s="14">
        <v>8</v>
      </c>
      <c r="KH19" s="14">
        <v>4</v>
      </c>
      <c r="KI19" s="14">
        <v>6</v>
      </c>
      <c r="KJ19" s="14">
        <v>4</v>
      </c>
      <c r="KK19" s="103">
        <f t="shared" si="169"/>
        <v>45</v>
      </c>
      <c r="KL19" s="104">
        <f t="shared" si="170"/>
        <v>0.1111111111111111</v>
      </c>
      <c r="KM19" s="105">
        <f t="shared" si="171"/>
        <v>8.8888888888888892E-2</v>
      </c>
      <c r="KN19" s="105">
        <f t="shared" si="172"/>
        <v>0.13333333333333333</v>
      </c>
      <c r="KO19" s="105">
        <f t="shared" si="173"/>
        <v>6.6666666666666666E-2</v>
      </c>
      <c r="KP19" s="105">
        <f t="shared" si="174"/>
        <v>0.1111111111111111</v>
      </c>
      <c r="KQ19" s="105">
        <f t="shared" si="175"/>
        <v>0.17777777777777778</v>
      </c>
      <c r="KR19" s="105">
        <f t="shared" si="176"/>
        <v>8.8888888888888892E-2</v>
      </c>
      <c r="KS19" s="105">
        <f t="shared" si="177"/>
        <v>0.13333333333333333</v>
      </c>
      <c r="KT19" s="106">
        <f t="shared" si="178"/>
        <v>8.8888888888888892E-2</v>
      </c>
      <c r="KU19" s="107">
        <f t="shared" si="179"/>
        <v>1</v>
      </c>
      <c r="KV19" s="104">
        <f t="shared" si="180"/>
        <v>3.1142149083365429</v>
      </c>
      <c r="KW19" s="108">
        <f t="shared" si="181"/>
        <v>0.98242542234266694</v>
      </c>
      <c r="KX19" s="45">
        <v>6</v>
      </c>
      <c r="KY19" s="4">
        <v>4</v>
      </c>
      <c r="KZ19" s="4">
        <v>6</v>
      </c>
      <c r="LA19" s="4">
        <v>5</v>
      </c>
      <c r="LB19" s="4">
        <v>7</v>
      </c>
      <c r="LC19" s="4">
        <v>8</v>
      </c>
      <c r="LD19" s="4">
        <v>4</v>
      </c>
      <c r="LE19" s="4">
        <v>6</v>
      </c>
      <c r="LF19" s="4">
        <v>5</v>
      </c>
      <c r="LG19" s="96">
        <f t="shared" si="182"/>
        <v>51</v>
      </c>
      <c r="LH19" s="97">
        <f t="shared" si="183"/>
        <v>0.11764705882352941</v>
      </c>
      <c r="LI19" s="98">
        <f t="shared" si="184"/>
        <v>7.8431372549019607E-2</v>
      </c>
      <c r="LJ19" s="98">
        <f t="shared" si="185"/>
        <v>0.11764705882352941</v>
      </c>
      <c r="LK19" s="98">
        <f t="shared" si="186"/>
        <v>9.8039215686274508E-2</v>
      </c>
      <c r="LL19" s="98">
        <f t="shared" si="187"/>
        <v>0.13725490196078433</v>
      </c>
      <c r="LM19" s="98">
        <f t="shared" si="188"/>
        <v>0.15686274509803921</v>
      </c>
      <c r="LN19" s="98">
        <f t="shared" si="189"/>
        <v>7.8431372549019607E-2</v>
      </c>
      <c r="LO19" s="98">
        <f t="shared" si="190"/>
        <v>0.11764705882352941</v>
      </c>
      <c r="LP19" s="99">
        <f t="shared" si="191"/>
        <v>9.8039215686274508E-2</v>
      </c>
      <c r="LQ19" s="100">
        <f t="shared" si="192"/>
        <v>1.0000000000000002</v>
      </c>
      <c r="LR19" s="97">
        <f t="shared" si="193"/>
        <v>3.135168667142914</v>
      </c>
      <c r="LS19" s="101">
        <f t="shared" si="194"/>
        <v>0.98903559728271662</v>
      </c>
      <c r="LT19" s="45">
        <v>7</v>
      </c>
      <c r="LU19" s="4">
        <v>3</v>
      </c>
      <c r="LV19" s="4">
        <v>6</v>
      </c>
      <c r="LW19" s="4">
        <v>3</v>
      </c>
      <c r="LX19" s="4">
        <v>5</v>
      </c>
      <c r="LY19" s="4">
        <v>8</v>
      </c>
      <c r="LZ19" s="4">
        <v>5</v>
      </c>
      <c r="MA19" s="4">
        <v>6</v>
      </c>
      <c r="MB19" s="4">
        <v>2</v>
      </c>
      <c r="MC19" s="96">
        <f t="shared" si="195"/>
        <v>45</v>
      </c>
      <c r="MD19" s="97">
        <f t="shared" si="196"/>
        <v>0.15555555555555556</v>
      </c>
      <c r="ME19" s="98">
        <f t="shared" si="197"/>
        <v>6.6666666666666666E-2</v>
      </c>
      <c r="MF19" s="98">
        <f t="shared" si="198"/>
        <v>0.13333333333333333</v>
      </c>
      <c r="MG19" s="98">
        <f t="shared" si="199"/>
        <v>6.6666666666666666E-2</v>
      </c>
      <c r="MH19" s="98">
        <f t="shared" si="200"/>
        <v>0.1111111111111111</v>
      </c>
      <c r="MI19" s="98">
        <f t="shared" si="201"/>
        <v>0.17777777777777778</v>
      </c>
      <c r="MJ19" s="98">
        <f t="shared" si="202"/>
        <v>0.1111111111111111</v>
      </c>
      <c r="MK19" s="98">
        <f t="shared" si="203"/>
        <v>0.13333333333333333</v>
      </c>
      <c r="ML19" s="99">
        <f t="shared" si="204"/>
        <v>4.4444444444444446E-2</v>
      </c>
      <c r="MM19" s="100">
        <f t="shared" si="205"/>
        <v>0.99999999999999989</v>
      </c>
      <c r="MN19" s="97">
        <f t="shared" si="206"/>
        <v>3.0607399759683935</v>
      </c>
      <c r="MO19" s="101">
        <f t="shared" si="207"/>
        <v>0.96555595939202343</v>
      </c>
      <c r="MP19" s="45">
        <v>5</v>
      </c>
      <c r="MQ19" s="4">
        <v>5</v>
      </c>
      <c r="MR19" s="4">
        <v>7</v>
      </c>
      <c r="MS19" s="4">
        <v>5</v>
      </c>
      <c r="MT19" s="4">
        <v>6</v>
      </c>
      <c r="MU19" s="4">
        <v>8</v>
      </c>
      <c r="MV19" s="4">
        <v>3</v>
      </c>
      <c r="MW19" s="4">
        <v>5</v>
      </c>
      <c r="MX19" s="4">
        <v>4</v>
      </c>
      <c r="MY19" s="96">
        <f t="shared" si="208"/>
        <v>48</v>
      </c>
      <c r="MZ19" s="97">
        <f t="shared" si="209"/>
        <v>0.10416666666666667</v>
      </c>
      <c r="NA19" s="98">
        <f t="shared" si="210"/>
        <v>0.10416666666666667</v>
      </c>
      <c r="NB19" s="98">
        <f t="shared" si="211"/>
        <v>0.14583333333333334</v>
      </c>
      <c r="NC19" s="98">
        <f t="shared" si="212"/>
        <v>0.10416666666666667</v>
      </c>
      <c r="ND19" s="98">
        <f t="shared" si="213"/>
        <v>0.125</v>
      </c>
      <c r="NE19" s="98">
        <f t="shared" si="214"/>
        <v>0.16666666666666666</v>
      </c>
      <c r="NF19" s="98">
        <f t="shared" si="215"/>
        <v>6.25E-2</v>
      </c>
      <c r="NG19" s="98">
        <f t="shared" si="216"/>
        <v>0.10416666666666667</v>
      </c>
      <c r="NH19" s="99">
        <f t="shared" si="217"/>
        <v>8.3333333333333329E-2</v>
      </c>
      <c r="NI19" s="100">
        <f t="shared" si="218"/>
        <v>1</v>
      </c>
      <c r="NJ19" s="97">
        <f t="shared" si="219"/>
        <v>3.1192393994994712</v>
      </c>
      <c r="NK19" s="101">
        <f t="shared" si="220"/>
        <v>0.98401047282829102</v>
      </c>
      <c r="NL19" s="45">
        <v>8</v>
      </c>
      <c r="NM19" s="4">
        <v>5</v>
      </c>
      <c r="NN19" s="4">
        <v>5</v>
      </c>
      <c r="NO19" s="4">
        <v>3</v>
      </c>
      <c r="NP19" s="4">
        <v>6</v>
      </c>
      <c r="NQ19" s="4">
        <v>9</v>
      </c>
      <c r="NR19" s="4">
        <v>6</v>
      </c>
      <c r="NS19" s="4">
        <v>8</v>
      </c>
      <c r="NT19" s="4">
        <v>5</v>
      </c>
      <c r="NU19" s="96">
        <f t="shared" si="221"/>
        <v>55</v>
      </c>
      <c r="NV19" s="97">
        <f t="shared" si="222"/>
        <v>0.14545454545454545</v>
      </c>
      <c r="NW19" s="98">
        <f t="shared" si="223"/>
        <v>9.0909090909090912E-2</v>
      </c>
      <c r="NX19" s="98">
        <f t="shared" si="224"/>
        <v>9.0909090909090912E-2</v>
      </c>
      <c r="NY19" s="98">
        <f t="shared" si="225"/>
        <v>5.4545454545454543E-2</v>
      </c>
      <c r="NZ19" s="98">
        <f t="shared" si="226"/>
        <v>0.10909090909090909</v>
      </c>
      <c r="OA19" s="98">
        <f t="shared" si="227"/>
        <v>0.16363636363636364</v>
      </c>
      <c r="OB19" s="98">
        <f t="shared" si="228"/>
        <v>0.10909090909090909</v>
      </c>
      <c r="OC19" s="98">
        <f t="shared" si="229"/>
        <v>0.14545454545454545</v>
      </c>
      <c r="OD19" s="99">
        <f t="shared" si="230"/>
        <v>9.0909090909090912E-2</v>
      </c>
      <c r="OE19" s="100">
        <f t="shared" si="231"/>
        <v>1</v>
      </c>
      <c r="OF19" s="97">
        <f t="shared" si="232"/>
        <v>3.1062200053954125</v>
      </c>
      <c r="OG19" s="101">
        <f t="shared" si="233"/>
        <v>0.97990331127142938</v>
      </c>
      <c r="OH19" s="45">
        <v>8</v>
      </c>
      <c r="OI19" s="4">
        <v>7</v>
      </c>
      <c r="OJ19" s="4">
        <v>4</v>
      </c>
      <c r="OK19" s="4">
        <v>7</v>
      </c>
      <c r="OL19" s="4">
        <v>8</v>
      </c>
      <c r="OM19" s="4">
        <v>5</v>
      </c>
      <c r="ON19" s="4">
        <v>7</v>
      </c>
      <c r="OO19" s="4">
        <v>7</v>
      </c>
      <c r="OP19" s="4">
        <v>7</v>
      </c>
      <c r="OQ19" s="96">
        <f t="shared" si="234"/>
        <v>60</v>
      </c>
      <c r="OR19" s="97">
        <f t="shared" si="235"/>
        <v>0.13333333333333333</v>
      </c>
      <c r="OS19" s="98">
        <f t="shared" si="236"/>
        <v>0.11666666666666667</v>
      </c>
      <c r="OT19" s="98">
        <f t="shared" si="237"/>
        <v>6.6666666666666666E-2</v>
      </c>
      <c r="OU19" s="98">
        <f t="shared" si="238"/>
        <v>0.11666666666666667</v>
      </c>
      <c r="OV19" s="98">
        <f t="shared" si="239"/>
        <v>0.13333333333333333</v>
      </c>
      <c r="OW19" s="98">
        <f t="shared" si="240"/>
        <v>8.3333333333333329E-2</v>
      </c>
      <c r="OX19" s="98">
        <f t="shared" si="241"/>
        <v>0.11666666666666667</v>
      </c>
      <c r="OY19" s="98">
        <f t="shared" si="242"/>
        <v>0.11666666666666667</v>
      </c>
      <c r="OZ19" s="99">
        <f t="shared" si="243"/>
        <v>0.11666666666666667</v>
      </c>
      <c r="PA19" s="100">
        <f t="shared" si="244"/>
        <v>1</v>
      </c>
      <c r="PB19" s="97">
        <f t="shared" si="245"/>
        <v>3.1424395498343021</v>
      </c>
      <c r="PC19" s="101">
        <f t="shared" si="246"/>
        <v>0.9913293053950788</v>
      </c>
      <c r="PD19" s="45">
        <v>4</v>
      </c>
      <c r="PE19" s="4">
        <v>7</v>
      </c>
      <c r="PF19" s="4">
        <v>7</v>
      </c>
      <c r="PG19" s="4">
        <v>3</v>
      </c>
      <c r="PH19" s="4">
        <v>8</v>
      </c>
      <c r="PI19" s="4">
        <v>7</v>
      </c>
      <c r="PJ19" s="4">
        <v>7</v>
      </c>
      <c r="PK19" s="4">
        <v>4</v>
      </c>
      <c r="PL19" s="4">
        <v>5</v>
      </c>
      <c r="PM19" s="96">
        <f t="shared" si="247"/>
        <v>52</v>
      </c>
      <c r="PN19" s="97">
        <f t="shared" si="248"/>
        <v>7.6923076923076927E-2</v>
      </c>
      <c r="PO19" s="98">
        <f t="shared" si="249"/>
        <v>0.13461538461538461</v>
      </c>
      <c r="PP19" s="98">
        <f t="shared" si="250"/>
        <v>0.13461538461538461</v>
      </c>
      <c r="PQ19" s="98">
        <f t="shared" si="251"/>
        <v>5.7692307692307696E-2</v>
      </c>
      <c r="PR19" s="98">
        <f t="shared" si="252"/>
        <v>0.15384615384615385</v>
      </c>
      <c r="PS19" s="98">
        <f t="shared" si="253"/>
        <v>0.13461538461538461</v>
      </c>
      <c r="PT19" s="98">
        <f t="shared" si="254"/>
        <v>0.13461538461538461</v>
      </c>
      <c r="PU19" s="98">
        <f t="shared" si="255"/>
        <v>7.6923076923076927E-2</v>
      </c>
      <c r="PV19" s="99">
        <f t="shared" si="256"/>
        <v>9.6153846153846159E-2</v>
      </c>
      <c r="PW19" s="100">
        <f t="shared" si="257"/>
        <v>0.99999999999999989</v>
      </c>
      <c r="PX19" s="97">
        <f t="shared" si="258"/>
        <v>3.1048538374831463</v>
      </c>
      <c r="PY19" s="101">
        <f t="shared" si="259"/>
        <v>0.9794723332793176</v>
      </c>
      <c r="PZ19" s="45">
        <v>7</v>
      </c>
      <c r="QA19" s="4">
        <v>7</v>
      </c>
      <c r="QB19" s="4">
        <v>7</v>
      </c>
      <c r="QC19" s="4">
        <v>7</v>
      </c>
      <c r="QD19" s="4">
        <v>4</v>
      </c>
      <c r="QE19" s="4">
        <v>8</v>
      </c>
      <c r="QF19" s="4">
        <v>6</v>
      </c>
      <c r="QG19" s="4">
        <v>6</v>
      </c>
      <c r="QH19" s="4">
        <v>4</v>
      </c>
      <c r="QI19" s="96">
        <f t="shared" si="260"/>
        <v>56</v>
      </c>
      <c r="QJ19" s="97">
        <f t="shared" si="261"/>
        <v>0.125</v>
      </c>
      <c r="QK19" s="98">
        <f t="shared" si="262"/>
        <v>0.125</v>
      </c>
      <c r="QL19" s="98">
        <f t="shared" si="263"/>
        <v>0.125</v>
      </c>
      <c r="QM19" s="98">
        <f t="shared" si="264"/>
        <v>0.125</v>
      </c>
      <c r="QN19" s="98">
        <f t="shared" si="265"/>
        <v>7.1428571428571425E-2</v>
      </c>
      <c r="QO19" s="98">
        <f t="shared" si="266"/>
        <v>0.14285714285714285</v>
      </c>
      <c r="QP19" s="98">
        <f t="shared" si="267"/>
        <v>0.10714285714285714</v>
      </c>
      <c r="QQ19" s="98">
        <f t="shared" si="268"/>
        <v>0.10714285714285714</v>
      </c>
      <c r="QR19" s="99">
        <f t="shared" si="269"/>
        <v>7.1428571428571425E-2</v>
      </c>
      <c r="QS19" s="100">
        <f t="shared" si="270"/>
        <v>0.99999999999999978</v>
      </c>
      <c r="QT19" s="97">
        <f t="shared" si="271"/>
        <v>3.1354712108742691</v>
      </c>
      <c r="QU19" s="101">
        <f t="shared" si="272"/>
        <v>0.98913103920365086</v>
      </c>
      <c r="QV19" s="45">
        <v>3</v>
      </c>
      <c r="QW19" s="4">
        <v>6</v>
      </c>
      <c r="QX19" s="4">
        <v>3</v>
      </c>
      <c r="QY19" s="4">
        <v>4</v>
      </c>
      <c r="QZ19" s="4">
        <v>3</v>
      </c>
      <c r="RA19" s="4">
        <v>3</v>
      </c>
      <c r="RB19" s="4">
        <v>6</v>
      </c>
      <c r="RC19" s="4">
        <v>4</v>
      </c>
      <c r="RD19" s="4">
        <v>5</v>
      </c>
      <c r="RE19" s="96">
        <f t="shared" si="273"/>
        <v>37</v>
      </c>
      <c r="RF19" s="97">
        <f t="shared" si="274"/>
        <v>8.1081081081081086E-2</v>
      </c>
      <c r="RG19" s="98">
        <f t="shared" si="275"/>
        <v>0.16216216216216217</v>
      </c>
      <c r="RH19" s="98">
        <f t="shared" si="276"/>
        <v>8.1081081081081086E-2</v>
      </c>
      <c r="RI19" s="98">
        <f t="shared" si="277"/>
        <v>0.10810810810810811</v>
      </c>
      <c r="RJ19" s="98">
        <f t="shared" si="278"/>
        <v>8.1081081081081086E-2</v>
      </c>
      <c r="RK19" s="98">
        <f t="shared" si="279"/>
        <v>8.1081081081081086E-2</v>
      </c>
      <c r="RL19" s="98">
        <f t="shared" si="280"/>
        <v>0.16216216216216217</v>
      </c>
      <c r="RM19" s="98">
        <f t="shared" si="281"/>
        <v>0.10810810810810811</v>
      </c>
      <c r="RN19" s="99">
        <f t="shared" si="282"/>
        <v>0.13513513513513514</v>
      </c>
      <c r="RO19" s="100">
        <f t="shared" si="283"/>
        <v>1.0000000000000002</v>
      </c>
      <c r="RP19" s="97">
        <f t="shared" si="284"/>
        <v>3.110838757743962</v>
      </c>
      <c r="RQ19" s="101">
        <f t="shared" si="285"/>
        <v>0.98136036541196825</v>
      </c>
      <c r="RR19" s="46">
        <v>9</v>
      </c>
      <c r="RS19" s="14">
        <v>4</v>
      </c>
      <c r="RT19" s="14">
        <v>7</v>
      </c>
      <c r="RU19" s="14">
        <v>3</v>
      </c>
      <c r="RV19" s="14">
        <v>9</v>
      </c>
      <c r="RW19" s="14">
        <v>8</v>
      </c>
      <c r="RX19" s="14">
        <v>7</v>
      </c>
      <c r="RY19" s="14">
        <v>9</v>
      </c>
      <c r="RZ19" s="14">
        <v>3</v>
      </c>
      <c r="SA19" s="103">
        <f t="shared" si="286"/>
        <v>59</v>
      </c>
      <c r="SB19" s="104">
        <f t="shared" si="287"/>
        <v>0.15254237288135594</v>
      </c>
      <c r="SC19" s="105">
        <f t="shared" si="288"/>
        <v>6.7796610169491525E-2</v>
      </c>
      <c r="SD19" s="105">
        <f t="shared" si="289"/>
        <v>0.11864406779661017</v>
      </c>
      <c r="SE19" s="105">
        <f t="shared" si="290"/>
        <v>5.0847457627118647E-2</v>
      </c>
      <c r="SF19" s="105">
        <f t="shared" si="291"/>
        <v>0.15254237288135594</v>
      </c>
      <c r="SG19" s="105">
        <f t="shared" si="292"/>
        <v>0.13559322033898305</v>
      </c>
      <c r="SH19" s="105">
        <f t="shared" si="293"/>
        <v>0.11864406779661017</v>
      </c>
      <c r="SI19" s="105">
        <f t="shared" si="294"/>
        <v>0.15254237288135594</v>
      </c>
      <c r="SJ19" s="106">
        <f t="shared" si="295"/>
        <v>5.0847457627118647E-2</v>
      </c>
      <c r="SK19" s="107">
        <f t="shared" si="296"/>
        <v>1.0000000000000002</v>
      </c>
      <c r="SL19" s="104">
        <f t="shared" si="297"/>
        <v>3.0622918806825901</v>
      </c>
      <c r="SM19" s="108">
        <f t="shared" si="298"/>
        <v>0.96604553082147071</v>
      </c>
      <c r="SN19" s="45">
        <v>3</v>
      </c>
      <c r="SO19" s="4">
        <v>5</v>
      </c>
      <c r="SP19" s="4">
        <v>2</v>
      </c>
      <c r="SQ19" s="4">
        <v>3</v>
      </c>
      <c r="SR19" s="4">
        <v>4</v>
      </c>
      <c r="SS19" s="4">
        <v>3</v>
      </c>
      <c r="ST19" s="4">
        <v>4</v>
      </c>
      <c r="SU19" s="4">
        <v>3</v>
      </c>
      <c r="SV19" s="4">
        <v>3</v>
      </c>
      <c r="SW19" s="96">
        <f t="shared" si="299"/>
        <v>30</v>
      </c>
      <c r="SX19" s="97">
        <f t="shared" si="300"/>
        <v>0.1</v>
      </c>
      <c r="SY19" s="98">
        <f t="shared" si="301"/>
        <v>0.16666666666666666</v>
      </c>
      <c r="SZ19" s="98">
        <f t="shared" si="302"/>
        <v>6.6666666666666666E-2</v>
      </c>
      <c r="TA19" s="98">
        <f t="shared" si="303"/>
        <v>0.1</v>
      </c>
      <c r="TB19" s="98">
        <f t="shared" si="304"/>
        <v>0.13333333333333333</v>
      </c>
      <c r="TC19" s="98">
        <f t="shared" si="305"/>
        <v>0.1</v>
      </c>
      <c r="TD19" s="98">
        <f t="shared" si="306"/>
        <v>0.13333333333333333</v>
      </c>
      <c r="TE19" s="98">
        <f t="shared" si="307"/>
        <v>0.1</v>
      </c>
      <c r="TF19" s="99">
        <f t="shared" si="308"/>
        <v>0.1</v>
      </c>
      <c r="TG19" s="100">
        <f t="shared" si="309"/>
        <v>0.99999999999999989</v>
      </c>
      <c r="TH19" s="97">
        <f t="shared" si="310"/>
        <v>3.1274213294333801</v>
      </c>
      <c r="TI19" s="101">
        <f t="shared" si="311"/>
        <v>0.98659158434676109</v>
      </c>
    </row>
    <row r="20" spans="1:530" x14ac:dyDescent="0.25">
      <c r="A20" s="4" t="s">
        <v>89</v>
      </c>
      <c r="B20" s="45">
        <v>2</v>
      </c>
      <c r="C20" s="95">
        <v>8</v>
      </c>
      <c r="D20" s="95">
        <v>3</v>
      </c>
      <c r="E20" s="95">
        <v>5</v>
      </c>
      <c r="F20" s="95">
        <v>6</v>
      </c>
      <c r="G20" s="95">
        <v>7</v>
      </c>
      <c r="H20" s="95">
        <v>4</v>
      </c>
      <c r="I20" s="95">
        <v>6</v>
      </c>
      <c r="J20" s="36">
        <v>7</v>
      </c>
      <c r="K20" s="96">
        <f t="shared" si="0"/>
        <v>48</v>
      </c>
      <c r="L20" s="97">
        <f t="shared" si="1"/>
        <v>4.1666666666666664E-2</v>
      </c>
      <c r="M20" s="98">
        <f t="shared" si="2"/>
        <v>0.16666666666666666</v>
      </c>
      <c r="N20" s="98">
        <f t="shared" si="3"/>
        <v>6.25E-2</v>
      </c>
      <c r="O20" s="98">
        <f t="shared" si="4"/>
        <v>0.10416666666666667</v>
      </c>
      <c r="P20" s="98">
        <f t="shared" si="5"/>
        <v>0.125</v>
      </c>
      <c r="Q20" s="98">
        <f t="shared" si="6"/>
        <v>0.14583333333333334</v>
      </c>
      <c r="R20" s="98">
        <f t="shared" si="7"/>
        <v>8.3333333333333329E-2</v>
      </c>
      <c r="S20" s="98">
        <f t="shared" si="8"/>
        <v>0.125</v>
      </c>
      <c r="T20" s="99">
        <f t="shared" si="9"/>
        <v>0.14583333333333334</v>
      </c>
      <c r="U20" s="100">
        <f t="shared" si="10"/>
        <v>1</v>
      </c>
      <c r="V20" s="97">
        <f t="shared" si="11"/>
        <v>3.0706490237615602</v>
      </c>
      <c r="W20" s="101">
        <f t="shared" si="12"/>
        <v>0.96868191593315867</v>
      </c>
      <c r="X20" s="45">
        <v>2</v>
      </c>
      <c r="Y20" s="95">
        <v>7</v>
      </c>
      <c r="Z20" s="95">
        <v>3</v>
      </c>
      <c r="AA20" s="95">
        <v>7</v>
      </c>
      <c r="AB20" s="95">
        <v>8</v>
      </c>
      <c r="AC20" s="95">
        <v>7</v>
      </c>
      <c r="AD20" s="95">
        <v>2</v>
      </c>
      <c r="AE20" s="95">
        <v>2</v>
      </c>
      <c r="AF20" s="36">
        <v>5</v>
      </c>
      <c r="AG20" s="96">
        <f t="shared" si="13"/>
        <v>43</v>
      </c>
      <c r="AH20" s="97">
        <f t="shared" si="14"/>
        <v>4.6511627906976744E-2</v>
      </c>
      <c r="AI20" s="98">
        <f t="shared" si="15"/>
        <v>0.16279069767441862</v>
      </c>
      <c r="AJ20" s="98">
        <f t="shared" si="16"/>
        <v>6.9767441860465115E-2</v>
      </c>
      <c r="AK20" s="98">
        <f t="shared" si="17"/>
        <v>0.16279069767441862</v>
      </c>
      <c r="AL20" s="98">
        <f t="shared" si="18"/>
        <v>0.18604651162790697</v>
      </c>
      <c r="AM20" s="98">
        <f t="shared" si="19"/>
        <v>0.16279069767441862</v>
      </c>
      <c r="AN20" s="98">
        <f t="shared" si="20"/>
        <v>4.6511627906976744E-2</v>
      </c>
      <c r="AO20" s="98">
        <f t="shared" si="21"/>
        <v>4.6511627906976744E-2</v>
      </c>
      <c r="AP20" s="99">
        <f t="shared" si="22"/>
        <v>0.11627906976744186</v>
      </c>
      <c r="AQ20" s="100">
        <f t="shared" si="23"/>
        <v>1</v>
      </c>
      <c r="AR20" s="97">
        <f t="shared" si="24"/>
        <v>2.9769861188925639</v>
      </c>
      <c r="AS20" s="101">
        <f t="shared" si="25"/>
        <v>0.93913455918926736</v>
      </c>
      <c r="AT20" s="45">
        <v>2</v>
      </c>
      <c r="AU20" s="95">
        <v>5</v>
      </c>
      <c r="AV20" s="95">
        <v>2</v>
      </c>
      <c r="AW20" s="95">
        <v>9</v>
      </c>
      <c r="AX20" s="95">
        <v>5</v>
      </c>
      <c r="AY20" s="95">
        <v>3</v>
      </c>
      <c r="AZ20" s="95">
        <v>7</v>
      </c>
      <c r="BA20" s="95">
        <v>2</v>
      </c>
      <c r="BB20" s="36">
        <v>4</v>
      </c>
      <c r="BC20" s="96">
        <f t="shared" si="26"/>
        <v>39</v>
      </c>
      <c r="BD20" s="97">
        <f t="shared" si="27"/>
        <v>5.128205128205128E-2</v>
      </c>
      <c r="BE20" s="98">
        <f t="shared" si="28"/>
        <v>0.12820512820512819</v>
      </c>
      <c r="BF20" s="98">
        <f t="shared" si="29"/>
        <v>5.128205128205128E-2</v>
      </c>
      <c r="BG20" s="98">
        <f t="shared" si="30"/>
        <v>0.23076923076923078</v>
      </c>
      <c r="BH20" s="98">
        <f t="shared" si="31"/>
        <v>0.12820512820512819</v>
      </c>
      <c r="BI20" s="98">
        <f t="shared" si="32"/>
        <v>7.6923076923076927E-2</v>
      </c>
      <c r="BJ20" s="98">
        <f t="shared" si="33"/>
        <v>0.17948717948717949</v>
      </c>
      <c r="BK20" s="98">
        <f t="shared" si="34"/>
        <v>5.128205128205128E-2</v>
      </c>
      <c r="BL20" s="99">
        <f t="shared" si="35"/>
        <v>0.10256410256410256</v>
      </c>
      <c r="BM20" s="100">
        <f t="shared" si="36"/>
        <v>0.99999999999999989</v>
      </c>
      <c r="BN20" s="97">
        <f t="shared" si="37"/>
        <v>2.9737361183899118</v>
      </c>
      <c r="BO20" s="101">
        <f t="shared" si="38"/>
        <v>0.93810929818114464</v>
      </c>
      <c r="BP20" s="46">
        <v>2</v>
      </c>
      <c r="BQ20" s="102">
        <v>3</v>
      </c>
      <c r="BR20" s="102">
        <v>4</v>
      </c>
      <c r="BS20" s="102">
        <v>7</v>
      </c>
      <c r="BT20" s="102">
        <v>7</v>
      </c>
      <c r="BU20" s="102">
        <v>7</v>
      </c>
      <c r="BV20" s="102">
        <v>7</v>
      </c>
      <c r="BW20" s="102">
        <v>7</v>
      </c>
      <c r="BX20" s="47">
        <v>7</v>
      </c>
      <c r="BY20" s="103">
        <f t="shared" si="39"/>
        <v>51</v>
      </c>
      <c r="BZ20" s="104">
        <f t="shared" si="40"/>
        <v>3.9215686274509803E-2</v>
      </c>
      <c r="CA20" s="105">
        <f t="shared" si="41"/>
        <v>5.8823529411764705E-2</v>
      </c>
      <c r="CB20" s="105">
        <f t="shared" si="42"/>
        <v>7.8431372549019607E-2</v>
      </c>
      <c r="CC20" s="105">
        <f t="shared" si="43"/>
        <v>0.13725490196078433</v>
      </c>
      <c r="CD20" s="105">
        <f t="shared" si="44"/>
        <v>0.13725490196078433</v>
      </c>
      <c r="CE20" s="105">
        <f t="shared" si="45"/>
        <v>0.13725490196078433</v>
      </c>
      <c r="CF20" s="105">
        <f t="shared" si="46"/>
        <v>0.13725490196078433</v>
      </c>
      <c r="CG20" s="105">
        <f t="shared" si="47"/>
        <v>0.13725490196078433</v>
      </c>
      <c r="CH20" s="106">
        <f t="shared" si="48"/>
        <v>0.13725490196078433</v>
      </c>
      <c r="CI20" s="107">
        <f t="shared" si="49"/>
        <v>1</v>
      </c>
      <c r="CJ20" s="104">
        <f t="shared" si="50"/>
        <v>3.0711744747443808</v>
      </c>
      <c r="CK20" s="108">
        <f t="shared" si="51"/>
        <v>0.96884767726271115</v>
      </c>
      <c r="CL20" s="45">
        <v>2</v>
      </c>
      <c r="CM20" s="95">
        <v>1</v>
      </c>
      <c r="CN20" s="95">
        <v>2</v>
      </c>
      <c r="CO20" s="95">
        <v>3</v>
      </c>
      <c r="CP20" s="95">
        <v>2</v>
      </c>
      <c r="CQ20" s="95">
        <v>4</v>
      </c>
      <c r="CR20" s="95">
        <v>2</v>
      </c>
      <c r="CS20" s="95">
        <v>7</v>
      </c>
      <c r="CT20" s="36">
        <v>5</v>
      </c>
      <c r="CU20" s="96">
        <f t="shared" si="52"/>
        <v>28</v>
      </c>
      <c r="CV20" s="97">
        <f t="shared" si="53"/>
        <v>7.1428571428571425E-2</v>
      </c>
      <c r="CW20" s="98">
        <f t="shared" si="54"/>
        <v>3.5714285714285712E-2</v>
      </c>
      <c r="CX20" s="98">
        <f t="shared" si="55"/>
        <v>7.1428571428571425E-2</v>
      </c>
      <c r="CY20" s="98">
        <f t="shared" si="56"/>
        <v>0.10714285714285714</v>
      </c>
      <c r="CZ20" s="98">
        <f t="shared" si="57"/>
        <v>7.1428571428571425E-2</v>
      </c>
      <c r="DA20" s="98">
        <f t="shared" si="58"/>
        <v>0.14285714285714285</v>
      </c>
      <c r="DB20" s="98">
        <f t="shared" si="59"/>
        <v>7.1428571428571425E-2</v>
      </c>
      <c r="DC20" s="98">
        <f t="shared" si="60"/>
        <v>0.25</v>
      </c>
      <c r="DD20" s="99">
        <f t="shared" si="61"/>
        <v>0.17857142857142858</v>
      </c>
      <c r="DE20" s="100">
        <f t="shared" si="62"/>
        <v>1</v>
      </c>
      <c r="DF20" s="97">
        <f t="shared" si="63"/>
        <v>2.9496401923789075</v>
      </c>
      <c r="DG20" s="101">
        <f t="shared" si="64"/>
        <v>0.93050787985104511</v>
      </c>
      <c r="DH20" s="45">
        <v>3</v>
      </c>
      <c r="DI20" s="95">
        <v>2</v>
      </c>
      <c r="DJ20" s="95">
        <v>6</v>
      </c>
      <c r="DK20" s="95">
        <v>2</v>
      </c>
      <c r="DL20" s="95">
        <v>2</v>
      </c>
      <c r="DM20" s="95">
        <v>3</v>
      </c>
      <c r="DN20" s="95">
        <v>3</v>
      </c>
      <c r="DO20" s="95">
        <v>6</v>
      </c>
      <c r="DP20" s="36">
        <v>6</v>
      </c>
      <c r="DQ20" s="96">
        <f t="shared" si="65"/>
        <v>33</v>
      </c>
      <c r="DR20" s="97">
        <f t="shared" si="66"/>
        <v>9.0909090909090912E-2</v>
      </c>
      <c r="DS20" s="98">
        <f t="shared" si="67"/>
        <v>6.0606060606060608E-2</v>
      </c>
      <c r="DT20" s="98">
        <f t="shared" si="68"/>
        <v>0.18181818181818182</v>
      </c>
      <c r="DU20" s="98">
        <f t="shared" si="69"/>
        <v>6.0606060606060608E-2</v>
      </c>
      <c r="DV20" s="98">
        <f t="shared" si="70"/>
        <v>6.0606060606060608E-2</v>
      </c>
      <c r="DW20" s="98">
        <f t="shared" si="71"/>
        <v>9.0909090909090912E-2</v>
      </c>
      <c r="DX20" s="98">
        <f t="shared" si="72"/>
        <v>9.0909090909090912E-2</v>
      </c>
      <c r="DY20" s="98">
        <f t="shared" si="73"/>
        <v>0.18181818181818182</v>
      </c>
      <c r="DZ20" s="99">
        <f t="shared" si="74"/>
        <v>0.18181818181818182</v>
      </c>
      <c r="EA20" s="100">
        <f t="shared" si="75"/>
        <v>1.0000000000000002</v>
      </c>
      <c r="EB20" s="97">
        <f t="shared" si="76"/>
        <v>3.0203338914956896</v>
      </c>
      <c r="EC20" s="101">
        <f t="shared" si="77"/>
        <v>0.95280925893244817</v>
      </c>
      <c r="ED20" s="45">
        <v>8</v>
      </c>
      <c r="EE20" s="95">
        <v>5</v>
      </c>
      <c r="EF20" s="95">
        <v>2</v>
      </c>
      <c r="EG20" s="95">
        <v>5</v>
      </c>
      <c r="EH20" s="95">
        <v>6</v>
      </c>
      <c r="EI20" s="95">
        <v>6</v>
      </c>
      <c r="EJ20" s="95">
        <v>3</v>
      </c>
      <c r="EK20" s="95">
        <v>8</v>
      </c>
      <c r="EL20" s="36">
        <v>6</v>
      </c>
      <c r="EM20" s="96">
        <f t="shared" si="78"/>
        <v>49</v>
      </c>
      <c r="EN20" s="97">
        <f t="shared" si="79"/>
        <v>0.16326530612244897</v>
      </c>
      <c r="EO20" s="98">
        <f t="shared" si="80"/>
        <v>0.10204081632653061</v>
      </c>
      <c r="EP20" s="98">
        <f t="shared" si="81"/>
        <v>4.0816326530612242E-2</v>
      </c>
      <c r="EQ20" s="98">
        <f t="shared" si="82"/>
        <v>0.10204081632653061</v>
      </c>
      <c r="ER20" s="98">
        <f t="shared" si="83"/>
        <v>0.12244897959183673</v>
      </c>
      <c r="ES20" s="98">
        <f t="shared" si="84"/>
        <v>0.12244897959183673</v>
      </c>
      <c r="ET20" s="98">
        <f t="shared" si="85"/>
        <v>6.1224489795918366E-2</v>
      </c>
      <c r="EU20" s="98">
        <f t="shared" si="86"/>
        <v>0.16326530612244897</v>
      </c>
      <c r="EV20" s="99">
        <f t="shared" si="87"/>
        <v>0.12244897959183673</v>
      </c>
      <c r="EW20" s="100">
        <f t="shared" si="88"/>
        <v>0.99999999999999989</v>
      </c>
      <c r="EX20" s="97">
        <f t="shared" si="89"/>
        <v>3.0738222224005574</v>
      </c>
      <c r="EY20" s="101">
        <f t="shared" si="90"/>
        <v>0.9696829486508266</v>
      </c>
      <c r="EZ20" s="45">
        <v>5</v>
      </c>
      <c r="FA20" s="95">
        <v>6</v>
      </c>
      <c r="FB20" s="95">
        <v>5</v>
      </c>
      <c r="FC20" s="95">
        <v>8</v>
      </c>
      <c r="FD20" s="95">
        <v>3</v>
      </c>
      <c r="FE20" s="95">
        <v>9</v>
      </c>
      <c r="FF20" s="95">
        <v>5</v>
      </c>
      <c r="FG20" s="95">
        <v>5</v>
      </c>
      <c r="FH20" s="36">
        <v>7</v>
      </c>
      <c r="FI20" s="96">
        <f t="shared" si="91"/>
        <v>53</v>
      </c>
      <c r="FJ20" s="97">
        <f t="shared" si="92"/>
        <v>9.4339622641509441E-2</v>
      </c>
      <c r="FK20" s="98">
        <f t="shared" si="93"/>
        <v>0.11320754716981132</v>
      </c>
      <c r="FL20" s="98">
        <f t="shared" si="94"/>
        <v>9.4339622641509441E-2</v>
      </c>
      <c r="FM20" s="98">
        <f t="shared" si="95"/>
        <v>0.15094339622641509</v>
      </c>
      <c r="FN20" s="98">
        <f t="shared" si="96"/>
        <v>5.6603773584905662E-2</v>
      </c>
      <c r="FO20" s="98">
        <f t="shared" si="97"/>
        <v>0.16981132075471697</v>
      </c>
      <c r="FP20" s="98">
        <f t="shared" si="98"/>
        <v>9.4339622641509441E-2</v>
      </c>
      <c r="FQ20" s="98">
        <f t="shared" si="99"/>
        <v>9.4339622641509441E-2</v>
      </c>
      <c r="FR20" s="99">
        <f t="shared" si="100"/>
        <v>0.13207547169811321</v>
      </c>
      <c r="FS20" s="100">
        <f t="shared" si="101"/>
        <v>0.99999999999999989</v>
      </c>
      <c r="FT20" s="97">
        <f t="shared" si="102"/>
        <v>3.1074669852873185</v>
      </c>
      <c r="FU20" s="101">
        <f t="shared" si="103"/>
        <v>0.98029668962938377</v>
      </c>
      <c r="FV20" s="46">
        <v>3</v>
      </c>
      <c r="FW20" s="102">
        <v>3</v>
      </c>
      <c r="FX20" s="102">
        <v>7</v>
      </c>
      <c r="FY20" s="102">
        <v>8</v>
      </c>
      <c r="FZ20" s="102">
        <v>8</v>
      </c>
      <c r="GA20" s="102">
        <v>8</v>
      </c>
      <c r="GB20" s="102">
        <v>5</v>
      </c>
      <c r="GC20" s="102">
        <v>8</v>
      </c>
      <c r="GD20" s="47">
        <v>6</v>
      </c>
      <c r="GE20" s="103">
        <f t="shared" si="104"/>
        <v>56</v>
      </c>
      <c r="GF20" s="104">
        <f t="shared" si="105"/>
        <v>5.3571428571428568E-2</v>
      </c>
      <c r="GG20" s="105">
        <f t="shared" si="106"/>
        <v>5.3571428571428568E-2</v>
      </c>
      <c r="GH20" s="105">
        <f t="shared" si="107"/>
        <v>0.125</v>
      </c>
      <c r="GI20" s="105">
        <f t="shared" si="108"/>
        <v>0.14285714285714285</v>
      </c>
      <c r="GJ20" s="105">
        <f t="shared" si="109"/>
        <v>0.14285714285714285</v>
      </c>
      <c r="GK20" s="105">
        <f t="shared" si="110"/>
        <v>0.14285714285714285</v>
      </c>
      <c r="GL20" s="105">
        <f t="shared" si="111"/>
        <v>8.9285714285714288E-2</v>
      </c>
      <c r="GM20" s="105">
        <f t="shared" si="112"/>
        <v>0.14285714285714285</v>
      </c>
      <c r="GN20" s="106">
        <f t="shared" si="113"/>
        <v>0.10714285714285714</v>
      </c>
      <c r="GO20" s="107">
        <f t="shared" si="114"/>
        <v>0.99999999999999989</v>
      </c>
      <c r="GP20" s="104">
        <f t="shared" si="115"/>
        <v>3.0880571553166418</v>
      </c>
      <c r="GQ20" s="108">
        <f t="shared" si="116"/>
        <v>0.97417357000925231</v>
      </c>
      <c r="GR20" s="45">
        <v>2</v>
      </c>
      <c r="GS20" s="95">
        <v>7</v>
      </c>
      <c r="GT20" s="95">
        <v>8</v>
      </c>
      <c r="GU20" s="95">
        <v>4</v>
      </c>
      <c r="GV20" s="95">
        <v>8</v>
      </c>
      <c r="GW20" s="95">
        <v>4</v>
      </c>
      <c r="GX20" s="95">
        <v>6</v>
      </c>
      <c r="GY20" s="95">
        <v>7</v>
      </c>
      <c r="GZ20" s="36">
        <v>7</v>
      </c>
      <c r="HA20" s="96">
        <f t="shared" si="117"/>
        <v>53</v>
      </c>
      <c r="HB20" s="97">
        <f t="shared" si="118"/>
        <v>3.7735849056603772E-2</v>
      </c>
      <c r="HC20" s="98">
        <f t="shared" si="119"/>
        <v>0.13207547169811321</v>
      </c>
      <c r="HD20" s="98">
        <f t="shared" si="120"/>
        <v>0.15094339622641509</v>
      </c>
      <c r="HE20" s="98">
        <f t="shared" si="121"/>
        <v>7.5471698113207544E-2</v>
      </c>
      <c r="HF20" s="98">
        <f t="shared" si="122"/>
        <v>0.15094339622641509</v>
      </c>
      <c r="HG20" s="98">
        <f t="shared" si="123"/>
        <v>7.5471698113207544E-2</v>
      </c>
      <c r="HH20" s="98">
        <f t="shared" si="124"/>
        <v>0.11320754716981132</v>
      </c>
      <c r="HI20" s="98">
        <f t="shared" si="125"/>
        <v>0.13207547169811321</v>
      </c>
      <c r="HJ20" s="99">
        <f t="shared" si="126"/>
        <v>0.13207547169811321</v>
      </c>
      <c r="HK20" s="100">
        <f t="shared" si="127"/>
        <v>0.99999999999999989</v>
      </c>
      <c r="HL20" s="97">
        <f t="shared" si="128"/>
        <v>3.0776519947983569</v>
      </c>
      <c r="HM20" s="101">
        <f t="shared" si="129"/>
        <v>0.97089110732841577</v>
      </c>
      <c r="HN20" s="45">
        <v>1</v>
      </c>
      <c r="HO20" s="95">
        <v>6</v>
      </c>
      <c r="HP20" s="95">
        <v>5</v>
      </c>
      <c r="HQ20" s="95">
        <v>4</v>
      </c>
      <c r="HR20" s="95">
        <v>3</v>
      </c>
      <c r="HS20" s="95">
        <v>6</v>
      </c>
      <c r="HT20" s="95">
        <v>5</v>
      </c>
      <c r="HU20" s="95">
        <v>7</v>
      </c>
      <c r="HV20" s="36">
        <v>8</v>
      </c>
      <c r="HW20" s="96">
        <f t="shared" si="130"/>
        <v>45</v>
      </c>
      <c r="HX20" s="97">
        <f t="shared" si="131"/>
        <v>2.2222222222222223E-2</v>
      </c>
      <c r="HY20" s="98">
        <f t="shared" si="132"/>
        <v>0.13333333333333333</v>
      </c>
      <c r="HZ20" s="98">
        <f t="shared" si="133"/>
        <v>0.1111111111111111</v>
      </c>
      <c r="IA20" s="98">
        <f t="shared" si="134"/>
        <v>8.8888888888888892E-2</v>
      </c>
      <c r="IB20" s="98">
        <f t="shared" si="135"/>
        <v>6.6666666666666666E-2</v>
      </c>
      <c r="IC20" s="98">
        <f t="shared" si="136"/>
        <v>0.13333333333333333</v>
      </c>
      <c r="ID20" s="98">
        <f t="shared" si="137"/>
        <v>0.1111111111111111</v>
      </c>
      <c r="IE20" s="98">
        <f t="shared" si="138"/>
        <v>0.15555555555555556</v>
      </c>
      <c r="IF20" s="99">
        <f t="shared" si="139"/>
        <v>0.17777777777777778</v>
      </c>
      <c r="IG20" s="100">
        <f t="shared" si="140"/>
        <v>1</v>
      </c>
      <c r="IH20" s="97">
        <f t="shared" si="141"/>
        <v>3.0330708093498036</v>
      </c>
      <c r="II20" s="101">
        <f t="shared" si="142"/>
        <v>0.95682730915392622</v>
      </c>
      <c r="IJ20" s="45">
        <v>7</v>
      </c>
      <c r="IK20" s="4">
        <v>4</v>
      </c>
      <c r="IL20" s="4">
        <v>6</v>
      </c>
      <c r="IM20" s="4">
        <v>6</v>
      </c>
      <c r="IN20" s="4">
        <v>7</v>
      </c>
      <c r="IO20" s="4">
        <v>5</v>
      </c>
      <c r="IP20" s="4">
        <v>9</v>
      </c>
      <c r="IQ20" s="4">
        <v>7</v>
      </c>
      <c r="IR20" s="4">
        <v>9</v>
      </c>
      <c r="IS20" s="96">
        <f t="shared" si="143"/>
        <v>60</v>
      </c>
      <c r="IT20" s="97">
        <f t="shared" si="144"/>
        <v>0.11666666666666667</v>
      </c>
      <c r="IU20" s="98">
        <f t="shared" si="145"/>
        <v>6.6666666666666666E-2</v>
      </c>
      <c r="IV20" s="98">
        <f t="shared" si="146"/>
        <v>0.1</v>
      </c>
      <c r="IW20" s="98">
        <f t="shared" si="147"/>
        <v>0.1</v>
      </c>
      <c r="IX20" s="98">
        <f t="shared" si="148"/>
        <v>0.11666666666666667</v>
      </c>
      <c r="IY20" s="98">
        <f t="shared" si="149"/>
        <v>8.3333333333333329E-2</v>
      </c>
      <c r="IZ20" s="98">
        <f t="shared" si="150"/>
        <v>0.15</v>
      </c>
      <c r="JA20" s="98">
        <f t="shared" si="151"/>
        <v>0.11666666666666667</v>
      </c>
      <c r="JB20" s="99">
        <f t="shared" si="152"/>
        <v>0.15</v>
      </c>
      <c r="JC20" s="100">
        <f t="shared" si="153"/>
        <v>1</v>
      </c>
      <c r="JD20" s="97">
        <f t="shared" si="154"/>
        <v>3.129519031070819</v>
      </c>
      <c r="JE20" s="101">
        <f t="shared" si="155"/>
        <v>0.987253335535349</v>
      </c>
      <c r="JF20" s="45">
        <v>8</v>
      </c>
      <c r="JG20" s="4">
        <v>5</v>
      </c>
      <c r="JH20" s="4">
        <v>8</v>
      </c>
      <c r="JI20" s="4">
        <v>5</v>
      </c>
      <c r="JJ20" s="4">
        <v>9</v>
      </c>
      <c r="JK20" s="4">
        <v>8</v>
      </c>
      <c r="JL20" s="4">
        <v>8</v>
      </c>
      <c r="JM20" s="4">
        <v>8</v>
      </c>
      <c r="JN20" s="4">
        <v>1</v>
      </c>
      <c r="JO20" s="96">
        <f t="shared" si="156"/>
        <v>60</v>
      </c>
      <c r="JP20" s="97">
        <f t="shared" si="157"/>
        <v>0.13333333333333333</v>
      </c>
      <c r="JQ20" s="98">
        <f t="shared" si="158"/>
        <v>8.3333333333333329E-2</v>
      </c>
      <c r="JR20" s="98">
        <f t="shared" si="159"/>
        <v>0.13333333333333333</v>
      </c>
      <c r="JS20" s="98">
        <f t="shared" si="160"/>
        <v>8.3333333333333329E-2</v>
      </c>
      <c r="JT20" s="98">
        <f t="shared" si="161"/>
        <v>0.15</v>
      </c>
      <c r="JU20" s="98">
        <f t="shared" si="162"/>
        <v>0.13333333333333333</v>
      </c>
      <c r="JV20" s="98">
        <f t="shared" si="163"/>
        <v>0.13333333333333333</v>
      </c>
      <c r="JW20" s="98">
        <f t="shared" si="164"/>
        <v>0.13333333333333333</v>
      </c>
      <c r="JX20" s="99">
        <f t="shared" si="165"/>
        <v>1.6666666666666666E-2</v>
      </c>
      <c r="JY20" s="100">
        <f t="shared" si="166"/>
        <v>0.99999999999999989</v>
      </c>
      <c r="JZ20" s="97">
        <f t="shared" si="167"/>
        <v>3.0444138295776115</v>
      </c>
      <c r="KA20" s="101">
        <f t="shared" si="168"/>
        <v>0.96040563363246967</v>
      </c>
      <c r="KB20" s="46">
        <v>7</v>
      </c>
      <c r="KC20" s="14">
        <v>3</v>
      </c>
      <c r="KD20" s="14">
        <v>3</v>
      </c>
      <c r="KE20" s="14">
        <v>4</v>
      </c>
      <c r="KF20" s="14">
        <v>7</v>
      </c>
      <c r="KG20" s="14">
        <v>9</v>
      </c>
      <c r="KH20" s="14">
        <v>5</v>
      </c>
      <c r="KI20" s="14">
        <v>8</v>
      </c>
      <c r="KJ20" s="14">
        <v>9</v>
      </c>
      <c r="KK20" s="103">
        <f t="shared" si="169"/>
        <v>55</v>
      </c>
      <c r="KL20" s="104">
        <f t="shared" si="170"/>
        <v>0.12727272727272726</v>
      </c>
      <c r="KM20" s="105">
        <f t="shared" si="171"/>
        <v>5.4545454545454543E-2</v>
      </c>
      <c r="KN20" s="105">
        <f t="shared" si="172"/>
        <v>5.4545454545454543E-2</v>
      </c>
      <c r="KO20" s="105">
        <f t="shared" si="173"/>
        <v>7.2727272727272724E-2</v>
      </c>
      <c r="KP20" s="105">
        <f t="shared" si="174"/>
        <v>0.12727272727272726</v>
      </c>
      <c r="KQ20" s="105">
        <f t="shared" si="175"/>
        <v>0.16363636363636364</v>
      </c>
      <c r="KR20" s="105">
        <f t="shared" si="176"/>
        <v>9.0909090909090912E-2</v>
      </c>
      <c r="KS20" s="105">
        <f t="shared" si="177"/>
        <v>0.14545454545454545</v>
      </c>
      <c r="KT20" s="106">
        <f t="shared" si="178"/>
        <v>0.16363636363636364</v>
      </c>
      <c r="KU20" s="107">
        <f t="shared" si="179"/>
        <v>1</v>
      </c>
      <c r="KV20" s="104">
        <f t="shared" si="180"/>
        <v>3.0635227241877176</v>
      </c>
      <c r="KW20" s="108">
        <f t="shared" si="181"/>
        <v>0.9664338187161583</v>
      </c>
      <c r="KX20" s="45">
        <v>8</v>
      </c>
      <c r="KY20" s="4">
        <v>1</v>
      </c>
      <c r="KZ20" s="4">
        <v>4</v>
      </c>
      <c r="LA20" s="4">
        <v>2</v>
      </c>
      <c r="LB20" s="4">
        <v>7</v>
      </c>
      <c r="LC20" s="4">
        <v>9</v>
      </c>
      <c r="LD20" s="4">
        <v>4</v>
      </c>
      <c r="LE20" s="4">
        <v>7</v>
      </c>
      <c r="LF20" s="4">
        <v>8</v>
      </c>
      <c r="LG20" s="96">
        <f t="shared" si="182"/>
        <v>50</v>
      </c>
      <c r="LH20" s="97">
        <f t="shared" si="183"/>
        <v>0.16</v>
      </c>
      <c r="LI20" s="98">
        <f t="shared" si="184"/>
        <v>0.02</v>
      </c>
      <c r="LJ20" s="98">
        <f t="shared" si="185"/>
        <v>0.08</v>
      </c>
      <c r="LK20" s="98">
        <f t="shared" si="186"/>
        <v>0.04</v>
      </c>
      <c r="LL20" s="98">
        <f t="shared" si="187"/>
        <v>0.14000000000000001</v>
      </c>
      <c r="LM20" s="98">
        <f t="shared" si="188"/>
        <v>0.18</v>
      </c>
      <c r="LN20" s="98">
        <f t="shared" si="189"/>
        <v>0.08</v>
      </c>
      <c r="LO20" s="98">
        <f t="shared" si="190"/>
        <v>0.14000000000000001</v>
      </c>
      <c r="LP20" s="99">
        <f t="shared" si="191"/>
        <v>0.16</v>
      </c>
      <c r="LQ20" s="100">
        <f t="shared" si="192"/>
        <v>1</v>
      </c>
      <c r="LR20" s="97">
        <f t="shared" si="193"/>
        <v>2.9672103113389796</v>
      </c>
      <c r="LS20" s="101">
        <f t="shared" si="194"/>
        <v>0.93605063526389487</v>
      </c>
      <c r="LT20" s="45">
        <v>8</v>
      </c>
      <c r="LU20" s="4">
        <v>3</v>
      </c>
      <c r="LV20" s="4">
        <v>5</v>
      </c>
      <c r="LW20" s="4">
        <v>5</v>
      </c>
      <c r="LX20" s="4">
        <v>5</v>
      </c>
      <c r="LY20" s="4">
        <v>9</v>
      </c>
      <c r="LZ20" s="4">
        <v>7</v>
      </c>
      <c r="MA20" s="4">
        <v>8</v>
      </c>
      <c r="MB20" s="4">
        <v>8</v>
      </c>
      <c r="MC20" s="96">
        <f t="shared" si="195"/>
        <v>58</v>
      </c>
      <c r="MD20" s="97">
        <f t="shared" si="196"/>
        <v>0.13793103448275862</v>
      </c>
      <c r="ME20" s="98">
        <f t="shared" si="197"/>
        <v>5.1724137931034482E-2</v>
      </c>
      <c r="MF20" s="98">
        <f t="shared" si="198"/>
        <v>8.6206896551724144E-2</v>
      </c>
      <c r="MG20" s="98">
        <f t="shared" si="199"/>
        <v>8.6206896551724144E-2</v>
      </c>
      <c r="MH20" s="98">
        <f t="shared" si="200"/>
        <v>8.6206896551724144E-2</v>
      </c>
      <c r="MI20" s="98">
        <f t="shared" si="201"/>
        <v>0.15517241379310345</v>
      </c>
      <c r="MJ20" s="98">
        <f t="shared" si="202"/>
        <v>0.1206896551724138</v>
      </c>
      <c r="MK20" s="98">
        <f t="shared" si="203"/>
        <v>0.13793103448275862</v>
      </c>
      <c r="ML20" s="99">
        <f t="shared" si="204"/>
        <v>0.13793103448275862</v>
      </c>
      <c r="MM20" s="100">
        <f t="shared" si="205"/>
        <v>1</v>
      </c>
      <c r="MN20" s="97">
        <f t="shared" si="206"/>
        <v>3.1034186090438149</v>
      </c>
      <c r="MO20" s="101">
        <f t="shared" si="207"/>
        <v>0.97901956911654464</v>
      </c>
      <c r="MP20" s="45">
        <v>8</v>
      </c>
      <c r="MQ20" s="4">
        <v>6</v>
      </c>
      <c r="MR20" s="4">
        <v>3</v>
      </c>
      <c r="MS20" s="4">
        <v>3</v>
      </c>
      <c r="MT20" s="4">
        <v>8</v>
      </c>
      <c r="MU20" s="4">
        <v>9</v>
      </c>
      <c r="MV20" s="4">
        <v>8</v>
      </c>
      <c r="MW20" s="4">
        <v>7</v>
      </c>
      <c r="MX20" s="4">
        <v>4</v>
      </c>
      <c r="MY20" s="96">
        <f t="shared" si="208"/>
        <v>56</v>
      </c>
      <c r="MZ20" s="97">
        <f t="shared" si="209"/>
        <v>0.14285714285714285</v>
      </c>
      <c r="NA20" s="98">
        <f t="shared" si="210"/>
        <v>0.10714285714285714</v>
      </c>
      <c r="NB20" s="98">
        <f t="shared" si="211"/>
        <v>5.3571428571428568E-2</v>
      </c>
      <c r="NC20" s="98">
        <f t="shared" si="212"/>
        <v>5.3571428571428568E-2</v>
      </c>
      <c r="ND20" s="98">
        <f t="shared" si="213"/>
        <v>0.14285714285714285</v>
      </c>
      <c r="NE20" s="98">
        <f t="shared" si="214"/>
        <v>0.16071428571428573</v>
      </c>
      <c r="NF20" s="98">
        <f t="shared" si="215"/>
        <v>0.14285714285714285</v>
      </c>
      <c r="NG20" s="98">
        <f t="shared" si="216"/>
        <v>0.125</v>
      </c>
      <c r="NH20" s="99">
        <f t="shared" si="217"/>
        <v>7.1428571428571425E-2</v>
      </c>
      <c r="NI20" s="100">
        <f t="shared" si="218"/>
        <v>1</v>
      </c>
      <c r="NJ20" s="97">
        <f t="shared" si="219"/>
        <v>3.0716342171283557</v>
      </c>
      <c r="NK20" s="101">
        <f t="shared" si="220"/>
        <v>0.96899270983722496</v>
      </c>
      <c r="NL20" s="45">
        <v>7</v>
      </c>
      <c r="NM20" s="4">
        <v>8</v>
      </c>
      <c r="NN20" s="4">
        <v>7</v>
      </c>
      <c r="NO20" s="4">
        <v>3</v>
      </c>
      <c r="NP20" s="4">
        <v>5</v>
      </c>
      <c r="NQ20" s="4">
        <v>9</v>
      </c>
      <c r="NR20" s="4">
        <v>7</v>
      </c>
      <c r="NS20" s="4">
        <v>8</v>
      </c>
      <c r="NT20" s="4">
        <v>5</v>
      </c>
      <c r="NU20" s="96">
        <f t="shared" si="221"/>
        <v>59</v>
      </c>
      <c r="NV20" s="97">
        <f t="shared" si="222"/>
        <v>0.11864406779661017</v>
      </c>
      <c r="NW20" s="98">
        <f t="shared" si="223"/>
        <v>0.13559322033898305</v>
      </c>
      <c r="NX20" s="98">
        <f t="shared" si="224"/>
        <v>0.11864406779661017</v>
      </c>
      <c r="NY20" s="98">
        <f t="shared" si="225"/>
        <v>5.0847457627118647E-2</v>
      </c>
      <c r="NZ20" s="98">
        <f t="shared" si="226"/>
        <v>8.4745762711864403E-2</v>
      </c>
      <c r="OA20" s="98">
        <f t="shared" si="227"/>
        <v>0.15254237288135594</v>
      </c>
      <c r="OB20" s="98">
        <f t="shared" si="228"/>
        <v>0.11864406779661017</v>
      </c>
      <c r="OC20" s="98">
        <f t="shared" si="229"/>
        <v>0.13559322033898305</v>
      </c>
      <c r="OD20" s="99">
        <f t="shared" si="230"/>
        <v>8.4745762711864403E-2</v>
      </c>
      <c r="OE20" s="100">
        <f t="shared" si="231"/>
        <v>1</v>
      </c>
      <c r="OF20" s="97">
        <f t="shared" si="232"/>
        <v>3.1121693743240857</v>
      </c>
      <c r="OG20" s="101">
        <f t="shared" si="233"/>
        <v>0.98178012820746607</v>
      </c>
      <c r="OH20" s="45">
        <v>8</v>
      </c>
      <c r="OI20" s="4">
        <v>7</v>
      </c>
      <c r="OJ20" s="4">
        <v>2</v>
      </c>
      <c r="OK20" s="4">
        <v>9</v>
      </c>
      <c r="OL20" s="4">
        <v>8</v>
      </c>
      <c r="OM20" s="4">
        <v>7</v>
      </c>
      <c r="ON20" s="4">
        <v>8</v>
      </c>
      <c r="OO20" s="4">
        <v>6</v>
      </c>
      <c r="OP20" s="4">
        <v>4</v>
      </c>
      <c r="OQ20" s="96">
        <f t="shared" si="234"/>
        <v>59</v>
      </c>
      <c r="OR20" s="97">
        <f t="shared" si="235"/>
        <v>0.13559322033898305</v>
      </c>
      <c r="OS20" s="98">
        <f t="shared" si="236"/>
        <v>0.11864406779661017</v>
      </c>
      <c r="OT20" s="98">
        <f t="shared" si="237"/>
        <v>3.3898305084745763E-2</v>
      </c>
      <c r="OU20" s="98">
        <f t="shared" si="238"/>
        <v>0.15254237288135594</v>
      </c>
      <c r="OV20" s="98">
        <f t="shared" si="239"/>
        <v>0.13559322033898305</v>
      </c>
      <c r="OW20" s="98">
        <f t="shared" si="240"/>
        <v>0.11864406779661017</v>
      </c>
      <c r="OX20" s="98">
        <f t="shared" si="241"/>
        <v>0.13559322033898305</v>
      </c>
      <c r="OY20" s="98">
        <f t="shared" si="242"/>
        <v>0.10169491525423729</v>
      </c>
      <c r="OZ20" s="99">
        <f t="shared" si="243"/>
        <v>6.7796610169491525E-2</v>
      </c>
      <c r="PA20" s="100">
        <f t="shared" si="244"/>
        <v>1</v>
      </c>
      <c r="PB20" s="97">
        <f t="shared" si="245"/>
        <v>3.080235101461601</v>
      </c>
      <c r="PC20" s="101">
        <f t="shared" si="246"/>
        <v>0.97170598675366049</v>
      </c>
      <c r="PD20" s="45">
        <v>3</v>
      </c>
      <c r="PE20" s="4">
        <v>3</v>
      </c>
      <c r="PF20" s="4">
        <v>7</v>
      </c>
      <c r="PG20" s="4">
        <v>8</v>
      </c>
      <c r="PH20" s="4">
        <v>8</v>
      </c>
      <c r="PI20" s="4">
        <v>7</v>
      </c>
      <c r="PJ20" s="4">
        <v>7</v>
      </c>
      <c r="PK20" s="4">
        <v>4</v>
      </c>
      <c r="PL20" s="4">
        <v>4</v>
      </c>
      <c r="PM20" s="96">
        <f t="shared" si="247"/>
        <v>51</v>
      </c>
      <c r="PN20" s="97">
        <f t="shared" si="248"/>
        <v>5.8823529411764705E-2</v>
      </c>
      <c r="PO20" s="98">
        <f t="shared" si="249"/>
        <v>5.8823529411764705E-2</v>
      </c>
      <c r="PP20" s="98">
        <f t="shared" si="250"/>
        <v>0.13725490196078433</v>
      </c>
      <c r="PQ20" s="98">
        <f t="shared" si="251"/>
        <v>0.15686274509803921</v>
      </c>
      <c r="PR20" s="98">
        <f t="shared" si="252"/>
        <v>0.15686274509803921</v>
      </c>
      <c r="PS20" s="98">
        <f t="shared" si="253"/>
        <v>0.13725490196078433</v>
      </c>
      <c r="PT20" s="98">
        <f t="shared" si="254"/>
        <v>0.13725490196078433</v>
      </c>
      <c r="PU20" s="98">
        <f t="shared" si="255"/>
        <v>7.8431372549019607E-2</v>
      </c>
      <c r="PV20" s="99">
        <f t="shared" si="256"/>
        <v>7.8431372549019607E-2</v>
      </c>
      <c r="PW20" s="100">
        <f t="shared" si="257"/>
        <v>0.99999999999999978</v>
      </c>
      <c r="PX20" s="97">
        <f t="shared" si="258"/>
        <v>3.0750875308433265</v>
      </c>
      <c r="PY20" s="101">
        <f t="shared" si="259"/>
        <v>0.97008210902282066</v>
      </c>
      <c r="PZ20" s="45">
        <v>6</v>
      </c>
      <c r="QA20" s="4">
        <v>9</v>
      </c>
      <c r="QB20" s="4">
        <v>6</v>
      </c>
      <c r="QC20" s="4">
        <v>3</v>
      </c>
      <c r="QD20" s="4">
        <v>7</v>
      </c>
      <c r="QE20" s="4">
        <v>9</v>
      </c>
      <c r="QF20" s="4">
        <v>4</v>
      </c>
      <c r="QG20" s="4">
        <v>9</v>
      </c>
      <c r="QH20" s="4">
        <v>6</v>
      </c>
      <c r="QI20" s="96">
        <f t="shared" si="260"/>
        <v>59</v>
      </c>
      <c r="QJ20" s="97">
        <f t="shared" si="261"/>
        <v>0.10169491525423729</v>
      </c>
      <c r="QK20" s="98">
        <f t="shared" si="262"/>
        <v>0.15254237288135594</v>
      </c>
      <c r="QL20" s="98">
        <f t="shared" si="263"/>
        <v>0.10169491525423729</v>
      </c>
      <c r="QM20" s="98">
        <f t="shared" si="264"/>
        <v>5.0847457627118647E-2</v>
      </c>
      <c r="QN20" s="98">
        <f t="shared" si="265"/>
        <v>0.11864406779661017</v>
      </c>
      <c r="QO20" s="98">
        <f t="shared" si="266"/>
        <v>0.15254237288135594</v>
      </c>
      <c r="QP20" s="98">
        <f t="shared" si="267"/>
        <v>6.7796610169491525E-2</v>
      </c>
      <c r="QQ20" s="98">
        <f t="shared" si="268"/>
        <v>0.15254237288135594</v>
      </c>
      <c r="QR20" s="99">
        <f t="shared" si="269"/>
        <v>0.10169491525423729</v>
      </c>
      <c r="QS20" s="100">
        <f t="shared" si="270"/>
        <v>1.0000000000000002</v>
      </c>
      <c r="QT20" s="97">
        <f t="shared" si="271"/>
        <v>3.0941062356586224</v>
      </c>
      <c r="QU20" s="101">
        <f t="shared" si="272"/>
        <v>0.9760818423940022</v>
      </c>
      <c r="QV20" s="45">
        <v>7</v>
      </c>
      <c r="QW20" s="4">
        <v>5</v>
      </c>
      <c r="QX20" s="4">
        <v>9</v>
      </c>
      <c r="QY20" s="4">
        <v>8</v>
      </c>
      <c r="QZ20" s="4">
        <v>8</v>
      </c>
      <c r="RA20" s="4">
        <v>4</v>
      </c>
      <c r="RB20" s="4">
        <v>7</v>
      </c>
      <c r="RC20" s="4">
        <v>2</v>
      </c>
      <c r="RD20" s="4">
        <v>5</v>
      </c>
      <c r="RE20" s="96">
        <f t="shared" si="273"/>
        <v>55</v>
      </c>
      <c r="RF20" s="97">
        <f t="shared" si="274"/>
        <v>0.12727272727272726</v>
      </c>
      <c r="RG20" s="98">
        <f t="shared" si="275"/>
        <v>9.0909090909090912E-2</v>
      </c>
      <c r="RH20" s="98">
        <f t="shared" si="276"/>
        <v>0.16363636363636364</v>
      </c>
      <c r="RI20" s="98">
        <f t="shared" si="277"/>
        <v>0.14545454545454545</v>
      </c>
      <c r="RJ20" s="98">
        <f t="shared" si="278"/>
        <v>0.14545454545454545</v>
      </c>
      <c r="RK20" s="98">
        <f t="shared" si="279"/>
        <v>7.2727272727272724E-2</v>
      </c>
      <c r="RL20" s="98">
        <f t="shared" si="280"/>
        <v>0.12727272727272726</v>
      </c>
      <c r="RM20" s="98">
        <f t="shared" si="281"/>
        <v>3.6363636363636362E-2</v>
      </c>
      <c r="RN20" s="99">
        <f t="shared" si="282"/>
        <v>9.0909090909090912E-2</v>
      </c>
      <c r="RO20" s="100">
        <f t="shared" si="283"/>
        <v>1</v>
      </c>
      <c r="RP20" s="97">
        <f t="shared" si="284"/>
        <v>3.0713310795126434</v>
      </c>
      <c r="RQ20" s="101">
        <f t="shared" si="285"/>
        <v>0.96889708056663515</v>
      </c>
      <c r="RR20" s="46">
        <v>8</v>
      </c>
      <c r="RS20" s="14">
        <v>5</v>
      </c>
      <c r="RT20" s="14">
        <v>7</v>
      </c>
      <c r="RU20" s="14">
        <v>3</v>
      </c>
      <c r="RV20" s="14">
        <v>9</v>
      </c>
      <c r="RW20" s="14">
        <v>9</v>
      </c>
      <c r="RX20" s="14">
        <v>5</v>
      </c>
      <c r="RY20" s="14">
        <v>9</v>
      </c>
      <c r="RZ20" s="14">
        <v>6</v>
      </c>
      <c r="SA20" s="103">
        <f t="shared" si="286"/>
        <v>61</v>
      </c>
      <c r="SB20" s="104">
        <f t="shared" si="287"/>
        <v>0.13114754098360656</v>
      </c>
      <c r="SC20" s="105">
        <f t="shared" si="288"/>
        <v>8.1967213114754092E-2</v>
      </c>
      <c r="SD20" s="105">
        <f t="shared" si="289"/>
        <v>0.11475409836065574</v>
      </c>
      <c r="SE20" s="105">
        <f t="shared" si="290"/>
        <v>4.9180327868852458E-2</v>
      </c>
      <c r="SF20" s="105">
        <f t="shared" si="291"/>
        <v>0.14754098360655737</v>
      </c>
      <c r="SG20" s="105">
        <f t="shared" si="292"/>
        <v>0.14754098360655737</v>
      </c>
      <c r="SH20" s="105">
        <f t="shared" si="293"/>
        <v>8.1967213114754092E-2</v>
      </c>
      <c r="SI20" s="105">
        <f t="shared" si="294"/>
        <v>0.14754098360655737</v>
      </c>
      <c r="SJ20" s="106">
        <f t="shared" si="295"/>
        <v>9.8360655737704916E-2</v>
      </c>
      <c r="SK20" s="107">
        <f t="shared" si="296"/>
        <v>1</v>
      </c>
      <c r="SL20" s="104">
        <f t="shared" si="297"/>
        <v>3.0992061416824002</v>
      </c>
      <c r="SM20" s="108">
        <f t="shared" si="298"/>
        <v>0.97769068361941203</v>
      </c>
      <c r="SN20" s="45">
        <v>8</v>
      </c>
      <c r="SO20" s="4">
        <v>4</v>
      </c>
      <c r="SP20" s="4">
        <v>2</v>
      </c>
      <c r="SQ20" s="4">
        <v>5</v>
      </c>
      <c r="SR20" s="4">
        <v>7</v>
      </c>
      <c r="SS20" s="4">
        <v>7</v>
      </c>
      <c r="ST20" s="4">
        <v>3</v>
      </c>
      <c r="SU20" s="4">
        <v>7</v>
      </c>
      <c r="SV20" s="4">
        <v>6</v>
      </c>
      <c r="SW20" s="96">
        <f t="shared" si="299"/>
        <v>49</v>
      </c>
      <c r="SX20" s="97">
        <f t="shared" si="300"/>
        <v>0.16326530612244897</v>
      </c>
      <c r="SY20" s="98">
        <f t="shared" si="301"/>
        <v>8.1632653061224483E-2</v>
      </c>
      <c r="SZ20" s="98">
        <f t="shared" si="302"/>
        <v>4.0816326530612242E-2</v>
      </c>
      <c r="TA20" s="98">
        <f t="shared" si="303"/>
        <v>0.10204081632653061</v>
      </c>
      <c r="TB20" s="98">
        <f t="shared" si="304"/>
        <v>0.14285714285714285</v>
      </c>
      <c r="TC20" s="98">
        <f t="shared" si="305"/>
        <v>0.14285714285714285</v>
      </c>
      <c r="TD20" s="98">
        <f t="shared" si="306"/>
        <v>6.1224489795918366E-2</v>
      </c>
      <c r="TE20" s="98">
        <f t="shared" si="307"/>
        <v>0.14285714285714285</v>
      </c>
      <c r="TF20" s="99">
        <f t="shared" si="308"/>
        <v>0.12244897959183673</v>
      </c>
      <c r="TG20" s="100">
        <f t="shared" si="309"/>
        <v>0.99999999999999989</v>
      </c>
      <c r="TH20" s="97">
        <f t="shared" si="310"/>
        <v>3.067184204438945</v>
      </c>
      <c r="TI20" s="101">
        <f t="shared" si="311"/>
        <v>0.96758888713246505</v>
      </c>
    </row>
    <row r="21" spans="1:530" x14ac:dyDescent="0.25">
      <c r="A21" s="4" t="s">
        <v>90</v>
      </c>
      <c r="B21" s="45">
        <v>8</v>
      </c>
      <c r="C21" s="95">
        <v>8</v>
      </c>
      <c r="D21" s="95">
        <v>8</v>
      </c>
      <c r="E21" s="95">
        <v>7</v>
      </c>
      <c r="F21" s="95">
        <v>6</v>
      </c>
      <c r="G21" s="95">
        <v>9</v>
      </c>
      <c r="H21" s="95">
        <v>9</v>
      </c>
      <c r="I21" s="95">
        <v>7</v>
      </c>
      <c r="J21" s="36">
        <v>8</v>
      </c>
      <c r="K21" s="96">
        <f t="shared" si="0"/>
        <v>70</v>
      </c>
      <c r="L21" s="97">
        <f t="shared" si="1"/>
        <v>0.11428571428571428</v>
      </c>
      <c r="M21" s="98">
        <f t="shared" si="2"/>
        <v>0.11428571428571428</v>
      </c>
      <c r="N21" s="98">
        <f t="shared" si="3"/>
        <v>0.11428571428571428</v>
      </c>
      <c r="O21" s="98">
        <f t="shared" si="4"/>
        <v>0.1</v>
      </c>
      <c r="P21" s="98">
        <f t="shared" si="5"/>
        <v>8.5714285714285715E-2</v>
      </c>
      <c r="Q21" s="98">
        <f t="shared" si="6"/>
        <v>0.12857142857142856</v>
      </c>
      <c r="R21" s="98">
        <f t="shared" si="7"/>
        <v>0.12857142857142856</v>
      </c>
      <c r="S21" s="98">
        <f t="shared" si="8"/>
        <v>0.1</v>
      </c>
      <c r="T21" s="99">
        <f t="shared" si="9"/>
        <v>0.11428571428571428</v>
      </c>
      <c r="U21" s="100">
        <f t="shared" si="10"/>
        <v>1</v>
      </c>
      <c r="V21" s="97">
        <f t="shared" si="11"/>
        <v>3.1596916749578949</v>
      </c>
      <c r="W21" s="101">
        <f t="shared" si="12"/>
        <v>0.99677174492148501</v>
      </c>
      <c r="X21" s="45">
        <v>5</v>
      </c>
      <c r="Y21" s="95">
        <v>2</v>
      </c>
      <c r="Z21" s="95">
        <v>1</v>
      </c>
      <c r="AA21" s="95">
        <v>9</v>
      </c>
      <c r="AB21" s="95">
        <v>7</v>
      </c>
      <c r="AC21" s="95">
        <v>4</v>
      </c>
      <c r="AD21" s="95">
        <v>2</v>
      </c>
      <c r="AE21" s="95">
        <v>2</v>
      </c>
      <c r="AF21" s="36">
        <v>8</v>
      </c>
      <c r="AG21" s="96">
        <f t="shared" si="13"/>
        <v>40</v>
      </c>
      <c r="AH21" s="97">
        <f t="shared" si="14"/>
        <v>0.125</v>
      </c>
      <c r="AI21" s="98">
        <f t="shared" si="15"/>
        <v>0.05</v>
      </c>
      <c r="AJ21" s="98">
        <f t="shared" si="16"/>
        <v>2.5000000000000001E-2</v>
      </c>
      <c r="AK21" s="98">
        <f t="shared" si="17"/>
        <v>0.22500000000000001</v>
      </c>
      <c r="AL21" s="98">
        <f t="shared" si="18"/>
        <v>0.17499999999999999</v>
      </c>
      <c r="AM21" s="98">
        <f t="shared" si="19"/>
        <v>0.1</v>
      </c>
      <c r="AN21" s="98">
        <f t="shared" si="20"/>
        <v>0.05</v>
      </c>
      <c r="AO21" s="98">
        <f t="shared" si="21"/>
        <v>0.05</v>
      </c>
      <c r="AP21" s="99">
        <f t="shared" si="22"/>
        <v>0.2</v>
      </c>
      <c r="AQ21" s="100">
        <f t="shared" si="23"/>
        <v>1</v>
      </c>
      <c r="AR21" s="97">
        <f t="shared" si="24"/>
        <v>2.8771668463418414</v>
      </c>
      <c r="AS21" s="101">
        <f t="shared" si="25"/>
        <v>0.90764508467321259</v>
      </c>
      <c r="AT21" s="45">
        <v>4</v>
      </c>
      <c r="AU21" s="95">
        <v>6</v>
      </c>
      <c r="AV21" s="95">
        <v>7</v>
      </c>
      <c r="AW21" s="95">
        <v>9</v>
      </c>
      <c r="AX21" s="95">
        <v>6</v>
      </c>
      <c r="AY21" s="95">
        <v>1</v>
      </c>
      <c r="AZ21" s="95">
        <v>4</v>
      </c>
      <c r="BA21" s="95">
        <v>7</v>
      </c>
      <c r="BB21" s="36">
        <v>6</v>
      </c>
      <c r="BC21" s="96">
        <f t="shared" si="26"/>
        <v>50</v>
      </c>
      <c r="BD21" s="97">
        <f t="shared" si="27"/>
        <v>0.08</v>
      </c>
      <c r="BE21" s="98">
        <f t="shared" si="28"/>
        <v>0.12</v>
      </c>
      <c r="BF21" s="98">
        <f t="shared" si="29"/>
        <v>0.14000000000000001</v>
      </c>
      <c r="BG21" s="98">
        <f t="shared" si="30"/>
        <v>0.18</v>
      </c>
      <c r="BH21" s="98">
        <f t="shared" si="31"/>
        <v>0.12</v>
      </c>
      <c r="BI21" s="98">
        <f t="shared" si="32"/>
        <v>0.02</v>
      </c>
      <c r="BJ21" s="98">
        <f t="shared" si="33"/>
        <v>0.08</v>
      </c>
      <c r="BK21" s="98">
        <f t="shared" si="34"/>
        <v>0.14000000000000001</v>
      </c>
      <c r="BL21" s="99">
        <f t="shared" si="35"/>
        <v>0.12</v>
      </c>
      <c r="BM21" s="100">
        <f t="shared" si="36"/>
        <v>1</v>
      </c>
      <c r="BN21" s="97">
        <f t="shared" si="37"/>
        <v>3.0366238110793633</v>
      </c>
      <c r="BO21" s="101">
        <f t="shared" si="38"/>
        <v>0.95794815640676123</v>
      </c>
      <c r="BP21" s="46">
        <v>6</v>
      </c>
      <c r="BQ21" s="102">
        <v>7</v>
      </c>
      <c r="BR21" s="102">
        <v>7</v>
      </c>
      <c r="BS21" s="102">
        <v>4</v>
      </c>
      <c r="BT21" s="102">
        <v>5</v>
      </c>
      <c r="BU21" s="102">
        <v>7</v>
      </c>
      <c r="BV21" s="102">
        <v>8</v>
      </c>
      <c r="BW21" s="102">
        <v>8</v>
      </c>
      <c r="BX21" s="47">
        <v>7</v>
      </c>
      <c r="BY21" s="103">
        <f t="shared" si="39"/>
        <v>59</v>
      </c>
      <c r="BZ21" s="104">
        <f t="shared" si="40"/>
        <v>0.10169491525423729</v>
      </c>
      <c r="CA21" s="105">
        <f t="shared" si="41"/>
        <v>0.11864406779661017</v>
      </c>
      <c r="CB21" s="105">
        <f t="shared" si="42"/>
        <v>0.11864406779661017</v>
      </c>
      <c r="CC21" s="105">
        <f t="shared" si="43"/>
        <v>6.7796610169491525E-2</v>
      </c>
      <c r="CD21" s="105">
        <f t="shared" si="44"/>
        <v>8.4745762711864403E-2</v>
      </c>
      <c r="CE21" s="105">
        <f t="shared" si="45"/>
        <v>0.11864406779661017</v>
      </c>
      <c r="CF21" s="105">
        <f t="shared" si="46"/>
        <v>0.13559322033898305</v>
      </c>
      <c r="CG21" s="105">
        <f t="shared" si="47"/>
        <v>0.13559322033898305</v>
      </c>
      <c r="CH21" s="106">
        <f t="shared" si="48"/>
        <v>0.11864406779661017</v>
      </c>
      <c r="CI21" s="107">
        <f t="shared" si="49"/>
        <v>1</v>
      </c>
      <c r="CJ21" s="104">
        <f t="shared" si="50"/>
        <v>3.1415353663724059</v>
      </c>
      <c r="CK21" s="108">
        <f t="shared" si="51"/>
        <v>0.99104406727068006</v>
      </c>
      <c r="CL21" s="45">
        <v>4</v>
      </c>
      <c r="CM21" s="95">
        <v>3</v>
      </c>
      <c r="CN21" s="95">
        <v>4</v>
      </c>
      <c r="CO21" s="95">
        <v>4</v>
      </c>
      <c r="CP21" s="95">
        <v>7</v>
      </c>
      <c r="CQ21" s="95">
        <v>4</v>
      </c>
      <c r="CR21" s="95">
        <v>2</v>
      </c>
      <c r="CS21" s="95">
        <v>7</v>
      </c>
      <c r="CT21" s="36">
        <v>3</v>
      </c>
      <c r="CU21" s="96">
        <f t="shared" si="52"/>
        <v>38</v>
      </c>
      <c r="CV21" s="97">
        <f t="shared" si="53"/>
        <v>0.10526315789473684</v>
      </c>
      <c r="CW21" s="98">
        <f t="shared" si="54"/>
        <v>7.8947368421052627E-2</v>
      </c>
      <c r="CX21" s="98">
        <f t="shared" si="55"/>
        <v>0.10526315789473684</v>
      </c>
      <c r="CY21" s="98">
        <f t="shared" si="56"/>
        <v>0.10526315789473684</v>
      </c>
      <c r="CZ21" s="98">
        <f t="shared" si="57"/>
        <v>0.18421052631578946</v>
      </c>
      <c r="DA21" s="98">
        <f t="shared" si="58"/>
        <v>0.10526315789473684</v>
      </c>
      <c r="DB21" s="98">
        <f t="shared" si="59"/>
        <v>5.2631578947368418E-2</v>
      </c>
      <c r="DC21" s="98">
        <f t="shared" si="60"/>
        <v>0.18421052631578946</v>
      </c>
      <c r="DD21" s="99">
        <f t="shared" si="61"/>
        <v>7.8947368421052627E-2</v>
      </c>
      <c r="DE21" s="100">
        <f t="shared" si="62"/>
        <v>1</v>
      </c>
      <c r="DF21" s="97">
        <f t="shared" si="63"/>
        <v>3.0686447788874438</v>
      </c>
      <c r="DG21" s="101">
        <f t="shared" si="64"/>
        <v>0.96804964707089713</v>
      </c>
      <c r="DH21" s="45">
        <v>4</v>
      </c>
      <c r="DI21" s="95">
        <v>5</v>
      </c>
      <c r="DJ21" s="95">
        <v>1</v>
      </c>
      <c r="DK21" s="95">
        <v>2</v>
      </c>
      <c r="DL21" s="95">
        <v>7</v>
      </c>
      <c r="DM21" s="95">
        <v>7</v>
      </c>
      <c r="DN21" s="95">
        <v>8</v>
      </c>
      <c r="DO21" s="95">
        <v>9</v>
      </c>
      <c r="DP21" s="36">
        <v>7</v>
      </c>
      <c r="DQ21" s="96">
        <f t="shared" si="65"/>
        <v>50</v>
      </c>
      <c r="DR21" s="97">
        <f t="shared" si="66"/>
        <v>0.08</v>
      </c>
      <c r="DS21" s="98">
        <f t="shared" si="67"/>
        <v>0.1</v>
      </c>
      <c r="DT21" s="98">
        <f t="shared" si="68"/>
        <v>0.02</v>
      </c>
      <c r="DU21" s="98">
        <f t="shared" si="69"/>
        <v>0.04</v>
      </c>
      <c r="DV21" s="98">
        <f t="shared" si="70"/>
        <v>0.14000000000000001</v>
      </c>
      <c r="DW21" s="98">
        <f t="shared" si="71"/>
        <v>0.14000000000000001</v>
      </c>
      <c r="DX21" s="98">
        <f t="shared" si="72"/>
        <v>0.16</v>
      </c>
      <c r="DY21" s="98">
        <f t="shared" si="73"/>
        <v>0.18</v>
      </c>
      <c r="DZ21" s="99">
        <f t="shared" si="74"/>
        <v>0.14000000000000001</v>
      </c>
      <c r="EA21" s="100">
        <f t="shared" si="75"/>
        <v>1</v>
      </c>
      <c r="EB21" s="97">
        <f t="shared" si="76"/>
        <v>2.9819878127621791</v>
      </c>
      <c r="EC21" s="101">
        <f t="shared" si="77"/>
        <v>0.94071241792956539</v>
      </c>
      <c r="ED21" s="45">
        <v>9</v>
      </c>
      <c r="EE21" s="95">
        <v>8</v>
      </c>
      <c r="EF21" s="95">
        <v>7</v>
      </c>
      <c r="EG21" s="95">
        <v>9</v>
      </c>
      <c r="EH21" s="95">
        <v>1</v>
      </c>
      <c r="EI21" s="95">
        <v>9</v>
      </c>
      <c r="EJ21" s="95">
        <v>9</v>
      </c>
      <c r="EK21" s="95">
        <v>7</v>
      </c>
      <c r="EL21" s="36">
        <v>5</v>
      </c>
      <c r="EM21" s="96">
        <f t="shared" si="78"/>
        <v>64</v>
      </c>
      <c r="EN21" s="97">
        <f t="shared" si="79"/>
        <v>0.140625</v>
      </c>
      <c r="EO21" s="98">
        <f t="shared" si="80"/>
        <v>0.125</v>
      </c>
      <c r="EP21" s="98">
        <f t="shared" si="81"/>
        <v>0.109375</v>
      </c>
      <c r="EQ21" s="98">
        <f t="shared" si="82"/>
        <v>0.140625</v>
      </c>
      <c r="ER21" s="98">
        <f t="shared" si="83"/>
        <v>1.5625E-2</v>
      </c>
      <c r="ES21" s="98">
        <f t="shared" si="84"/>
        <v>0.140625</v>
      </c>
      <c r="ET21" s="98">
        <f t="shared" si="85"/>
        <v>0.140625</v>
      </c>
      <c r="EU21" s="98">
        <f t="shared" si="86"/>
        <v>0.109375</v>
      </c>
      <c r="EV21" s="99">
        <f t="shared" si="87"/>
        <v>7.8125E-2</v>
      </c>
      <c r="EW21" s="100">
        <f t="shared" si="88"/>
        <v>1</v>
      </c>
      <c r="EX21" s="97">
        <f t="shared" si="89"/>
        <v>3.046407665075523</v>
      </c>
      <c r="EY21" s="101">
        <f t="shared" si="90"/>
        <v>0.96103461870214935</v>
      </c>
      <c r="EZ21" s="45">
        <v>8</v>
      </c>
      <c r="FA21" s="95">
        <v>7</v>
      </c>
      <c r="FB21" s="95">
        <v>7</v>
      </c>
      <c r="FC21" s="95">
        <v>8</v>
      </c>
      <c r="FD21" s="95">
        <v>4</v>
      </c>
      <c r="FE21" s="95">
        <v>9</v>
      </c>
      <c r="FF21" s="95">
        <v>7</v>
      </c>
      <c r="FG21" s="95">
        <v>8</v>
      </c>
      <c r="FH21" s="36">
        <v>8</v>
      </c>
      <c r="FI21" s="96">
        <f t="shared" si="91"/>
        <v>66</v>
      </c>
      <c r="FJ21" s="97">
        <f t="shared" si="92"/>
        <v>0.12121212121212122</v>
      </c>
      <c r="FK21" s="98">
        <f t="shared" si="93"/>
        <v>0.10606060606060606</v>
      </c>
      <c r="FL21" s="98">
        <f t="shared" si="94"/>
        <v>0.10606060606060606</v>
      </c>
      <c r="FM21" s="98">
        <f t="shared" si="95"/>
        <v>0.12121212121212122</v>
      </c>
      <c r="FN21" s="98">
        <f t="shared" si="96"/>
        <v>6.0606060606060608E-2</v>
      </c>
      <c r="FO21" s="98">
        <f t="shared" si="97"/>
        <v>0.13636363636363635</v>
      </c>
      <c r="FP21" s="98">
        <f t="shared" si="98"/>
        <v>0.10606060606060606</v>
      </c>
      <c r="FQ21" s="98">
        <f t="shared" si="99"/>
        <v>0.12121212121212122</v>
      </c>
      <c r="FR21" s="99">
        <f t="shared" si="100"/>
        <v>0.12121212121212122</v>
      </c>
      <c r="FS21" s="100">
        <f t="shared" si="101"/>
        <v>1</v>
      </c>
      <c r="FT21" s="97">
        <f t="shared" si="102"/>
        <v>3.1431247500222339</v>
      </c>
      <c r="FU21" s="101">
        <f t="shared" si="103"/>
        <v>0.99154546198793836</v>
      </c>
      <c r="FV21" s="46">
        <v>3</v>
      </c>
      <c r="FW21" s="102">
        <v>2</v>
      </c>
      <c r="FX21" s="102">
        <v>8</v>
      </c>
      <c r="FY21" s="102">
        <v>9</v>
      </c>
      <c r="FZ21" s="102">
        <v>4</v>
      </c>
      <c r="GA21" s="102">
        <v>8</v>
      </c>
      <c r="GB21" s="102">
        <v>2</v>
      </c>
      <c r="GC21" s="102">
        <v>8</v>
      </c>
      <c r="GD21" s="47">
        <v>5</v>
      </c>
      <c r="GE21" s="103">
        <f t="shared" si="104"/>
        <v>49</v>
      </c>
      <c r="GF21" s="104">
        <f t="shared" si="105"/>
        <v>6.1224489795918366E-2</v>
      </c>
      <c r="GG21" s="105">
        <f t="shared" si="106"/>
        <v>4.0816326530612242E-2</v>
      </c>
      <c r="GH21" s="105">
        <f t="shared" si="107"/>
        <v>0.16326530612244897</v>
      </c>
      <c r="GI21" s="105">
        <f t="shared" si="108"/>
        <v>0.18367346938775511</v>
      </c>
      <c r="GJ21" s="105">
        <f t="shared" si="109"/>
        <v>8.1632653061224483E-2</v>
      </c>
      <c r="GK21" s="105">
        <f t="shared" si="110"/>
        <v>0.16326530612244897</v>
      </c>
      <c r="GL21" s="105">
        <f t="shared" si="111"/>
        <v>4.0816326530612242E-2</v>
      </c>
      <c r="GM21" s="105">
        <f t="shared" si="112"/>
        <v>0.16326530612244897</v>
      </c>
      <c r="GN21" s="106">
        <f t="shared" si="113"/>
        <v>0.10204081632653061</v>
      </c>
      <c r="GO21" s="107">
        <f t="shared" si="114"/>
        <v>0.99999999999999989</v>
      </c>
      <c r="GP21" s="104">
        <f t="shared" si="115"/>
        <v>2.9842230484094716</v>
      </c>
      <c r="GQ21" s="108">
        <f t="shared" si="116"/>
        <v>0.94141755626762569</v>
      </c>
      <c r="GR21" s="45">
        <v>2</v>
      </c>
      <c r="GS21" s="95">
        <v>4</v>
      </c>
      <c r="GT21" s="95">
        <v>6</v>
      </c>
      <c r="GU21" s="95">
        <v>6</v>
      </c>
      <c r="GV21" s="95">
        <v>3</v>
      </c>
      <c r="GW21" s="95">
        <v>3</v>
      </c>
      <c r="GX21" s="95">
        <v>4</v>
      </c>
      <c r="GY21" s="95">
        <v>6</v>
      </c>
      <c r="GZ21" s="36">
        <v>8</v>
      </c>
      <c r="HA21" s="96">
        <f t="shared" si="117"/>
        <v>42</v>
      </c>
      <c r="HB21" s="97">
        <f t="shared" si="118"/>
        <v>4.7619047619047616E-2</v>
      </c>
      <c r="HC21" s="98">
        <f t="shared" si="119"/>
        <v>9.5238095238095233E-2</v>
      </c>
      <c r="HD21" s="98">
        <f t="shared" si="120"/>
        <v>0.14285714285714285</v>
      </c>
      <c r="HE21" s="98">
        <f t="shared" si="121"/>
        <v>0.14285714285714285</v>
      </c>
      <c r="HF21" s="98">
        <f t="shared" si="122"/>
        <v>7.1428571428571425E-2</v>
      </c>
      <c r="HG21" s="98">
        <f t="shared" si="123"/>
        <v>7.1428571428571425E-2</v>
      </c>
      <c r="HH21" s="98">
        <f t="shared" si="124"/>
        <v>9.5238095238095233E-2</v>
      </c>
      <c r="HI21" s="98">
        <f t="shared" si="125"/>
        <v>0.14285714285714285</v>
      </c>
      <c r="HJ21" s="99">
        <f t="shared" si="126"/>
        <v>0.19047619047619047</v>
      </c>
      <c r="HK21" s="100">
        <f t="shared" si="127"/>
        <v>1</v>
      </c>
      <c r="HL21" s="97">
        <f t="shared" si="128"/>
        <v>3.0580531366523855</v>
      </c>
      <c r="HM21" s="101">
        <f t="shared" si="129"/>
        <v>0.96470835595825599</v>
      </c>
      <c r="HN21" s="45">
        <v>3</v>
      </c>
      <c r="HO21" s="95">
        <v>8</v>
      </c>
      <c r="HP21" s="95">
        <v>6</v>
      </c>
      <c r="HQ21" s="95">
        <v>3</v>
      </c>
      <c r="HR21" s="95">
        <v>5</v>
      </c>
      <c r="HS21" s="95">
        <v>3</v>
      </c>
      <c r="HT21" s="95">
        <v>8</v>
      </c>
      <c r="HU21" s="95">
        <v>4</v>
      </c>
      <c r="HV21" s="36">
        <v>6</v>
      </c>
      <c r="HW21" s="96">
        <f t="shared" si="130"/>
        <v>46</v>
      </c>
      <c r="HX21" s="97">
        <f t="shared" si="131"/>
        <v>6.5217391304347824E-2</v>
      </c>
      <c r="HY21" s="98">
        <f t="shared" si="132"/>
        <v>0.17391304347826086</v>
      </c>
      <c r="HZ21" s="98">
        <f t="shared" si="133"/>
        <v>0.13043478260869565</v>
      </c>
      <c r="IA21" s="98">
        <f t="shared" si="134"/>
        <v>6.5217391304347824E-2</v>
      </c>
      <c r="IB21" s="98">
        <f t="shared" si="135"/>
        <v>0.10869565217391304</v>
      </c>
      <c r="IC21" s="98">
        <f t="shared" si="136"/>
        <v>6.5217391304347824E-2</v>
      </c>
      <c r="ID21" s="98">
        <f t="shared" si="137"/>
        <v>0.17391304347826086</v>
      </c>
      <c r="IE21" s="98">
        <f t="shared" si="138"/>
        <v>8.6956521739130432E-2</v>
      </c>
      <c r="IF21" s="99">
        <f t="shared" si="139"/>
        <v>0.13043478260869565</v>
      </c>
      <c r="IG21" s="100">
        <f t="shared" si="140"/>
        <v>0.99999999999999989</v>
      </c>
      <c r="IH21" s="97">
        <f t="shared" si="141"/>
        <v>3.0693477606313371</v>
      </c>
      <c r="II21" s="101">
        <f t="shared" si="142"/>
        <v>0.968271413120117</v>
      </c>
      <c r="IJ21" s="45">
        <v>3</v>
      </c>
      <c r="IK21" s="4">
        <v>8</v>
      </c>
      <c r="IL21" s="4">
        <v>5</v>
      </c>
      <c r="IM21" s="4">
        <v>6</v>
      </c>
      <c r="IN21" s="4">
        <v>4</v>
      </c>
      <c r="IO21" s="4">
        <v>7</v>
      </c>
      <c r="IP21" s="4">
        <v>9</v>
      </c>
      <c r="IQ21" s="4">
        <v>7</v>
      </c>
      <c r="IR21" s="4">
        <v>7</v>
      </c>
      <c r="IS21" s="96">
        <f t="shared" si="143"/>
        <v>56</v>
      </c>
      <c r="IT21" s="97">
        <f t="shared" si="144"/>
        <v>5.3571428571428568E-2</v>
      </c>
      <c r="IU21" s="98">
        <f t="shared" si="145"/>
        <v>0.14285714285714285</v>
      </c>
      <c r="IV21" s="98">
        <f t="shared" si="146"/>
        <v>8.9285714285714288E-2</v>
      </c>
      <c r="IW21" s="98">
        <f t="shared" si="147"/>
        <v>0.10714285714285714</v>
      </c>
      <c r="IX21" s="98">
        <f t="shared" si="148"/>
        <v>7.1428571428571425E-2</v>
      </c>
      <c r="IY21" s="98">
        <f t="shared" si="149"/>
        <v>0.125</v>
      </c>
      <c r="IZ21" s="98">
        <f t="shared" si="150"/>
        <v>0.16071428571428573</v>
      </c>
      <c r="JA21" s="98">
        <f t="shared" si="151"/>
        <v>0.125</v>
      </c>
      <c r="JB21" s="99">
        <f t="shared" si="152"/>
        <v>0.125</v>
      </c>
      <c r="JC21" s="100">
        <f t="shared" si="153"/>
        <v>1</v>
      </c>
      <c r="JD21" s="97">
        <f t="shared" si="154"/>
        <v>3.1045320406805024</v>
      </c>
      <c r="JE21" s="101">
        <f t="shared" si="155"/>
        <v>0.97937081769062151</v>
      </c>
      <c r="JF21" s="45">
        <v>7</v>
      </c>
      <c r="JG21" s="4">
        <v>1</v>
      </c>
      <c r="JH21" s="4">
        <v>6</v>
      </c>
      <c r="JI21" s="4">
        <v>3</v>
      </c>
      <c r="JJ21" s="4">
        <v>6</v>
      </c>
      <c r="JK21" s="4">
        <v>8</v>
      </c>
      <c r="JL21" s="4">
        <v>6</v>
      </c>
      <c r="JM21" s="4">
        <v>6</v>
      </c>
      <c r="JN21" s="4">
        <v>2</v>
      </c>
      <c r="JO21" s="96">
        <f t="shared" si="156"/>
        <v>45</v>
      </c>
      <c r="JP21" s="97">
        <f t="shared" si="157"/>
        <v>0.15555555555555556</v>
      </c>
      <c r="JQ21" s="98">
        <f t="shared" si="158"/>
        <v>2.2222222222222223E-2</v>
      </c>
      <c r="JR21" s="98">
        <f t="shared" si="159"/>
        <v>0.13333333333333333</v>
      </c>
      <c r="JS21" s="98">
        <f t="shared" si="160"/>
        <v>6.6666666666666666E-2</v>
      </c>
      <c r="JT21" s="98">
        <f t="shared" si="161"/>
        <v>0.13333333333333333</v>
      </c>
      <c r="JU21" s="98">
        <f t="shared" si="162"/>
        <v>0.17777777777777778</v>
      </c>
      <c r="JV21" s="98">
        <f t="shared" si="163"/>
        <v>0.13333333333333333</v>
      </c>
      <c r="JW21" s="98">
        <f t="shared" si="164"/>
        <v>0.13333333333333333</v>
      </c>
      <c r="JX21" s="99">
        <f t="shared" si="165"/>
        <v>4.4444444444444446E-2</v>
      </c>
      <c r="JY21" s="100">
        <f t="shared" si="166"/>
        <v>0.99999999999999989</v>
      </c>
      <c r="JZ21" s="97">
        <f t="shared" si="167"/>
        <v>2.9930648302435765</v>
      </c>
      <c r="KA21" s="101">
        <f t="shared" si="168"/>
        <v>0.94420682788448784</v>
      </c>
      <c r="KB21" s="46">
        <v>6</v>
      </c>
      <c r="KC21" s="14">
        <v>3</v>
      </c>
      <c r="KD21" s="14">
        <v>7</v>
      </c>
      <c r="KE21" s="14">
        <v>5</v>
      </c>
      <c r="KF21" s="14">
        <v>4</v>
      </c>
      <c r="KG21" s="14">
        <v>9</v>
      </c>
      <c r="KH21" s="14">
        <v>4</v>
      </c>
      <c r="KI21" s="14">
        <v>5</v>
      </c>
      <c r="KJ21" s="14">
        <v>9</v>
      </c>
      <c r="KK21" s="103">
        <f t="shared" si="169"/>
        <v>52</v>
      </c>
      <c r="KL21" s="104">
        <f t="shared" si="170"/>
        <v>0.11538461538461539</v>
      </c>
      <c r="KM21" s="105">
        <f t="shared" si="171"/>
        <v>5.7692307692307696E-2</v>
      </c>
      <c r="KN21" s="105">
        <f t="shared" si="172"/>
        <v>0.13461538461538461</v>
      </c>
      <c r="KO21" s="105">
        <f t="shared" si="173"/>
        <v>9.6153846153846159E-2</v>
      </c>
      <c r="KP21" s="105">
        <f t="shared" si="174"/>
        <v>7.6923076923076927E-2</v>
      </c>
      <c r="KQ21" s="105">
        <f t="shared" si="175"/>
        <v>0.17307692307692307</v>
      </c>
      <c r="KR21" s="105">
        <f t="shared" si="176"/>
        <v>7.6923076923076927E-2</v>
      </c>
      <c r="KS21" s="105">
        <f t="shared" si="177"/>
        <v>9.6153846153846159E-2</v>
      </c>
      <c r="KT21" s="106">
        <f t="shared" si="178"/>
        <v>0.17307692307692307</v>
      </c>
      <c r="KU21" s="107">
        <f t="shared" si="179"/>
        <v>1</v>
      </c>
      <c r="KV21" s="104">
        <f t="shared" si="180"/>
        <v>3.0813228347616901</v>
      </c>
      <c r="KW21" s="108">
        <f t="shared" si="181"/>
        <v>0.97204912840514879</v>
      </c>
      <c r="KX21" s="45">
        <v>8</v>
      </c>
      <c r="KY21" s="4">
        <v>5</v>
      </c>
      <c r="KZ21" s="4">
        <v>4</v>
      </c>
      <c r="LA21" s="4">
        <v>7</v>
      </c>
      <c r="LB21" s="4">
        <v>3</v>
      </c>
      <c r="LC21" s="4">
        <v>9</v>
      </c>
      <c r="LD21" s="4">
        <v>8</v>
      </c>
      <c r="LE21" s="4">
        <v>7</v>
      </c>
      <c r="LF21" s="4">
        <v>3</v>
      </c>
      <c r="LG21" s="96">
        <f t="shared" si="182"/>
        <v>54</v>
      </c>
      <c r="LH21" s="97">
        <f t="shared" si="183"/>
        <v>0.14814814814814814</v>
      </c>
      <c r="LI21" s="98">
        <f t="shared" si="184"/>
        <v>9.2592592592592587E-2</v>
      </c>
      <c r="LJ21" s="98">
        <f t="shared" si="185"/>
        <v>7.407407407407407E-2</v>
      </c>
      <c r="LK21" s="98">
        <f t="shared" si="186"/>
        <v>0.12962962962962962</v>
      </c>
      <c r="LL21" s="98">
        <f t="shared" si="187"/>
        <v>5.5555555555555552E-2</v>
      </c>
      <c r="LM21" s="98">
        <f t="shared" si="188"/>
        <v>0.16666666666666666</v>
      </c>
      <c r="LN21" s="98">
        <f t="shared" si="189"/>
        <v>0.14814814814814814</v>
      </c>
      <c r="LO21" s="98">
        <f t="shared" si="190"/>
        <v>0.12962962962962962</v>
      </c>
      <c r="LP21" s="99">
        <f t="shared" si="191"/>
        <v>5.5555555555555552E-2</v>
      </c>
      <c r="LQ21" s="100">
        <f t="shared" si="192"/>
        <v>1</v>
      </c>
      <c r="LR21" s="97">
        <f t="shared" si="193"/>
        <v>3.0705965873384495</v>
      </c>
      <c r="LS21" s="101">
        <f t="shared" si="194"/>
        <v>0.96866537408340303</v>
      </c>
      <c r="LT21" s="45">
        <v>6</v>
      </c>
      <c r="LU21" s="4">
        <v>6</v>
      </c>
      <c r="LV21" s="4">
        <v>3</v>
      </c>
      <c r="LW21" s="4">
        <v>7</v>
      </c>
      <c r="LX21" s="4">
        <v>6</v>
      </c>
      <c r="LY21" s="4">
        <v>9</v>
      </c>
      <c r="LZ21" s="4">
        <v>6</v>
      </c>
      <c r="MA21" s="4">
        <v>8</v>
      </c>
      <c r="MB21" s="4">
        <v>6</v>
      </c>
      <c r="MC21" s="96">
        <f t="shared" si="195"/>
        <v>57</v>
      </c>
      <c r="MD21" s="97">
        <f t="shared" si="196"/>
        <v>0.10526315789473684</v>
      </c>
      <c r="ME21" s="98">
        <f t="shared" si="197"/>
        <v>0.10526315789473684</v>
      </c>
      <c r="MF21" s="98">
        <f t="shared" si="198"/>
        <v>5.2631578947368418E-2</v>
      </c>
      <c r="MG21" s="98">
        <f t="shared" si="199"/>
        <v>0.12280701754385964</v>
      </c>
      <c r="MH21" s="98">
        <f t="shared" si="200"/>
        <v>0.10526315789473684</v>
      </c>
      <c r="MI21" s="98">
        <f t="shared" si="201"/>
        <v>0.15789473684210525</v>
      </c>
      <c r="MJ21" s="98">
        <f t="shared" si="202"/>
        <v>0.10526315789473684</v>
      </c>
      <c r="MK21" s="98">
        <f t="shared" si="203"/>
        <v>0.14035087719298245</v>
      </c>
      <c r="ML21" s="99">
        <f t="shared" si="204"/>
        <v>0.10526315789473684</v>
      </c>
      <c r="MM21" s="100">
        <f t="shared" si="205"/>
        <v>1</v>
      </c>
      <c r="MN21" s="97">
        <f t="shared" si="206"/>
        <v>3.1226343651966335</v>
      </c>
      <c r="MO21" s="101">
        <f t="shared" si="207"/>
        <v>0.98508146526363816</v>
      </c>
      <c r="MP21" s="45">
        <v>8</v>
      </c>
      <c r="MQ21" s="4">
        <v>8</v>
      </c>
      <c r="MR21" s="4">
        <v>7</v>
      </c>
      <c r="MS21" s="4">
        <v>4</v>
      </c>
      <c r="MT21" s="4">
        <v>4</v>
      </c>
      <c r="MU21" s="4">
        <v>9</v>
      </c>
      <c r="MV21" s="4">
        <v>7</v>
      </c>
      <c r="MW21" s="4">
        <v>4</v>
      </c>
      <c r="MX21" s="4">
        <v>2</v>
      </c>
      <c r="MY21" s="96">
        <f t="shared" si="208"/>
        <v>53</v>
      </c>
      <c r="MZ21" s="97">
        <f t="shared" si="209"/>
        <v>0.15094339622641509</v>
      </c>
      <c r="NA21" s="98">
        <f t="shared" si="210"/>
        <v>0.15094339622641509</v>
      </c>
      <c r="NB21" s="98">
        <f t="shared" si="211"/>
        <v>0.13207547169811321</v>
      </c>
      <c r="NC21" s="98">
        <f t="shared" si="212"/>
        <v>7.5471698113207544E-2</v>
      </c>
      <c r="ND21" s="98">
        <f t="shared" si="213"/>
        <v>7.5471698113207544E-2</v>
      </c>
      <c r="NE21" s="98">
        <f t="shared" si="214"/>
        <v>0.16981132075471697</v>
      </c>
      <c r="NF21" s="98">
        <f t="shared" si="215"/>
        <v>0.13207547169811321</v>
      </c>
      <c r="NG21" s="98">
        <f t="shared" si="216"/>
        <v>7.5471698113207544E-2</v>
      </c>
      <c r="NH21" s="99">
        <f t="shared" si="217"/>
        <v>3.7735849056603772E-2</v>
      </c>
      <c r="NI21" s="100">
        <f t="shared" si="218"/>
        <v>0.99999999999999989</v>
      </c>
      <c r="NJ21" s="97">
        <f t="shared" si="219"/>
        <v>3.0518394371709863</v>
      </c>
      <c r="NK21" s="101">
        <f t="shared" si="220"/>
        <v>0.96274815201697284</v>
      </c>
      <c r="NL21" s="45">
        <v>8</v>
      </c>
      <c r="NM21" s="4">
        <v>8</v>
      </c>
      <c r="NN21" s="4">
        <v>8</v>
      </c>
      <c r="NO21" s="4">
        <v>7</v>
      </c>
      <c r="NP21" s="4">
        <v>8</v>
      </c>
      <c r="NQ21" s="4">
        <v>7</v>
      </c>
      <c r="NR21" s="4">
        <v>2</v>
      </c>
      <c r="NS21" s="4">
        <v>9</v>
      </c>
      <c r="NT21" s="4">
        <v>6</v>
      </c>
      <c r="NU21" s="96">
        <f t="shared" si="221"/>
        <v>63</v>
      </c>
      <c r="NV21" s="97">
        <f t="shared" si="222"/>
        <v>0.12698412698412698</v>
      </c>
      <c r="NW21" s="98">
        <f t="shared" si="223"/>
        <v>0.12698412698412698</v>
      </c>
      <c r="NX21" s="98">
        <f t="shared" si="224"/>
        <v>0.12698412698412698</v>
      </c>
      <c r="NY21" s="98">
        <f t="shared" si="225"/>
        <v>0.1111111111111111</v>
      </c>
      <c r="NZ21" s="98">
        <f t="shared" si="226"/>
        <v>0.12698412698412698</v>
      </c>
      <c r="OA21" s="98">
        <f t="shared" si="227"/>
        <v>0.1111111111111111</v>
      </c>
      <c r="OB21" s="98">
        <f t="shared" si="228"/>
        <v>3.1746031746031744E-2</v>
      </c>
      <c r="OC21" s="98">
        <f t="shared" si="229"/>
        <v>0.14285714285714285</v>
      </c>
      <c r="OD21" s="99">
        <f t="shared" si="230"/>
        <v>9.5238095238095233E-2</v>
      </c>
      <c r="OE21" s="100">
        <f t="shared" si="231"/>
        <v>1</v>
      </c>
      <c r="OF21" s="97">
        <f t="shared" si="232"/>
        <v>3.0988343849901674</v>
      </c>
      <c r="OG21" s="101">
        <f t="shared" si="233"/>
        <v>0.97757340744030252</v>
      </c>
      <c r="OH21" s="45">
        <v>1</v>
      </c>
      <c r="OI21" s="4">
        <v>7</v>
      </c>
      <c r="OJ21" s="4">
        <v>2</v>
      </c>
      <c r="OK21" s="4">
        <v>9</v>
      </c>
      <c r="OL21" s="4">
        <v>8</v>
      </c>
      <c r="OM21" s="4">
        <v>4</v>
      </c>
      <c r="ON21" s="4">
        <v>7</v>
      </c>
      <c r="OO21" s="4">
        <v>5</v>
      </c>
      <c r="OP21" s="4">
        <v>8</v>
      </c>
      <c r="OQ21" s="96">
        <f t="shared" si="234"/>
        <v>51</v>
      </c>
      <c r="OR21" s="97">
        <f t="shared" si="235"/>
        <v>1.9607843137254902E-2</v>
      </c>
      <c r="OS21" s="98">
        <f t="shared" si="236"/>
        <v>0.13725490196078433</v>
      </c>
      <c r="OT21" s="98">
        <f t="shared" si="237"/>
        <v>3.9215686274509803E-2</v>
      </c>
      <c r="OU21" s="98">
        <f t="shared" si="238"/>
        <v>0.17647058823529413</v>
      </c>
      <c r="OV21" s="98">
        <f t="shared" si="239"/>
        <v>0.15686274509803921</v>
      </c>
      <c r="OW21" s="98">
        <f t="shared" si="240"/>
        <v>7.8431372549019607E-2</v>
      </c>
      <c r="OX21" s="98">
        <f t="shared" si="241"/>
        <v>0.13725490196078433</v>
      </c>
      <c r="OY21" s="98">
        <f t="shared" si="242"/>
        <v>9.8039215686274508E-2</v>
      </c>
      <c r="OZ21" s="99">
        <f t="shared" si="243"/>
        <v>0.15686274509803921</v>
      </c>
      <c r="PA21" s="100">
        <f t="shared" si="244"/>
        <v>1</v>
      </c>
      <c r="PB21" s="97">
        <f t="shared" si="245"/>
        <v>2.9774854518494549</v>
      </c>
      <c r="PC21" s="101">
        <f t="shared" si="246"/>
        <v>0.93929208119898799</v>
      </c>
      <c r="PD21" s="45">
        <v>4</v>
      </c>
      <c r="PE21" s="4">
        <v>8</v>
      </c>
      <c r="PF21" s="4">
        <v>9</v>
      </c>
      <c r="PG21" s="4">
        <v>8</v>
      </c>
      <c r="PH21" s="4">
        <v>8</v>
      </c>
      <c r="PI21" s="4">
        <v>8</v>
      </c>
      <c r="PJ21" s="4">
        <v>8</v>
      </c>
      <c r="PK21" s="4">
        <v>7</v>
      </c>
      <c r="PL21" s="4">
        <v>8</v>
      </c>
      <c r="PM21" s="96">
        <f t="shared" si="247"/>
        <v>68</v>
      </c>
      <c r="PN21" s="97">
        <f t="shared" si="248"/>
        <v>5.8823529411764705E-2</v>
      </c>
      <c r="PO21" s="98">
        <f t="shared" si="249"/>
        <v>0.11764705882352941</v>
      </c>
      <c r="PP21" s="98">
        <f t="shared" si="250"/>
        <v>0.13235294117647059</v>
      </c>
      <c r="PQ21" s="98">
        <f t="shared" si="251"/>
        <v>0.11764705882352941</v>
      </c>
      <c r="PR21" s="98">
        <f t="shared" si="252"/>
        <v>0.11764705882352941</v>
      </c>
      <c r="PS21" s="98">
        <f t="shared" si="253"/>
        <v>0.11764705882352941</v>
      </c>
      <c r="PT21" s="98">
        <f t="shared" si="254"/>
        <v>0.11764705882352941</v>
      </c>
      <c r="PU21" s="98">
        <f t="shared" si="255"/>
        <v>0.10294117647058823</v>
      </c>
      <c r="PV21" s="99">
        <f t="shared" si="256"/>
        <v>0.11764705882352941</v>
      </c>
      <c r="PW21" s="100">
        <f t="shared" si="257"/>
        <v>1</v>
      </c>
      <c r="PX21" s="97">
        <f t="shared" si="258"/>
        <v>3.143627407906457</v>
      </c>
      <c r="PY21" s="101">
        <f t="shared" si="259"/>
        <v>0.99170403289545017</v>
      </c>
      <c r="PZ21" s="45">
        <v>5</v>
      </c>
      <c r="QA21" s="4">
        <v>8</v>
      </c>
      <c r="QB21" s="4">
        <v>6</v>
      </c>
      <c r="QC21" s="4">
        <v>8</v>
      </c>
      <c r="QD21" s="4">
        <v>4</v>
      </c>
      <c r="QE21" s="4">
        <v>8</v>
      </c>
      <c r="QF21" s="4">
        <v>2</v>
      </c>
      <c r="QG21" s="4">
        <v>8</v>
      </c>
      <c r="QH21" s="4">
        <v>6</v>
      </c>
      <c r="QI21" s="96">
        <f t="shared" si="260"/>
        <v>55</v>
      </c>
      <c r="QJ21" s="97">
        <f t="shared" si="261"/>
        <v>9.0909090909090912E-2</v>
      </c>
      <c r="QK21" s="98">
        <f t="shared" si="262"/>
        <v>0.14545454545454545</v>
      </c>
      <c r="QL21" s="98">
        <f t="shared" si="263"/>
        <v>0.10909090909090909</v>
      </c>
      <c r="QM21" s="98">
        <f t="shared" si="264"/>
        <v>0.14545454545454545</v>
      </c>
      <c r="QN21" s="98">
        <f t="shared" si="265"/>
        <v>7.2727272727272724E-2</v>
      </c>
      <c r="QO21" s="98">
        <f t="shared" si="266"/>
        <v>0.14545454545454545</v>
      </c>
      <c r="QP21" s="98">
        <f t="shared" si="267"/>
        <v>3.6363636363636362E-2</v>
      </c>
      <c r="QQ21" s="98">
        <f t="shared" si="268"/>
        <v>0.14545454545454545</v>
      </c>
      <c r="QR21" s="99">
        <f t="shared" si="269"/>
        <v>0.10909090909090909</v>
      </c>
      <c r="QS21" s="100">
        <f t="shared" si="270"/>
        <v>1</v>
      </c>
      <c r="QT21" s="97">
        <f t="shared" si="271"/>
        <v>3.0790107956502832</v>
      </c>
      <c r="QU21" s="101">
        <f t="shared" si="272"/>
        <v>0.97131976127174513</v>
      </c>
      <c r="QV21" s="45">
        <v>7</v>
      </c>
      <c r="QW21" s="4">
        <v>9</v>
      </c>
      <c r="QX21" s="4">
        <v>9</v>
      </c>
      <c r="QY21" s="4">
        <v>9</v>
      </c>
      <c r="QZ21" s="4">
        <v>7</v>
      </c>
      <c r="RA21" s="4">
        <v>8</v>
      </c>
      <c r="RB21" s="4">
        <v>8</v>
      </c>
      <c r="RC21" s="4">
        <v>9</v>
      </c>
      <c r="RD21" s="4">
        <v>8</v>
      </c>
      <c r="RE21" s="96">
        <f t="shared" si="273"/>
        <v>74</v>
      </c>
      <c r="RF21" s="97">
        <f t="shared" si="274"/>
        <v>9.45945945945946E-2</v>
      </c>
      <c r="RG21" s="98">
        <f t="shared" si="275"/>
        <v>0.12162162162162163</v>
      </c>
      <c r="RH21" s="98">
        <f t="shared" si="276"/>
        <v>0.12162162162162163</v>
      </c>
      <c r="RI21" s="98">
        <f t="shared" si="277"/>
        <v>0.12162162162162163</v>
      </c>
      <c r="RJ21" s="98">
        <f t="shared" si="278"/>
        <v>9.45945945945946E-2</v>
      </c>
      <c r="RK21" s="98">
        <f t="shared" si="279"/>
        <v>0.10810810810810811</v>
      </c>
      <c r="RL21" s="98">
        <f t="shared" si="280"/>
        <v>0.10810810810810811</v>
      </c>
      <c r="RM21" s="98">
        <f t="shared" si="281"/>
        <v>0.12162162162162163</v>
      </c>
      <c r="RN21" s="99">
        <f t="shared" si="282"/>
        <v>0.10810810810810811</v>
      </c>
      <c r="RO21" s="100">
        <f t="shared" si="283"/>
        <v>1</v>
      </c>
      <c r="RP21" s="97">
        <f t="shared" si="284"/>
        <v>3.1632335148082782</v>
      </c>
      <c r="RQ21" s="101">
        <f t="shared" si="285"/>
        <v>0.99788907099348101</v>
      </c>
      <c r="RR21" s="46">
        <v>7</v>
      </c>
      <c r="RS21" s="14">
        <v>3</v>
      </c>
      <c r="RT21" s="14">
        <v>7</v>
      </c>
      <c r="RU21" s="14">
        <v>5</v>
      </c>
      <c r="RV21" s="14">
        <v>7</v>
      </c>
      <c r="RW21" s="14">
        <v>9</v>
      </c>
      <c r="RX21" s="14">
        <v>4</v>
      </c>
      <c r="RY21" s="14">
        <v>8</v>
      </c>
      <c r="RZ21" s="14">
        <v>2</v>
      </c>
      <c r="SA21" s="103">
        <f t="shared" si="286"/>
        <v>52</v>
      </c>
      <c r="SB21" s="104">
        <f t="shared" si="287"/>
        <v>0.13461538461538461</v>
      </c>
      <c r="SC21" s="105">
        <f t="shared" si="288"/>
        <v>5.7692307692307696E-2</v>
      </c>
      <c r="SD21" s="105">
        <f t="shared" si="289"/>
        <v>0.13461538461538461</v>
      </c>
      <c r="SE21" s="105">
        <f t="shared" si="290"/>
        <v>9.6153846153846159E-2</v>
      </c>
      <c r="SF21" s="105">
        <f t="shared" si="291"/>
        <v>0.13461538461538461</v>
      </c>
      <c r="SG21" s="105">
        <f t="shared" si="292"/>
        <v>0.17307692307692307</v>
      </c>
      <c r="SH21" s="105">
        <f t="shared" si="293"/>
        <v>7.6923076923076927E-2</v>
      </c>
      <c r="SI21" s="105">
        <f t="shared" si="294"/>
        <v>0.15384615384615385</v>
      </c>
      <c r="SJ21" s="106">
        <f t="shared" si="295"/>
        <v>3.8461538461538464E-2</v>
      </c>
      <c r="SK21" s="107">
        <f t="shared" si="296"/>
        <v>0.99999999999999978</v>
      </c>
      <c r="SL21" s="104">
        <f t="shared" si="297"/>
        <v>3.0495107498181926</v>
      </c>
      <c r="SM21" s="108">
        <f t="shared" si="298"/>
        <v>0.96201353294815128</v>
      </c>
      <c r="SN21" s="45">
        <v>7</v>
      </c>
      <c r="SO21" s="4">
        <v>8</v>
      </c>
      <c r="SP21" s="4">
        <v>4</v>
      </c>
      <c r="SQ21" s="4">
        <v>9</v>
      </c>
      <c r="SR21" s="4">
        <v>7</v>
      </c>
      <c r="SS21" s="4">
        <v>9</v>
      </c>
      <c r="ST21" s="4">
        <v>5</v>
      </c>
      <c r="SU21" s="4">
        <v>7</v>
      </c>
      <c r="SV21" s="4">
        <v>6</v>
      </c>
      <c r="SW21" s="96">
        <f t="shared" si="299"/>
        <v>62</v>
      </c>
      <c r="SX21" s="97">
        <f t="shared" si="300"/>
        <v>0.11290322580645161</v>
      </c>
      <c r="SY21" s="98">
        <f t="shared" si="301"/>
        <v>0.12903225806451613</v>
      </c>
      <c r="SZ21" s="98">
        <f t="shared" si="302"/>
        <v>6.4516129032258063E-2</v>
      </c>
      <c r="TA21" s="98">
        <f t="shared" si="303"/>
        <v>0.14516129032258066</v>
      </c>
      <c r="TB21" s="98">
        <f t="shared" si="304"/>
        <v>0.11290322580645161</v>
      </c>
      <c r="TC21" s="98">
        <f t="shared" si="305"/>
        <v>0.14516129032258066</v>
      </c>
      <c r="TD21" s="98">
        <f t="shared" si="306"/>
        <v>8.0645161290322578E-2</v>
      </c>
      <c r="TE21" s="98">
        <f t="shared" si="307"/>
        <v>0.11290322580645161</v>
      </c>
      <c r="TF21" s="99">
        <f t="shared" si="308"/>
        <v>9.6774193548387094E-2</v>
      </c>
      <c r="TG21" s="100">
        <f t="shared" si="309"/>
        <v>1</v>
      </c>
      <c r="TH21" s="97">
        <f t="shared" si="310"/>
        <v>3.1294782641298577</v>
      </c>
      <c r="TI21" s="101">
        <f t="shared" si="311"/>
        <v>0.98724047499734169</v>
      </c>
    </row>
    <row r="22" spans="1:530" x14ac:dyDescent="0.25">
      <c r="A22" s="4" t="s">
        <v>91</v>
      </c>
      <c r="B22" s="45">
        <v>3</v>
      </c>
      <c r="C22" s="95">
        <v>3</v>
      </c>
      <c r="D22" s="95">
        <v>2</v>
      </c>
      <c r="E22" s="95">
        <v>5</v>
      </c>
      <c r="F22" s="95">
        <v>1</v>
      </c>
      <c r="G22" s="95">
        <v>9</v>
      </c>
      <c r="H22" s="95">
        <v>3</v>
      </c>
      <c r="I22" s="95">
        <v>3</v>
      </c>
      <c r="J22" s="36">
        <v>3</v>
      </c>
      <c r="K22" s="96">
        <f t="shared" si="0"/>
        <v>32</v>
      </c>
      <c r="L22" s="97">
        <f t="shared" si="1"/>
        <v>9.375E-2</v>
      </c>
      <c r="M22" s="98">
        <f t="shared" si="2"/>
        <v>9.375E-2</v>
      </c>
      <c r="N22" s="98">
        <f t="shared" si="3"/>
        <v>6.25E-2</v>
      </c>
      <c r="O22" s="98">
        <f t="shared" si="4"/>
        <v>0.15625</v>
      </c>
      <c r="P22" s="98">
        <f t="shared" si="5"/>
        <v>3.125E-2</v>
      </c>
      <c r="Q22" s="98">
        <f t="shared" si="6"/>
        <v>0.28125</v>
      </c>
      <c r="R22" s="98">
        <f t="shared" si="7"/>
        <v>9.375E-2</v>
      </c>
      <c r="S22" s="98">
        <f t="shared" si="8"/>
        <v>9.375E-2</v>
      </c>
      <c r="T22" s="99">
        <f t="shared" si="9"/>
        <v>9.375E-2</v>
      </c>
      <c r="U22" s="100">
        <f t="shared" si="10"/>
        <v>1</v>
      </c>
      <c r="V22" s="97">
        <f t="shared" si="11"/>
        <v>2.9402061563051571</v>
      </c>
      <c r="W22" s="101">
        <f t="shared" si="12"/>
        <v>0.92753177282344734</v>
      </c>
      <c r="X22" s="45">
        <v>1</v>
      </c>
      <c r="Y22" s="95">
        <v>4</v>
      </c>
      <c r="Z22" s="95">
        <v>2</v>
      </c>
      <c r="AA22" s="95">
        <v>8</v>
      </c>
      <c r="AB22" s="95">
        <v>2</v>
      </c>
      <c r="AC22" s="95">
        <v>1</v>
      </c>
      <c r="AD22" s="95">
        <v>5</v>
      </c>
      <c r="AE22" s="95">
        <v>2</v>
      </c>
      <c r="AF22" s="36">
        <v>2</v>
      </c>
      <c r="AG22" s="96">
        <f t="shared" si="13"/>
        <v>27</v>
      </c>
      <c r="AH22" s="97">
        <f t="shared" si="14"/>
        <v>3.7037037037037035E-2</v>
      </c>
      <c r="AI22" s="98">
        <f t="shared" si="15"/>
        <v>0.14814814814814814</v>
      </c>
      <c r="AJ22" s="98">
        <f t="shared" si="16"/>
        <v>7.407407407407407E-2</v>
      </c>
      <c r="AK22" s="98">
        <f t="shared" si="17"/>
        <v>0.29629629629629628</v>
      </c>
      <c r="AL22" s="98">
        <f t="shared" si="18"/>
        <v>7.407407407407407E-2</v>
      </c>
      <c r="AM22" s="98">
        <f t="shared" si="19"/>
        <v>3.7037037037037035E-2</v>
      </c>
      <c r="AN22" s="98">
        <f t="shared" si="20"/>
        <v>0.18518518518518517</v>
      </c>
      <c r="AO22" s="98">
        <f t="shared" si="21"/>
        <v>7.407407407407407E-2</v>
      </c>
      <c r="AP22" s="99">
        <f t="shared" si="22"/>
        <v>7.407407407407407E-2</v>
      </c>
      <c r="AQ22" s="100">
        <f t="shared" si="23"/>
        <v>1</v>
      </c>
      <c r="AR22" s="97">
        <f t="shared" si="24"/>
        <v>2.8434193364435867</v>
      </c>
      <c r="AS22" s="101">
        <f t="shared" si="25"/>
        <v>0.89699893062133451</v>
      </c>
      <c r="AT22" s="45">
        <v>4</v>
      </c>
      <c r="AU22" s="95">
        <v>7</v>
      </c>
      <c r="AV22" s="95">
        <v>8</v>
      </c>
      <c r="AW22" s="95">
        <v>9</v>
      </c>
      <c r="AX22" s="95">
        <v>2</v>
      </c>
      <c r="AY22" s="95">
        <v>4</v>
      </c>
      <c r="AZ22" s="95">
        <v>2</v>
      </c>
      <c r="BA22" s="95">
        <v>4</v>
      </c>
      <c r="BB22" s="36">
        <v>3</v>
      </c>
      <c r="BC22" s="96">
        <f t="shared" si="26"/>
        <v>43</v>
      </c>
      <c r="BD22" s="97">
        <f t="shared" si="27"/>
        <v>9.3023255813953487E-2</v>
      </c>
      <c r="BE22" s="98">
        <f t="shared" si="28"/>
        <v>0.16279069767441862</v>
      </c>
      <c r="BF22" s="98">
        <f t="shared" si="29"/>
        <v>0.18604651162790697</v>
      </c>
      <c r="BG22" s="98">
        <f t="shared" si="30"/>
        <v>0.20930232558139536</v>
      </c>
      <c r="BH22" s="98">
        <f t="shared" si="31"/>
        <v>4.6511627906976744E-2</v>
      </c>
      <c r="BI22" s="98">
        <f t="shared" si="32"/>
        <v>9.3023255813953487E-2</v>
      </c>
      <c r="BJ22" s="98">
        <f t="shared" si="33"/>
        <v>4.6511627906976744E-2</v>
      </c>
      <c r="BK22" s="98">
        <f t="shared" si="34"/>
        <v>9.3023255813953487E-2</v>
      </c>
      <c r="BL22" s="99">
        <f t="shared" si="35"/>
        <v>6.9767441860465115E-2</v>
      </c>
      <c r="BM22" s="100">
        <f t="shared" si="36"/>
        <v>1</v>
      </c>
      <c r="BN22" s="97">
        <f t="shared" si="37"/>
        <v>2.9858997088986676</v>
      </c>
      <c r="BO22" s="101">
        <f t="shared" si="38"/>
        <v>0.94194648376226131</v>
      </c>
      <c r="BP22" s="46">
        <v>8</v>
      </c>
      <c r="BQ22" s="102">
        <v>3</v>
      </c>
      <c r="BR22" s="102">
        <v>2</v>
      </c>
      <c r="BS22" s="102">
        <v>4</v>
      </c>
      <c r="BT22" s="102">
        <v>1</v>
      </c>
      <c r="BU22" s="102">
        <v>9</v>
      </c>
      <c r="BV22" s="102">
        <v>3</v>
      </c>
      <c r="BW22" s="102">
        <v>7</v>
      </c>
      <c r="BX22" s="47">
        <v>6</v>
      </c>
      <c r="BY22" s="103">
        <f t="shared" si="39"/>
        <v>43</v>
      </c>
      <c r="BZ22" s="104">
        <f t="shared" si="40"/>
        <v>0.18604651162790697</v>
      </c>
      <c r="CA22" s="105">
        <f t="shared" si="41"/>
        <v>6.9767441860465115E-2</v>
      </c>
      <c r="CB22" s="105">
        <f t="shared" si="42"/>
        <v>4.6511627906976744E-2</v>
      </c>
      <c r="CC22" s="105">
        <f t="shared" si="43"/>
        <v>9.3023255813953487E-2</v>
      </c>
      <c r="CD22" s="105">
        <f t="shared" si="44"/>
        <v>2.3255813953488372E-2</v>
      </c>
      <c r="CE22" s="105">
        <f t="shared" si="45"/>
        <v>0.20930232558139536</v>
      </c>
      <c r="CF22" s="105">
        <f t="shared" si="46"/>
        <v>6.9767441860465115E-2</v>
      </c>
      <c r="CG22" s="105">
        <f t="shared" si="47"/>
        <v>0.16279069767441862</v>
      </c>
      <c r="CH22" s="106">
        <f t="shared" si="48"/>
        <v>0.13953488372093023</v>
      </c>
      <c r="CI22" s="107">
        <f t="shared" si="49"/>
        <v>1</v>
      </c>
      <c r="CJ22" s="104">
        <f t="shared" si="50"/>
        <v>2.9332331389802864</v>
      </c>
      <c r="CK22" s="108">
        <f t="shared" si="51"/>
        <v>0.92533203077223225</v>
      </c>
      <c r="CL22" s="45">
        <v>1</v>
      </c>
      <c r="CM22" s="95">
        <v>2</v>
      </c>
      <c r="CN22" s="95">
        <v>2</v>
      </c>
      <c r="CO22" s="95">
        <v>3</v>
      </c>
      <c r="CP22" s="95">
        <v>1</v>
      </c>
      <c r="CQ22" s="95">
        <v>4</v>
      </c>
      <c r="CR22" s="95">
        <v>6</v>
      </c>
      <c r="CS22" s="95">
        <v>8</v>
      </c>
      <c r="CT22" s="36">
        <v>3</v>
      </c>
      <c r="CU22" s="96">
        <f t="shared" si="52"/>
        <v>30</v>
      </c>
      <c r="CV22" s="97">
        <f t="shared" si="53"/>
        <v>3.3333333333333333E-2</v>
      </c>
      <c r="CW22" s="98">
        <f t="shared" si="54"/>
        <v>6.6666666666666666E-2</v>
      </c>
      <c r="CX22" s="98">
        <f t="shared" si="55"/>
        <v>6.6666666666666666E-2</v>
      </c>
      <c r="CY22" s="98">
        <f t="shared" si="56"/>
        <v>0.1</v>
      </c>
      <c r="CZ22" s="98">
        <f t="shared" si="57"/>
        <v>3.3333333333333333E-2</v>
      </c>
      <c r="DA22" s="98">
        <f t="shared" si="58"/>
        <v>0.13333333333333333</v>
      </c>
      <c r="DB22" s="98">
        <f t="shared" si="59"/>
        <v>0.2</v>
      </c>
      <c r="DC22" s="98">
        <f t="shared" si="60"/>
        <v>0.26666666666666666</v>
      </c>
      <c r="DD22" s="99">
        <f t="shared" si="61"/>
        <v>0.1</v>
      </c>
      <c r="DE22" s="100">
        <f t="shared" si="62"/>
        <v>0.99999999999999989</v>
      </c>
      <c r="DF22" s="97">
        <f t="shared" si="63"/>
        <v>2.8729055953200557</v>
      </c>
      <c r="DG22" s="101">
        <f t="shared" si="64"/>
        <v>0.90630080964467197</v>
      </c>
      <c r="DH22" s="45">
        <v>1</v>
      </c>
      <c r="DI22" s="95">
        <v>4</v>
      </c>
      <c r="DJ22" s="95">
        <v>4</v>
      </c>
      <c r="DK22" s="95">
        <v>2</v>
      </c>
      <c r="DL22" s="95">
        <v>2</v>
      </c>
      <c r="DM22" s="95">
        <v>3</v>
      </c>
      <c r="DN22" s="95">
        <v>7</v>
      </c>
      <c r="DO22" s="95">
        <v>9</v>
      </c>
      <c r="DP22" s="36">
        <v>2</v>
      </c>
      <c r="DQ22" s="96">
        <f t="shared" si="65"/>
        <v>34</v>
      </c>
      <c r="DR22" s="97">
        <f t="shared" si="66"/>
        <v>2.9411764705882353E-2</v>
      </c>
      <c r="DS22" s="98">
        <f t="shared" si="67"/>
        <v>0.11764705882352941</v>
      </c>
      <c r="DT22" s="98">
        <f t="shared" si="68"/>
        <v>0.11764705882352941</v>
      </c>
      <c r="DU22" s="98">
        <f t="shared" si="69"/>
        <v>5.8823529411764705E-2</v>
      </c>
      <c r="DV22" s="98">
        <f t="shared" si="70"/>
        <v>5.8823529411764705E-2</v>
      </c>
      <c r="DW22" s="98">
        <f t="shared" si="71"/>
        <v>8.8235294117647065E-2</v>
      </c>
      <c r="DX22" s="98">
        <f t="shared" si="72"/>
        <v>0.20588235294117646</v>
      </c>
      <c r="DY22" s="98">
        <f t="shared" si="73"/>
        <v>0.26470588235294118</v>
      </c>
      <c r="DZ22" s="99">
        <f t="shared" si="74"/>
        <v>5.8823529411764705E-2</v>
      </c>
      <c r="EA22" s="100">
        <f t="shared" si="75"/>
        <v>1</v>
      </c>
      <c r="EB22" s="97">
        <f t="shared" si="76"/>
        <v>2.8834717539107073</v>
      </c>
      <c r="EC22" s="101">
        <f t="shared" si="77"/>
        <v>0.90963406156257032</v>
      </c>
      <c r="ED22" s="45">
        <v>5</v>
      </c>
      <c r="EE22" s="95">
        <v>7</v>
      </c>
      <c r="EF22" s="95">
        <v>2</v>
      </c>
      <c r="EG22" s="95">
        <v>5</v>
      </c>
      <c r="EH22" s="95">
        <v>1</v>
      </c>
      <c r="EI22" s="95">
        <v>9</v>
      </c>
      <c r="EJ22" s="95">
        <v>1</v>
      </c>
      <c r="EK22" s="95">
        <v>3</v>
      </c>
      <c r="EL22" s="36">
        <v>2</v>
      </c>
      <c r="EM22" s="96">
        <f t="shared" si="78"/>
        <v>35</v>
      </c>
      <c r="EN22" s="97">
        <f t="shared" si="79"/>
        <v>0.14285714285714285</v>
      </c>
      <c r="EO22" s="98">
        <f t="shared" si="80"/>
        <v>0.2</v>
      </c>
      <c r="EP22" s="98">
        <f t="shared" si="81"/>
        <v>5.7142857142857141E-2</v>
      </c>
      <c r="EQ22" s="98">
        <f t="shared" si="82"/>
        <v>0.14285714285714285</v>
      </c>
      <c r="ER22" s="98">
        <f t="shared" si="83"/>
        <v>2.8571428571428571E-2</v>
      </c>
      <c r="ES22" s="98">
        <f t="shared" si="84"/>
        <v>0.25714285714285712</v>
      </c>
      <c r="ET22" s="98">
        <f t="shared" si="85"/>
        <v>2.8571428571428571E-2</v>
      </c>
      <c r="EU22" s="98">
        <f t="shared" si="86"/>
        <v>8.5714285714285715E-2</v>
      </c>
      <c r="EV22" s="99">
        <f t="shared" si="87"/>
        <v>5.7142857142857141E-2</v>
      </c>
      <c r="EW22" s="100">
        <f t="shared" si="88"/>
        <v>1</v>
      </c>
      <c r="EX22" s="97">
        <f t="shared" si="89"/>
        <v>2.8391407907043629</v>
      </c>
      <c r="EY22" s="101">
        <f t="shared" si="90"/>
        <v>0.89564919971688817</v>
      </c>
      <c r="EZ22" s="45">
        <v>5</v>
      </c>
      <c r="FA22" s="95">
        <v>5</v>
      </c>
      <c r="FB22" s="95">
        <v>3</v>
      </c>
      <c r="FC22" s="95">
        <v>5</v>
      </c>
      <c r="FD22" s="95">
        <v>2</v>
      </c>
      <c r="FE22" s="95">
        <v>8</v>
      </c>
      <c r="FF22" s="95">
        <v>2</v>
      </c>
      <c r="FG22" s="95">
        <v>2</v>
      </c>
      <c r="FH22" s="36">
        <v>2</v>
      </c>
      <c r="FI22" s="96">
        <f t="shared" si="91"/>
        <v>34</v>
      </c>
      <c r="FJ22" s="97">
        <f t="shared" si="92"/>
        <v>0.14705882352941177</v>
      </c>
      <c r="FK22" s="98">
        <f t="shared" si="93"/>
        <v>0.14705882352941177</v>
      </c>
      <c r="FL22" s="98">
        <f t="shared" si="94"/>
        <v>8.8235294117647065E-2</v>
      </c>
      <c r="FM22" s="98">
        <f t="shared" si="95"/>
        <v>0.14705882352941177</v>
      </c>
      <c r="FN22" s="98">
        <f t="shared" si="96"/>
        <v>5.8823529411764705E-2</v>
      </c>
      <c r="FO22" s="98">
        <f t="shared" si="97"/>
        <v>0.23529411764705882</v>
      </c>
      <c r="FP22" s="98">
        <f t="shared" si="98"/>
        <v>5.8823529411764705E-2</v>
      </c>
      <c r="FQ22" s="98">
        <f t="shared" si="99"/>
        <v>5.8823529411764705E-2</v>
      </c>
      <c r="FR22" s="99">
        <f t="shared" si="100"/>
        <v>5.8823529411764705E-2</v>
      </c>
      <c r="FS22" s="100">
        <f t="shared" si="101"/>
        <v>1</v>
      </c>
      <c r="FT22" s="97">
        <f t="shared" si="102"/>
        <v>2.9820566963834603</v>
      </c>
      <c r="FU22" s="101">
        <f t="shared" si="103"/>
        <v>0.94073414829266544</v>
      </c>
      <c r="FV22" s="46">
        <v>3</v>
      </c>
      <c r="FW22" s="102">
        <v>2</v>
      </c>
      <c r="FX22" s="102">
        <v>6</v>
      </c>
      <c r="FY22" s="102">
        <v>8</v>
      </c>
      <c r="FZ22" s="102">
        <v>2</v>
      </c>
      <c r="GA22" s="102">
        <v>7</v>
      </c>
      <c r="GB22" s="102">
        <v>1</v>
      </c>
      <c r="GC22" s="102">
        <v>6</v>
      </c>
      <c r="GD22" s="47">
        <v>1</v>
      </c>
      <c r="GE22" s="103">
        <f t="shared" si="104"/>
        <v>36</v>
      </c>
      <c r="GF22" s="104">
        <f t="shared" si="105"/>
        <v>8.3333333333333329E-2</v>
      </c>
      <c r="GG22" s="105">
        <f t="shared" si="106"/>
        <v>5.5555555555555552E-2</v>
      </c>
      <c r="GH22" s="105">
        <f t="shared" si="107"/>
        <v>0.16666666666666666</v>
      </c>
      <c r="GI22" s="105">
        <f t="shared" si="108"/>
        <v>0.22222222222222221</v>
      </c>
      <c r="GJ22" s="105">
        <f t="shared" si="109"/>
        <v>5.5555555555555552E-2</v>
      </c>
      <c r="GK22" s="105">
        <f t="shared" si="110"/>
        <v>0.19444444444444445</v>
      </c>
      <c r="GL22" s="105">
        <f t="shared" si="111"/>
        <v>2.7777777777777776E-2</v>
      </c>
      <c r="GM22" s="105">
        <f t="shared" si="112"/>
        <v>0.16666666666666666</v>
      </c>
      <c r="GN22" s="106">
        <f t="shared" si="113"/>
        <v>2.7777777777777776E-2</v>
      </c>
      <c r="GO22" s="107">
        <f t="shared" si="114"/>
        <v>1</v>
      </c>
      <c r="GP22" s="104">
        <f t="shared" si="115"/>
        <v>2.8525382801861854</v>
      </c>
      <c r="GQ22" s="108">
        <f t="shared" si="116"/>
        <v>0.89987563708550944</v>
      </c>
      <c r="GR22" s="45">
        <v>6</v>
      </c>
      <c r="GS22" s="95">
        <v>5</v>
      </c>
      <c r="GT22" s="95">
        <v>3</v>
      </c>
      <c r="GU22" s="95">
        <v>3</v>
      </c>
      <c r="GV22" s="95">
        <v>2</v>
      </c>
      <c r="GW22" s="95">
        <v>3</v>
      </c>
      <c r="GX22" s="95">
        <v>7</v>
      </c>
      <c r="GY22" s="95">
        <v>5</v>
      </c>
      <c r="GZ22" s="36">
        <v>7</v>
      </c>
      <c r="HA22" s="96">
        <f t="shared" si="117"/>
        <v>41</v>
      </c>
      <c r="HB22" s="97">
        <f t="shared" si="118"/>
        <v>0.14634146341463414</v>
      </c>
      <c r="HC22" s="98">
        <f t="shared" si="119"/>
        <v>0.12195121951219512</v>
      </c>
      <c r="HD22" s="98">
        <f t="shared" si="120"/>
        <v>7.3170731707317069E-2</v>
      </c>
      <c r="HE22" s="98">
        <f t="shared" si="121"/>
        <v>7.3170731707317069E-2</v>
      </c>
      <c r="HF22" s="98">
        <f t="shared" si="122"/>
        <v>4.878048780487805E-2</v>
      </c>
      <c r="HG22" s="98">
        <f t="shared" si="123"/>
        <v>7.3170731707317069E-2</v>
      </c>
      <c r="HH22" s="98">
        <f t="shared" si="124"/>
        <v>0.17073170731707318</v>
      </c>
      <c r="HI22" s="98">
        <f t="shared" si="125"/>
        <v>0.12195121951219512</v>
      </c>
      <c r="HJ22" s="99">
        <f t="shared" si="126"/>
        <v>0.17073170731707318</v>
      </c>
      <c r="HK22" s="100">
        <f t="shared" si="127"/>
        <v>1</v>
      </c>
      <c r="HL22" s="97">
        <f t="shared" si="128"/>
        <v>3.0576328005083906</v>
      </c>
      <c r="HM22" s="101">
        <f t="shared" si="129"/>
        <v>0.96457575466838197</v>
      </c>
      <c r="HN22" s="45">
        <v>4</v>
      </c>
      <c r="HO22" s="95">
        <v>2</v>
      </c>
      <c r="HP22" s="95">
        <v>4</v>
      </c>
      <c r="HQ22" s="95">
        <v>3</v>
      </c>
      <c r="HR22" s="95">
        <v>2</v>
      </c>
      <c r="HS22" s="95">
        <v>6</v>
      </c>
      <c r="HT22" s="95">
        <v>4</v>
      </c>
      <c r="HU22" s="95">
        <v>3</v>
      </c>
      <c r="HV22" s="36">
        <v>3</v>
      </c>
      <c r="HW22" s="96">
        <f t="shared" si="130"/>
        <v>31</v>
      </c>
      <c r="HX22" s="97">
        <f t="shared" si="131"/>
        <v>0.12903225806451613</v>
      </c>
      <c r="HY22" s="98">
        <f t="shared" si="132"/>
        <v>6.4516129032258063E-2</v>
      </c>
      <c r="HZ22" s="98">
        <f t="shared" si="133"/>
        <v>0.12903225806451613</v>
      </c>
      <c r="IA22" s="98">
        <f t="shared" si="134"/>
        <v>9.6774193548387094E-2</v>
      </c>
      <c r="IB22" s="98">
        <f t="shared" si="135"/>
        <v>6.4516129032258063E-2</v>
      </c>
      <c r="IC22" s="98">
        <f t="shared" si="136"/>
        <v>0.19354838709677419</v>
      </c>
      <c r="ID22" s="98">
        <f t="shared" si="137"/>
        <v>0.12903225806451613</v>
      </c>
      <c r="IE22" s="98">
        <f t="shared" si="138"/>
        <v>9.6774193548387094E-2</v>
      </c>
      <c r="IF22" s="99">
        <f t="shared" si="139"/>
        <v>9.6774193548387094E-2</v>
      </c>
      <c r="IG22" s="100">
        <f t="shared" si="140"/>
        <v>1</v>
      </c>
      <c r="IH22" s="97">
        <f t="shared" si="141"/>
        <v>3.0905047777798638</v>
      </c>
      <c r="II22" s="101">
        <f t="shared" si="142"/>
        <v>0.97494570892803056</v>
      </c>
      <c r="IJ22" s="45">
        <v>4</v>
      </c>
      <c r="IK22" s="4">
        <v>4</v>
      </c>
      <c r="IL22" s="4">
        <v>3</v>
      </c>
      <c r="IM22" s="4">
        <v>5</v>
      </c>
      <c r="IN22" s="4">
        <v>2</v>
      </c>
      <c r="IO22" s="4">
        <v>6</v>
      </c>
      <c r="IP22" s="4">
        <v>6</v>
      </c>
      <c r="IQ22" s="4">
        <v>3</v>
      </c>
      <c r="IR22" s="4">
        <v>5</v>
      </c>
      <c r="IS22" s="96">
        <f t="shared" si="143"/>
        <v>38</v>
      </c>
      <c r="IT22" s="97">
        <f t="shared" si="144"/>
        <v>0.10526315789473684</v>
      </c>
      <c r="IU22" s="98">
        <f t="shared" si="145"/>
        <v>0.10526315789473684</v>
      </c>
      <c r="IV22" s="98">
        <f t="shared" si="146"/>
        <v>7.8947368421052627E-2</v>
      </c>
      <c r="IW22" s="98">
        <f t="shared" si="147"/>
        <v>0.13157894736842105</v>
      </c>
      <c r="IX22" s="98">
        <f t="shared" si="148"/>
        <v>5.2631578947368418E-2</v>
      </c>
      <c r="IY22" s="98">
        <f t="shared" si="149"/>
        <v>0.15789473684210525</v>
      </c>
      <c r="IZ22" s="98">
        <f t="shared" si="150"/>
        <v>0.15789473684210525</v>
      </c>
      <c r="JA22" s="98">
        <f t="shared" si="151"/>
        <v>7.8947368421052627E-2</v>
      </c>
      <c r="JB22" s="99">
        <f t="shared" si="152"/>
        <v>0.13157894736842105</v>
      </c>
      <c r="JC22" s="100">
        <f t="shared" si="153"/>
        <v>1</v>
      </c>
      <c r="JD22" s="97">
        <f t="shared" si="154"/>
        <v>3.0966484091842585</v>
      </c>
      <c r="JE22" s="101">
        <f t="shared" si="155"/>
        <v>0.97688380885203485</v>
      </c>
      <c r="JF22" s="45">
        <v>8</v>
      </c>
      <c r="JG22" s="4">
        <v>2</v>
      </c>
      <c r="JH22" s="4">
        <v>6</v>
      </c>
      <c r="JI22" s="4">
        <v>1</v>
      </c>
      <c r="JJ22" s="4">
        <v>3</v>
      </c>
      <c r="JK22" s="4">
        <v>5</v>
      </c>
      <c r="JL22" s="4">
        <v>8</v>
      </c>
      <c r="JM22" s="4">
        <v>9</v>
      </c>
      <c r="JN22" s="4">
        <v>3</v>
      </c>
      <c r="JO22" s="96">
        <f t="shared" si="156"/>
        <v>45</v>
      </c>
      <c r="JP22" s="97">
        <f t="shared" si="157"/>
        <v>0.17777777777777778</v>
      </c>
      <c r="JQ22" s="98">
        <f t="shared" si="158"/>
        <v>4.4444444444444446E-2</v>
      </c>
      <c r="JR22" s="98">
        <f t="shared" si="159"/>
        <v>0.13333333333333333</v>
      </c>
      <c r="JS22" s="98">
        <f t="shared" si="160"/>
        <v>2.2222222222222223E-2</v>
      </c>
      <c r="JT22" s="98">
        <f t="shared" si="161"/>
        <v>6.6666666666666666E-2</v>
      </c>
      <c r="JU22" s="98">
        <f t="shared" si="162"/>
        <v>0.1111111111111111</v>
      </c>
      <c r="JV22" s="98">
        <f t="shared" si="163"/>
        <v>0.17777777777777778</v>
      </c>
      <c r="JW22" s="98">
        <f t="shared" si="164"/>
        <v>0.2</v>
      </c>
      <c r="JX22" s="99">
        <f t="shared" si="165"/>
        <v>6.6666666666666666E-2</v>
      </c>
      <c r="JY22" s="100">
        <f t="shared" si="166"/>
        <v>1</v>
      </c>
      <c r="JZ22" s="97">
        <f t="shared" si="167"/>
        <v>2.9327749741947526</v>
      </c>
      <c r="KA22" s="101">
        <f t="shared" si="168"/>
        <v>0.92518749587461635</v>
      </c>
      <c r="KB22" s="46">
        <v>6</v>
      </c>
      <c r="KC22" s="14">
        <v>2</v>
      </c>
      <c r="KD22" s="14">
        <v>7</v>
      </c>
      <c r="KE22" s="14">
        <v>5</v>
      </c>
      <c r="KF22" s="14">
        <v>2</v>
      </c>
      <c r="KG22" s="14">
        <v>9</v>
      </c>
      <c r="KH22" s="14">
        <v>2</v>
      </c>
      <c r="KI22" s="14">
        <v>6</v>
      </c>
      <c r="KJ22" s="14">
        <v>2</v>
      </c>
      <c r="KK22" s="103">
        <f t="shared" si="169"/>
        <v>41</v>
      </c>
      <c r="KL22" s="104">
        <f t="shared" si="170"/>
        <v>0.14634146341463414</v>
      </c>
      <c r="KM22" s="105">
        <f t="shared" si="171"/>
        <v>4.878048780487805E-2</v>
      </c>
      <c r="KN22" s="105">
        <f t="shared" si="172"/>
        <v>0.17073170731707318</v>
      </c>
      <c r="KO22" s="105">
        <f t="shared" si="173"/>
        <v>0.12195121951219512</v>
      </c>
      <c r="KP22" s="105">
        <f t="shared" si="174"/>
        <v>4.878048780487805E-2</v>
      </c>
      <c r="KQ22" s="105">
        <f t="shared" si="175"/>
        <v>0.21951219512195122</v>
      </c>
      <c r="KR22" s="105">
        <f t="shared" si="176"/>
        <v>4.878048780487805E-2</v>
      </c>
      <c r="KS22" s="105">
        <f t="shared" si="177"/>
        <v>0.14634146341463414</v>
      </c>
      <c r="KT22" s="106">
        <f t="shared" si="178"/>
        <v>4.878048780487805E-2</v>
      </c>
      <c r="KU22" s="107">
        <f t="shared" si="179"/>
        <v>1</v>
      </c>
      <c r="KV22" s="104">
        <f t="shared" si="180"/>
        <v>2.9475520058260174</v>
      </c>
      <c r="KW22" s="108">
        <f t="shared" si="181"/>
        <v>0.92984913033743199</v>
      </c>
      <c r="KX22" s="45">
        <v>4</v>
      </c>
      <c r="KY22" s="4">
        <v>2</v>
      </c>
      <c r="KZ22" s="4">
        <v>7</v>
      </c>
      <c r="LA22" s="4">
        <v>2</v>
      </c>
      <c r="LB22" s="4">
        <v>2</v>
      </c>
      <c r="LC22" s="4">
        <v>6</v>
      </c>
      <c r="LD22" s="4">
        <v>7</v>
      </c>
      <c r="LE22" s="4">
        <v>8</v>
      </c>
      <c r="LF22" s="4">
        <v>4</v>
      </c>
      <c r="LG22" s="96">
        <f t="shared" si="182"/>
        <v>42</v>
      </c>
      <c r="LH22" s="97">
        <f t="shared" si="183"/>
        <v>9.5238095238095233E-2</v>
      </c>
      <c r="LI22" s="98">
        <f t="shared" si="184"/>
        <v>4.7619047619047616E-2</v>
      </c>
      <c r="LJ22" s="98">
        <f t="shared" si="185"/>
        <v>0.16666666666666666</v>
      </c>
      <c r="LK22" s="98">
        <f t="shared" si="186"/>
        <v>4.7619047619047616E-2</v>
      </c>
      <c r="LL22" s="98">
        <f t="shared" si="187"/>
        <v>4.7619047619047616E-2</v>
      </c>
      <c r="LM22" s="98">
        <f t="shared" si="188"/>
        <v>0.14285714285714285</v>
      </c>
      <c r="LN22" s="98">
        <f t="shared" si="189"/>
        <v>0.16666666666666666</v>
      </c>
      <c r="LO22" s="98">
        <f t="shared" si="190"/>
        <v>0.19047619047619047</v>
      </c>
      <c r="LP22" s="99">
        <f t="shared" si="191"/>
        <v>9.5238095238095233E-2</v>
      </c>
      <c r="LQ22" s="100">
        <f t="shared" si="192"/>
        <v>1</v>
      </c>
      <c r="LR22" s="97">
        <f t="shared" si="193"/>
        <v>2.9920139962755843</v>
      </c>
      <c r="LS22" s="101">
        <f t="shared" si="194"/>
        <v>0.94387532667625296</v>
      </c>
      <c r="LT22" s="45">
        <v>5</v>
      </c>
      <c r="LU22" s="4">
        <v>2</v>
      </c>
      <c r="LV22" s="4">
        <v>6</v>
      </c>
      <c r="LW22" s="4">
        <v>3</v>
      </c>
      <c r="LX22" s="4">
        <v>2</v>
      </c>
      <c r="LY22" s="4">
        <v>4</v>
      </c>
      <c r="LZ22" s="4">
        <v>6</v>
      </c>
      <c r="MA22" s="4">
        <v>6</v>
      </c>
      <c r="MB22" s="4">
        <v>3</v>
      </c>
      <c r="MC22" s="96">
        <f t="shared" si="195"/>
        <v>37</v>
      </c>
      <c r="MD22" s="97">
        <f t="shared" si="196"/>
        <v>0.13513513513513514</v>
      </c>
      <c r="ME22" s="98">
        <f t="shared" si="197"/>
        <v>5.4054054054054057E-2</v>
      </c>
      <c r="MF22" s="98">
        <f t="shared" si="198"/>
        <v>0.16216216216216217</v>
      </c>
      <c r="MG22" s="98">
        <f t="shared" si="199"/>
        <v>8.1081081081081086E-2</v>
      </c>
      <c r="MH22" s="98">
        <f t="shared" si="200"/>
        <v>5.4054054054054057E-2</v>
      </c>
      <c r="MI22" s="98">
        <f t="shared" si="201"/>
        <v>0.10810810810810811</v>
      </c>
      <c r="MJ22" s="98">
        <f t="shared" si="202"/>
        <v>0.16216216216216217</v>
      </c>
      <c r="MK22" s="98">
        <f t="shared" si="203"/>
        <v>0.16216216216216217</v>
      </c>
      <c r="ML22" s="99">
        <f t="shared" si="204"/>
        <v>8.1081081081081086E-2</v>
      </c>
      <c r="MM22" s="100">
        <f t="shared" si="205"/>
        <v>1</v>
      </c>
      <c r="MN22" s="97">
        <f t="shared" si="206"/>
        <v>3.0567847036899076</v>
      </c>
      <c r="MO22" s="101">
        <f t="shared" si="207"/>
        <v>0.96430820991003696</v>
      </c>
      <c r="MP22" s="45">
        <v>5</v>
      </c>
      <c r="MQ22" s="4">
        <v>8</v>
      </c>
      <c r="MR22" s="4">
        <v>6</v>
      </c>
      <c r="MS22" s="4">
        <v>4</v>
      </c>
      <c r="MT22" s="4">
        <v>2</v>
      </c>
      <c r="MU22" s="4">
        <v>7</v>
      </c>
      <c r="MV22" s="4">
        <v>5</v>
      </c>
      <c r="MW22" s="4">
        <v>7</v>
      </c>
      <c r="MX22" s="4">
        <v>4</v>
      </c>
      <c r="MY22" s="96">
        <f t="shared" si="208"/>
        <v>48</v>
      </c>
      <c r="MZ22" s="97">
        <f t="shared" si="209"/>
        <v>0.10416666666666667</v>
      </c>
      <c r="NA22" s="98">
        <f t="shared" si="210"/>
        <v>0.16666666666666666</v>
      </c>
      <c r="NB22" s="98">
        <f t="shared" si="211"/>
        <v>0.125</v>
      </c>
      <c r="NC22" s="98">
        <f t="shared" si="212"/>
        <v>8.3333333333333329E-2</v>
      </c>
      <c r="ND22" s="98">
        <f t="shared" si="213"/>
        <v>4.1666666666666664E-2</v>
      </c>
      <c r="NE22" s="98">
        <f t="shared" si="214"/>
        <v>0.14583333333333334</v>
      </c>
      <c r="NF22" s="98">
        <f t="shared" si="215"/>
        <v>0.10416666666666667</v>
      </c>
      <c r="NG22" s="98">
        <f t="shared" si="216"/>
        <v>0.14583333333333334</v>
      </c>
      <c r="NH22" s="99">
        <f t="shared" si="217"/>
        <v>8.3333333333333329E-2</v>
      </c>
      <c r="NI22" s="100">
        <f t="shared" si="218"/>
        <v>1</v>
      </c>
      <c r="NJ22" s="97">
        <f t="shared" si="219"/>
        <v>3.0842953160960103</v>
      </c>
      <c r="NK22" s="101">
        <f t="shared" si="220"/>
        <v>0.97298684186302797</v>
      </c>
      <c r="NL22" s="45">
        <v>7</v>
      </c>
      <c r="NM22" s="4">
        <v>5</v>
      </c>
      <c r="NN22" s="4">
        <v>7</v>
      </c>
      <c r="NO22" s="4">
        <v>4</v>
      </c>
      <c r="NP22" s="4">
        <v>6</v>
      </c>
      <c r="NQ22" s="4">
        <v>6</v>
      </c>
      <c r="NR22" s="4">
        <v>5</v>
      </c>
      <c r="NS22" s="4">
        <v>7</v>
      </c>
      <c r="NT22" s="4">
        <v>3</v>
      </c>
      <c r="NU22" s="96">
        <f t="shared" si="221"/>
        <v>50</v>
      </c>
      <c r="NV22" s="97">
        <f t="shared" si="222"/>
        <v>0.14000000000000001</v>
      </c>
      <c r="NW22" s="98">
        <f t="shared" si="223"/>
        <v>0.1</v>
      </c>
      <c r="NX22" s="98">
        <f t="shared" si="224"/>
        <v>0.14000000000000001</v>
      </c>
      <c r="NY22" s="98">
        <f t="shared" si="225"/>
        <v>0.08</v>
      </c>
      <c r="NZ22" s="98">
        <f t="shared" si="226"/>
        <v>0.12</v>
      </c>
      <c r="OA22" s="98">
        <f t="shared" si="227"/>
        <v>0.12</v>
      </c>
      <c r="OB22" s="98">
        <f t="shared" si="228"/>
        <v>0.1</v>
      </c>
      <c r="OC22" s="98">
        <f t="shared" si="229"/>
        <v>0.14000000000000001</v>
      </c>
      <c r="OD22" s="99">
        <f t="shared" si="230"/>
        <v>0.06</v>
      </c>
      <c r="OE22" s="100">
        <f t="shared" si="231"/>
        <v>1</v>
      </c>
      <c r="OF22" s="97">
        <f t="shared" si="232"/>
        <v>3.1248927533167117</v>
      </c>
      <c r="OG22" s="101">
        <f t="shared" si="233"/>
        <v>0.9857939073936729</v>
      </c>
      <c r="OH22" s="45">
        <v>6</v>
      </c>
      <c r="OI22" s="4">
        <v>5</v>
      </c>
      <c r="OJ22" s="4">
        <v>3</v>
      </c>
      <c r="OK22" s="4">
        <v>8</v>
      </c>
      <c r="OL22" s="4">
        <v>3</v>
      </c>
      <c r="OM22" s="4">
        <v>1</v>
      </c>
      <c r="ON22" s="4">
        <v>7</v>
      </c>
      <c r="OO22" s="4">
        <v>7</v>
      </c>
      <c r="OP22" s="4">
        <v>6</v>
      </c>
      <c r="OQ22" s="96">
        <f t="shared" si="234"/>
        <v>46</v>
      </c>
      <c r="OR22" s="97">
        <f t="shared" si="235"/>
        <v>0.13043478260869565</v>
      </c>
      <c r="OS22" s="98">
        <f t="shared" si="236"/>
        <v>0.10869565217391304</v>
      </c>
      <c r="OT22" s="98">
        <f t="shared" si="237"/>
        <v>6.5217391304347824E-2</v>
      </c>
      <c r="OU22" s="98">
        <f t="shared" si="238"/>
        <v>0.17391304347826086</v>
      </c>
      <c r="OV22" s="98">
        <f t="shared" si="239"/>
        <v>6.5217391304347824E-2</v>
      </c>
      <c r="OW22" s="98">
        <f t="shared" si="240"/>
        <v>2.1739130434782608E-2</v>
      </c>
      <c r="OX22" s="98">
        <f t="shared" si="241"/>
        <v>0.15217391304347827</v>
      </c>
      <c r="OY22" s="98">
        <f t="shared" si="242"/>
        <v>0.15217391304347827</v>
      </c>
      <c r="OZ22" s="99">
        <f t="shared" si="243"/>
        <v>0.13043478260869565</v>
      </c>
      <c r="PA22" s="100">
        <f t="shared" si="244"/>
        <v>1</v>
      </c>
      <c r="PB22" s="97">
        <f t="shared" si="245"/>
        <v>3.0139546865738809</v>
      </c>
      <c r="PC22" s="101">
        <f t="shared" si="246"/>
        <v>0.95079684383779883</v>
      </c>
      <c r="PD22" s="45">
        <v>7</v>
      </c>
      <c r="PE22" s="4">
        <v>5</v>
      </c>
      <c r="PF22" s="4">
        <v>6</v>
      </c>
      <c r="PG22" s="4">
        <v>8</v>
      </c>
      <c r="PH22" s="4">
        <v>2</v>
      </c>
      <c r="PI22" s="4">
        <v>6</v>
      </c>
      <c r="PJ22" s="4">
        <v>8</v>
      </c>
      <c r="PK22" s="4">
        <v>8</v>
      </c>
      <c r="PL22" s="4">
        <v>7</v>
      </c>
      <c r="PM22" s="96">
        <f t="shared" si="247"/>
        <v>57</v>
      </c>
      <c r="PN22" s="97">
        <f t="shared" si="248"/>
        <v>0.12280701754385964</v>
      </c>
      <c r="PO22" s="98">
        <f t="shared" si="249"/>
        <v>8.771929824561403E-2</v>
      </c>
      <c r="PP22" s="98">
        <f t="shared" si="250"/>
        <v>0.10526315789473684</v>
      </c>
      <c r="PQ22" s="98">
        <f t="shared" si="251"/>
        <v>0.14035087719298245</v>
      </c>
      <c r="PR22" s="98">
        <f t="shared" si="252"/>
        <v>3.5087719298245612E-2</v>
      </c>
      <c r="PS22" s="98">
        <f t="shared" si="253"/>
        <v>0.10526315789473684</v>
      </c>
      <c r="PT22" s="98">
        <f t="shared" si="254"/>
        <v>0.14035087719298245</v>
      </c>
      <c r="PU22" s="98">
        <f t="shared" si="255"/>
        <v>0.14035087719298245</v>
      </c>
      <c r="PV22" s="99">
        <f t="shared" si="256"/>
        <v>0.12280701754385964</v>
      </c>
      <c r="PW22" s="100">
        <f t="shared" si="257"/>
        <v>1</v>
      </c>
      <c r="PX22" s="97">
        <f t="shared" si="258"/>
        <v>3.0972380950086515</v>
      </c>
      <c r="PY22" s="101">
        <f t="shared" si="259"/>
        <v>0.97706983401796932</v>
      </c>
      <c r="PZ22" s="45">
        <v>3</v>
      </c>
      <c r="QA22" s="4">
        <v>7</v>
      </c>
      <c r="QB22" s="4">
        <v>7</v>
      </c>
      <c r="QC22" s="4">
        <v>3</v>
      </c>
      <c r="QD22" s="4">
        <v>2</v>
      </c>
      <c r="QE22" s="4">
        <v>7</v>
      </c>
      <c r="QF22" s="4">
        <v>2</v>
      </c>
      <c r="QG22" s="4">
        <v>6</v>
      </c>
      <c r="QH22" s="4">
        <v>2</v>
      </c>
      <c r="QI22" s="96">
        <f t="shared" si="260"/>
        <v>39</v>
      </c>
      <c r="QJ22" s="97">
        <f t="shared" si="261"/>
        <v>7.6923076923076927E-2</v>
      </c>
      <c r="QK22" s="98">
        <f t="shared" si="262"/>
        <v>0.17948717948717949</v>
      </c>
      <c r="QL22" s="98">
        <f t="shared" si="263"/>
        <v>0.17948717948717949</v>
      </c>
      <c r="QM22" s="98">
        <f t="shared" si="264"/>
        <v>7.6923076923076927E-2</v>
      </c>
      <c r="QN22" s="98">
        <f t="shared" si="265"/>
        <v>5.128205128205128E-2</v>
      </c>
      <c r="QO22" s="98">
        <f t="shared" si="266"/>
        <v>0.17948717948717949</v>
      </c>
      <c r="QP22" s="98">
        <f t="shared" si="267"/>
        <v>5.128205128205128E-2</v>
      </c>
      <c r="QQ22" s="98">
        <f t="shared" si="268"/>
        <v>0.15384615384615385</v>
      </c>
      <c r="QR22" s="99">
        <f t="shared" si="269"/>
        <v>5.128205128205128E-2</v>
      </c>
      <c r="QS22" s="100">
        <f t="shared" si="270"/>
        <v>1</v>
      </c>
      <c r="QT22" s="97">
        <f t="shared" si="271"/>
        <v>2.9783764913785675</v>
      </c>
      <c r="QU22" s="101">
        <f t="shared" si="272"/>
        <v>0.93957317287425079</v>
      </c>
      <c r="QV22" s="45">
        <v>4</v>
      </c>
      <c r="QW22" s="4">
        <v>6</v>
      </c>
      <c r="QX22" s="4">
        <v>5</v>
      </c>
      <c r="QY22" s="4">
        <v>8</v>
      </c>
      <c r="QZ22" s="4">
        <v>2</v>
      </c>
      <c r="RA22" s="4">
        <v>4</v>
      </c>
      <c r="RB22" s="4">
        <v>6</v>
      </c>
      <c r="RC22" s="4">
        <v>3</v>
      </c>
      <c r="RD22" s="4">
        <v>7</v>
      </c>
      <c r="RE22" s="96">
        <f t="shared" si="273"/>
        <v>45</v>
      </c>
      <c r="RF22" s="97">
        <f t="shared" si="274"/>
        <v>8.8888888888888892E-2</v>
      </c>
      <c r="RG22" s="98">
        <f t="shared" si="275"/>
        <v>0.13333333333333333</v>
      </c>
      <c r="RH22" s="98">
        <f t="shared" si="276"/>
        <v>0.1111111111111111</v>
      </c>
      <c r="RI22" s="98">
        <f t="shared" si="277"/>
        <v>0.17777777777777778</v>
      </c>
      <c r="RJ22" s="98">
        <f t="shared" si="278"/>
        <v>4.4444444444444446E-2</v>
      </c>
      <c r="RK22" s="98">
        <f t="shared" si="279"/>
        <v>8.8888888888888892E-2</v>
      </c>
      <c r="RL22" s="98">
        <f t="shared" si="280"/>
        <v>0.13333333333333333</v>
      </c>
      <c r="RM22" s="98">
        <f t="shared" si="281"/>
        <v>6.6666666666666666E-2</v>
      </c>
      <c r="RN22" s="99">
        <f t="shared" si="282"/>
        <v>0.15555555555555556</v>
      </c>
      <c r="RO22" s="100">
        <f t="shared" si="283"/>
        <v>0.99999999999999989</v>
      </c>
      <c r="RP22" s="97">
        <f t="shared" si="284"/>
        <v>3.0688405976706221</v>
      </c>
      <c r="RQ22" s="101">
        <f t="shared" si="285"/>
        <v>0.96811142101920478</v>
      </c>
      <c r="RR22" s="46">
        <v>6</v>
      </c>
      <c r="RS22" s="14">
        <v>4</v>
      </c>
      <c r="RT22" s="14">
        <v>6</v>
      </c>
      <c r="RU22" s="14">
        <v>4</v>
      </c>
      <c r="RV22" s="14">
        <v>3</v>
      </c>
      <c r="RW22" s="14">
        <v>7</v>
      </c>
      <c r="RX22" s="14">
        <v>6</v>
      </c>
      <c r="RY22" s="14">
        <v>6</v>
      </c>
      <c r="RZ22" s="14">
        <v>3</v>
      </c>
      <c r="SA22" s="103">
        <f t="shared" si="286"/>
        <v>45</v>
      </c>
      <c r="SB22" s="104">
        <f t="shared" si="287"/>
        <v>0.13333333333333333</v>
      </c>
      <c r="SC22" s="105">
        <f t="shared" si="288"/>
        <v>8.8888888888888892E-2</v>
      </c>
      <c r="SD22" s="105">
        <f t="shared" si="289"/>
        <v>0.13333333333333333</v>
      </c>
      <c r="SE22" s="105">
        <f t="shared" si="290"/>
        <v>8.8888888888888892E-2</v>
      </c>
      <c r="SF22" s="105">
        <f t="shared" si="291"/>
        <v>6.6666666666666666E-2</v>
      </c>
      <c r="SG22" s="105">
        <f t="shared" si="292"/>
        <v>0.15555555555555556</v>
      </c>
      <c r="SH22" s="105">
        <f t="shared" si="293"/>
        <v>0.13333333333333333</v>
      </c>
      <c r="SI22" s="105">
        <f t="shared" si="294"/>
        <v>0.13333333333333333</v>
      </c>
      <c r="SJ22" s="106">
        <f t="shared" si="295"/>
        <v>6.6666666666666666E-2</v>
      </c>
      <c r="SK22" s="107">
        <f t="shared" si="296"/>
        <v>0.99999999999999989</v>
      </c>
      <c r="SL22" s="104">
        <f t="shared" si="297"/>
        <v>3.1096228857510551</v>
      </c>
      <c r="SM22" s="108">
        <f t="shared" si="298"/>
        <v>0.98097680050353864</v>
      </c>
      <c r="SN22" s="45">
        <v>4</v>
      </c>
      <c r="SO22" s="4">
        <v>7</v>
      </c>
      <c r="SP22" s="4">
        <v>5</v>
      </c>
      <c r="SQ22" s="4">
        <v>5</v>
      </c>
      <c r="SR22" s="4">
        <v>5</v>
      </c>
      <c r="SS22" s="4">
        <v>4</v>
      </c>
      <c r="ST22" s="4">
        <v>5</v>
      </c>
      <c r="SU22" s="4">
        <v>4</v>
      </c>
      <c r="SV22" s="4">
        <v>5</v>
      </c>
      <c r="SW22" s="96">
        <f t="shared" si="299"/>
        <v>44</v>
      </c>
      <c r="SX22" s="97">
        <f t="shared" si="300"/>
        <v>9.0909090909090912E-2</v>
      </c>
      <c r="SY22" s="98">
        <f t="shared" si="301"/>
        <v>0.15909090909090909</v>
      </c>
      <c r="SZ22" s="98">
        <f t="shared" si="302"/>
        <v>0.11363636363636363</v>
      </c>
      <c r="TA22" s="98">
        <f t="shared" si="303"/>
        <v>0.11363636363636363</v>
      </c>
      <c r="TB22" s="98">
        <f t="shared" si="304"/>
        <v>0.11363636363636363</v>
      </c>
      <c r="TC22" s="98">
        <f t="shared" si="305"/>
        <v>9.0909090909090912E-2</v>
      </c>
      <c r="TD22" s="98">
        <f t="shared" si="306"/>
        <v>0.11363636363636363</v>
      </c>
      <c r="TE22" s="98">
        <f t="shared" si="307"/>
        <v>9.0909090909090912E-2</v>
      </c>
      <c r="TF22" s="99">
        <f t="shared" si="308"/>
        <v>0.11363636363636363</v>
      </c>
      <c r="TG22" s="100">
        <f t="shared" si="309"/>
        <v>1</v>
      </c>
      <c r="TH22" s="97">
        <f t="shared" si="310"/>
        <v>3.1480750998512232</v>
      </c>
      <c r="TI22" s="101">
        <f t="shared" si="311"/>
        <v>0.99310712348678665</v>
      </c>
    </row>
    <row r="23" spans="1:530" x14ac:dyDescent="0.25">
      <c r="A23" s="4" t="s">
        <v>93</v>
      </c>
      <c r="B23" s="45">
        <v>1</v>
      </c>
      <c r="C23" s="95">
        <v>6</v>
      </c>
      <c r="D23" s="95">
        <v>1</v>
      </c>
      <c r="E23" s="95">
        <v>3</v>
      </c>
      <c r="F23" s="95">
        <v>3</v>
      </c>
      <c r="G23" s="95">
        <v>9</v>
      </c>
      <c r="H23" s="95">
        <v>2</v>
      </c>
      <c r="I23" s="95">
        <v>1</v>
      </c>
      <c r="J23" s="36">
        <v>4</v>
      </c>
      <c r="K23" s="96">
        <f t="shared" si="0"/>
        <v>30</v>
      </c>
      <c r="L23" s="97">
        <f t="shared" si="1"/>
        <v>3.3333333333333333E-2</v>
      </c>
      <c r="M23" s="98">
        <f t="shared" si="2"/>
        <v>0.2</v>
      </c>
      <c r="N23" s="98">
        <f t="shared" si="3"/>
        <v>3.3333333333333333E-2</v>
      </c>
      <c r="O23" s="98">
        <f t="shared" si="4"/>
        <v>0.1</v>
      </c>
      <c r="P23" s="98">
        <f t="shared" si="5"/>
        <v>0.1</v>
      </c>
      <c r="Q23" s="98">
        <f t="shared" si="6"/>
        <v>0.3</v>
      </c>
      <c r="R23" s="98">
        <f t="shared" si="7"/>
        <v>6.6666666666666666E-2</v>
      </c>
      <c r="S23" s="98">
        <f t="shared" si="8"/>
        <v>3.3333333333333333E-2</v>
      </c>
      <c r="T23" s="99">
        <f t="shared" si="9"/>
        <v>0.13333333333333333</v>
      </c>
      <c r="U23" s="100">
        <f t="shared" si="10"/>
        <v>0.99999999999999989</v>
      </c>
      <c r="V23" s="97">
        <f t="shared" si="11"/>
        <v>2.7885947615540294</v>
      </c>
      <c r="W23" s="101">
        <f t="shared" si="12"/>
        <v>0.87970370285897037</v>
      </c>
      <c r="X23" s="45">
        <v>2</v>
      </c>
      <c r="Y23" s="95">
        <v>7</v>
      </c>
      <c r="Z23" s="95">
        <v>1</v>
      </c>
      <c r="AA23" s="95">
        <v>9</v>
      </c>
      <c r="AB23" s="95">
        <v>2</v>
      </c>
      <c r="AC23" s="95">
        <v>2</v>
      </c>
      <c r="AD23" s="95">
        <v>2</v>
      </c>
      <c r="AE23" s="95">
        <v>5</v>
      </c>
      <c r="AF23" s="36">
        <v>1</v>
      </c>
      <c r="AG23" s="96">
        <f t="shared" si="13"/>
        <v>31</v>
      </c>
      <c r="AH23" s="97">
        <f t="shared" si="14"/>
        <v>6.4516129032258063E-2</v>
      </c>
      <c r="AI23" s="98">
        <f t="shared" si="15"/>
        <v>0.22580645161290322</v>
      </c>
      <c r="AJ23" s="98">
        <f t="shared" si="16"/>
        <v>3.2258064516129031E-2</v>
      </c>
      <c r="AK23" s="98">
        <f t="shared" si="17"/>
        <v>0.29032258064516131</v>
      </c>
      <c r="AL23" s="98">
        <f t="shared" si="18"/>
        <v>6.4516129032258063E-2</v>
      </c>
      <c r="AM23" s="98">
        <f t="shared" si="19"/>
        <v>6.4516129032258063E-2</v>
      </c>
      <c r="AN23" s="98">
        <f t="shared" si="20"/>
        <v>6.4516129032258063E-2</v>
      </c>
      <c r="AO23" s="98">
        <f t="shared" si="21"/>
        <v>0.16129032258064516</v>
      </c>
      <c r="AP23" s="99">
        <f t="shared" si="22"/>
        <v>3.2258064516129031E-2</v>
      </c>
      <c r="AQ23" s="100">
        <f t="shared" si="23"/>
        <v>0.99999999999999967</v>
      </c>
      <c r="AR23" s="97">
        <f t="shared" si="24"/>
        <v>2.7674076025862022</v>
      </c>
      <c r="AS23" s="101">
        <f t="shared" si="25"/>
        <v>0.87301989836574512</v>
      </c>
      <c r="AT23" s="45">
        <v>5</v>
      </c>
      <c r="AU23" s="95">
        <v>9</v>
      </c>
      <c r="AV23" s="95">
        <v>6</v>
      </c>
      <c r="AW23" s="95">
        <v>9</v>
      </c>
      <c r="AX23" s="95">
        <v>4</v>
      </c>
      <c r="AY23" s="95">
        <v>2</v>
      </c>
      <c r="AZ23" s="95">
        <v>5</v>
      </c>
      <c r="BA23" s="95">
        <v>7</v>
      </c>
      <c r="BB23" s="36">
        <v>7</v>
      </c>
      <c r="BC23" s="96">
        <f t="shared" si="26"/>
        <v>54</v>
      </c>
      <c r="BD23" s="97">
        <f t="shared" si="27"/>
        <v>9.2592592592592587E-2</v>
      </c>
      <c r="BE23" s="98">
        <f t="shared" si="28"/>
        <v>0.16666666666666666</v>
      </c>
      <c r="BF23" s="98">
        <f t="shared" si="29"/>
        <v>0.1111111111111111</v>
      </c>
      <c r="BG23" s="98">
        <f t="shared" si="30"/>
        <v>0.16666666666666666</v>
      </c>
      <c r="BH23" s="98">
        <f t="shared" si="31"/>
        <v>7.407407407407407E-2</v>
      </c>
      <c r="BI23" s="98">
        <f t="shared" si="32"/>
        <v>3.7037037037037035E-2</v>
      </c>
      <c r="BJ23" s="98">
        <f t="shared" si="33"/>
        <v>9.2592592592592587E-2</v>
      </c>
      <c r="BK23" s="98">
        <f t="shared" si="34"/>
        <v>0.12962962962962962</v>
      </c>
      <c r="BL23" s="99">
        <f t="shared" si="35"/>
        <v>0.12962962962962962</v>
      </c>
      <c r="BM23" s="100">
        <f t="shared" si="36"/>
        <v>1</v>
      </c>
      <c r="BN23" s="97">
        <f t="shared" si="37"/>
        <v>3.0680231523862709</v>
      </c>
      <c r="BO23" s="101">
        <f t="shared" si="38"/>
        <v>0.96785354574329785</v>
      </c>
      <c r="BP23" s="46">
        <v>2</v>
      </c>
      <c r="BQ23" s="102">
        <v>1</v>
      </c>
      <c r="BR23" s="102">
        <v>3</v>
      </c>
      <c r="BS23" s="102">
        <v>7</v>
      </c>
      <c r="BT23" s="102">
        <v>1</v>
      </c>
      <c r="BU23" s="102">
        <v>6</v>
      </c>
      <c r="BV23" s="102">
        <v>4</v>
      </c>
      <c r="BW23" s="102">
        <v>4</v>
      </c>
      <c r="BX23" s="47">
        <v>5</v>
      </c>
      <c r="BY23" s="103">
        <f t="shared" si="39"/>
        <v>33</v>
      </c>
      <c r="BZ23" s="104">
        <f t="shared" si="40"/>
        <v>6.0606060606060608E-2</v>
      </c>
      <c r="CA23" s="105">
        <f t="shared" si="41"/>
        <v>3.0303030303030304E-2</v>
      </c>
      <c r="CB23" s="105">
        <f t="shared" si="42"/>
        <v>9.0909090909090912E-2</v>
      </c>
      <c r="CC23" s="105">
        <f t="shared" si="43"/>
        <v>0.21212121212121213</v>
      </c>
      <c r="CD23" s="105">
        <f t="shared" si="44"/>
        <v>3.0303030303030304E-2</v>
      </c>
      <c r="CE23" s="105">
        <f t="shared" si="45"/>
        <v>0.18181818181818182</v>
      </c>
      <c r="CF23" s="105">
        <f t="shared" si="46"/>
        <v>0.12121212121212122</v>
      </c>
      <c r="CG23" s="105">
        <f t="shared" si="47"/>
        <v>0.12121212121212122</v>
      </c>
      <c r="CH23" s="106">
        <f t="shared" si="48"/>
        <v>0.15151515151515152</v>
      </c>
      <c r="CI23" s="107">
        <f t="shared" si="49"/>
        <v>0.99999999999999989</v>
      </c>
      <c r="CJ23" s="104">
        <f t="shared" si="50"/>
        <v>2.937552075863592</v>
      </c>
      <c r="CK23" s="108">
        <f t="shared" si="51"/>
        <v>0.92669450366396966</v>
      </c>
      <c r="CL23" s="45">
        <v>2</v>
      </c>
      <c r="CM23" s="95">
        <v>4</v>
      </c>
      <c r="CN23" s="95">
        <v>4</v>
      </c>
      <c r="CO23" s="95">
        <v>1</v>
      </c>
      <c r="CP23" s="95">
        <v>2</v>
      </c>
      <c r="CQ23" s="95">
        <v>4</v>
      </c>
      <c r="CR23" s="95">
        <v>2</v>
      </c>
      <c r="CS23" s="95">
        <v>7</v>
      </c>
      <c r="CT23" s="36">
        <v>1</v>
      </c>
      <c r="CU23" s="96">
        <f t="shared" si="52"/>
        <v>27</v>
      </c>
      <c r="CV23" s="97">
        <f t="shared" si="53"/>
        <v>7.407407407407407E-2</v>
      </c>
      <c r="CW23" s="98">
        <f t="shared" si="54"/>
        <v>0.14814814814814814</v>
      </c>
      <c r="CX23" s="98">
        <f t="shared" si="55"/>
        <v>0.14814814814814814</v>
      </c>
      <c r="CY23" s="98">
        <f t="shared" si="56"/>
        <v>3.7037037037037035E-2</v>
      </c>
      <c r="CZ23" s="98">
        <f t="shared" si="57"/>
        <v>7.407407407407407E-2</v>
      </c>
      <c r="DA23" s="98">
        <f t="shared" si="58"/>
        <v>0.14814814814814814</v>
      </c>
      <c r="DB23" s="98">
        <f t="shared" si="59"/>
        <v>7.407407407407407E-2</v>
      </c>
      <c r="DC23" s="98">
        <f t="shared" si="60"/>
        <v>0.25925925925925924</v>
      </c>
      <c r="DD23" s="99">
        <f t="shared" si="61"/>
        <v>3.7037037037037035E-2</v>
      </c>
      <c r="DE23" s="100">
        <f t="shared" si="62"/>
        <v>0.99999999999999978</v>
      </c>
      <c r="DF23" s="97">
        <f t="shared" si="63"/>
        <v>2.9159436334818674</v>
      </c>
      <c r="DG23" s="101">
        <f t="shared" si="64"/>
        <v>0.91987779905048728</v>
      </c>
      <c r="DH23" s="45">
        <v>6</v>
      </c>
      <c r="DI23" s="95">
        <v>1</v>
      </c>
      <c r="DJ23" s="95">
        <v>7</v>
      </c>
      <c r="DK23" s="95">
        <v>3</v>
      </c>
      <c r="DL23" s="95">
        <v>3</v>
      </c>
      <c r="DM23" s="95">
        <v>2</v>
      </c>
      <c r="DN23" s="95">
        <v>2</v>
      </c>
      <c r="DO23" s="95">
        <v>8</v>
      </c>
      <c r="DP23" s="36">
        <v>2</v>
      </c>
      <c r="DQ23" s="96">
        <f t="shared" si="65"/>
        <v>34</v>
      </c>
      <c r="DR23" s="97">
        <f t="shared" si="66"/>
        <v>0.17647058823529413</v>
      </c>
      <c r="DS23" s="98">
        <f t="shared" si="67"/>
        <v>2.9411764705882353E-2</v>
      </c>
      <c r="DT23" s="98">
        <f t="shared" si="68"/>
        <v>0.20588235294117646</v>
      </c>
      <c r="DU23" s="98">
        <f t="shared" si="69"/>
        <v>8.8235294117647065E-2</v>
      </c>
      <c r="DV23" s="98">
        <f t="shared" si="70"/>
        <v>8.8235294117647065E-2</v>
      </c>
      <c r="DW23" s="98">
        <f t="shared" si="71"/>
        <v>5.8823529411764705E-2</v>
      </c>
      <c r="DX23" s="98">
        <f t="shared" si="72"/>
        <v>5.8823529411764705E-2</v>
      </c>
      <c r="DY23" s="98">
        <f t="shared" si="73"/>
        <v>0.23529411764705882</v>
      </c>
      <c r="DZ23" s="99">
        <f t="shared" si="74"/>
        <v>5.8823529411764705E-2</v>
      </c>
      <c r="EA23" s="100">
        <f t="shared" si="75"/>
        <v>1</v>
      </c>
      <c r="EB23" s="97">
        <f t="shared" si="76"/>
        <v>2.8912559452780719</v>
      </c>
      <c r="EC23" s="101">
        <f t="shared" si="77"/>
        <v>0.91208970053315253</v>
      </c>
      <c r="ED23" s="45">
        <v>3</v>
      </c>
      <c r="EE23" s="95">
        <v>2</v>
      </c>
      <c r="EF23" s="95">
        <v>2</v>
      </c>
      <c r="EG23" s="95">
        <v>3</v>
      </c>
      <c r="EH23" s="95">
        <v>1</v>
      </c>
      <c r="EI23" s="95">
        <v>8</v>
      </c>
      <c r="EJ23" s="95">
        <v>3</v>
      </c>
      <c r="EK23" s="95">
        <v>2</v>
      </c>
      <c r="EL23" s="36">
        <v>2</v>
      </c>
      <c r="EM23" s="96">
        <f t="shared" si="78"/>
        <v>26</v>
      </c>
      <c r="EN23" s="97">
        <f t="shared" si="79"/>
        <v>0.11538461538461539</v>
      </c>
      <c r="EO23" s="98">
        <f t="shared" si="80"/>
        <v>7.6923076923076927E-2</v>
      </c>
      <c r="EP23" s="98">
        <f t="shared" si="81"/>
        <v>7.6923076923076927E-2</v>
      </c>
      <c r="EQ23" s="98">
        <f t="shared" si="82"/>
        <v>0.11538461538461539</v>
      </c>
      <c r="ER23" s="98">
        <f t="shared" si="83"/>
        <v>3.8461538461538464E-2</v>
      </c>
      <c r="ES23" s="98">
        <f t="shared" si="84"/>
        <v>0.30769230769230771</v>
      </c>
      <c r="ET23" s="98">
        <f t="shared" si="85"/>
        <v>0.11538461538461539</v>
      </c>
      <c r="EU23" s="98">
        <f t="shared" si="86"/>
        <v>7.6923076923076927E-2</v>
      </c>
      <c r="EV23" s="99">
        <f t="shared" si="87"/>
        <v>7.6923076923076927E-2</v>
      </c>
      <c r="EW23" s="100">
        <f t="shared" si="88"/>
        <v>1</v>
      </c>
      <c r="EX23" s="97">
        <f t="shared" si="89"/>
        <v>2.921029621737615</v>
      </c>
      <c r="EY23" s="101">
        <f t="shared" si="90"/>
        <v>0.92148224970892045</v>
      </c>
      <c r="EZ23" s="45">
        <v>3</v>
      </c>
      <c r="FA23" s="95">
        <v>2</v>
      </c>
      <c r="FB23" s="95">
        <v>3</v>
      </c>
      <c r="FC23" s="95">
        <v>3</v>
      </c>
      <c r="FD23" s="95">
        <v>1</v>
      </c>
      <c r="FE23" s="95">
        <v>9</v>
      </c>
      <c r="FF23" s="95">
        <v>3</v>
      </c>
      <c r="FG23" s="95">
        <v>2</v>
      </c>
      <c r="FH23" s="36">
        <v>4</v>
      </c>
      <c r="FI23" s="96">
        <f t="shared" si="91"/>
        <v>30</v>
      </c>
      <c r="FJ23" s="97">
        <f t="shared" si="92"/>
        <v>0.1</v>
      </c>
      <c r="FK23" s="98">
        <f t="shared" si="93"/>
        <v>6.6666666666666666E-2</v>
      </c>
      <c r="FL23" s="98">
        <f t="shared" si="94"/>
        <v>0.1</v>
      </c>
      <c r="FM23" s="98">
        <f t="shared" si="95"/>
        <v>0.1</v>
      </c>
      <c r="FN23" s="98">
        <f t="shared" si="96"/>
        <v>3.3333333333333333E-2</v>
      </c>
      <c r="FO23" s="98">
        <f t="shared" si="97"/>
        <v>0.3</v>
      </c>
      <c r="FP23" s="98">
        <f t="shared" si="98"/>
        <v>0.1</v>
      </c>
      <c r="FQ23" s="98">
        <f t="shared" si="99"/>
        <v>6.6666666666666666E-2</v>
      </c>
      <c r="FR23" s="99">
        <f t="shared" si="100"/>
        <v>0.13333333333333333</v>
      </c>
      <c r="FS23" s="100">
        <f t="shared" si="101"/>
        <v>0.99999999999999989</v>
      </c>
      <c r="FT23" s="97">
        <f t="shared" si="102"/>
        <v>2.9219280948873623</v>
      </c>
      <c r="FU23" s="101">
        <f t="shared" si="103"/>
        <v>0.92176568643040069</v>
      </c>
      <c r="FV23" s="46">
        <v>2</v>
      </c>
      <c r="FW23" s="102">
        <v>2</v>
      </c>
      <c r="FX23" s="102">
        <v>5</v>
      </c>
      <c r="FY23" s="102">
        <v>9</v>
      </c>
      <c r="FZ23" s="102">
        <v>1</v>
      </c>
      <c r="GA23" s="102">
        <v>7</v>
      </c>
      <c r="GB23" s="102">
        <v>7</v>
      </c>
      <c r="GC23" s="102">
        <v>8</v>
      </c>
      <c r="GD23" s="47">
        <v>4</v>
      </c>
      <c r="GE23" s="103">
        <f t="shared" si="104"/>
        <v>45</v>
      </c>
      <c r="GF23" s="104">
        <f t="shared" si="105"/>
        <v>4.4444444444444446E-2</v>
      </c>
      <c r="GG23" s="105">
        <f t="shared" si="106"/>
        <v>4.4444444444444446E-2</v>
      </c>
      <c r="GH23" s="105">
        <f t="shared" si="107"/>
        <v>0.1111111111111111</v>
      </c>
      <c r="GI23" s="105">
        <f t="shared" si="108"/>
        <v>0.2</v>
      </c>
      <c r="GJ23" s="105">
        <f t="shared" si="109"/>
        <v>2.2222222222222223E-2</v>
      </c>
      <c r="GK23" s="105">
        <f t="shared" si="110"/>
        <v>0.15555555555555556</v>
      </c>
      <c r="GL23" s="105">
        <f t="shared" si="111"/>
        <v>0.15555555555555556</v>
      </c>
      <c r="GM23" s="105">
        <f t="shared" si="112"/>
        <v>0.17777777777777778</v>
      </c>
      <c r="GN23" s="106">
        <f t="shared" si="113"/>
        <v>8.8888888888888892E-2</v>
      </c>
      <c r="GO23" s="107">
        <f t="shared" si="114"/>
        <v>1</v>
      </c>
      <c r="GP23" s="104">
        <f t="shared" si="115"/>
        <v>2.9264767764135842</v>
      </c>
      <c r="GQ23" s="108">
        <f t="shared" si="116"/>
        <v>0.9232006356876078</v>
      </c>
      <c r="GR23" s="45">
        <v>4</v>
      </c>
      <c r="GS23" s="95">
        <v>2</v>
      </c>
      <c r="GT23" s="95">
        <v>1</v>
      </c>
      <c r="GU23" s="95">
        <v>2</v>
      </c>
      <c r="GV23" s="95">
        <v>2</v>
      </c>
      <c r="GW23" s="95">
        <v>2</v>
      </c>
      <c r="GX23" s="95">
        <v>8</v>
      </c>
      <c r="GY23" s="95">
        <v>7</v>
      </c>
      <c r="GZ23" s="36">
        <v>7</v>
      </c>
      <c r="HA23" s="96">
        <f t="shared" si="117"/>
        <v>35</v>
      </c>
      <c r="HB23" s="97">
        <f t="shared" si="118"/>
        <v>0.11428571428571428</v>
      </c>
      <c r="HC23" s="98">
        <f t="shared" si="119"/>
        <v>5.7142857142857141E-2</v>
      </c>
      <c r="HD23" s="98">
        <f t="shared" si="120"/>
        <v>2.8571428571428571E-2</v>
      </c>
      <c r="HE23" s="98">
        <f t="shared" si="121"/>
        <v>5.7142857142857141E-2</v>
      </c>
      <c r="HF23" s="98">
        <f t="shared" si="122"/>
        <v>5.7142857142857141E-2</v>
      </c>
      <c r="HG23" s="98">
        <f t="shared" si="123"/>
        <v>5.7142857142857141E-2</v>
      </c>
      <c r="HH23" s="98">
        <f t="shared" si="124"/>
        <v>0.22857142857142856</v>
      </c>
      <c r="HI23" s="98">
        <f t="shared" si="125"/>
        <v>0.2</v>
      </c>
      <c r="HJ23" s="99">
        <f t="shared" si="126"/>
        <v>0.2</v>
      </c>
      <c r="HK23" s="100">
        <f t="shared" si="127"/>
        <v>1</v>
      </c>
      <c r="HL23" s="97">
        <f t="shared" si="128"/>
        <v>2.8634839052647822</v>
      </c>
      <c r="HM23" s="101">
        <f t="shared" si="129"/>
        <v>0.90332859735227178</v>
      </c>
      <c r="HN23" s="45">
        <v>2</v>
      </c>
      <c r="HO23" s="95">
        <v>3</v>
      </c>
      <c r="HP23" s="95">
        <v>2</v>
      </c>
      <c r="HQ23" s="95">
        <v>5</v>
      </c>
      <c r="HR23" s="95">
        <v>2</v>
      </c>
      <c r="HS23" s="95">
        <v>3</v>
      </c>
      <c r="HT23" s="95">
        <v>3</v>
      </c>
      <c r="HU23" s="95">
        <v>6</v>
      </c>
      <c r="HV23" s="36">
        <v>9</v>
      </c>
      <c r="HW23" s="96">
        <f t="shared" si="130"/>
        <v>35</v>
      </c>
      <c r="HX23" s="97">
        <f t="shared" si="131"/>
        <v>5.7142857142857141E-2</v>
      </c>
      <c r="HY23" s="98">
        <f t="shared" si="132"/>
        <v>8.5714285714285715E-2</v>
      </c>
      <c r="HZ23" s="98">
        <f t="shared" si="133"/>
        <v>5.7142857142857141E-2</v>
      </c>
      <c r="IA23" s="98">
        <f t="shared" si="134"/>
        <v>0.14285714285714285</v>
      </c>
      <c r="IB23" s="98">
        <f t="shared" si="135"/>
        <v>5.7142857142857141E-2</v>
      </c>
      <c r="IC23" s="98">
        <f t="shared" si="136"/>
        <v>8.5714285714285715E-2</v>
      </c>
      <c r="ID23" s="98">
        <f t="shared" si="137"/>
        <v>8.5714285714285715E-2</v>
      </c>
      <c r="IE23" s="98">
        <f t="shared" si="138"/>
        <v>0.17142857142857143</v>
      </c>
      <c r="IF23" s="99">
        <f t="shared" si="139"/>
        <v>0.25714285714285712</v>
      </c>
      <c r="IG23" s="100">
        <f t="shared" si="140"/>
        <v>1</v>
      </c>
      <c r="IH23" s="97">
        <f t="shared" si="141"/>
        <v>2.9603286455668254</v>
      </c>
      <c r="II23" s="101">
        <f t="shared" si="142"/>
        <v>0.93387971141900172</v>
      </c>
      <c r="IJ23" s="45">
        <v>3</v>
      </c>
      <c r="IK23" s="4">
        <v>3</v>
      </c>
      <c r="IL23" s="4">
        <v>7</v>
      </c>
      <c r="IM23" s="4">
        <v>2</v>
      </c>
      <c r="IN23" s="4">
        <v>7</v>
      </c>
      <c r="IO23" s="4">
        <v>2</v>
      </c>
      <c r="IP23" s="4">
        <v>4</v>
      </c>
      <c r="IQ23" s="4">
        <v>7</v>
      </c>
      <c r="IR23" s="4">
        <v>4</v>
      </c>
      <c r="IS23" s="96">
        <f t="shared" si="143"/>
        <v>39</v>
      </c>
      <c r="IT23" s="97">
        <f t="shared" si="144"/>
        <v>7.6923076923076927E-2</v>
      </c>
      <c r="IU23" s="98">
        <f t="shared" si="145"/>
        <v>7.6923076923076927E-2</v>
      </c>
      <c r="IV23" s="98">
        <f t="shared" si="146"/>
        <v>0.17948717948717949</v>
      </c>
      <c r="IW23" s="98">
        <f t="shared" si="147"/>
        <v>5.128205128205128E-2</v>
      </c>
      <c r="IX23" s="98">
        <f t="shared" si="148"/>
        <v>0.17948717948717949</v>
      </c>
      <c r="IY23" s="98">
        <f t="shared" si="149"/>
        <v>5.128205128205128E-2</v>
      </c>
      <c r="IZ23" s="98">
        <f t="shared" si="150"/>
        <v>0.10256410256410256</v>
      </c>
      <c r="JA23" s="98">
        <f t="shared" si="151"/>
        <v>0.17948717948717949</v>
      </c>
      <c r="JB23" s="99">
        <f t="shared" si="152"/>
        <v>0.10256410256410256</v>
      </c>
      <c r="JC23" s="100">
        <f t="shared" si="153"/>
        <v>1</v>
      </c>
      <c r="JD23" s="97">
        <f t="shared" si="154"/>
        <v>3.017088670976694</v>
      </c>
      <c r="JE23" s="101">
        <f t="shared" si="155"/>
        <v>0.95178550584128074</v>
      </c>
      <c r="JF23" s="45">
        <v>9</v>
      </c>
      <c r="JG23" s="4">
        <v>1</v>
      </c>
      <c r="JH23" s="4">
        <v>7</v>
      </c>
      <c r="JI23" s="4">
        <v>2</v>
      </c>
      <c r="JJ23" s="4">
        <v>3</v>
      </c>
      <c r="JK23" s="4">
        <v>2</v>
      </c>
      <c r="JL23" s="4">
        <v>7</v>
      </c>
      <c r="JM23" s="4">
        <v>9</v>
      </c>
      <c r="JN23" s="4">
        <v>2</v>
      </c>
      <c r="JO23" s="96">
        <f t="shared" si="156"/>
        <v>42</v>
      </c>
      <c r="JP23" s="97">
        <f t="shared" si="157"/>
        <v>0.21428571428571427</v>
      </c>
      <c r="JQ23" s="98">
        <f t="shared" si="158"/>
        <v>2.3809523809523808E-2</v>
      </c>
      <c r="JR23" s="98">
        <f t="shared" si="159"/>
        <v>0.16666666666666666</v>
      </c>
      <c r="JS23" s="98">
        <f t="shared" si="160"/>
        <v>4.7619047619047616E-2</v>
      </c>
      <c r="JT23" s="98">
        <f t="shared" si="161"/>
        <v>7.1428571428571425E-2</v>
      </c>
      <c r="JU23" s="98">
        <f t="shared" si="162"/>
        <v>4.7619047619047616E-2</v>
      </c>
      <c r="JV23" s="98">
        <f t="shared" si="163"/>
        <v>0.16666666666666666</v>
      </c>
      <c r="JW23" s="98">
        <f t="shared" si="164"/>
        <v>0.21428571428571427</v>
      </c>
      <c r="JX23" s="99">
        <f t="shared" si="165"/>
        <v>4.7619047619047616E-2</v>
      </c>
      <c r="JY23" s="100">
        <f t="shared" si="166"/>
        <v>1</v>
      </c>
      <c r="JZ23" s="97">
        <f t="shared" si="167"/>
        <v>2.841924412375628</v>
      </c>
      <c r="KA23" s="101">
        <f t="shared" si="168"/>
        <v>0.8965273345844319</v>
      </c>
      <c r="KB23" s="46">
        <v>4</v>
      </c>
      <c r="KC23" s="14">
        <v>3</v>
      </c>
      <c r="KD23" s="14">
        <v>6</v>
      </c>
      <c r="KE23" s="14">
        <v>4</v>
      </c>
      <c r="KF23" s="14">
        <v>2</v>
      </c>
      <c r="KG23" s="14">
        <v>9</v>
      </c>
      <c r="KH23" s="14">
        <v>2</v>
      </c>
      <c r="KI23" s="14">
        <v>3</v>
      </c>
      <c r="KJ23" s="14">
        <v>3</v>
      </c>
      <c r="KK23" s="103">
        <f t="shared" si="169"/>
        <v>36</v>
      </c>
      <c r="KL23" s="104">
        <f t="shared" si="170"/>
        <v>0.1111111111111111</v>
      </c>
      <c r="KM23" s="105">
        <f t="shared" si="171"/>
        <v>8.3333333333333329E-2</v>
      </c>
      <c r="KN23" s="105">
        <f t="shared" si="172"/>
        <v>0.16666666666666666</v>
      </c>
      <c r="KO23" s="105">
        <f t="shared" si="173"/>
        <v>0.1111111111111111</v>
      </c>
      <c r="KP23" s="105">
        <f t="shared" si="174"/>
        <v>5.5555555555555552E-2</v>
      </c>
      <c r="KQ23" s="105">
        <f t="shared" si="175"/>
        <v>0.25</v>
      </c>
      <c r="KR23" s="105">
        <f t="shared" si="176"/>
        <v>5.5555555555555552E-2</v>
      </c>
      <c r="KS23" s="105">
        <f t="shared" si="177"/>
        <v>8.3333333333333329E-2</v>
      </c>
      <c r="KT23" s="106">
        <f t="shared" si="178"/>
        <v>8.3333333333333329E-2</v>
      </c>
      <c r="KU23" s="107">
        <f t="shared" si="179"/>
        <v>1</v>
      </c>
      <c r="KV23" s="104">
        <f t="shared" si="180"/>
        <v>2.9948204868923636</v>
      </c>
      <c r="KW23" s="108">
        <f t="shared" si="181"/>
        <v>0.94476067589287549</v>
      </c>
      <c r="KX23" s="45">
        <v>6</v>
      </c>
      <c r="KY23" s="4">
        <v>1</v>
      </c>
      <c r="KZ23" s="4">
        <v>2</v>
      </c>
      <c r="LA23" s="4">
        <v>1</v>
      </c>
      <c r="LB23" s="4">
        <v>2</v>
      </c>
      <c r="LC23" s="4">
        <v>9</v>
      </c>
      <c r="LD23" s="4">
        <v>2</v>
      </c>
      <c r="LE23" s="4">
        <v>8</v>
      </c>
      <c r="LF23" s="4">
        <v>2</v>
      </c>
      <c r="LG23" s="96">
        <f t="shared" si="182"/>
        <v>33</v>
      </c>
      <c r="LH23" s="97">
        <f t="shared" si="183"/>
        <v>0.18181818181818182</v>
      </c>
      <c r="LI23" s="98">
        <f t="shared" si="184"/>
        <v>3.0303030303030304E-2</v>
      </c>
      <c r="LJ23" s="98">
        <f t="shared" si="185"/>
        <v>6.0606060606060608E-2</v>
      </c>
      <c r="LK23" s="98">
        <f t="shared" si="186"/>
        <v>3.0303030303030304E-2</v>
      </c>
      <c r="LL23" s="98">
        <f t="shared" si="187"/>
        <v>6.0606060606060608E-2</v>
      </c>
      <c r="LM23" s="98">
        <f t="shared" si="188"/>
        <v>0.27272727272727271</v>
      </c>
      <c r="LN23" s="98">
        <f t="shared" si="189"/>
        <v>6.0606060606060608E-2</v>
      </c>
      <c r="LO23" s="98">
        <f t="shared" si="190"/>
        <v>0.24242424242424243</v>
      </c>
      <c r="LP23" s="99">
        <f t="shared" si="191"/>
        <v>6.0606060606060608E-2</v>
      </c>
      <c r="LQ23" s="100">
        <f t="shared" si="192"/>
        <v>0.99999999999999978</v>
      </c>
      <c r="LR23" s="97">
        <f t="shared" si="193"/>
        <v>2.7401789673188248</v>
      </c>
      <c r="LS23" s="101">
        <f t="shared" si="194"/>
        <v>0.86443022029607841</v>
      </c>
      <c r="LT23" s="45">
        <v>8</v>
      </c>
      <c r="LU23" s="4">
        <v>3</v>
      </c>
      <c r="LV23" s="4">
        <v>8</v>
      </c>
      <c r="LW23" s="4">
        <v>8</v>
      </c>
      <c r="LX23" s="4">
        <v>1</v>
      </c>
      <c r="LY23" s="4">
        <v>8</v>
      </c>
      <c r="LZ23" s="4">
        <v>3</v>
      </c>
      <c r="MA23" s="4">
        <v>6</v>
      </c>
      <c r="MB23" s="4">
        <v>4</v>
      </c>
      <c r="MC23" s="96">
        <f t="shared" si="195"/>
        <v>49</v>
      </c>
      <c r="MD23" s="97">
        <f t="shared" si="196"/>
        <v>0.16326530612244897</v>
      </c>
      <c r="ME23" s="98">
        <f t="shared" si="197"/>
        <v>6.1224489795918366E-2</v>
      </c>
      <c r="MF23" s="98">
        <f t="shared" si="198"/>
        <v>0.16326530612244897</v>
      </c>
      <c r="MG23" s="98">
        <f t="shared" si="199"/>
        <v>0.16326530612244897</v>
      </c>
      <c r="MH23" s="98">
        <f t="shared" si="200"/>
        <v>2.0408163265306121E-2</v>
      </c>
      <c r="MI23" s="98">
        <f t="shared" si="201"/>
        <v>0.16326530612244897</v>
      </c>
      <c r="MJ23" s="98">
        <f t="shared" si="202"/>
        <v>6.1224489795918366E-2</v>
      </c>
      <c r="MK23" s="98">
        <f t="shared" si="203"/>
        <v>0.12244897959183673</v>
      </c>
      <c r="ML23" s="99">
        <f t="shared" si="204"/>
        <v>8.1632653061224483E-2</v>
      </c>
      <c r="MM23" s="100">
        <f t="shared" si="205"/>
        <v>0.99999999999999989</v>
      </c>
      <c r="MN23" s="97">
        <f t="shared" si="206"/>
        <v>2.981657803122272</v>
      </c>
      <c r="MO23" s="101">
        <f t="shared" si="207"/>
        <v>0.94060831147917401</v>
      </c>
      <c r="MP23" s="45">
        <v>5</v>
      </c>
      <c r="MQ23" s="4">
        <v>3</v>
      </c>
      <c r="MR23" s="4">
        <v>8</v>
      </c>
      <c r="MS23" s="4">
        <v>2</v>
      </c>
      <c r="MT23" s="4">
        <v>6</v>
      </c>
      <c r="MU23" s="4">
        <v>9</v>
      </c>
      <c r="MV23" s="4">
        <v>8</v>
      </c>
      <c r="MW23" s="4">
        <v>7</v>
      </c>
      <c r="MX23" s="4">
        <v>3</v>
      </c>
      <c r="MY23" s="96">
        <f t="shared" si="208"/>
        <v>51</v>
      </c>
      <c r="MZ23" s="97">
        <f t="shared" si="209"/>
        <v>9.8039215686274508E-2</v>
      </c>
      <c r="NA23" s="98">
        <f t="shared" si="210"/>
        <v>5.8823529411764705E-2</v>
      </c>
      <c r="NB23" s="98">
        <f t="shared" si="211"/>
        <v>0.15686274509803921</v>
      </c>
      <c r="NC23" s="98">
        <f t="shared" si="212"/>
        <v>3.9215686274509803E-2</v>
      </c>
      <c r="ND23" s="98">
        <f t="shared" si="213"/>
        <v>0.11764705882352941</v>
      </c>
      <c r="NE23" s="98">
        <f t="shared" si="214"/>
        <v>0.17647058823529413</v>
      </c>
      <c r="NF23" s="98">
        <f t="shared" si="215"/>
        <v>0.15686274509803921</v>
      </c>
      <c r="NG23" s="98">
        <f t="shared" si="216"/>
        <v>0.13725490196078433</v>
      </c>
      <c r="NH23" s="99">
        <f t="shared" si="217"/>
        <v>5.8823529411764705E-2</v>
      </c>
      <c r="NI23" s="100">
        <f t="shared" si="218"/>
        <v>1</v>
      </c>
      <c r="NJ23" s="97">
        <f t="shared" si="219"/>
        <v>3.0290920096092462</v>
      </c>
      <c r="NK23" s="101">
        <f t="shared" si="220"/>
        <v>0.95557213758401616</v>
      </c>
      <c r="NL23" s="45">
        <v>7</v>
      </c>
      <c r="NM23" s="4">
        <v>6</v>
      </c>
      <c r="NN23" s="4">
        <v>8</v>
      </c>
      <c r="NO23" s="4">
        <v>2</v>
      </c>
      <c r="NP23" s="4">
        <v>7</v>
      </c>
      <c r="NQ23" s="4">
        <v>7</v>
      </c>
      <c r="NR23" s="4">
        <v>2</v>
      </c>
      <c r="NS23" s="4">
        <v>8</v>
      </c>
      <c r="NT23" s="4">
        <v>1</v>
      </c>
      <c r="NU23" s="96">
        <f t="shared" si="221"/>
        <v>48</v>
      </c>
      <c r="NV23" s="97">
        <f t="shared" si="222"/>
        <v>0.14583333333333334</v>
      </c>
      <c r="NW23" s="98">
        <f t="shared" si="223"/>
        <v>0.125</v>
      </c>
      <c r="NX23" s="98">
        <f t="shared" si="224"/>
        <v>0.16666666666666666</v>
      </c>
      <c r="NY23" s="98">
        <f t="shared" si="225"/>
        <v>4.1666666666666664E-2</v>
      </c>
      <c r="NZ23" s="98">
        <f t="shared" si="226"/>
        <v>0.14583333333333334</v>
      </c>
      <c r="OA23" s="98">
        <f t="shared" si="227"/>
        <v>0.14583333333333334</v>
      </c>
      <c r="OB23" s="98">
        <f t="shared" si="228"/>
        <v>4.1666666666666664E-2</v>
      </c>
      <c r="OC23" s="98">
        <f t="shared" si="229"/>
        <v>0.16666666666666666</v>
      </c>
      <c r="OD23" s="99">
        <f t="shared" si="230"/>
        <v>2.0833333333333332E-2</v>
      </c>
      <c r="OE23" s="100">
        <f t="shared" si="231"/>
        <v>1</v>
      </c>
      <c r="OF23" s="97">
        <f t="shared" si="232"/>
        <v>2.9502910763974768</v>
      </c>
      <c r="OG23" s="101">
        <f t="shared" si="233"/>
        <v>0.93071321089776493</v>
      </c>
      <c r="OH23" s="45">
        <v>2</v>
      </c>
      <c r="OI23" s="4">
        <v>8</v>
      </c>
      <c r="OJ23" s="4">
        <v>2</v>
      </c>
      <c r="OK23" s="4">
        <v>6</v>
      </c>
      <c r="OL23" s="4">
        <v>9</v>
      </c>
      <c r="OM23" s="4">
        <v>3</v>
      </c>
      <c r="ON23" s="4">
        <v>8</v>
      </c>
      <c r="OO23" s="4">
        <v>7</v>
      </c>
      <c r="OP23" s="4">
        <v>8</v>
      </c>
      <c r="OQ23" s="96">
        <f t="shared" si="234"/>
        <v>53</v>
      </c>
      <c r="OR23" s="97">
        <f t="shared" si="235"/>
        <v>3.7735849056603772E-2</v>
      </c>
      <c r="OS23" s="98">
        <f t="shared" si="236"/>
        <v>0.15094339622641509</v>
      </c>
      <c r="OT23" s="98">
        <f t="shared" si="237"/>
        <v>3.7735849056603772E-2</v>
      </c>
      <c r="OU23" s="98">
        <f t="shared" si="238"/>
        <v>0.11320754716981132</v>
      </c>
      <c r="OV23" s="98">
        <f t="shared" si="239"/>
        <v>0.16981132075471697</v>
      </c>
      <c r="OW23" s="98">
        <f t="shared" si="240"/>
        <v>5.6603773584905662E-2</v>
      </c>
      <c r="OX23" s="98">
        <f t="shared" si="241"/>
        <v>0.15094339622641509</v>
      </c>
      <c r="OY23" s="98">
        <f t="shared" si="242"/>
        <v>0.13207547169811321</v>
      </c>
      <c r="OZ23" s="99">
        <f t="shared" si="243"/>
        <v>0.15094339622641509</v>
      </c>
      <c r="PA23" s="100">
        <f t="shared" si="244"/>
        <v>0.99999999999999989</v>
      </c>
      <c r="PB23" s="97">
        <f t="shared" si="245"/>
        <v>3.0025341909051906</v>
      </c>
      <c r="PC23" s="101">
        <f t="shared" si="246"/>
        <v>0.94719407857884352</v>
      </c>
      <c r="PD23" s="45">
        <v>2</v>
      </c>
      <c r="PE23" s="4">
        <v>7</v>
      </c>
      <c r="PF23" s="4">
        <v>2</v>
      </c>
      <c r="PG23" s="4">
        <v>9</v>
      </c>
      <c r="PH23" s="4">
        <v>1</v>
      </c>
      <c r="PI23" s="4">
        <v>7</v>
      </c>
      <c r="PJ23" s="4">
        <v>8</v>
      </c>
      <c r="PK23" s="4">
        <v>5</v>
      </c>
      <c r="PL23" s="4">
        <v>8</v>
      </c>
      <c r="PM23" s="96">
        <f t="shared" si="247"/>
        <v>49</v>
      </c>
      <c r="PN23" s="97">
        <f t="shared" si="248"/>
        <v>4.0816326530612242E-2</v>
      </c>
      <c r="PO23" s="98">
        <f t="shared" si="249"/>
        <v>0.14285714285714285</v>
      </c>
      <c r="PP23" s="98">
        <f t="shared" si="250"/>
        <v>4.0816326530612242E-2</v>
      </c>
      <c r="PQ23" s="98">
        <f t="shared" si="251"/>
        <v>0.18367346938775511</v>
      </c>
      <c r="PR23" s="98">
        <f t="shared" si="252"/>
        <v>2.0408163265306121E-2</v>
      </c>
      <c r="PS23" s="98">
        <f t="shared" si="253"/>
        <v>0.14285714285714285</v>
      </c>
      <c r="PT23" s="98">
        <f t="shared" si="254"/>
        <v>0.16326530612244897</v>
      </c>
      <c r="PU23" s="98">
        <f t="shared" si="255"/>
        <v>0.10204081632653061</v>
      </c>
      <c r="PV23" s="99">
        <f t="shared" si="256"/>
        <v>0.16326530612244897</v>
      </c>
      <c r="PW23" s="100">
        <f t="shared" si="257"/>
        <v>0.99999999999999989</v>
      </c>
      <c r="PX23" s="97">
        <f t="shared" si="258"/>
        <v>2.9322213870494109</v>
      </c>
      <c r="PY23" s="101">
        <f t="shared" si="259"/>
        <v>0.92501285857402094</v>
      </c>
      <c r="PZ23" s="45">
        <v>7</v>
      </c>
      <c r="QA23" s="4">
        <v>5</v>
      </c>
      <c r="QB23" s="4">
        <v>4</v>
      </c>
      <c r="QC23" s="4">
        <v>5</v>
      </c>
      <c r="QD23" s="4">
        <v>3</v>
      </c>
      <c r="QE23" s="4">
        <v>8</v>
      </c>
      <c r="QF23" s="4">
        <v>3</v>
      </c>
      <c r="QG23" s="4">
        <v>7</v>
      </c>
      <c r="QH23" s="4">
        <v>7</v>
      </c>
      <c r="QI23" s="96">
        <f t="shared" si="260"/>
        <v>49</v>
      </c>
      <c r="QJ23" s="97">
        <f t="shared" si="261"/>
        <v>0.14285714285714285</v>
      </c>
      <c r="QK23" s="98">
        <f t="shared" si="262"/>
        <v>0.10204081632653061</v>
      </c>
      <c r="QL23" s="98">
        <f t="shared" si="263"/>
        <v>8.1632653061224483E-2</v>
      </c>
      <c r="QM23" s="98">
        <f t="shared" si="264"/>
        <v>0.10204081632653061</v>
      </c>
      <c r="QN23" s="98">
        <f t="shared" si="265"/>
        <v>6.1224489795918366E-2</v>
      </c>
      <c r="QO23" s="98">
        <f t="shared" si="266"/>
        <v>0.16326530612244897</v>
      </c>
      <c r="QP23" s="98">
        <f t="shared" si="267"/>
        <v>6.1224489795918366E-2</v>
      </c>
      <c r="QQ23" s="98">
        <f t="shared" si="268"/>
        <v>0.14285714285714285</v>
      </c>
      <c r="QR23" s="99">
        <f t="shared" si="269"/>
        <v>0.14285714285714285</v>
      </c>
      <c r="QS23" s="100">
        <f t="shared" si="270"/>
        <v>0.99999999999999978</v>
      </c>
      <c r="QT23" s="97">
        <f t="shared" si="271"/>
        <v>3.090556592759897</v>
      </c>
      <c r="QU23" s="101">
        <f t="shared" si="272"/>
        <v>0.9749620547343224</v>
      </c>
      <c r="QV23" s="45">
        <v>2</v>
      </c>
      <c r="QW23" s="4">
        <v>8</v>
      </c>
      <c r="QX23" s="4">
        <v>3</v>
      </c>
      <c r="QY23" s="4">
        <v>9</v>
      </c>
      <c r="QZ23" s="4">
        <v>3</v>
      </c>
      <c r="RA23" s="4">
        <v>2</v>
      </c>
      <c r="RB23" s="4">
        <v>9</v>
      </c>
      <c r="RC23" s="4">
        <v>7</v>
      </c>
      <c r="RD23" s="4">
        <v>8</v>
      </c>
      <c r="RE23" s="96">
        <f t="shared" si="273"/>
        <v>51</v>
      </c>
      <c r="RF23" s="97">
        <f t="shared" si="274"/>
        <v>3.9215686274509803E-2</v>
      </c>
      <c r="RG23" s="98">
        <f t="shared" si="275"/>
        <v>0.15686274509803921</v>
      </c>
      <c r="RH23" s="98">
        <f t="shared" si="276"/>
        <v>5.8823529411764705E-2</v>
      </c>
      <c r="RI23" s="98">
        <f t="shared" si="277"/>
        <v>0.17647058823529413</v>
      </c>
      <c r="RJ23" s="98">
        <f t="shared" si="278"/>
        <v>5.8823529411764705E-2</v>
      </c>
      <c r="RK23" s="98">
        <f t="shared" si="279"/>
        <v>3.9215686274509803E-2</v>
      </c>
      <c r="RL23" s="98">
        <f t="shared" si="280"/>
        <v>0.17647058823529413</v>
      </c>
      <c r="RM23" s="98">
        <f t="shared" si="281"/>
        <v>0.13725490196078433</v>
      </c>
      <c r="RN23" s="99">
        <f t="shared" si="282"/>
        <v>0.15686274509803921</v>
      </c>
      <c r="RO23" s="100">
        <f t="shared" si="283"/>
        <v>1</v>
      </c>
      <c r="RP23" s="97">
        <f t="shared" si="284"/>
        <v>2.9622310383500881</v>
      </c>
      <c r="RQ23" s="101">
        <f t="shared" si="285"/>
        <v>0.93447984952397167</v>
      </c>
      <c r="RR23" s="46">
        <v>8</v>
      </c>
      <c r="RS23" s="14">
        <v>4</v>
      </c>
      <c r="RT23" s="14">
        <v>9</v>
      </c>
      <c r="RU23" s="14">
        <v>1</v>
      </c>
      <c r="RV23" s="14">
        <v>9</v>
      </c>
      <c r="RW23" s="14">
        <v>9</v>
      </c>
      <c r="RX23" s="14">
        <v>4</v>
      </c>
      <c r="RY23" s="14">
        <v>9</v>
      </c>
      <c r="RZ23" s="14">
        <v>2</v>
      </c>
      <c r="SA23" s="103">
        <f t="shared" si="286"/>
        <v>55</v>
      </c>
      <c r="SB23" s="104">
        <f t="shared" si="287"/>
        <v>0.14545454545454545</v>
      </c>
      <c r="SC23" s="105">
        <f t="shared" si="288"/>
        <v>7.2727272727272724E-2</v>
      </c>
      <c r="SD23" s="105">
        <f t="shared" si="289"/>
        <v>0.16363636363636364</v>
      </c>
      <c r="SE23" s="105">
        <f t="shared" si="290"/>
        <v>1.8181818181818181E-2</v>
      </c>
      <c r="SF23" s="105">
        <f t="shared" si="291"/>
        <v>0.16363636363636364</v>
      </c>
      <c r="SG23" s="105">
        <f t="shared" si="292"/>
        <v>0.16363636363636364</v>
      </c>
      <c r="SH23" s="105">
        <f t="shared" si="293"/>
        <v>7.2727272727272724E-2</v>
      </c>
      <c r="SI23" s="105">
        <f t="shared" si="294"/>
        <v>0.16363636363636364</v>
      </c>
      <c r="SJ23" s="106">
        <f t="shared" si="295"/>
        <v>3.6363636363636362E-2</v>
      </c>
      <c r="SK23" s="107">
        <f t="shared" si="296"/>
        <v>1</v>
      </c>
      <c r="SL23" s="104">
        <f t="shared" si="297"/>
        <v>2.9428633489442371</v>
      </c>
      <c r="SM23" s="108">
        <f t="shared" si="298"/>
        <v>0.92837002377193067</v>
      </c>
      <c r="SN23" s="45">
        <v>2</v>
      </c>
      <c r="SO23" s="4">
        <v>8</v>
      </c>
      <c r="SP23" s="4">
        <v>2</v>
      </c>
      <c r="SQ23" s="4">
        <v>2</v>
      </c>
      <c r="SR23" s="4">
        <v>2</v>
      </c>
      <c r="SS23" s="4">
        <v>1</v>
      </c>
      <c r="ST23" s="4">
        <v>2</v>
      </c>
      <c r="SU23" s="4">
        <v>2</v>
      </c>
      <c r="SV23" s="4">
        <v>5</v>
      </c>
      <c r="SW23" s="96">
        <f t="shared" si="299"/>
        <v>26</v>
      </c>
      <c r="SX23" s="97">
        <f t="shared" si="300"/>
        <v>7.6923076923076927E-2</v>
      </c>
      <c r="SY23" s="98">
        <f t="shared" si="301"/>
        <v>0.30769230769230771</v>
      </c>
      <c r="SZ23" s="98">
        <f t="shared" si="302"/>
        <v>7.6923076923076927E-2</v>
      </c>
      <c r="TA23" s="98">
        <f t="shared" si="303"/>
        <v>7.6923076923076927E-2</v>
      </c>
      <c r="TB23" s="98">
        <f t="shared" si="304"/>
        <v>7.6923076923076927E-2</v>
      </c>
      <c r="TC23" s="98">
        <f t="shared" si="305"/>
        <v>3.8461538461538464E-2</v>
      </c>
      <c r="TD23" s="98">
        <f t="shared" si="306"/>
        <v>7.6923076923076927E-2</v>
      </c>
      <c r="TE23" s="98">
        <f t="shared" si="307"/>
        <v>7.6923076923076927E-2</v>
      </c>
      <c r="TF23" s="99">
        <f t="shared" si="308"/>
        <v>0.19230769230769232</v>
      </c>
      <c r="TG23" s="100">
        <f t="shared" si="309"/>
        <v>1</v>
      </c>
      <c r="TH23" s="97">
        <f t="shared" si="310"/>
        <v>2.8692996998935234</v>
      </c>
      <c r="TI23" s="101">
        <f t="shared" si="311"/>
        <v>0.90516327628823867</v>
      </c>
    </row>
    <row r="24" spans="1:530" x14ac:dyDescent="0.25">
      <c r="A24" s="4" t="s">
        <v>95</v>
      </c>
      <c r="B24" s="45">
        <v>2</v>
      </c>
      <c r="C24" s="95">
        <v>6</v>
      </c>
      <c r="D24" s="95">
        <v>2</v>
      </c>
      <c r="E24" s="95">
        <v>6</v>
      </c>
      <c r="F24" s="95">
        <v>3</v>
      </c>
      <c r="G24" s="95">
        <v>9</v>
      </c>
      <c r="H24" s="95">
        <v>6</v>
      </c>
      <c r="I24" s="95">
        <v>4</v>
      </c>
      <c r="J24" s="36">
        <v>6</v>
      </c>
      <c r="K24" s="96">
        <f t="shared" si="0"/>
        <v>44</v>
      </c>
      <c r="L24" s="97">
        <f t="shared" si="1"/>
        <v>4.5454545454545456E-2</v>
      </c>
      <c r="M24" s="98">
        <f t="shared" si="2"/>
        <v>0.13636363636363635</v>
      </c>
      <c r="N24" s="98">
        <f t="shared" si="3"/>
        <v>4.5454545454545456E-2</v>
      </c>
      <c r="O24" s="98">
        <f t="shared" si="4"/>
        <v>0.13636363636363635</v>
      </c>
      <c r="P24" s="98">
        <f t="shared" si="5"/>
        <v>6.8181818181818177E-2</v>
      </c>
      <c r="Q24" s="98">
        <f t="shared" si="6"/>
        <v>0.20454545454545456</v>
      </c>
      <c r="R24" s="98">
        <f t="shared" si="7"/>
        <v>0.13636363636363635</v>
      </c>
      <c r="S24" s="98">
        <f t="shared" si="8"/>
        <v>9.0909090909090912E-2</v>
      </c>
      <c r="T24" s="99">
        <f t="shared" si="9"/>
        <v>0.13636363636363635</v>
      </c>
      <c r="U24" s="100">
        <f t="shared" si="10"/>
        <v>1</v>
      </c>
      <c r="V24" s="97">
        <f t="shared" si="11"/>
        <v>3.020265424717933</v>
      </c>
      <c r="W24" s="101">
        <f t="shared" si="12"/>
        <v>0.9527876600688393</v>
      </c>
      <c r="X24" s="45">
        <v>3</v>
      </c>
      <c r="Y24" s="95">
        <v>7</v>
      </c>
      <c r="Z24" s="95">
        <v>4</v>
      </c>
      <c r="AA24" s="95">
        <v>9</v>
      </c>
      <c r="AB24" s="95">
        <v>8</v>
      </c>
      <c r="AC24" s="95">
        <v>2</v>
      </c>
      <c r="AD24" s="95">
        <v>7</v>
      </c>
      <c r="AE24" s="95">
        <v>7</v>
      </c>
      <c r="AF24" s="36">
        <v>6</v>
      </c>
      <c r="AG24" s="96">
        <f t="shared" si="13"/>
        <v>53</v>
      </c>
      <c r="AH24" s="97">
        <f t="shared" si="14"/>
        <v>5.6603773584905662E-2</v>
      </c>
      <c r="AI24" s="98">
        <f t="shared" si="15"/>
        <v>0.13207547169811321</v>
      </c>
      <c r="AJ24" s="98">
        <f t="shared" si="16"/>
        <v>7.5471698113207544E-2</v>
      </c>
      <c r="AK24" s="98">
        <f t="shared" si="17"/>
        <v>0.16981132075471697</v>
      </c>
      <c r="AL24" s="98">
        <f t="shared" si="18"/>
        <v>0.15094339622641509</v>
      </c>
      <c r="AM24" s="98">
        <f t="shared" si="19"/>
        <v>3.7735849056603772E-2</v>
      </c>
      <c r="AN24" s="98">
        <f t="shared" si="20"/>
        <v>0.13207547169811321</v>
      </c>
      <c r="AO24" s="98">
        <f t="shared" si="21"/>
        <v>0.13207547169811321</v>
      </c>
      <c r="AP24" s="99">
        <f t="shared" si="22"/>
        <v>0.11320754716981132</v>
      </c>
      <c r="AQ24" s="100">
        <f t="shared" si="23"/>
        <v>0.99999999999999989</v>
      </c>
      <c r="AR24" s="97">
        <f t="shared" si="24"/>
        <v>3.0534215699843137</v>
      </c>
      <c r="AS24" s="101">
        <f t="shared" si="25"/>
        <v>0.96324725934998778</v>
      </c>
      <c r="AT24" s="45">
        <v>5</v>
      </c>
      <c r="AU24" s="95">
        <v>6</v>
      </c>
      <c r="AV24" s="95">
        <v>5</v>
      </c>
      <c r="AW24" s="95">
        <v>9</v>
      </c>
      <c r="AX24" s="95">
        <v>5</v>
      </c>
      <c r="AY24" s="95">
        <v>4</v>
      </c>
      <c r="AZ24" s="95">
        <v>5</v>
      </c>
      <c r="BA24" s="95">
        <v>7</v>
      </c>
      <c r="BB24" s="36">
        <v>6</v>
      </c>
      <c r="BC24" s="96">
        <f t="shared" si="26"/>
        <v>52</v>
      </c>
      <c r="BD24" s="97">
        <f t="shared" si="27"/>
        <v>9.6153846153846159E-2</v>
      </c>
      <c r="BE24" s="98">
        <f t="shared" si="28"/>
        <v>0.11538461538461539</v>
      </c>
      <c r="BF24" s="98">
        <f t="shared" si="29"/>
        <v>9.6153846153846159E-2</v>
      </c>
      <c r="BG24" s="98">
        <f t="shared" si="30"/>
        <v>0.17307692307692307</v>
      </c>
      <c r="BH24" s="98">
        <f t="shared" si="31"/>
        <v>9.6153846153846159E-2</v>
      </c>
      <c r="BI24" s="98">
        <f t="shared" si="32"/>
        <v>7.6923076923076927E-2</v>
      </c>
      <c r="BJ24" s="98">
        <f t="shared" si="33"/>
        <v>9.6153846153846159E-2</v>
      </c>
      <c r="BK24" s="98">
        <f t="shared" si="34"/>
        <v>0.13461538461538461</v>
      </c>
      <c r="BL24" s="99">
        <f t="shared" si="35"/>
        <v>0.11538461538461539</v>
      </c>
      <c r="BM24" s="100">
        <f t="shared" si="36"/>
        <v>1</v>
      </c>
      <c r="BN24" s="97">
        <f t="shared" si="37"/>
        <v>3.1304604609529161</v>
      </c>
      <c r="BO24" s="101">
        <f t="shared" si="38"/>
        <v>0.98755032359710715</v>
      </c>
      <c r="BP24" s="46">
        <v>5</v>
      </c>
      <c r="BQ24" s="102">
        <v>3</v>
      </c>
      <c r="BR24" s="102">
        <v>3</v>
      </c>
      <c r="BS24" s="102">
        <v>8</v>
      </c>
      <c r="BT24" s="102">
        <v>2</v>
      </c>
      <c r="BU24" s="102">
        <v>7</v>
      </c>
      <c r="BV24" s="102">
        <v>3</v>
      </c>
      <c r="BW24" s="102">
        <v>6</v>
      </c>
      <c r="BX24" s="47">
        <v>2</v>
      </c>
      <c r="BY24" s="103">
        <f t="shared" si="39"/>
        <v>39</v>
      </c>
      <c r="BZ24" s="104">
        <f t="shared" si="40"/>
        <v>0.12820512820512819</v>
      </c>
      <c r="CA24" s="105">
        <f t="shared" si="41"/>
        <v>7.6923076923076927E-2</v>
      </c>
      <c r="CB24" s="105">
        <f t="shared" si="42"/>
        <v>7.6923076923076927E-2</v>
      </c>
      <c r="CC24" s="105">
        <f t="shared" si="43"/>
        <v>0.20512820512820512</v>
      </c>
      <c r="CD24" s="105">
        <f t="shared" si="44"/>
        <v>5.128205128205128E-2</v>
      </c>
      <c r="CE24" s="105">
        <f t="shared" si="45"/>
        <v>0.17948717948717949</v>
      </c>
      <c r="CF24" s="105">
        <f t="shared" si="46"/>
        <v>7.6923076923076927E-2</v>
      </c>
      <c r="CG24" s="105">
        <f t="shared" si="47"/>
        <v>0.15384615384615385</v>
      </c>
      <c r="CH24" s="106">
        <f t="shared" si="48"/>
        <v>5.128205128205128E-2</v>
      </c>
      <c r="CI24" s="107">
        <f t="shared" si="49"/>
        <v>1</v>
      </c>
      <c r="CJ24" s="104">
        <f t="shared" si="50"/>
        <v>3.0024390793838545</v>
      </c>
      <c r="CK24" s="108">
        <f t="shared" si="51"/>
        <v>0.94716407423448434</v>
      </c>
      <c r="CL24" s="45">
        <v>2</v>
      </c>
      <c r="CM24" s="95">
        <v>3</v>
      </c>
      <c r="CN24" s="95">
        <v>2</v>
      </c>
      <c r="CO24" s="95">
        <v>2</v>
      </c>
      <c r="CP24" s="95">
        <v>4</v>
      </c>
      <c r="CQ24" s="95">
        <v>3</v>
      </c>
      <c r="CR24" s="95">
        <v>2</v>
      </c>
      <c r="CS24" s="95">
        <v>7</v>
      </c>
      <c r="CT24" s="36">
        <v>1</v>
      </c>
      <c r="CU24" s="96">
        <f t="shared" si="52"/>
        <v>26</v>
      </c>
      <c r="CV24" s="97">
        <f t="shared" si="53"/>
        <v>7.6923076923076927E-2</v>
      </c>
      <c r="CW24" s="98">
        <f t="shared" si="54"/>
        <v>0.11538461538461539</v>
      </c>
      <c r="CX24" s="98">
        <f t="shared" si="55"/>
        <v>7.6923076923076927E-2</v>
      </c>
      <c r="CY24" s="98">
        <f t="shared" si="56"/>
        <v>7.6923076923076927E-2</v>
      </c>
      <c r="CZ24" s="98">
        <f t="shared" si="57"/>
        <v>0.15384615384615385</v>
      </c>
      <c r="DA24" s="98">
        <f t="shared" si="58"/>
        <v>0.11538461538461539</v>
      </c>
      <c r="DB24" s="98">
        <f t="shared" si="59"/>
        <v>7.6923076923076927E-2</v>
      </c>
      <c r="DC24" s="98">
        <f t="shared" si="60"/>
        <v>0.26923076923076922</v>
      </c>
      <c r="DD24" s="99">
        <f t="shared" si="61"/>
        <v>3.8461538461538464E-2</v>
      </c>
      <c r="DE24" s="100">
        <f t="shared" si="62"/>
        <v>0.99999999999999989</v>
      </c>
      <c r="DF24" s="97">
        <f t="shared" si="63"/>
        <v>2.963468200497624</v>
      </c>
      <c r="DG24" s="101">
        <f t="shared" si="64"/>
        <v>0.93487013072840808</v>
      </c>
      <c r="DH24" s="45">
        <v>1</v>
      </c>
      <c r="DI24" s="95">
        <v>6</v>
      </c>
      <c r="DJ24" s="95">
        <v>3</v>
      </c>
      <c r="DK24" s="95">
        <v>3</v>
      </c>
      <c r="DL24" s="95">
        <v>5</v>
      </c>
      <c r="DM24" s="95">
        <v>3</v>
      </c>
      <c r="DN24" s="95">
        <v>2</v>
      </c>
      <c r="DO24" s="95">
        <v>8</v>
      </c>
      <c r="DP24" s="36">
        <v>2</v>
      </c>
      <c r="DQ24" s="96">
        <f t="shared" si="65"/>
        <v>33</v>
      </c>
      <c r="DR24" s="97">
        <f t="shared" si="66"/>
        <v>3.0303030303030304E-2</v>
      </c>
      <c r="DS24" s="98">
        <f t="shared" si="67"/>
        <v>0.18181818181818182</v>
      </c>
      <c r="DT24" s="98">
        <f t="shared" si="68"/>
        <v>9.0909090909090912E-2</v>
      </c>
      <c r="DU24" s="98">
        <f t="shared" si="69"/>
        <v>9.0909090909090912E-2</v>
      </c>
      <c r="DV24" s="98">
        <f t="shared" si="70"/>
        <v>0.15151515151515152</v>
      </c>
      <c r="DW24" s="98">
        <f t="shared" si="71"/>
        <v>9.0909090909090912E-2</v>
      </c>
      <c r="DX24" s="98">
        <f t="shared" si="72"/>
        <v>6.0606060606060608E-2</v>
      </c>
      <c r="DY24" s="98">
        <f t="shared" si="73"/>
        <v>0.24242424242424243</v>
      </c>
      <c r="DZ24" s="99">
        <f t="shared" si="74"/>
        <v>6.0606060606060608E-2</v>
      </c>
      <c r="EA24" s="100">
        <f t="shared" si="75"/>
        <v>1</v>
      </c>
      <c r="EB24" s="97">
        <f t="shared" si="76"/>
        <v>2.9418463016234795</v>
      </c>
      <c r="EC24" s="101">
        <f t="shared" si="77"/>
        <v>0.92804918106420264</v>
      </c>
      <c r="ED24" s="45">
        <v>2</v>
      </c>
      <c r="EE24" s="95">
        <v>6</v>
      </c>
      <c r="EF24" s="95">
        <v>7</v>
      </c>
      <c r="EG24" s="95">
        <v>8</v>
      </c>
      <c r="EH24" s="95">
        <v>6</v>
      </c>
      <c r="EI24" s="95">
        <v>8</v>
      </c>
      <c r="EJ24" s="95">
        <v>6</v>
      </c>
      <c r="EK24" s="95">
        <v>7</v>
      </c>
      <c r="EL24" s="36">
        <v>2</v>
      </c>
      <c r="EM24" s="96">
        <f t="shared" si="78"/>
        <v>52</v>
      </c>
      <c r="EN24" s="97">
        <f t="shared" si="79"/>
        <v>3.8461538461538464E-2</v>
      </c>
      <c r="EO24" s="98">
        <f t="shared" si="80"/>
        <v>0.11538461538461539</v>
      </c>
      <c r="EP24" s="98">
        <f t="shared" si="81"/>
        <v>0.13461538461538461</v>
      </c>
      <c r="EQ24" s="98">
        <f t="shared" si="82"/>
        <v>0.15384615384615385</v>
      </c>
      <c r="ER24" s="98">
        <f t="shared" si="83"/>
        <v>0.11538461538461539</v>
      </c>
      <c r="ES24" s="98">
        <f t="shared" si="84"/>
        <v>0.15384615384615385</v>
      </c>
      <c r="ET24" s="98">
        <f t="shared" si="85"/>
        <v>0.11538461538461539</v>
      </c>
      <c r="EU24" s="98">
        <f t="shared" si="86"/>
        <v>0.13461538461538461</v>
      </c>
      <c r="EV24" s="99">
        <f t="shared" si="87"/>
        <v>3.8461538461538464E-2</v>
      </c>
      <c r="EW24" s="100">
        <f t="shared" si="88"/>
        <v>1</v>
      </c>
      <c r="EX24" s="97">
        <f t="shared" si="89"/>
        <v>3.0498186811836443</v>
      </c>
      <c r="EY24" s="101">
        <f t="shared" si="90"/>
        <v>0.96211067447841192</v>
      </c>
      <c r="EZ24" s="45">
        <v>6</v>
      </c>
      <c r="FA24" s="95">
        <v>1</v>
      </c>
      <c r="FB24" s="95">
        <v>4</v>
      </c>
      <c r="FC24" s="95">
        <v>6</v>
      </c>
      <c r="FD24" s="95">
        <v>5</v>
      </c>
      <c r="FE24" s="95">
        <v>7</v>
      </c>
      <c r="FF24" s="95">
        <v>5</v>
      </c>
      <c r="FG24" s="95">
        <v>6</v>
      </c>
      <c r="FH24" s="36">
        <v>4</v>
      </c>
      <c r="FI24" s="96">
        <f t="shared" si="91"/>
        <v>44</v>
      </c>
      <c r="FJ24" s="97">
        <f t="shared" si="92"/>
        <v>0.13636363636363635</v>
      </c>
      <c r="FK24" s="98">
        <f t="shared" si="93"/>
        <v>2.2727272727272728E-2</v>
      </c>
      <c r="FL24" s="98">
        <f t="shared" si="94"/>
        <v>9.0909090909090912E-2</v>
      </c>
      <c r="FM24" s="98">
        <f t="shared" si="95"/>
        <v>0.13636363636363635</v>
      </c>
      <c r="FN24" s="98">
        <f t="shared" si="96"/>
        <v>0.11363636363636363</v>
      </c>
      <c r="FO24" s="98">
        <f t="shared" si="97"/>
        <v>0.15909090909090909</v>
      </c>
      <c r="FP24" s="98">
        <f t="shared" si="98"/>
        <v>0.11363636363636363</v>
      </c>
      <c r="FQ24" s="98">
        <f t="shared" si="99"/>
        <v>0.13636363636363635</v>
      </c>
      <c r="FR24" s="99">
        <f t="shared" si="100"/>
        <v>9.0909090909090912E-2</v>
      </c>
      <c r="FS24" s="100">
        <f t="shared" si="101"/>
        <v>1</v>
      </c>
      <c r="FT24" s="97">
        <f t="shared" si="102"/>
        <v>3.0639750182678052</v>
      </c>
      <c r="FU24" s="101">
        <f t="shared" si="103"/>
        <v>0.96657650161240394</v>
      </c>
      <c r="FV24" s="46">
        <v>5</v>
      </c>
      <c r="FW24" s="102">
        <v>3</v>
      </c>
      <c r="FX24" s="102">
        <v>5</v>
      </c>
      <c r="FY24" s="102">
        <v>6</v>
      </c>
      <c r="FZ24" s="102">
        <v>4</v>
      </c>
      <c r="GA24" s="102">
        <v>9</v>
      </c>
      <c r="GB24" s="102">
        <v>4</v>
      </c>
      <c r="GC24" s="102">
        <v>9</v>
      </c>
      <c r="GD24" s="47">
        <v>3</v>
      </c>
      <c r="GE24" s="103">
        <f t="shared" si="104"/>
        <v>48</v>
      </c>
      <c r="GF24" s="104">
        <f t="shared" si="105"/>
        <v>0.10416666666666667</v>
      </c>
      <c r="GG24" s="105">
        <f t="shared" si="106"/>
        <v>6.25E-2</v>
      </c>
      <c r="GH24" s="105">
        <f t="shared" si="107"/>
        <v>0.10416666666666667</v>
      </c>
      <c r="GI24" s="105">
        <f t="shared" si="108"/>
        <v>0.125</v>
      </c>
      <c r="GJ24" s="105">
        <f t="shared" si="109"/>
        <v>8.3333333333333329E-2</v>
      </c>
      <c r="GK24" s="105">
        <f t="shared" si="110"/>
        <v>0.1875</v>
      </c>
      <c r="GL24" s="105">
        <f t="shared" si="111"/>
        <v>8.3333333333333329E-2</v>
      </c>
      <c r="GM24" s="105">
        <f t="shared" si="112"/>
        <v>0.1875</v>
      </c>
      <c r="GN24" s="106">
        <f t="shared" si="113"/>
        <v>6.25E-2</v>
      </c>
      <c r="GO24" s="107">
        <f t="shared" si="114"/>
        <v>1</v>
      </c>
      <c r="GP24" s="104">
        <f t="shared" si="115"/>
        <v>3.0579316468984659</v>
      </c>
      <c r="GQ24" s="108">
        <f t="shared" si="116"/>
        <v>0.96467003020800501</v>
      </c>
      <c r="GR24" s="45">
        <v>3</v>
      </c>
      <c r="GS24" s="95">
        <v>4</v>
      </c>
      <c r="GT24" s="95">
        <v>2</v>
      </c>
      <c r="GU24" s="95">
        <v>4</v>
      </c>
      <c r="GV24" s="95">
        <v>3</v>
      </c>
      <c r="GW24" s="95">
        <v>2</v>
      </c>
      <c r="GX24" s="95">
        <v>5</v>
      </c>
      <c r="GY24" s="95">
        <v>5</v>
      </c>
      <c r="GZ24" s="36">
        <v>6</v>
      </c>
      <c r="HA24" s="96">
        <f t="shared" si="117"/>
        <v>34</v>
      </c>
      <c r="HB24" s="97">
        <f t="shared" si="118"/>
        <v>8.8235294117647065E-2</v>
      </c>
      <c r="HC24" s="98">
        <f t="shared" si="119"/>
        <v>0.11764705882352941</v>
      </c>
      <c r="HD24" s="98">
        <f t="shared" si="120"/>
        <v>5.8823529411764705E-2</v>
      </c>
      <c r="HE24" s="98">
        <f t="shared" si="121"/>
        <v>0.11764705882352941</v>
      </c>
      <c r="HF24" s="98">
        <f t="shared" si="122"/>
        <v>8.8235294117647065E-2</v>
      </c>
      <c r="HG24" s="98">
        <f t="shared" si="123"/>
        <v>5.8823529411764705E-2</v>
      </c>
      <c r="HH24" s="98">
        <f t="shared" si="124"/>
        <v>0.14705882352941177</v>
      </c>
      <c r="HI24" s="98">
        <f t="shared" si="125"/>
        <v>0.14705882352941177</v>
      </c>
      <c r="HJ24" s="99">
        <f t="shared" si="126"/>
        <v>0.17647058823529413</v>
      </c>
      <c r="HK24" s="100">
        <f t="shared" si="127"/>
        <v>1</v>
      </c>
      <c r="HL24" s="97">
        <f t="shared" si="128"/>
        <v>3.0804384013230606</v>
      </c>
      <c r="HM24" s="101">
        <f t="shared" si="129"/>
        <v>0.97177012071940638</v>
      </c>
      <c r="HN24" s="45">
        <v>2</v>
      </c>
      <c r="HO24" s="95">
        <v>2</v>
      </c>
      <c r="HP24" s="95">
        <v>2</v>
      </c>
      <c r="HQ24" s="95">
        <v>2</v>
      </c>
      <c r="HR24" s="95">
        <v>2</v>
      </c>
      <c r="HS24" s="95">
        <v>2</v>
      </c>
      <c r="HT24" s="95">
        <v>4</v>
      </c>
      <c r="HU24" s="95">
        <v>7</v>
      </c>
      <c r="HV24" s="36">
        <v>4</v>
      </c>
      <c r="HW24" s="96">
        <f t="shared" si="130"/>
        <v>27</v>
      </c>
      <c r="HX24" s="97">
        <f t="shared" si="131"/>
        <v>7.407407407407407E-2</v>
      </c>
      <c r="HY24" s="98">
        <f t="shared" si="132"/>
        <v>7.407407407407407E-2</v>
      </c>
      <c r="HZ24" s="98">
        <f t="shared" si="133"/>
        <v>7.407407407407407E-2</v>
      </c>
      <c r="IA24" s="98">
        <f t="shared" si="134"/>
        <v>7.407407407407407E-2</v>
      </c>
      <c r="IB24" s="98">
        <f t="shared" si="135"/>
        <v>7.407407407407407E-2</v>
      </c>
      <c r="IC24" s="98">
        <f t="shared" si="136"/>
        <v>7.407407407407407E-2</v>
      </c>
      <c r="ID24" s="98">
        <f t="shared" si="137"/>
        <v>0.14814814814814814</v>
      </c>
      <c r="IE24" s="98">
        <f t="shared" si="138"/>
        <v>0.25925925925925924</v>
      </c>
      <c r="IF24" s="99">
        <f t="shared" si="139"/>
        <v>0.14814814814814814</v>
      </c>
      <c r="IG24" s="100">
        <f t="shared" si="140"/>
        <v>1</v>
      </c>
      <c r="IH24" s="97">
        <f t="shared" si="141"/>
        <v>2.9900177075559413</v>
      </c>
      <c r="II24" s="101">
        <f t="shared" si="142"/>
        <v>0.94324556770128198</v>
      </c>
      <c r="IJ24" s="45">
        <v>1</v>
      </c>
      <c r="IK24" s="4">
        <v>3</v>
      </c>
      <c r="IL24" s="4">
        <v>4</v>
      </c>
      <c r="IM24" s="4">
        <v>3</v>
      </c>
      <c r="IN24" s="4">
        <v>5</v>
      </c>
      <c r="IO24" s="4">
        <v>3</v>
      </c>
      <c r="IP24" s="4">
        <v>6</v>
      </c>
      <c r="IQ24" s="4">
        <v>3</v>
      </c>
      <c r="IR24" s="4">
        <v>5</v>
      </c>
      <c r="IS24" s="96">
        <f t="shared" si="143"/>
        <v>33</v>
      </c>
      <c r="IT24" s="97">
        <f t="shared" si="144"/>
        <v>3.0303030303030304E-2</v>
      </c>
      <c r="IU24" s="98">
        <f t="shared" si="145"/>
        <v>9.0909090909090912E-2</v>
      </c>
      <c r="IV24" s="98">
        <f t="shared" si="146"/>
        <v>0.12121212121212122</v>
      </c>
      <c r="IW24" s="98">
        <f t="shared" si="147"/>
        <v>9.0909090909090912E-2</v>
      </c>
      <c r="IX24" s="98">
        <f t="shared" si="148"/>
        <v>0.15151515151515152</v>
      </c>
      <c r="IY24" s="98">
        <f t="shared" si="149"/>
        <v>9.0909090909090912E-2</v>
      </c>
      <c r="IZ24" s="98">
        <f t="shared" si="150"/>
        <v>0.18181818181818182</v>
      </c>
      <c r="JA24" s="98">
        <f t="shared" si="151"/>
        <v>9.0909090909090912E-2</v>
      </c>
      <c r="JB24" s="99">
        <f t="shared" si="152"/>
        <v>0.15151515151515152</v>
      </c>
      <c r="JC24" s="100">
        <f t="shared" si="153"/>
        <v>1</v>
      </c>
      <c r="JD24" s="97">
        <f t="shared" si="154"/>
        <v>3.0520121205143802</v>
      </c>
      <c r="JE24" s="101">
        <f t="shared" si="155"/>
        <v>0.96280262754661949</v>
      </c>
      <c r="JF24" s="45">
        <v>7</v>
      </c>
      <c r="JG24" s="4">
        <v>2</v>
      </c>
      <c r="JH24" s="4">
        <v>6</v>
      </c>
      <c r="JI24" s="4">
        <v>1</v>
      </c>
      <c r="JJ24" s="4">
        <v>5</v>
      </c>
      <c r="JK24" s="4">
        <v>4</v>
      </c>
      <c r="JL24" s="4">
        <v>7</v>
      </c>
      <c r="JM24" s="4">
        <v>8</v>
      </c>
      <c r="JN24" s="4">
        <v>2</v>
      </c>
      <c r="JO24" s="96">
        <f t="shared" si="156"/>
        <v>42</v>
      </c>
      <c r="JP24" s="97">
        <f t="shared" si="157"/>
        <v>0.16666666666666666</v>
      </c>
      <c r="JQ24" s="98">
        <f t="shared" si="158"/>
        <v>4.7619047619047616E-2</v>
      </c>
      <c r="JR24" s="98">
        <f t="shared" si="159"/>
        <v>0.14285714285714285</v>
      </c>
      <c r="JS24" s="98">
        <f t="shared" si="160"/>
        <v>2.3809523809523808E-2</v>
      </c>
      <c r="JT24" s="98">
        <f t="shared" si="161"/>
        <v>0.11904761904761904</v>
      </c>
      <c r="JU24" s="98">
        <f t="shared" si="162"/>
        <v>9.5238095238095233E-2</v>
      </c>
      <c r="JV24" s="98">
        <f t="shared" si="163"/>
        <v>0.16666666666666666</v>
      </c>
      <c r="JW24" s="98">
        <f t="shared" si="164"/>
        <v>0.19047619047619047</v>
      </c>
      <c r="JX24" s="99">
        <f t="shared" si="165"/>
        <v>4.7619047619047616E-2</v>
      </c>
      <c r="JY24" s="100">
        <f t="shared" si="166"/>
        <v>1</v>
      </c>
      <c r="JZ24" s="97">
        <f t="shared" si="167"/>
        <v>2.9536892230747078</v>
      </c>
      <c r="KA24" s="101">
        <f t="shared" si="168"/>
        <v>0.9317852068205974</v>
      </c>
      <c r="KB24" s="46">
        <v>3</v>
      </c>
      <c r="KC24" s="14">
        <v>2</v>
      </c>
      <c r="KD24" s="14">
        <v>4</v>
      </c>
      <c r="KE24" s="14">
        <v>4</v>
      </c>
      <c r="KF24" s="14">
        <v>5</v>
      </c>
      <c r="KG24" s="14">
        <v>9</v>
      </c>
      <c r="KH24" s="14">
        <v>3</v>
      </c>
      <c r="KI24" s="14">
        <v>6</v>
      </c>
      <c r="KJ24" s="14">
        <v>4</v>
      </c>
      <c r="KK24" s="103">
        <f t="shared" si="169"/>
        <v>40</v>
      </c>
      <c r="KL24" s="104">
        <f t="shared" si="170"/>
        <v>7.4999999999999997E-2</v>
      </c>
      <c r="KM24" s="105">
        <f t="shared" si="171"/>
        <v>0.05</v>
      </c>
      <c r="KN24" s="105">
        <f t="shared" si="172"/>
        <v>0.1</v>
      </c>
      <c r="KO24" s="105">
        <f t="shared" si="173"/>
        <v>0.1</v>
      </c>
      <c r="KP24" s="105">
        <f t="shared" si="174"/>
        <v>0.125</v>
      </c>
      <c r="KQ24" s="105">
        <f t="shared" si="175"/>
        <v>0.22500000000000001</v>
      </c>
      <c r="KR24" s="105">
        <f t="shared" si="176"/>
        <v>7.4999999999999997E-2</v>
      </c>
      <c r="KS24" s="105">
        <f t="shared" si="177"/>
        <v>0.15</v>
      </c>
      <c r="KT24" s="106">
        <f t="shared" si="178"/>
        <v>0.1</v>
      </c>
      <c r="KU24" s="107">
        <f t="shared" si="179"/>
        <v>1</v>
      </c>
      <c r="KV24" s="104">
        <f t="shared" si="180"/>
        <v>3.0429652074855746</v>
      </c>
      <c r="KW24" s="108">
        <f t="shared" si="181"/>
        <v>0.95994864424269621</v>
      </c>
      <c r="KX24" s="45">
        <v>5</v>
      </c>
      <c r="KY24" s="4">
        <v>2</v>
      </c>
      <c r="KZ24" s="4">
        <v>3</v>
      </c>
      <c r="LA24" s="4">
        <v>4</v>
      </c>
      <c r="LB24" s="4">
        <v>3</v>
      </c>
      <c r="LC24" s="4">
        <v>6</v>
      </c>
      <c r="LD24" s="4">
        <v>4</v>
      </c>
      <c r="LE24" s="4">
        <v>4</v>
      </c>
      <c r="LF24" s="4">
        <v>4</v>
      </c>
      <c r="LG24" s="96">
        <f t="shared" si="182"/>
        <v>35</v>
      </c>
      <c r="LH24" s="97">
        <f t="shared" si="183"/>
        <v>0.14285714285714285</v>
      </c>
      <c r="LI24" s="98">
        <f t="shared" si="184"/>
        <v>5.7142857142857141E-2</v>
      </c>
      <c r="LJ24" s="98">
        <f t="shared" si="185"/>
        <v>8.5714285714285715E-2</v>
      </c>
      <c r="LK24" s="98">
        <f t="shared" si="186"/>
        <v>0.11428571428571428</v>
      </c>
      <c r="LL24" s="98">
        <f t="shared" si="187"/>
        <v>8.5714285714285715E-2</v>
      </c>
      <c r="LM24" s="98">
        <f t="shared" si="188"/>
        <v>0.17142857142857143</v>
      </c>
      <c r="LN24" s="98">
        <f t="shared" si="189"/>
        <v>0.11428571428571428</v>
      </c>
      <c r="LO24" s="98">
        <f t="shared" si="190"/>
        <v>0.11428571428571428</v>
      </c>
      <c r="LP24" s="99">
        <f t="shared" si="191"/>
        <v>0.11428571428571428</v>
      </c>
      <c r="LQ24" s="100">
        <f t="shared" si="192"/>
        <v>1</v>
      </c>
      <c r="LR24" s="97">
        <f t="shared" si="193"/>
        <v>3.111306145999519</v>
      </c>
      <c r="LS24" s="101">
        <f t="shared" si="194"/>
        <v>0.98150780999041864</v>
      </c>
      <c r="LT24" s="45">
        <v>3</v>
      </c>
      <c r="LU24" s="4">
        <v>3</v>
      </c>
      <c r="LV24" s="4">
        <v>3</v>
      </c>
      <c r="LW24" s="4">
        <v>4</v>
      </c>
      <c r="LX24" s="4">
        <v>3</v>
      </c>
      <c r="LY24" s="4">
        <v>3</v>
      </c>
      <c r="LZ24" s="4">
        <v>4</v>
      </c>
      <c r="MA24" s="4">
        <v>6</v>
      </c>
      <c r="MB24" s="4">
        <v>3</v>
      </c>
      <c r="MC24" s="96">
        <f t="shared" si="195"/>
        <v>32</v>
      </c>
      <c r="MD24" s="97">
        <f t="shared" si="196"/>
        <v>9.375E-2</v>
      </c>
      <c r="ME24" s="98">
        <f t="shared" si="197"/>
        <v>9.375E-2</v>
      </c>
      <c r="MF24" s="98">
        <f t="shared" si="198"/>
        <v>9.375E-2</v>
      </c>
      <c r="MG24" s="98">
        <f t="shared" si="199"/>
        <v>0.125</v>
      </c>
      <c r="MH24" s="98">
        <f t="shared" si="200"/>
        <v>9.375E-2</v>
      </c>
      <c r="MI24" s="98">
        <f t="shared" si="201"/>
        <v>9.375E-2</v>
      </c>
      <c r="MJ24" s="98">
        <f t="shared" si="202"/>
        <v>0.125</v>
      </c>
      <c r="MK24" s="98">
        <f t="shared" si="203"/>
        <v>0.1875</v>
      </c>
      <c r="ML24" s="99">
        <f t="shared" si="204"/>
        <v>9.375E-2</v>
      </c>
      <c r="MM24" s="100">
        <f t="shared" si="205"/>
        <v>1</v>
      </c>
      <c r="MN24" s="97">
        <f t="shared" si="206"/>
        <v>3.1237781244591329</v>
      </c>
      <c r="MO24" s="101">
        <f t="shared" si="207"/>
        <v>0.985442281138455</v>
      </c>
      <c r="MP24" s="45">
        <v>5</v>
      </c>
      <c r="MQ24" s="4">
        <v>3</v>
      </c>
      <c r="MR24" s="4">
        <v>7</v>
      </c>
      <c r="MS24" s="4">
        <v>2</v>
      </c>
      <c r="MT24" s="4">
        <v>5</v>
      </c>
      <c r="MU24" s="4">
        <v>7</v>
      </c>
      <c r="MV24" s="4">
        <v>3</v>
      </c>
      <c r="MW24" s="4">
        <v>4</v>
      </c>
      <c r="MX24" s="4">
        <v>2</v>
      </c>
      <c r="MY24" s="96">
        <f t="shared" si="208"/>
        <v>38</v>
      </c>
      <c r="MZ24" s="97">
        <f t="shared" si="209"/>
        <v>0.13157894736842105</v>
      </c>
      <c r="NA24" s="98">
        <f t="shared" si="210"/>
        <v>7.8947368421052627E-2</v>
      </c>
      <c r="NB24" s="98">
        <f t="shared" si="211"/>
        <v>0.18421052631578946</v>
      </c>
      <c r="NC24" s="98">
        <f t="shared" si="212"/>
        <v>5.2631578947368418E-2</v>
      </c>
      <c r="ND24" s="98">
        <f t="shared" si="213"/>
        <v>0.13157894736842105</v>
      </c>
      <c r="NE24" s="98">
        <f t="shared" si="214"/>
        <v>0.18421052631578946</v>
      </c>
      <c r="NF24" s="98">
        <f t="shared" si="215"/>
        <v>7.8947368421052627E-2</v>
      </c>
      <c r="NG24" s="98">
        <f t="shared" si="216"/>
        <v>0.10526315789473684</v>
      </c>
      <c r="NH24" s="99">
        <f t="shared" si="217"/>
        <v>5.2631578947368418E-2</v>
      </c>
      <c r="NI24" s="100">
        <f t="shared" si="218"/>
        <v>1</v>
      </c>
      <c r="NJ24" s="97">
        <f t="shared" si="219"/>
        <v>3.0365584381276118</v>
      </c>
      <c r="NK24" s="101">
        <f t="shared" si="220"/>
        <v>0.95792753353659188</v>
      </c>
      <c r="NL24" s="45">
        <v>5</v>
      </c>
      <c r="NM24" s="4">
        <v>5</v>
      </c>
      <c r="NN24" s="4">
        <v>5</v>
      </c>
      <c r="NO24" s="4">
        <v>7</v>
      </c>
      <c r="NP24" s="4">
        <v>7</v>
      </c>
      <c r="NQ24" s="4">
        <v>9</v>
      </c>
      <c r="NR24" s="4">
        <v>3</v>
      </c>
      <c r="NS24" s="4">
        <v>7</v>
      </c>
      <c r="NT24" s="4">
        <v>2</v>
      </c>
      <c r="NU24" s="96">
        <f t="shared" si="221"/>
        <v>50</v>
      </c>
      <c r="NV24" s="97">
        <f t="shared" si="222"/>
        <v>0.1</v>
      </c>
      <c r="NW24" s="98">
        <f t="shared" si="223"/>
        <v>0.1</v>
      </c>
      <c r="NX24" s="98">
        <f t="shared" si="224"/>
        <v>0.1</v>
      </c>
      <c r="NY24" s="98">
        <f t="shared" si="225"/>
        <v>0.14000000000000001</v>
      </c>
      <c r="NZ24" s="98">
        <f t="shared" si="226"/>
        <v>0.14000000000000001</v>
      </c>
      <c r="OA24" s="98">
        <f t="shared" si="227"/>
        <v>0.18</v>
      </c>
      <c r="OB24" s="98">
        <f t="shared" si="228"/>
        <v>0.06</v>
      </c>
      <c r="OC24" s="98">
        <f t="shared" si="229"/>
        <v>0.14000000000000001</v>
      </c>
      <c r="OD24" s="99">
        <f t="shared" si="230"/>
        <v>0.04</v>
      </c>
      <c r="OE24" s="100">
        <f t="shared" si="231"/>
        <v>1</v>
      </c>
      <c r="OF24" s="97">
        <f t="shared" si="232"/>
        <v>3.0625044437414366</v>
      </c>
      <c r="OG24" s="101">
        <f t="shared" si="233"/>
        <v>0.96611258700063884</v>
      </c>
      <c r="OH24" s="45">
        <v>5</v>
      </c>
      <c r="OI24" s="4">
        <v>7</v>
      </c>
      <c r="OJ24" s="4">
        <v>4</v>
      </c>
      <c r="OK24" s="4">
        <v>9</v>
      </c>
      <c r="OL24" s="4">
        <v>9</v>
      </c>
      <c r="OM24" s="4">
        <v>4</v>
      </c>
      <c r="ON24" s="4">
        <v>8</v>
      </c>
      <c r="OO24" s="4">
        <v>6</v>
      </c>
      <c r="OP24" s="4">
        <v>7</v>
      </c>
      <c r="OQ24" s="96">
        <f t="shared" si="234"/>
        <v>59</v>
      </c>
      <c r="OR24" s="97">
        <f t="shared" si="235"/>
        <v>8.4745762711864403E-2</v>
      </c>
      <c r="OS24" s="98">
        <f t="shared" si="236"/>
        <v>0.11864406779661017</v>
      </c>
      <c r="OT24" s="98">
        <f t="shared" si="237"/>
        <v>6.7796610169491525E-2</v>
      </c>
      <c r="OU24" s="98">
        <f t="shared" si="238"/>
        <v>0.15254237288135594</v>
      </c>
      <c r="OV24" s="98">
        <f t="shared" si="239"/>
        <v>0.15254237288135594</v>
      </c>
      <c r="OW24" s="98">
        <f t="shared" si="240"/>
        <v>6.7796610169491525E-2</v>
      </c>
      <c r="OX24" s="98">
        <f t="shared" si="241"/>
        <v>0.13559322033898305</v>
      </c>
      <c r="OY24" s="98">
        <f t="shared" si="242"/>
        <v>0.10169491525423729</v>
      </c>
      <c r="OZ24" s="99">
        <f t="shared" si="243"/>
        <v>0.11864406779661017</v>
      </c>
      <c r="PA24" s="100">
        <f t="shared" si="244"/>
        <v>1</v>
      </c>
      <c r="PB24" s="97">
        <f t="shared" si="245"/>
        <v>3.1117780593019799</v>
      </c>
      <c r="PC24" s="101">
        <f t="shared" si="246"/>
        <v>0.98165668206223311</v>
      </c>
      <c r="PD24" s="45">
        <v>5</v>
      </c>
      <c r="PE24" s="4">
        <v>8</v>
      </c>
      <c r="PF24" s="4">
        <v>7</v>
      </c>
      <c r="PG24" s="4">
        <v>9</v>
      </c>
      <c r="PH24" s="4">
        <v>5</v>
      </c>
      <c r="PI24" s="4">
        <v>5</v>
      </c>
      <c r="PJ24" s="4">
        <v>9</v>
      </c>
      <c r="PK24" s="4">
        <v>5</v>
      </c>
      <c r="PL24" s="4">
        <v>7</v>
      </c>
      <c r="PM24" s="96">
        <f t="shared" si="247"/>
        <v>60</v>
      </c>
      <c r="PN24" s="97">
        <f t="shared" si="248"/>
        <v>8.3333333333333329E-2</v>
      </c>
      <c r="PO24" s="98">
        <f t="shared" si="249"/>
        <v>0.13333333333333333</v>
      </c>
      <c r="PP24" s="98">
        <f t="shared" si="250"/>
        <v>0.11666666666666667</v>
      </c>
      <c r="PQ24" s="98">
        <f t="shared" si="251"/>
        <v>0.15</v>
      </c>
      <c r="PR24" s="98">
        <f t="shared" si="252"/>
        <v>8.3333333333333329E-2</v>
      </c>
      <c r="PS24" s="98">
        <f t="shared" si="253"/>
        <v>8.3333333333333329E-2</v>
      </c>
      <c r="PT24" s="98">
        <f t="shared" si="254"/>
        <v>0.15</v>
      </c>
      <c r="PU24" s="98">
        <f t="shared" si="255"/>
        <v>8.3333333333333329E-2</v>
      </c>
      <c r="PV24" s="99">
        <f t="shared" si="256"/>
        <v>0.11666666666666667</v>
      </c>
      <c r="PW24" s="100">
        <f t="shared" si="257"/>
        <v>1.0000000000000002</v>
      </c>
      <c r="PX24" s="97">
        <f t="shared" si="258"/>
        <v>3.1268875817332629</v>
      </c>
      <c r="PY24" s="101">
        <f t="shared" si="259"/>
        <v>0.98642320569430897</v>
      </c>
      <c r="PZ24" s="45">
        <v>5</v>
      </c>
      <c r="QA24" s="4">
        <v>7</v>
      </c>
      <c r="QB24" s="4">
        <v>5</v>
      </c>
      <c r="QC24" s="4">
        <v>7</v>
      </c>
      <c r="QD24" s="4">
        <v>8</v>
      </c>
      <c r="QE24" s="4">
        <v>7</v>
      </c>
      <c r="QF24" s="4">
        <v>2</v>
      </c>
      <c r="QG24" s="4">
        <v>7</v>
      </c>
      <c r="QH24" s="4">
        <v>4</v>
      </c>
      <c r="QI24" s="96">
        <f t="shared" si="260"/>
        <v>52</v>
      </c>
      <c r="QJ24" s="97">
        <f t="shared" si="261"/>
        <v>9.6153846153846159E-2</v>
      </c>
      <c r="QK24" s="98">
        <f t="shared" si="262"/>
        <v>0.13461538461538461</v>
      </c>
      <c r="QL24" s="98">
        <f t="shared" si="263"/>
        <v>9.6153846153846159E-2</v>
      </c>
      <c r="QM24" s="98">
        <f t="shared" si="264"/>
        <v>0.13461538461538461</v>
      </c>
      <c r="QN24" s="98">
        <f t="shared" si="265"/>
        <v>0.15384615384615385</v>
      </c>
      <c r="QO24" s="98">
        <f t="shared" si="266"/>
        <v>0.13461538461538461</v>
      </c>
      <c r="QP24" s="98">
        <f t="shared" si="267"/>
        <v>3.8461538461538464E-2</v>
      </c>
      <c r="QQ24" s="98">
        <f t="shared" si="268"/>
        <v>0.13461538461538461</v>
      </c>
      <c r="QR24" s="99">
        <f t="shared" si="269"/>
        <v>7.6923076923076927E-2</v>
      </c>
      <c r="QS24" s="100">
        <f t="shared" si="270"/>
        <v>1</v>
      </c>
      <c r="QT24" s="97">
        <f t="shared" si="271"/>
        <v>3.0884162803240431</v>
      </c>
      <c r="QU24" s="101">
        <f t="shared" si="272"/>
        <v>0.97428686133546283</v>
      </c>
      <c r="QV24" s="45">
        <v>3</v>
      </c>
      <c r="QW24" s="4">
        <v>8</v>
      </c>
      <c r="QX24" s="4">
        <v>3</v>
      </c>
      <c r="QY24" s="4">
        <v>9</v>
      </c>
      <c r="QZ24" s="4">
        <v>7</v>
      </c>
      <c r="RA24" s="4">
        <v>4</v>
      </c>
      <c r="RB24" s="4">
        <v>8</v>
      </c>
      <c r="RC24" s="4">
        <v>7</v>
      </c>
      <c r="RD24" s="4">
        <v>7</v>
      </c>
      <c r="RE24" s="96">
        <f t="shared" si="273"/>
        <v>56</v>
      </c>
      <c r="RF24" s="97">
        <f t="shared" si="274"/>
        <v>5.3571428571428568E-2</v>
      </c>
      <c r="RG24" s="98">
        <f t="shared" si="275"/>
        <v>0.14285714285714285</v>
      </c>
      <c r="RH24" s="98">
        <f t="shared" si="276"/>
        <v>5.3571428571428568E-2</v>
      </c>
      <c r="RI24" s="98">
        <f t="shared" si="277"/>
        <v>0.16071428571428573</v>
      </c>
      <c r="RJ24" s="98">
        <f t="shared" si="278"/>
        <v>0.125</v>
      </c>
      <c r="RK24" s="98">
        <f t="shared" si="279"/>
        <v>7.1428571428571425E-2</v>
      </c>
      <c r="RL24" s="98">
        <f t="shared" si="280"/>
        <v>0.14285714285714285</v>
      </c>
      <c r="RM24" s="98">
        <f t="shared" si="281"/>
        <v>0.125</v>
      </c>
      <c r="RN24" s="99">
        <f t="shared" si="282"/>
        <v>0.125</v>
      </c>
      <c r="RO24" s="100">
        <f t="shared" si="283"/>
        <v>1</v>
      </c>
      <c r="RP24" s="97">
        <f t="shared" si="284"/>
        <v>3.0753271831197928</v>
      </c>
      <c r="RQ24" s="101">
        <f t="shared" si="285"/>
        <v>0.97015771089868752</v>
      </c>
      <c r="RR24" s="46">
        <v>7</v>
      </c>
      <c r="RS24" s="14">
        <v>3</v>
      </c>
      <c r="RT24" s="14">
        <v>6</v>
      </c>
      <c r="RU24" s="14">
        <v>3</v>
      </c>
      <c r="RV24" s="14">
        <v>7</v>
      </c>
      <c r="RW24" s="14">
        <v>8</v>
      </c>
      <c r="RX24" s="14">
        <v>2</v>
      </c>
      <c r="RY24" s="14">
        <v>7</v>
      </c>
      <c r="RZ24" s="14">
        <v>3</v>
      </c>
      <c r="SA24" s="103">
        <f t="shared" si="286"/>
        <v>46</v>
      </c>
      <c r="SB24" s="104">
        <f t="shared" si="287"/>
        <v>0.15217391304347827</v>
      </c>
      <c r="SC24" s="105">
        <f t="shared" si="288"/>
        <v>6.5217391304347824E-2</v>
      </c>
      <c r="SD24" s="105">
        <f t="shared" si="289"/>
        <v>0.13043478260869565</v>
      </c>
      <c r="SE24" s="105">
        <f t="shared" si="290"/>
        <v>6.5217391304347824E-2</v>
      </c>
      <c r="SF24" s="105">
        <f t="shared" si="291"/>
        <v>0.15217391304347827</v>
      </c>
      <c r="SG24" s="105">
        <f t="shared" si="292"/>
        <v>0.17391304347826086</v>
      </c>
      <c r="SH24" s="105">
        <f t="shared" si="293"/>
        <v>4.3478260869565216E-2</v>
      </c>
      <c r="SI24" s="105">
        <f t="shared" si="294"/>
        <v>0.15217391304347827</v>
      </c>
      <c r="SJ24" s="106">
        <f t="shared" si="295"/>
        <v>6.5217391304347824E-2</v>
      </c>
      <c r="SK24" s="107">
        <f t="shared" si="296"/>
        <v>1</v>
      </c>
      <c r="SL24" s="104">
        <f t="shared" si="297"/>
        <v>3.0294556327085993</v>
      </c>
      <c r="SM24" s="108">
        <f t="shared" si="298"/>
        <v>0.95568684790025005</v>
      </c>
      <c r="SN24" s="45">
        <v>4</v>
      </c>
      <c r="SO24" s="4">
        <v>6</v>
      </c>
      <c r="SP24" s="4">
        <v>4</v>
      </c>
      <c r="SQ24" s="4">
        <v>3</v>
      </c>
      <c r="SR24" s="4">
        <v>5</v>
      </c>
      <c r="SS24" s="4">
        <v>8</v>
      </c>
      <c r="ST24" s="4">
        <v>3</v>
      </c>
      <c r="SU24" s="4">
        <v>4</v>
      </c>
      <c r="SV24" s="4">
        <v>5</v>
      </c>
      <c r="SW24" s="96">
        <f t="shared" si="299"/>
        <v>42</v>
      </c>
      <c r="SX24" s="97">
        <f t="shared" si="300"/>
        <v>9.5238095238095233E-2</v>
      </c>
      <c r="SY24" s="98">
        <f t="shared" si="301"/>
        <v>0.14285714285714285</v>
      </c>
      <c r="SZ24" s="98">
        <f t="shared" si="302"/>
        <v>9.5238095238095233E-2</v>
      </c>
      <c r="TA24" s="98">
        <f t="shared" si="303"/>
        <v>7.1428571428571425E-2</v>
      </c>
      <c r="TB24" s="98">
        <f t="shared" si="304"/>
        <v>0.11904761904761904</v>
      </c>
      <c r="TC24" s="98">
        <f t="shared" si="305"/>
        <v>0.19047619047619047</v>
      </c>
      <c r="TD24" s="98">
        <f t="shared" si="306"/>
        <v>7.1428571428571425E-2</v>
      </c>
      <c r="TE24" s="98">
        <f t="shared" si="307"/>
        <v>9.5238095238095233E-2</v>
      </c>
      <c r="TF24" s="99">
        <f t="shared" si="308"/>
        <v>0.11904761904761904</v>
      </c>
      <c r="TG24" s="100">
        <f t="shared" si="309"/>
        <v>1</v>
      </c>
      <c r="TH24" s="97">
        <f t="shared" si="310"/>
        <v>3.1009166856947719</v>
      </c>
      <c r="TI24" s="101">
        <f t="shared" si="311"/>
        <v>0.97823030017551138</v>
      </c>
    </row>
    <row r="25" spans="1:530" x14ac:dyDescent="0.25">
      <c r="A25" s="4" t="s">
        <v>96</v>
      </c>
      <c r="B25" s="45">
        <v>2</v>
      </c>
      <c r="C25" s="95">
        <v>7</v>
      </c>
      <c r="D25" s="95">
        <v>2</v>
      </c>
      <c r="E25" s="95">
        <v>5</v>
      </c>
      <c r="F25" s="95">
        <v>4</v>
      </c>
      <c r="G25" s="95">
        <v>9</v>
      </c>
      <c r="H25" s="95">
        <v>3</v>
      </c>
      <c r="I25" s="95">
        <v>2</v>
      </c>
      <c r="J25" s="36">
        <v>4</v>
      </c>
      <c r="K25" s="96">
        <f t="shared" si="0"/>
        <v>38</v>
      </c>
      <c r="L25" s="97">
        <f t="shared" si="1"/>
        <v>5.2631578947368418E-2</v>
      </c>
      <c r="M25" s="98">
        <f t="shared" si="2"/>
        <v>0.18421052631578946</v>
      </c>
      <c r="N25" s="98">
        <f t="shared" si="3"/>
        <v>5.2631578947368418E-2</v>
      </c>
      <c r="O25" s="98">
        <f t="shared" si="4"/>
        <v>0.13157894736842105</v>
      </c>
      <c r="P25" s="98">
        <f t="shared" si="5"/>
        <v>0.10526315789473684</v>
      </c>
      <c r="Q25" s="98">
        <f t="shared" si="6"/>
        <v>0.23684210526315788</v>
      </c>
      <c r="R25" s="98">
        <f t="shared" si="7"/>
        <v>7.8947368421052627E-2</v>
      </c>
      <c r="S25" s="98">
        <f t="shared" si="8"/>
        <v>5.2631578947368418E-2</v>
      </c>
      <c r="T25" s="99">
        <f t="shared" si="9"/>
        <v>0.10526315789473684</v>
      </c>
      <c r="U25" s="100">
        <f t="shared" si="10"/>
        <v>0.99999999999999989</v>
      </c>
      <c r="V25" s="97">
        <f t="shared" si="11"/>
        <v>2.9704186333387357</v>
      </c>
      <c r="W25" s="101">
        <f t="shared" si="12"/>
        <v>0.93706274816823687</v>
      </c>
      <c r="X25" s="45">
        <v>8</v>
      </c>
      <c r="Y25" s="95">
        <v>7</v>
      </c>
      <c r="Z25" s="95">
        <v>6</v>
      </c>
      <c r="AA25" s="95">
        <v>8</v>
      </c>
      <c r="AB25" s="95">
        <v>6</v>
      </c>
      <c r="AC25" s="95">
        <v>2</v>
      </c>
      <c r="AD25" s="95">
        <v>8</v>
      </c>
      <c r="AE25" s="95">
        <v>2</v>
      </c>
      <c r="AF25" s="36">
        <v>4</v>
      </c>
      <c r="AG25" s="96">
        <f t="shared" si="13"/>
        <v>51</v>
      </c>
      <c r="AH25" s="97">
        <f t="shared" si="14"/>
        <v>0.15686274509803921</v>
      </c>
      <c r="AI25" s="98">
        <f t="shared" si="15"/>
        <v>0.13725490196078433</v>
      </c>
      <c r="AJ25" s="98">
        <f t="shared" si="16"/>
        <v>0.11764705882352941</v>
      </c>
      <c r="AK25" s="98">
        <f t="shared" si="17"/>
        <v>0.15686274509803921</v>
      </c>
      <c r="AL25" s="98">
        <f t="shared" si="18"/>
        <v>0.11764705882352941</v>
      </c>
      <c r="AM25" s="98">
        <f t="shared" si="19"/>
        <v>3.9215686274509803E-2</v>
      </c>
      <c r="AN25" s="98">
        <f t="shared" si="20"/>
        <v>0.15686274509803921</v>
      </c>
      <c r="AO25" s="98">
        <f t="shared" si="21"/>
        <v>3.9215686274509803E-2</v>
      </c>
      <c r="AP25" s="99">
        <f t="shared" si="22"/>
        <v>7.8431372549019607E-2</v>
      </c>
      <c r="AQ25" s="100">
        <f t="shared" si="23"/>
        <v>1</v>
      </c>
      <c r="AR25" s="97">
        <f t="shared" si="24"/>
        <v>3.0318168230880231</v>
      </c>
      <c r="AS25" s="101">
        <f t="shared" si="25"/>
        <v>0.95643172053236258</v>
      </c>
      <c r="AT25" s="45">
        <v>8</v>
      </c>
      <c r="AU25" s="95">
        <v>4</v>
      </c>
      <c r="AV25" s="95">
        <v>6</v>
      </c>
      <c r="AW25" s="95">
        <v>8</v>
      </c>
      <c r="AX25" s="95">
        <v>7</v>
      </c>
      <c r="AY25" s="95">
        <v>4</v>
      </c>
      <c r="AZ25" s="95">
        <v>8</v>
      </c>
      <c r="BA25" s="95">
        <v>2</v>
      </c>
      <c r="BB25" s="36">
        <v>7</v>
      </c>
      <c r="BC25" s="96">
        <f t="shared" si="26"/>
        <v>54</v>
      </c>
      <c r="BD25" s="97">
        <f t="shared" si="27"/>
        <v>0.14814814814814814</v>
      </c>
      <c r="BE25" s="98">
        <f t="shared" si="28"/>
        <v>7.407407407407407E-2</v>
      </c>
      <c r="BF25" s="98">
        <f t="shared" si="29"/>
        <v>0.1111111111111111</v>
      </c>
      <c r="BG25" s="98">
        <f t="shared" si="30"/>
        <v>0.14814814814814814</v>
      </c>
      <c r="BH25" s="98">
        <f t="shared" si="31"/>
        <v>0.12962962962962962</v>
      </c>
      <c r="BI25" s="98">
        <f t="shared" si="32"/>
        <v>7.407407407407407E-2</v>
      </c>
      <c r="BJ25" s="98">
        <f t="shared" si="33"/>
        <v>0.14814814814814814</v>
      </c>
      <c r="BK25" s="98">
        <f t="shared" si="34"/>
        <v>3.7037037037037035E-2</v>
      </c>
      <c r="BL25" s="99">
        <f t="shared" si="35"/>
        <v>0.12962962962962962</v>
      </c>
      <c r="BM25" s="100">
        <f t="shared" si="36"/>
        <v>0.99999999999999989</v>
      </c>
      <c r="BN25" s="97">
        <f t="shared" si="37"/>
        <v>3.0731700222906273</v>
      </c>
      <c r="BO25" s="101">
        <f t="shared" si="38"/>
        <v>0.96947720242350788</v>
      </c>
      <c r="BP25" s="46">
        <v>4</v>
      </c>
      <c r="BQ25" s="102">
        <v>3</v>
      </c>
      <c r="BR25" s="102">
        <v>1</v>
      </c>
      <c r="BS25" s="102">
        <v>3</v>
      </c>
      <c r="BT25" s="102">
        <v>4</v>
      </c>
      <c r="BU25" s="102">
        <v>7</v>
      </c>
      <c r="BV25" s="102">
        <v>4</v>
      </c>
      <c r="BW25" s="102">
        <v>5</v>
      </c>
      <c r="BX25" s="47">
        <v>3</v>
      </c>
      <c r="BY25" s="103">
        <f t="shared" si="39"/>
        <v>34</v>
      </c>
      <c r="BZ25" s="104">
        <f t="shared" si="40"/>
        <v>0.11764705882352941</v>
      </c>
      <c r="CA25" s="105">
        <f t="shared" si="41"/>
        <v>8.8235294117647065E-2</v>
      </c>
      <c r="CB25" s="105">
        <f t="shared" si="42"/>
        <v>2.9411764705882353E-2</v>
      </c>
      <c r="CC25" s="105">
        <f t="shared" si="43"/>
        <v>8.8235294117647065E-2</v>
      </c>
      <c r="CD25" s="105">
        <f t="shared" si="44"/>
        <v>0.11764705882352941</v>
      </c>
      <c r="CE25" s="105">
        <f t="shared" si="45"/>
        <v>0.20588235294117646</v>
      </c>
      <c r="CF25" s="105">
        <f t="shared" si="46"/>
        <v>0.11764705882352941</v>
      </c>
      <c r="CG25" s="105">
        <f t="shared" si="47"/>
        <v>0.14705882352941177</v>
      </c>
      <c r="CH25" s="106">
        <f t="shared" si="48"/>
        <v>8.8235294117647065E-2</v>
      </c>
      <c r="CI25" s="107">
        <f t="shared" si="49"/>
        <v>1</v>
      </c>
      <c r="CJ25" s="104">
        <f t="shared" si="50"/>
        <v>3.0425867402112088</v>
      </c>
      <c r="CK25" s="108">
        <f t="shared" si="51"/>
        <v>0.9598292511106209</v>
      </c>
      <c r="CL25" s="45">
        <v>2</v>
      </c>
      <c r="CM25" s="95">
        <v>6</v>
      </c>
      <c r="CN25" s="95">
        <v>3</v>
      </c>
      <c r="CO25" s="95">
        <v>5</v>
      </c>
      <c r="CP25" s="95">
        <v>6</v>
      </c>
      <c r="CQ25" s="95">
        <v>5</v>
      </c>
      <c r="CR25" s="95">
        <v>3</v>
      </c>
      <c r="CS25" s="95">
        <v>7</v>
      </c>
      <c r="CT25" s="36">
        <v>4</v>
      </c>
      <c r="CU25" s="96">
        <f t="shared" si="52"/>
        <v>41</v>
      </c>
      <c r="CV25" s="97">
        <f t="shared" si="53"/>
        <v>4.878048780487805E-2</v>
      </c>
      <c r="CW25" s="98">
        <f t="shared" si="54"/>
        <v>0.14634146341463414</v>
      </c>
      <c r="CX25" s="98">
        <f t="shared" si="55"/>
        <v>7.3170731707317069E-2</v>
      </c>
      <c r="CY25" s="98">
        <f t="shared" si="56"/>
        <v>0.12195121951219512</v>
      </c>
      <c r="CZ25" s="98">
        <f t="shared" si="57"/>
        <v>0.14634146341463414</v>
      </c>
      <c r="DA25" s="98">
        <f t="shared" si="58"/>
        <v>0.12195121951219512</v>
      </c>
      <c r="DB25" s="98">
        <f t="shared" si="59"/>
        <v>7.3170731707317069E-2</v>
      </c>
      <c r="DC25" s="98">
        <f t="shared" si="60"/>
        <v>0.17073170731707318</v>
      </c>
      <c r="DD25" s="99">
        <f t="shared" si="61"/>
        <v>9.7560975609756101E-2</v>
      </c>
      <c r="DE25" s="100">
        <f t="shared" si="62"/>
        <v>1</v>
      </c>
      <c r="DF25" s="97">
        <f t="shared" si="63"/>
        <v>3.0795010188557019</v>
      </c>
      <c r="DG25" s="101">
        <f t="shared" si="64"/>
        <v>0.97147440947483998</v>
      </c>
      <c r="DH25" s="45">
        <v>2</v>
      </c>
      <c r="DI25" s="95">
        <v>2</v>
      </c>
      <c r="DJ25" s="95">
        <v>4</v>
      </c>
      <c r="DK25" s="95">
        <v>4</v>
      </c>
      <c r="DL25" s="95">
        <v>4</v>
      </c>
      <c r="DM25" s="95">
        <v>4</v>
      </c>
      <c r="DN25" s="95">
        <v>2</v>
      </c>
      <c r="DO25" s="95">
        <v>8</v>
      </c>
      <c r="DP25" s="36">
        <v>2</v>
      </c>
      <c r="DQ25" s="96">
        <f t="shared" si="65"/>
        <v>32</v>
      </c>
      <c r="DR25" s="97">
        <f t="shared" si="66"/>
        <v>6.25E-2</v>
      </c>
      <c r="DS25" s="98">
        <f t="shared" si="67"/>
        <v>6.25E-2</v>
      </c>
      <c r="DT25" s="98">
        <f t="shared" si="68"/>
        <v>0.125</v>
      </c>
      <c r="DU25" s="98">
        <f t="shared" si="69"/>
        <v>0.125</v>
      </c>
      <c r="DV25" s="98">
        <f t="shared" si="70"/>
        <v>0.125</v>
      </c>
      <c r="DW25" s="98">
        <f t="shared" si="71"/>
        <v>0.125</v>
      </c>
      <c r="DX25" s="98">
        <f t="shared" si="72"/>
        <v>6.25E-2</v>
      </c>
      <c r="DY25" s="98">
        <f t="shared" si="73"/>
        <v>0.25</v>
      </c>
      <c r="DZ25" s="99">
        <f t="shared" si="74"/>
        <v>6.25E-2</v>
      </c>
      <c r="EA25" s="100">
        <f t="shared" si="75"/>
        <v>1</v>
      </c>
      <c r="EB25" s="97">
        <f t="shared" si="76"/>
        <v>3</v>
      </c>
      <c r="EC25" s="101">
        <f t="shared" si="77"/>
        <v>0.94639463035718607</v>
      </c>
      <c r="ED25" s="45">
        <v>3</v>
      </c>
      <c r="EE25" s="95">
        <v>6</v>
      </c>
      <c r="EF25" s="95">
        <v>3</v>
      </c>
      <c r="EG25" s="95">
        <v>7</v>
      </c>
      <c r="EH25" s="95">
        <v>4</v>
      </c>
      <c r="EI25" s="95">
        <v>9</v>
      </c>
      <c r="EJ25" s="95">
        <v>3</v>
      </c>
      <c r="EK25" s="95">
        <v>3</v>
      </c>
      <c r="EL25" s="36">
        <v>4</v>
      </c>
      <c r="EM25" s="96">
        <f t="shared" si="78"/>
        <v>42</v>
      </c>
      <c r="EN25" s="97">
        <f t="shared" si="79"/>
        <v>7.1428571428571425E-2</v>
      </c>
      <c r="EO25" s="98">
        <f t="shared" si="80"/>
        <v>0.14285714285714285</v>
      </c>
      <c r="EP25" s="98">
        <f t="shared" si="81"/>
        <v>7.1428571428571425E-2</v>
      </c>
      <c r="EQ25" s="98">
        <f t="shared" si="82"/>
        <v>0.16666666666666666</v>
      </c>
      <c r="ER25" s="98">
        <f t="shared" si="83"/>
        <v>9.5238095238095233E-2</v>
      </c>
      <c r="ES25" s="98">
        <f t="shared" si="84"/>
        <v>0.21428571428571427</v>
      </c>
      <c r="ET25" s="98">
        <f t="shared" si="85"/>
        <v>7.1428571428571425E-2</v>
      </c>
      <c r="EU25" s="98">
        <f t="shared" si="86"/>
        <v>7.1428571428571425E-2</v>
      </c>
      <c r="EV25" s="99">
        <f t="shared" si="87"/>
        <v>9.5238095238095233E-2</v>
      </c>
      <c r="EW25" s="100">
        <f t="shared" si="88"/>
        <v>0.99999999999999989</v>
      </c>
      <c r="EX25" s="97">
        <f t="shared" si="89"/>
        <v>3.0420761256272169</v>
      </c>
      <c r="EY25" s="101">
        <f t="shared" si="90"/>
        <v>0.95966817014379691</v>
      </c>
      <c r="EZ25" s="45">
        <v>4</v>
      </c>
      <c r="FA25" s="95">
        <v>8</v>
      </c>
      <c r="FB25" s="95">
        <v>2</v>
      </c>
      <c r="FC25" s="95">
        <v>7</v>
      </c>
      <c r="FD25" s="95">
        <v>5</v>
      </c>
      <c r="FE25" s="95">
        <v>7</v>
      </c>
      <c r="FF25" s="95">
        <v>2</v>
      </c>
      <c r="FG25" s="95">
        <v>4</v>
      </c>
      <c r="FH25" s="36">
        <v>7</v>
      </c>
      <c r="FI25" s="96">
        <f t="shared" si="91"/>
        <v>46</v>
      </c>
      <c r="FJ25" s="97">
        <f t="shared" si="92"/>
        <v>8.6956521739130432E-2</v>
      </c>
      <c r="FK25" s="98">
        <f t="shared" si="93"/>
        <v>0.17391304347826086</v>
      </c>
      <c r="FL25" s="98">
        <f t="shared" si="94"/>
        <v>4.3478260869565216E-2</v>
      </c>
      <c r="FM25" s="98">
        <f t="shared" si="95"/>
        <v>0.15217391304347827</v>
      </c>
      <c r="FN25" s="98">
        <f t="shared" si="96"/>
        <v>0.10869565217391304</v>
      </c>
      <c r="FO25" s="98">
        <f t="shared" si="97"/>
        <v>0.15217391304347827</v>
      </c>
      <c r="FP25" s="98">
        <f t="shared" si="98"/>
        <v>4.3478260869565216E-2</v>
      </c>
      <c r="FQ25" s="98">
        <f t="shared" si="99"/>
        <v>8.6956521739130432E-2</v>
      </c>
      <c r="FR25" s="99">
        <f t="shared" si="100"/>
        <v>0.15217391304347827</v>
      </c>
      <c r="FS25" s="100">
        <f t="shared" si="101"/>
        <v>1</v>
      </c>
      <c r="FT25" s="97">
        <f t="shared" si="102"/>
        <v>3.0330381769777413</v>
      </c>
      <c r="FU25" s="101">
        <f t="shared" si="103"/>
        <v>0.95681701478669434</v>
      </c>
      <c r="FV25" s="46">
        <v>5</v>
      </c>
      <c r="FW25" s="102">
        <v>3</v>
      </c>
      <c r="FX25" s="102">
        <v>5</v>
      </c>
      <c r="FY25" s="102">
        <v>8</v>
      </c>
      <c r="FZ25" s="102">
        <v>3</v>
      </c>
      <c r="GA25" s="102">
        <v>9</v>
      </c>
      <c r="GB25" s="102">
        <v>3</v>
      </c>
      <c r="GC25" s="102">
        <v>7</v>
      </c>
      <c r="GD25" s="47">
        <v>2</v>
      </c>
      <c r="GE25" s="103">
        <f t="shared" si="104"/>
        <v>45</v>
      </c>
      <c r="GF25" s="104">
        <f t="shared" si="105"/>
        <v>0.1111111111111111</v>
      </c>
      <c r="GG25" s="105">
        <f t="shared" si="106"/>
        <v>6.6666666666666666E-2</v>
      </c>
      <c r="GH25" s="105">
        <f t="shared" si="107"/>
        <v>0.1111111111111111</v>
      </c>
      <c r="GI25" s="105">
        <f t="shared" si="108"/>
        <v>0.17777777777777778</v>
      </c>
      <c r="GJ25" s="105">
        <f t="shared" si="109"/>
        <v>6.6666666666666666E-2</v>
      </c>
      <c r="GK25" s="105">
        <f t="shared" si="110"/>
        <v>0.2</v>
      </c>
      <c r="GL25" s="105">
        <f t="shared" si="111"/>
        <v>6.6666666666666666E-2</v>
      </c>
      <c r="GM25" s="105">
        <f t="shared" si="112"/>
        <v>0.15555555555555556</v>
      </c>
      <c r="GN25" s="106">
        <f t="shared" si="113"/>
        <v>4.4444444444444446E-2</v>
      </c>
      <c r="GO25" s="107">
        <f t="shared" si="114"/>
        <v>1</v>
      </c>
      <c r="GP25" s="104">
        <f t="shared" si="115"/>
        <v>3.0104141424908284</v>
      </c>
      <c r="GQ25" s="108">
        <f t="shared" si="116"/>
        <v>0.94967992653488431</v>
      </c>
      <c r="GR25" s="45">
        <v>3</v>
      </c>
      <c r="GS25" s="95">
        <v>6</v>
      </c>
      <c r="GT25" s="95">
        <v>4</v>
      </c>
      <c r="GU25" s="95">
        <v>2</v>
      </c>
      <c r="GV25" s="95">
        <v>5</v>
      </c>
      <c r="GW25" s="95">
        <v>2</v>
      </c>
      <c r="GX25" s="95">
        <v>3</v>
      </c>
      <c r="GY25" s="95">
        <v>5</v>
      </c>
      <c r="GZ25" s="36">
        <v>9</v>
      </c>
      <c r="HA25" s="96">
        <f t="shared" si="117"/>
        <v>39</v>
      </c>
      <c r="HB25" s="97">
        <f t="shared" si="118"/>
        <v>7.6923076923076927E-2</v>
      </c>
      <c r="HC25" s="98">
        <f t="shared" si="119"/>
        <v>0.15384615384615385</v>
      </c>
      <c r="HD25" s="98">
        <f t="shared" si="120"/>
        <v>0.10256410256410256</v>
      </c>
      <c r="HE25" s="98">
        <f t="shared" si="121"/>
        <v>5.128205128205128E-2</v>
      </c>
      <c r="HF25" s="98">
        <f t="shared" si="122"/>
        <v>0.12820512820512819</v>
      </c>
      <c r="HG25" s="98">
        <f t="shared" si="123"/>
        <v>5.128205128205128E-2</v>
      </c>
      <c r="HH25" s="98">
        <f t="shared" si="124"/>
        <v>7.6923076923076927E-2</v>
      </c>
      <c r="HI25" s="98">
        <f t="shared" si="125"/>
        <v>0.12820512820512819</v>
      </c>
      <c r="HJ25" s="99">
        <f t="shared" si="126"/>
        <v>0.23076923076923078</v>
      </c>
      <c r="HK25" s="100">
        <f t="shared" si="127"/>
        <v>1</v>
      </c>
      <c r="HL25" s="97">
        <f t="shared" si="128"/>
        <v>3.0092956555158814</v>
      </c>
      <c r="HM25" s="101">
        <f t="shared" si="129"/>
        <v>0.94932708317914616</v>
      </c>
      <c r="HN25" s="45">
        <v>4</v>
      </c>
      <c r="HO25" s="95">
        <v>4</v>
      </c>
      <c r="HP25" s="95">
        <v>4</v>
      </c>
      <c r="HQ25" s="95">
        <v>5</v>
      </c>
      <c r="HR25" s="95">
        <v>5</v>
      </c>
      <c r="HS25" s="95">
        <v>4</v>
      </c>
      <c r="HT25" s="95">
        <v>7</v>
      </c>
      <c r="HU25" s="95">
        <v>6</v>
      </c>
      <c r="HV25" s="36">
        <v>6</v>
      </c>
      <c r="HW25" s="96">
        <f t="shared" si="130"/>
        <v>45</v>
      </c>
      <c r="HX25" s="97">
        <f t="shared" si="131"/>
        <v>8.8888888888888892E-2</v>
      </c>
      <c r="HY25" s="98">
        <f t="shared" si="132"/>
        <v>8.8888888888888892E-2</v>
      </c>
      <c r="HZ25" s="98">
        <f t="shared" si="133"/>
        <v>8.8888888888888892E-2</v>
      </c>
      <c r="IA25" s="98">
        <f t="shared" si="134"/>
        <v>0.1111111111111111</v>
      </c>
      <c r="IB25" s="98">
        <f t="shared" si="135"/>
        <v>0.1111111111111111</v>
      </c>
      <c r="IC25" s="98">
        <f t="shared" si="136"/>
        <v>8.8888888888888892E-2</v>
      </c>
      <c r="ID25" s="98">
        <f t="shared" si="137"/>
        <v>0.15555555555555556</v>
      </c>
      <c r="IE25" s="98">
        <f t="shared" si="138"/>
        <v>0.13333333333333333</v>
      </c>
      <c r="IF25" s="99">
        <f t="shared" si="139"/>
        <v>0.13333333333333333</v>
      </c>
      <c r="IG25" s="100">
        <f t="shared" si="140"/>
        <v>0.99999999999999989</v>
      </c>
      <c r="IH25" s="97">
        <f t="shared" si="141"/>
        <v>3.1387349760645478</v>
      </c>
      <c r="II25" s="101">
        <f t="shared" si="142"/>
        <v>0.99016064248725966</v>
      </c>
      <c r="IJ25" s="45">
        <v>5</v>
      </c>
      <c r="IK25" s="4">
        <v>7</v>
      </c>
      <c r="IL25" s="4">
        <v>6</v>
      </c>
      <c r="IM25" s="4">
        <v>4</v>
      </c>
      <c r="IN25" s="4">
        <v>3</v>
      </c>
      <c r="IO25" s="4">
        <v>2</v>
      </c>
      <c r="IP25" s="4">
        <v>8</v>
      </c>
      <c r="IQ25" s="4">
        <v>7</v>
      </c>
      <c r="IR25" s="4">
        <v>5</v>
      </c>
      <c r="IS25" s="96">
        <f t="shared" si="143"/>
        <v>47</v>
      </c>
      <c r="IT25" s="97">
        <f t="shared" si="144"/>
        <v>0.10638297872340426</v>
      </c>
      <c r="IU25" s="98">
        <f t="shared" si="145"/>
        <v>0.14893617021276595</v>
      </c>
      <c r="IV25" s="98">
        <f t="shared" si="146"/>
        <v>0.1276595744680851</v>
      </c>
      <c r="IW25" s="98">
        <f t="shared" si="147"/>
        <v>8.5106382978723402E-2</v>
      </c>
      <c r="IX25" s="98">
        <f t="shared" si="148"/>
        <v>6.3829787234042548E-2</v>
      </c>
      <c r="IY25" s="98">
        <f t="shared" si="149"/>
        <v>4.2553191489361701E-2</v>
      </c>
      <c r="IZ25" s="98">
        <f t="shared" si="150"/>
        <v>0.1702127659574468</v>
      </c>
      <c r="JA25" s="98">
        <f t="shared" si="151"/>
        <v>0.14893617021276595</v>
      </c>
      <c r="JB25" s="99">
        <f t="shared" si="152"/>
        <v>0.10638297872340426</v>
      </c>
      <c r="JC25" s="100">
        <f t="shared" si="153"/>
        <v>1</v>
      </c>
      <c r="JD25" s="97">
        <f t="shared" si="154"/>
        <v>3.069760929035712</v>
      </c>
      <c r="JE25" s="101">
        <f t="shared" si="155"/>
        <v>0.96840175323989497</v>
      </c>
      <c r="JF25" s="45">
        <v>9</v>
      </c>
      <c r="JG25" s="4">
        <v>2</v>
      </c>
      <c r="JH25" s="4">
        <v>8</v>
      </c>
      <c r="JI25" s="4">
        <v>4</v>
      </c>
      <c r="JJ25" s="4">
        <v>6</v>
      </c>
      <c r="JK25" s="4">
        <v>6</v>
      </c>
      <c r="JL25" s="4">
        <v>7</v>
      </c>
      <c r="JM25" s="4">
        <v>8</v>
      </c>
      <c r="JN25" s="4">
        <v>3</v>
      </c>
      <c r="JO25" s="96">
        <f t="shared" si="156"/>
        <v>53</v>
      </c>
      <c r="JP25" s="97">
        <f t="shared" si="157"/>
        <v>0.16981132075471697</v>
      </c>
      <c r="JQ25" s="98">
        <f t="shared" si="158"/>
        <v>3.7735849056603772E-2</v>
      </c>
      <c r="JR25" s="98">
        <f t="shared" si="159"/>
        <v>0.15094339622641509</v>
      </c>
      <c r="JS25" s="98">
        <f t="shared" si="160"/>
        <v>7.5471698113207544E-2</v>
      </c>
      <c r="JT25" s="98">
        <f t="shared" si="161"/>
        <v>0.11320754716981132</v>
      </c>
      <c r="JU25" s="98">
        <f t="shared" si="162"/>
        <v>0.11320754716981132</v>
      </c>
      <c r="JV25" s="98">
        <f t="shared" si="163"/>
        <v>0.13207547169811321</v>
      </c>
      <c r="JW25" s="98">
        <f t="shared" si="164"/>
        <v>0.15094339622641509</v>
      </c>
      <c r="JX25" s="99">
        <f t="shared" si="165"/>
        <v>5.6603773584905662E-2</v>
      </c>
      <c r="JY25" s="100">
        <f t="shared" si="166"/>
        <v>0.99999999999999989</v>
      </c>
      <c r="JZ25" s="97">
        <f t="shared" si="167"/>
        <v>3.0495195681820411</v>
      </c>
      <c r="KA25" s="101">
        <f t="shared" si="168"/>
        <v>0.96201631483221617</v>
      </c>
      <c r="KB25" s="46">
        <v>5</v>
      </c>
      <c r="KC25" s="14">
        <v>3</v>
      </c>
      <c r="KD25" s="14">
        <v>5</v>
      </c>
      <c r="KE25" s="14">
        <v>4</v>
      </c>
      <c r="KF25" s="14">
        <v>3</v>
      </c>
      <c r="KG25" s="14">
        <v>4</v>
      </c>
      <c r="KH25" s="14">
        <v>2</v>
      </c>
      <c r="KI25" s="14">
        <v>7</v>
      </c>
      <c r="KJ25" s="14">
        <v>1</v>
      </c>
      <c r="KK25" s="103">
        <f t="shared" si="169"/>
        <v>34</v>
      </c>
      <c r="KL25" s="104">
        <f t="shared" si="170"/>
        <v>0.14705882352941177</v>
      </c>
      <c r="KM25" s="105">
        <f t="shared" si="171"/>
        <v>8.8235294117647065E-2</v>
      </c>
      <c r="KN25" s="105">
        <f t="shared" si="172"/>
        <v>0.14705882352941177</v>
      </c>
      <c r="KO25" s="105">
        <f t="shared" si="173"/>
        <v>0.11764705882352941</v>
      </c>
      <c r="KP25" s="105">
        <f t="shared" si="174"/>
        <v>8.8235294117647065E-2</v>
      </c>
      <c r="KQ25" s="105">
        <f t="shared" si="175"/>
        <v>0.11764705882352941</v>
      </c>
      <c r="KR25" s="105">
        <f t="shared" si="176"/>
        <v>5.8823529411764705E-2</v>
      </c>
      <c r="KS25" s="105">
        <f t="shared" si="177"/>
        <v>0.20588235294117646</v>
      </c>
      <c r="KT25" s="106">
        <f t="shared" si="178"/>
        <v>2.9411764705882353E-2</v>
      </c>
      <c r="KU25" s="107">
        <f t="shared" si="179"/>
        <v>1</v>
      </c>
      <c r="KV25" s="104">
        <f t="shared" si="180"/>
        <v>3.0174469469090521</v>
      </c>
      <c r="KW25" s="108">
        <f t="shared" si="181"/>
        <v>0.95189852931413732</v>
      </c>
      <c r="KX25" s="45">
        <v>5</v>
      </c>
      <c r="KY25" s="4">
        <v>2</v>
      </c>
      <c r="KZ25" s="4">
        <v>4</v>
      </c>
      <c r="LA25" s="4">
        <v>8</v>
      </c>
      <c r="LB25" s="4">
        <v>3</v>
      </c>
      <c r="LC25" s="4">
        <v>8</v>
      </c>
      <c r="LD25" s="4">
        <v>5</v>
      </c>
      <c r="LE25" s="4">
        <v>6</v>
      </c>
      <c r="LF25" s="4">
        <v>5</v>
      </c>
      <c r="LG25" s="96">
        <f t="shared" si="182"/>
        <v>46</v>
      </c>
      <c r="LH25" s="97">
        <f t="shared" si="183"/>
        <v>0.10869565217391304</v>
      </c>
      <c r="LI25" s="98">
        <f t="shared" si="184"/>
        <v>4.3478260869565216E-2</v>
      </c>
      <c r="LJ25" s="98">
        <f t="shared" si="185"/>
        <v>8.6956521739130432E-2</v>
      </c>
      <c r="LK25" s="98">
        <f t="shared" si="186"/>
        <v>0.17391304347826086</v>
      </c>
      <c r="LL25" s="98">
        <f t="shared" si="187"/>
        <v>6.5217391304347824E-2</v>
      </c>
      <c r="LM25" s="98">
        <f t="shared" si="188"/>
        <v>0.17391304347826086</v>
      </c>
      <c r="LN25" s="98">
        <f t="shared" si="189"/>
        <v>0.10869565217391304</v>
      </c>
      <c r="LO25" s="98">
        <f t="shared" si="190"/>
        <v>0.13043478260869565</v>
      </c>
      <c r="LP25" s="99">
        <f t="shared" si="191"/>
        <v>0.10869565217391304</v>
      </c>
      <c r="LQ25" s="100">
        <f t="shared" si="192"/>
        <v>1</v>
      </c>
      <c r="LR25" s="97">
        <f t="shared" si="193"/>
        <v>3.0650057836700384</v>
      </c>
      <c r="LS25" s="101">
        <f t="shared" si="194"/>
        <v>0.96690167189301446</v>
      </c>
      <c r="LT25" s="45">
        <v>6</v>
      </c>
      <c r="LU25" s="4">
        <v>5</v>
      </c>
      <c r="LV25" s="4">
        <v>4</v>
      </c>
      <c r="LW25" s="4">
        <v>8</v>
      </c>
      <c r="LX25" s="4">
        <v>4</v>
      </c>
      <c r="LY25" s="4">
        <v>7</v>
      </c>
      <c r="LZ25" s="4">
        <v>3</v>
      </c>
      <c r="MA25" s="4">
        <v>7</v>
      </c>
      <c r="MB25" s="4">
        <v>7</v>
      </c>
      <c r="MC25" s="96">
        <f t="shared" si="195"/>
        <v>51</v>
      </c>
      <c r="MD25" s="97">
        <f t="shared" si="196"/>
        <v>0.11764705882352941</v>
      </c>
      <c r="ME25" s="98">
        <f t="shared" si="197"/>
        <v>9.8039215686274508E-2</v>
      </c>
      <c r="MF25" s="98">
        <f t="shared" si="198"/>
        <v>7.8431372549019607E-2</v>
      </c>
      <c r="MG25" s="98">
        <f t="shared" si="199"/>
        <v>0.15686274509803921</v>
      </c>
      <c r="MH25" s="98">
        <f t="shared" si="200"/>
        <v>7.8431372549019607E-2</v>
      </c>
      <c r="MI25" s="98">
        <f t="shared" si="201"/>
        <v>0.13725490196078433</v>
      </c>
      <c r="MJ25" s="98">
        <f t="shared" si="202"/>
        <v>5.8823529411764705E-2</v>
      </c>
      <c r="MK25" s="98">
        <f t="shared" si="203"/>
        <v>0.13725490196078433</v>
      </c>
      <c r="ML25" s="99">
        <f t="shared" si="204"/>
        <v>0.13725490196078433</v>
      </c>
      <c r="MM25" s="100">
        <f t="shared" si="205"/>
        <v>1</v>
      </c>
      <c r="MN25" s="97">
        <f t="shared" si="206"/>
        <v>3.1071556097335176</v>
      </c>
      <c r="MO25" s="101">
        <f t="shared" si="207"/>
        <v>0.98019846157866986</v>
      </c>
      <c r="MP25" s="45">
        <v>6</v>
      </c>
      <c r="MQ25" s="4">
        <v>6</v>
      </c>
      <c r="MR25" s="4">
        <v>7</v>
      </c>
      <c r="MS25" s="4">
        <v>4</v>
      </c>
      <c r="MT25" s="4">
        <v>6</v>
      </c>
      <c r="MU25" s="4">
        <v>5</v>
      </c>
      <c r="MV25" s="4">
        <v>6</v>
      </c>
      <c r="MW25" s="4">
        <v>7</v>
      </c>
      <c r="MX25" s="4">
        <v>4</v>
      </c>
      <c r="MY25" s="96">
        <f t="shared" si="208"/>
        <v>51</v>
      </c>
      <c r="MZ25" s="97">
        <f t="shared" si="209"/>
        <v>0.11764705882352941</v>
      </c>
      <c r="NA25" s="98">
        <f t="shared" si="210"/>
        <v>0.11764705882352941</v>
      </c>
      <c r="NB25" s="98">
        <f t="shared" si="211"/>
        <v>0.13725490196078433</v>
      </c>
      <c r="NC25" s="98">
        <f t="shared" si="212"/>
        <v>7.8431372549019607E-2</v>
      </c>
      <c r="ND25" s="98">
        <f t="shared" si="213"/>
        <v>0.11764705882352941</v>
      </c>
      <c r="NE25" s="98">
        <f t="shared" si="214"/>
        <v>9.8039215686274508E-2</v>
      </c>
      <c r="NF25" s="98">
        <f t="shared" si="215"/>
        <v>0.11764705882352941</v>
      </c>
      <c r="NG25" s="98">
        <f t="shared" si="216"/>
        <v>0.13725490196078433</v>
      </c>
      <c r="NH25" s="99">
        <f t="shared" si="217"/>
        <v>7.8431372549019607E-2</v>
      </c>
      <c r="NI25" s="100">
        <f t="shared" si="218"/>
        <v>1</v>
      </c>
      <c r="NJ25" s="97">
        <f t="shared" si="219"/>
        <v>3.1439604517646127</v>
      </c>
      <c r="NK25" s="101">
        <f t="shared" si="220"/>
        <v>0.9918090965351275</v>
      </c>
      <c r="NL25" s="45">
        <v>8</v>
      </c>
      <c r="NM25" s="4">
        <v>5</v>
      </c>
      <c r="NN25" s="4">
        <v>8</v>
      </c>
      <c r="NO25" s="4">
        <v>6</v>
      </c>
      <c r="NP25" s="4">
        <v>3</v>
      </c>
      <c r="NQ25" s="4">
        <v>8</v>
      </c>
      <c r="NR25" s="4">
        <v>3</v>
      </c>
      <c r="NS25" s="4">
        <v>6</v>
      </c>
      <c r="NT25" s="4">
        <v>5</v>
      </c>
      <c r="NU25" s="96">
        <f t="shared" si="221"/>
        <v>52</v>
      </c>
      <c r="NV25" s="97">
        <f t="shared" si="222"/>
        <v>0.15384615384615385</v>
      </c>
      <c r="NW25" s="98">
        <f t="shared" si="223"/>
        <v>9.6153846153846159E-2</v>
      </c>
      <c r="NX25" s="98">
        <f t="shared" si="224"/>
        <v>0.15384615384615385</v>
      </c>
      <c r="NY25" s="98">
        <f t="shared" si="225"/>
        <v>0.11538461538461539</v>
      </c>
      <c r="NZ25" s="98">
        <f t="shared" si="226"/>
        <v>5.7692307692307696E-2</v>
      </c>
      <c r="OA25" s="98">
        <f t="shared" si="227"/>
        <v>0.15384615384615385</v>
      </c>
      <c r="OB25" s="98">
        <f t="shared" si="228"/>
        <v>5.7692307692307696E-2</v>
      </c>
      <c r="OC25" s="98">
        <f t="shared" si="229"/>
        <v>0.11538461538461539</v>
      </c>
      <c r="OD25" s="99">
        <f t="shared" si="230"/>
        <v>9.6153846153846159E-2</v>
      </c>
      <c r="OE25" s="100">
        <f t="shared" si="231"/>
        <v>1.0000000000000002</v>
      </c>
      <c r="OF25" s="97">
        <f t="shared" si="232"/>
        <v>3.0898896034900449</v>
      </c>
      <c r="OG25" s="101">
        <f t="shared" si="233"/>
        <v>0.97475164304649109</v>
      </c>
      <c r="OH25" s="45">
        <v>7</v>
      </c>
      <c r="OI25" s="4">
        <v>6</v>
      </c>
      <c r="OJ25" s="4">
        <v>5</v>
      </c>
      <c r="OK25" s="4">
        <v>7</v>
      </c>
      <c r="OL25" s="4">
        <v>9</v>
      </c>
      <c r="OM25" s="4">
        <v>3</v>
      </c>
      <c r="ON25" s="4">
        <v>8</v>
      </c>
      <c r="OO25" s="4">
        <v>5</v>
      </c>
      <c r="OP25" s="4">
        <v>7</v>
      </c>
      <c r="OQ25" s="96">
        <f t="shared" si="234"/>
        <v>57</v>
      </c>
      <c r="OR25" s="97">
        <f t="shared" si="235"/>
        <v>0.12280701754385964</v>
      </c>
      <c r="OS25" s="98">
        <f t="shared" si="236"/>
        <v>0.10526315789473684</v>
      </c>
      <c r="OT25" s="98">
        <f t="shared" si="237"/>
        <v>8.771929824561403E-2</v>
      </c>
      <c r="OU25" s="98">
        <f t="shared" si="238"/>
        <v>0.12280701754385964</v>
      </c>
      <c r="OV25" s="98">
        <f t="shared" si="239"/>
        <v>0.15789473684210525</v>
      </c>
      <c r="OW25" s="98">
        <f t="shared" si="240"/>
        <v>5.2631578947368418E-2</v>
      </c>
      <c r="OX25" s="98">
        <f t="shared" si="241"/>
        <v>0.14035087719298245</v>
      </c>
      <c r="OY25" s="98">
        <f t="shared" si="242"/>
        <v>8.771929824561403E-2</v>
      </c>
      <c r="OZ25" s="99">
        <f t="shared" si="243"/>
        <v>0.12280701754385964</v>
      </c>
      <c r="PA25" s="100">
        <f t="shared" si="244"/>
        <v>1</v>
      </c>
      <c r="PB25" s="97">
        <f t="shared" si="245"/>
        <v>3.1141580522076451</v>
      </c>
      <c r="PC25" s="101">
        <f t="shared" si="246"/>
        <v>0.98240748623096963</v>
      </c>
      <c r="PD25" s="45">
        <v>6</v>
      </c>
      <c r="PE25" s="4">
        <v>8</v>
      </c>
      <c r="PF25" s="4">
        <v>7</v>
      </c>
      <c r="PG25" s="4">
        <v>8</v>
      </c>
      <c r="PH25" s="4">
        <v>4</v>
      </c>
      <c r="PI25" s="4">
        <v>3</v>
      </c>
      <c r="PJ25" s="4">
        <v>9</v>
      </c>
      <c r="PK25" s="4">
        <v>4</v>
      </c>
      <c r="PL25" s="4">
        <v>6</v>
      </c>
      <c r="PM25" s="96">
        <f t="shared" si="247"/>
        <v>55</v>
      </c>
      <c r="PN25" s="97">
        <f t="shared" si="248"/>
        <v>0.10909090909090909</v>
      </c>
      <c r="PO25" s="98">
        <f t="shared" si="249"/>
        <v>0.14545454545454545</v>
      </c>
      <c r="PP25" s="98">
        <f t="shared" si="250"/>
        <v>0.12727272727272726</v>
      </c>
      <c r="PQ25" s="98">
        <f t="shared" si="251"/>
        <v>0.14545454545454545</v>
      </c>
      <c r="PR25" s="98">
        <f t="shared" si="252"/>
        <v>7.2727272727272724E-2</v>
      </c>
      <c r="PS25" s="98">
        <f t="shared" si="253"/>
        <v>5.4545454545454543E-2</v>
      </c>
      <c r="PT25" s="98">
        <f t="shared" si="254"/>
        <v>0.16363636363636364</v>
      </c>
      <c r="PU25" s="98">
        <f t="shared" si="255"/>
        <v>7.2727272727272724E-2</v>
      </c>
      <c r="PV25" s="99">
        <f t="shared" si="256"/>
        <v>0.10909090909090909</v>
      </c>
      <c r="PW25" s="100">
        <f t="shared" si="257"/>
        <v>1</v>
      </c>
      <c r="PX25" s="97">
        <f t="shared" si="258"/>
        <v>3.0912643139209979</v>
      </c>
      <c r="PY25" s="101">
        <f t="shared" si="259"/>
        <v>0.97518531590320778</v>
      </c>
      <c r="PZ25" s="45">
        <v>8</v>
      </c>
      <c r="QA25" s="4">
        <v>4</v>
      </c>
      <c r="QB25" s="4">
        <v>9</v>
      </c>
      <c r="QC25" s="4">
        <v>7</v>
      </c>
      <c r="QD25" s="4">
        <v>3</v>
      </c>
      <c r="QE25" s="4">
        <v>8</v>
      </c>
      <c r="QF25" s="4">
        <v>4</v>
      </c>
      <c r="QG25" s="4">
        <v>7</v>
      </c>
      <c r="QH25" s="4">
        <v>5</v>
      </c>
      <c r="QI25" s="96">
        <f t="shared" si="260"/>
        <v>55</v>
      </c>
      <c r="QJ25" s="97">
        <f t="shared" si="261"/>
        <v>0.14545454545454545</v>
      </c>
      <c r="QK25" s="98">
        <f t="shared" si="262"/>
        <v>7.2727272727272724E-2</v>
      </c>
      <c r="QL25" s="98">
        <f t="shared" si="263"/>
        <v>0.16363636363636364</v>
      </c>
      <c r="QM25" s="98">
        <f t="shared" si="264"/>
        <v>0.12727272727272726</v>
      </c>
      <c r="QN25" s="98">
        <f t="shared" si="265"/>
        <v>5.4545454545454543E-2</v>
      </c>
      <c r="QO25" s="98">
        <f t="shared" si="266"/>
        <v>0.14545454545454545</v>
      </c>
      <c r="QP25" s="98">
        <f t="shared" si="267"/>
        <v>7.2727272727272724E-2</v>
      </c>
      <c r="QQ25" s="98">
        <f t="shared" si="268"/>
        <v>0.12727272727272726</v>
      </c>
      <c r="QR25" s="99">
        <f t="shared" si="269"/>
        <v>9.0909090909090912E-2</v>
      </c>
      <c r="QS25" s="100">
        <f t="shared" si="270"/>
        <v>0.99999999999999989</v>
      </c>
      <c r="QT25" s="97">
        <f t="shared" si="271"/>
        <v>3.0868720426448859</v>
      </c>
      <c r="QU25" s="101">
        <f t="shared" si="272"/>
        <v>0.97379970858627962</v>
      </c>
      <c r="QV25" s="45">
        <v>4</v>
      </c>
      <c r="QW25" s="4">
        <v>7</v>
      </c>
      <c r="QX25" s="4">
        <v>4</v>
      </c>
      <c r="QY25" s="4">
        <v>8</v>
      </c>
      <c r="QZ25" s="4">
        <v>6</v>
      </c>
      <c r="RA25" s="4">
        <v>3</v>
      </c>
      <c r="RB25" s="4">
        <v>7</v>
      </c>
      <c r="RC25" s="4">
        <v>5</v>
      </c>
      <c r="RD25" s="4">
        <v>5</v>
      </c>
      <c r="RE25" s="96">
        <f t="shared" si="273"/>
        <v>49</v>
      </c>
      <c r="RF25" s="97">
        <f t="shared" si="274"/>
        <v>8.1632653061224483E-2</v>
      </c>
      <c r="RG25" s="98">
        <f t="shared" si="275"/>
        <v>0.14285714285714285</v>
      </c>
      <c r="RH25" s="98">
        <f t="shared" si="276"/>
        <v>8.1632653061224483E-2</v>
      </c>
      <c r="RI25" s="98">
        <f t="shared" si="277"/>
        <v>0.16326530612244897</v>
      </c>
      <c r="RJ25" s="98">
        <f t="shared" si="278"/>
        <v>0.12244897959183673</v>
      </c>
      <c r="RK25" s="98">
        <f t="shared" si="279"/>
        <v>6.1224489795918366E-2</v>
      </c>
      <c r="RL25" s="98">
        <f t="shared" si="280"/>
        <v>0.14285714285714285</v>
      </c>
      <c r="RM25" s="98">
        <f t="shared" si="281"/>
        <v>0.10204081632653061</v>
      </c>
      <c r="RN25" s="99">
        <f t="shared" si="282"/>
        <v>0.10204081632653061</v>
      </c>
      <c r="RO25" s="100">
        <f t="shared" si="283"/>
        <v>1</v>
      </c>
      <c r="RP25" s="97">
        <f t="shared" si="284"/>
        <v>3.1088544897443819</v>
      </c>
      <c r="RQ25" s="101">
        <f t="shared" si="285"/>
        <v>0.98073439855197087</v>
      </c>
      <c r="RR25" s="46">
        <v>8</v>
      </c>
      <c r="RS25" s="14">
        <v>2</v>
      </c>
      <c r="RT25" s="14">
        <v>7</v>
      </c>
      <c r="RU25" s="14">
        <v>4</v>
      </c>
      <c r="RV25" s="14">
        <v>7</v>
      </c>
      <c r="RW25" s="14">
        <v>6</v>
      </c>
      <c r="RX25" s="14">
        <v>5</v>
      </c>
      <c r="RY25" s="14">
        <v>6</v>
      </c>
      <c r="RZ25" s="14">
        <v>6</v>
      </c>
      <c r="SA25" s="103">
        <f t="shared" si="286"/>
        <v>51</v>
      </c>
      <c r="SB25" s="104">
        <f t="shared" si="287"/>
        <v>0.15686274509803921</v>
      </c>
      <c r="SC25" s="105">
        <f t="shared" si="288"/>
        <v>3.9215686274509803E-2</v>
      </c>
      <c r="SD25" s="105">
        <f t="shared" si="289"/>
        <v>0.13725490196078433</v>
      </c>
      <c r="SE25" s="105">
        <f t="shared" si="290"/>
        <v>7.8431372549019607E-2</v>
      </c>
      <c r="SF25" s="105">
        <f t="shared" si="291"/>
        <v>0.13725490196078433</v>
      </c>
      <c r="SG25" s="105">
        <f t="shared" si="292"/>
        <v>0.11764705882352941</v>
      </c>
      <c r="SH25" s="105">
        <f t="shared" si="293"/>
        <v>9.8039215686274508E-2</v>
      </c>
      <c r="SI25" s="105">
        <f t="shared" si="294"/>
        <v>0.11764705882352941</v>
      </c>
      <c r="SJ25" s="106">
        <f t="shared" si="295"/>
        <v>0.11764705882352941</v>
      </c>
      <c r="SK25" s="107">
        <f t="shared" si="296"/>
        <v>1</v>
      </c>
      <c r="SL25" s="104">
        <f t="shared" si="297"/>
        <v>3.0951325106729843</v>
      </c>
      <c r="SM25" s="108">
        <f t="shared" si="298"/>
        <v>0.97640559611495614</v>
      </c>
      <c r="SN25" s="45">
        <v>5</v>
      </c>
      <c r="SO25" s="4">
        <v>9</v>
      </c>
      <c r="SP25" s="4">
        <v>5</v>
      </c>
      <c r="SQ25" s="4">
        <v>7</v>
      </c>
      <c r="SR25" s="4">
        <v>5</v>
      </c>
      <c r="SS25" s="4">
        <v>6</v>
      </c>
      <c r="ST25" s="4">
        <v>6</v>
      </c>
      <c r="SU25" s="4">
        <v>6</v>
      </c>
      <c r="SV25" s="4">
        <v>6</v>
      </c>
      <c r="SW25" s="96">
        <f t="shared" si="299"/>
        <v>55</v>
      </c>
      <c r="SX25" s="97">
        <f t="shared" si="300"/>
        <v>9.0909090909090912E-2</v>
      </c>
      <c r="SY25" s="98">
        <f t="shared" si="301"/>
        <v>0.16363636363636364</v>
      </c>
      <c r="SZ25" s="98">
        <f t="shared" si="302"/>
        <v>9.0909090909090912E-2</v>
      </c>
      <c r="TA25" s="98">
        <f t="shared" si="303"/>
        <v>0.12727272727272726</v>
      </c>
      <c r="TB25" s="98">
        <f t="shared" si="304"/>
        <v>9.0909090909090912E-2</v>
      </c>
      <c r="TC25" s="98">
        <f t="shared" si="305"/>
        <v>0.10909090909090909</v>
      </c>
      <c r="TD25" s="98">
        <f t="shared" si="306"/>
        <v>0.10909090909090909</v>
      </c>
      <c r="TE25" s="98">
        <f t="shared" si="307"/>
        <v>0.10909090909090909</v>
      </c>
      <c r="TF25" s="99">
        <f t="shared" si="308"/>
        <v>0.10909090909090909</v>
      </c>
      <c r="TG25" s="100">
        <f t="shared" si="309"/>
        <v>1</v>
      </c>
      <c r="TH25" s="97">
        <f t="shared" si="310"/>
        <v>3.1441082424700744</v>
      </c>
      <c r="TI25" s="101">
        <f t="shared" si="311"/>
        <v>0.99185571931181604</v>
      </c>
    </row>
    <row r="26" spans="1:530" x14ac:dyDescent="0.25">
      <c r="A26" s="4" t="s">
        <v>98</v>
      </c>
      <c r="B26" s="45">
        <v>3</v>
      </c>
      <c r="C26" s="95">
        <v>5</v>
      </c>
      <c r="D26" s="95">
        <v>3</v>
      </c>
      <c r="E26" s="95">
        <v>7</v>
      </c>
      <c r="F26" s="95">
        <v>7</v>
      </c>
      <c r="G26" s="95">
        <v>8</v>
      </c>
      <c r="H26" s="95">
        <v>2</v>
      </c>
      <c r="I26" s="95">
        <v>1</v>
      </c>
      <c r="J26" s="36">
        <v>1</v>
      </c>
      <c r="K26" s="96">
        <f t="shared" si="0"/>
        <v>37</v>
      </c>
      <c r="L26" s="97">
        <f t="shared" si="1"/>
        <v>8.1081081081081086E-2</v>
      </c>
      <c r="M26" s="98">
        <f t="shared" si="2"/>
        <v>0.13513513513513514</v>
      </c>
      <c r="N26" s="98">
        <f t="shared" si="3"/>
        <v>8.1081081081081086E-2</v>
      </c>
      <c r="O26" s="98">
        <f t="shared" si="4"/>
        <v>0.1891891891891892</v>
      </c>
      <c r="P26" s="98">
        <f t="shared" si="5"/>
        <v>0.1891891891891892</v>
      </c>
      <c r="Q26" s="98">
        <f t="shared" si="6"/>
        <v>0.21621621621621623</v>
      </c>
      <c r="R26" s="98">
        <f t="shared" si="7"/>
        <v>5.4054054054054057E-2</v>
      </c>
      <c r="S26" s="98">
        <f t="shared" si="8"/>
        <v>2.7027027027027029E-2</v>
      </c>
      <c r="T26" s="99">
        <f t="shared" si="9"/>
        <v>2.7027027027027029E-2</v>
      </c>
      <c r="U26" s="100">
        <f t="shared" si="10"/>
        <v>1</v>
      </c>
      <c r="V26" s="97">
        <f t="shared" si="11"/>
        <v>2.8737132470459716</v>
      </c>
      <c r="W26" s="101">
        <f t="shared" si="12"/>
        <v>0.9065555953968738</v>
      </c>
      <c r="X26" s="45">
        <v>3</v>
      </c>
      <c r="Y26" s="95">
        <v>8</v>
      </c>
      <c r="Z26" s="95">
        <v>6</v>
      </c>
      <c r="AA26" s="95">
        <v>7</v>
      </c>
      <c r="AB26" s="95">
        <v>9</v>
      </c>
      <c r="AC26" s="95">
        <v>3</v>
      </c>
      <c r="AD26" s="95">
        <v>9</v>
      </c>
      <c r="AE26" s="95">
        <v>2</v>
      </c>
      <c r="AF26" s="36">
        <v>4</v>
      </c>
      <c r="AG26" s="96">
        <f t="shared" si="13"/>
        <v>51</v>
      </c>
      <c r="AH26" s="97">
        <f t="shared" si="14"/>
        <v>5.8823529411764705E-2</v>
      </c>
      <c r="AI26" s="98">
        <f t="shared" si="15"/>
        <v>0.15686274509803921</v>
      </c>
      <c r="AJ26" s="98">
        <f t="shared" si="16"/>
        <v>0.11764705882352941</v>
      </c>
      <c r="AK26" s="98">
        <f t="shared" si="17"/>
        <v>0.13725490196078433</v>
      </c>
      <c r="AL26" s="98">
        <f t="shared" si="18"/>
        <v>0.17647058823529413</v>
      </c>
      <c r="AM26" s="98">
        <f t="shared" si="19"/>
        <v>5.8823529411764705E-2</v>
      </c>
      <c r="AN26" s="98">
        <f t="shared" si="20"/>
        <v>0.17647058823529413</v>
      </c>
      <c r="AO26" s="98">
        <f t="shared" si="21"/>
        <v>3.9215686274509803E-2</v>
      </c>
      <c r="AP26" s="99">
        <f t="shared" si="22"/>
        <v>7.8431372549019607E-2</v>
      </c>
      <c r="AQ26" s="100">
        <f t="shared" si="23"/>
        <v>1</v>
      </c>
      <c r="AR26" s="97">
        <f t="shared" si="24"/>
        <v>3.0110589794417169</v>
      </c>
      <c r="AS26" s="101">
        <f t="shared" si="25"/>
        <v>0.94988334994414325</v>
      </c>
      <c r="AT26" s="45">
        <v>8</v>
      </c>
      <c r="AU26" s="95">
        <v>7</v>
      </c>
      <c r="AV26" s="95">
        <v>8</v>
      </c>
      <c r="AW26" s="95">
        <v>7</v>
      </c>
      <c r="AX26" s="95">
        <v>5</v>
      </c>
      <c r="AY26" s="95">
        <v>6</v>
      </c>
      <c r="AZ26" s="95">
        <v>4</v>
      </c>
      <c r="BA26" s="95">
        <v>4</v>
      </c>
      <c r="BB26" s="36">
        <v>4</v>
      </c>
      <c r="BC26" s="96">
        <f t="shared" si="26"/>
        <v>53</v>
      </c>
      <c r="BD26" s="97">
        <f t="shared" si="27"/>
        <v>0.15094339622641509</v>
      </c>
      <c r="BE26" s="98">
        <f t="shared" si="28"/>
        <v>0.13207547169811321</v>
      </c>
      <c r="BF26" s="98">
        <f t="shared" si="29"/>
        <v>0.15094339622641509</v>
      </c>
      <c r="BG26" s="98">
        <f t="shared" si="30"/>
        <v>0.13207547169811321</v>
      </c>
      <c r="BH26" s="98">
        <f t="shared" si="31"/>
        <v>9.4339622641509441E-2</v>
      </c>
      <c r="BI26" s="98">
        <f t="shared" si="32"/>
        <v>0.11320754716981132</v>
      </c>
      <c r="BJ26" s="98">
        <f t="shared" si="33"/>
        <v>7.5471698113207544E-2</v>
      </c>
      <c r="BK26" s="98">
        <f t="shared" si="34"/>
        <v>7.5471698113207544E-2</v>
      </c>
      <c r="BL26" s="99">
        <f t="shared" si="35"/>
        <v>7.5471698113207544E-2</v>
      </c>
      <c r="BM26" s="100">
        <f t="shared" si="36"/>
        <v>0.99999999999999989</v>
      </c>
      <c r="BN26" s="97">
        <f t="shared" si="37"/>
        <v>3.1161773529109307</v>
      </c>
      <c r="BO26" s="101">
        <f t="shared" si="38"/>
        <v>0.983044504678525</v>
      </c>
      <c r="BP26" s="46">
        <v>6</v>
      </c>
      <c r="BQ26" s="102">
        <v>1</v>
      </c>
      <c r="BR26" s="102">
        <v>4</v>
      </c>
      <c r="BS26" s="102">
        <v>4</v>
      </c>
      <c r="BT26" s="102">
        <v>5</v>
      </c>
      <c r="BU26" s="102">
        <v>6</v>
      </c>
      <c r="BV26" s="102">
        <v>4</v>
      </c>
      <c r="BW26" s="102">
        <v>8</v>
      </c>
      <c r="BX26" s="47">
        <v>6</v>
      </c>
      <c r="BY26" s="103">
        <f t="shared" si="39"/>
        <v>44</v>
      </c>
      <c r="BZ26" s="104">
        <f t="shared" si="40"/>
        <v>0.13636363636363635</v>
      </c>
      <c r="CA26" s="105">
        <f t="shared" si="41"/>
        <v>2.2727272727272728E-2</v>
      </c>
      <c r="CB26" s="105">
        <f t="shared" si="42"/>
        <v>9.0909090909090912E-2</v>
      </c>
      <c r="CC26" s="105">
        <f t="shared" si="43"/>
        <v>9.0909090909090912E-2</v>
      </c>
      <c r="CD26" s="105">
        <f t="shared" si="44"/>
        <v>0.11363636363636363</v>
      </c>
      <c r="CE26" s="105">
        <f t="shared" si="45"/>
        <v>0.13636363636363635</v>
      </c>
      <c r="CF26" s="105">
        <f t="shared" si="46"/>
        <v>9.0909090909090912E-2</v>
      </c>
      <c r="CG26" s="105">
        <f t="shared" si="47"/>
        <v>0.18181818181818182</v>
      </c>
      <c r="CH26" s="106">
        <f t="shared" si="48"/>
        <v>0.13636363636363635</v>
      </c>
      <c r="CI26" s="107">
        <f t="shared" si="49"/>
        <v>1</v>
      </c>
      <c r="CJ26" s="104">
        <f t="shared" si="50"/>
        <v>3.0471824030141699</v>
      </c>
      <c r="CK26" s="108">
        <f t="shared" si="51"/>
        <v>0.9612790213105058</v>
      </c>
      <c r="CL26" s="45">
        <v>5</v>
      </c>
      <c r="CM26" s="95">
        <v>3</v>
      </c>
      <c r="CN26" s="95">
        <v>3</v>
      </c>
      <c r="CO26" s="95">
        <v>2</v>
      </c>
      <c r="CP26" s="95">
        <v>6</v>
      </c>
      <c r="CQ26" s="95">
        <v>6</v>
      </c>
      <c r="CR26" s="95">
        <v>6</v>
      </c>
      <c r="CS26" s="95">
        <v>6</v>
      </c>
      <c r="CT26" s="36">
        <v>5</v>
      </c>
      <c r="CU26" s="96">
        <f t="shared" si="52"/>
        <v>42</v>
      </c>
      <c r="CV26" s="97">
        <f t="shared" si="53"/>
        <v>0.11904761904761904</v>
      </c>
      <c r="CW26" s="98">
        <f t="shared" si="54"/>
        <v>7.1428571428571425E-2</v>
      </c>
      <c r="CX26" s="98">
        <f t="shared" si="55"/>
        <v>7.1428571428571425E-2</v>
      </c>
      <c r="CY26" s="98">
        <f t="shared" si="56"/>
        <v>4.7619047619047616E-2</v>
      </c>
      <c r="CZ26" s="98">
        <f t="shared" si="57"/>
        <v>0.14285714285714285</v>
      </c>
      <c r="DA26" s="98">
        <f t="shared" si="58"/>
        <v>0.14285714285714285</v>
      </c>
      <c r="DB26" s="98">
        <f t="shared" si="59"/>
        <v>0.14285714285714285</v>
      </c>
      <c r="DC26" s="98">
        <f t="shared" si="60"/>
        <v>0.14285714285714285</v>
      </c>
      <c r="DD26" s="99">
        <f t="shared" si="61"/>
        <v>0.11904761904761904</v>
      </c>
      <c r="DE26" s="100">
        <f t="shared" si="62"/>
        <v>0.99999999999999978</v>
      </c>
      <c r="DF26" s="97">
        <f t="shared" si="63"/>
        <v>3.0883137091952291</v>
      </c>
      <c r="DG26" s="101">
        <f t="shared" si="64"/>
        <v>0.97425450374694966</v>
      </c>
      <c r="DH26" s="45">
        <v>6</v>
      </c>
      <c r="DI26" s="95">
        <v>6</v>
      </c>
      <c r="DJ26" s="95">
        <v>3</v>
      </c>
      <c r="DK26" s="95">
        <v>6</v>
      </c>
      <c r="DL26" s="95">
        <v>2</v>
      </c>
      <c r="DM26" s="95">
        <v>8</v>
      </c>
      <c r="DN26" s="95">
        <v>7</v>
      </c>
      <c r="DO26" s="95">
        <v>3</v>
      </c>
      <c r="DP26" s="36">
        <v>2</v>
      </c>
      <c r="DQ26" s="96">
        <f t="shared" si="65"/>
        <v>43</v>
      </c>
      <c r="DR26" s="97">
        <f t="shared" si="66"/>
        <v>0.13953488372093023</v>
      </c>
      <c r="DS26" s="98">
        <f t="shared" si="67"/>
        <v>0.13953488372093023</v>
      </c>
      <c r="DT26" s="98">
        <f t="shared" si="68"/>
        <v>6.9767441860465115E-2</v>
      </c>
      <c r="DU26" s="98">
        <f t="shared" si="69"/>
        <v>0.13953488372093023</v>
      </c>
      <c r="DV26" s="98">
        <f t="shared" si="70"/>
        <v>4.6511627906976744E-2</v>
      </c>
      <c r="DW26" s="98">
        <f t="shared" si="71"/>
        <v>0.18604651162790697</v>
      </c>
      <c r="DX26" s="98">
        <f t="shared" si="72"/>
        <v>0.16279069767441862</v>
      </c>
      <c r="DY26" s="98">
        <f t="shared" si="73"/>
        <v>6.9767441860465115E-2</v>
      </c>
      <c r="DZ26" s="99">
        <f t="shared" si="74"/>
        <v>4.6511627906976744E-2</v>
      </c>
      <c r="EA26" s="100">
        <f t="shared" si="75"/>
        <v>1</v>
      </c>
      <c r="EB26" s="97">
        <f t="shared" si="76"/>
        <v>3.0148558134995169</v>
      </c>
      <c r="EC26" s="101">
        <f t="shared" si="77"/>
        <v>0.95108111773236292</v>
      </c>
      <c r="ED26" s="45">
        <v>7</v>
      </c>
      <c r="EE26" s="95">
        <v>6</v>
      </c>
      <c r="EF26" s="95">
        <v>7</v>
      </c>
      <c r="EG26" s="95">
        <v>7</v>
      </c>
      <c r="EH26" s="95">
        <v>2</v>
      </c>
      <c r="EI26" s="95">
        <v>9</v>
      </c>
      <c r="EJ26" s="95">
        <v>7</v>
      </c>
      <c r="EK26" s="95">
        <v>6</v>
      </c>
      <c r="EL26" s="36">
        <v>5</v>
      </c>
      <c r="EM26" s="96">
        <f t="shared" si="78"/>
        <v>56</v>
      </c>
      <c r="EN26" s="97">
        <f t="shared" si="79"/>
        <v>0.125</v>
      </c>
      <c r="EO26" s="98">
        <f t="shared" si="80"/>
        <v>0.10714285714285714</v>
      </c>
      <c r="EP26" s="98">
        <f t="shared" si="81"/>
        <v>0.125</v>
      </c>
      <c r="EQ26" s="98">
        <f t="shared" si="82"/>
        <v>0.125</v>
      </c>
      <c r="ER26" s="98">
        <f t="shared" si="83"/>
        <v>3.5714285714285712E-2</v>
      </c>
      <c r="ES26" s="98">
        <f t="shared" si="84"/>
        <v>0.16071428571428573</v>
      </c>
      <c r="ET26" s="98">
        <f t="shared" si="85"/>
        <v>0.125</v>
      </c>
      <c r="EU26" s="98">
        <f t="shared" si="86"/>
        <v>0.10714285714285714</v>
      </c>
      <c r="EV26" s="99">
        <f t="shared" si="87"/>
        <v>8.9285714285714288E-2</v>
      </c>
      <c r="EW26" s="100">
        <f t="shared" si="88"/>
        <v>1</v>
      </c>
      <c r="EX26" s="97">
        <f t="shared" si="89"/>
        <v>3.0972753985989541</v>
      </c>
      <c r="EY26" s="101">
        <f t="shared" si="90"/>
        <v>0.97708160199048777</v>
      </c>
      <c r="EZ26" s="45">
        <v>8</v>
      </c>
      <c r="FA26" s="95">
        <v>6</v>
      </c>
      <c r="FB26" s="95">
        <v>4</v>
      </c>
      <c r="FC26" s="95">
        <v>9</v>
      </c>
      <c r="FD26" s="95">
        <v>5</v>
      </c>
      <c r="FE26" s="95">
        <v>7</v>
      </c>
      <c r="FF26" s="95">
        <v>3</v>
      </c>
      <c r="FG26" s="95">
        <v>7</v>
      </c>
      <c r="FH26" s="36">
        <v>4</v>
      </c>
      <c r="FI26" s="96">
        <f t="shared" si="91"/>
        <v>53</v>
      </c>
      <c r="FJ26" s="97">
        <f t="shared" si="92"/>
        <v>0.15094339622641509</v>
      </c>
      <c r="FK26" s="98">
        <f t="shared" si="93"/>
        <v>0.11320754716981132</v>
      </c>
      <c r="FL26" s="98">
        <f t="shared" si="94"/>
        <v>7.5471698113207544E-2</v>
      </c>
      <c r="FM26" s="98">
        <f t="shared" si="95"/>
        <v>0.16981132075471697</v>
      </c>
      <c r="FN26" s="98">
        <f t="shared" si="96"/>
        <v>9.4339622641509441E-2</v>
      </c>
      <c r="FO26" s="98">
        <f t="shared" si="97"/>
        <v>0.13207547169811321</v>
      </c>
      <c r="FP26" s="98">
        <f t="shared" si="98"/>
        <v>5.6603773584905662E-2</v>
      </c>
      <c r="FQ26" s="98">
        <f t="shared" si="99"/>
        <v>0.13207547169811321</v>
      </c>
      <c r="FR26" s="99">
        <f t="shared" si="100"/>
        <v>7.5471698113207544E-2</v>
      </c>
      <c r="FS26" s="100">
        <f t="shared" si="101"/>
        <v>0.99999999999999989</v>
      </c>
      <c r="FT26" s="97">
        <f t="shared" si="102"/>
        <v>3.0919469280968879</v>
      </c>
      <c r="FU26" s="101">
        <f t="shared" si="103"/>
        <v>0.97540065670009712</v>
      </c>
      <c r="FV26" s="46">
        <v>4</v>
      </c>
      <c r="FW26" s="102">
        <v>5</v>
      </c>
      <c r="FX26" s="102">
        <v>7</v>
      </c>
      <c r="FY26" s="102">
        <v>6</v>
      </c>
      <c r="FZ26" s="102">
        <v>3</v>
      </c>
      <c r="GA26" s="102">
        <v>9</v>
      </c>
      <c r="GB26" s="102">
        <v>2</v>
      </c>
      <c r="GC26" s="102">
        <v>6</v>
      </c>
      <c r="GD26" s="47">
        <v>3</v>
      </c>
      <c r="GE26" s="103">
        <f t="shared" si="104"/>
        <v>45</v>
      </c>
      <c r="GF26" s="104">
        <f t="shared" si="105"/>
        <v>8.8888888888888892E-2</v>
      </c>
      <c r="GG26" s="105">
        <f t="shared" si="106"/>
        <v>0.1111111111111111</v>
      </c>
      <c r="GH26" s="105">
        <f t="shared" si="107"/>
        <v>0.15555555555555556</v>
      </c>
      <c r="GI26" s="105">
        <f t="shared" si="108"/>
        <v>0.13333333333333333</v>
      </c>
      <c r="GJ26" s="105">
        <f t="shared" si="109"/>
        <v>6.6666666666666666E-2</v>
      </c>
      <c r="GK26" s="105">
        <f t="shared" si="110"/>
        <v>0.2</v>
      </c>
      <c r="GL26" s="105">
        <f t="shared" si="111"/>
        <v>4.4444444444444446E-2</v>
      </c>
      <c r="GM26" s="105">
        <f t="shared" si="112"/>
        <v>0.13333333333333333</v>
      </c>
      <c r="GN26" s="106">
        <f t="shared" si="113"/>
        <v>6.6666666666666666E-2</v>
      </c>
      <c r="GO26" s="107">
        <f t="shared" si="114"/>
        <v>0.99999999999999989</v>
      </c>
      <c r="GP26" s="104">
        <f t="shared" si="115"/>
        <v>3.0403025417785265</v>
      </c>
      <c r="GQ26" s="108">
        <f t="shared" si="116"/>
        <v>0.95910866673350059</v>
      </c>
      <c r="GR26" s="45">
        <v>2</v>
      </c>
      <c r="GS26" s="95">
        <v>6</v>
      </c>
      <c r="GT26" s="95">
        <v>6</v>
      </c>
      <c r="GU26" s="95">
        <v>3</v>
      </c>
      <c r="GV26" s="95">
        <v>7</v>
      </c>
      <c r="GW26" s="95">
        <v>7</v>
      </c>
      <c r="GX26" s="95">
        <v>6</v>
      </c>
      <c r="GY26" s="95">
        <v>7</v>
      </c>
      <c r="GZ26" s="36">
        <v>9</v>
      </c>
      <c r="HA26" s="96">
        <f t="shared" si="117"/>
        <v>53</v>
      </c>
      <c r="HB26" s="97">
        <f t="shared" si="118"/>
        <v>3.7735849056603772E-2</v>
      </c>
      <c r="HC26" s="98">
        <f t="shared" si="119"/>
        <v>0.11320754716981132</v>
      </c>
      <c r="HD26" s="98">
        <f t="shared" si="120"/>
        <v>0.11320754716981132</v>
      </c>
      <c r="HE26" s="98">
        <f t="shared" si="121"/>
        <v>5.6603773584905662E-2</v>
      </c>
      <c r="HF26" s="98">
        <f t="shared" si="122"/>
        <v>0.13207547169811321</v>
      </c>
      <c r="HG26" s="98">
        <f t="shared" si="123"/>
        <v>0.13207547169811321</v>
      </c>
      <c r="HH26" s="98">
        <f t="shared" si="124"/>
        <v>0.11320754716981132</v>
      </c>
      <c r="HI26" s="98">
        <f t="shared" si="125"/>
        <v>0.13207547169811321</v>
      </c>
      <c r="HJ26" s="99">
        <f t="shared" si="126"/>
        <v>0.16981132075471697</v>
      </c>
      <c r="HK26" s="100">
        <f t="shared" si="127"/>
        <v>0.99999999999999989</v>
      </c>
      <c r="HL26" s="97">
        <f t="shared" si="128"/>
        <v>3.0719206264248076</v>
      </c>
      <c r="HM26" s="101">
        <f t="shared" si="129"/>
        <v>0.96908306191064042</v>
      </c>
      <c r="HN26" s="45">
        <v>3</v>
      </c>
      <c r="HO26" s="95">
        <v>3</v>
      </c>
      <c r="HP26" s="95">
        <v>3</v>
      </c>
      <c r="HQ26" s="95">
        <v>5</v>
      </c>
      <c r="HR26" s="95">
        <v>7</v>
      </c>
      <c r="HS26" s="95">
        <v>3</v>
      </c>
      <c r="HT26" s="95">
        <v>3</v>
      </c>
      <c r="HU26" s="95">
        <v>3</v>
      </c>
      <c r="HV26" s="36">
        <v>2</v>
      </c>
      <c r="HW26" s="96">
        <f t="shared" si="130"/>
        <v>32</v>
      </c>
      <c r="HX26" s="97">
        <f t="shared" si="131"/>
        <v>9.375E-2</v>
      </c>
      <c r="HY26" s="98">
        <f t="shared" si="132"/>
        <v>9.375E-2</v>
      </c>
      <c r="HZ26" s="98">
        <f t="shared" si="133"/>
        <v>9.375E-2</v>
      </c>
      <c r="IA26" s="98">
        <f t="shared" si="134"/>
        <v>0.15625</v>
      </c>
      <c r="IB26" s="98">
        <f t="shared" si="135"/>
        <v>0.21875</v>
      </c>
      <c r="IC26" s="98">
        <f t="shared" si="136"/>
        <v>9.375E-2</v>
      </c>
      <c r="ID26" s="98">
        <f t="shared" si="137"/>
        <v>9.375E-2</v>
      </c>
      <c r="IE26" s="98">
        <f t="shared" si="138"/>
        <v>9.375E-2</v>
      </c>
      <c r="IF26" s="99">
        <f t="shared" si="139"/>
        <v>6.25E-2</v>
      </c>
      <c r="IG26" s="100">
        <f t="shared" si="140"/>
        <v>1</v>
      </c>
      <c r="IH26" s="97">
        <f t="shared" si="141"/>
        <v>3.0690484393180988</v>
      </c>
      <c r="II26" s="101">
        <f t="shared" si="142"/>
        <v>0.96817698775891703</v>
      </c>
      <c r="IJ26" s="45">
        <v>3</v>
      </c>
      <c r="IK26" s="4">
        <v>4</v>
      </c>
      <c r="IL26" s="4">
        <v>3</v>
      </c>
      <c r="IM26" s="4">
        <v>8</v>
      </c>
      <c r="IN26" s="4">
        <v>5</v>
      </c>
      <c r="IO26" s="4">
        <v>8</v>
      </c>
      <c r="IP26" s="4">
        <v>3</v>
      </c>
      <c r="IQ26" s="4">
        <v>3</v>
      </c>
      <c r="IR26" s="4">
        <v>6</v>
      </c>
      <c r="IS26" s="96">
        <f t="shared" si="143"/>
        <v>43</v>
      </c>
      <c r="IT26" s="97">
        <f t="shared" si="144"/>
        <v>6.9767441860465115E-2</v>
      </c>
      <c r="IU26" s="98">
        <f t="shared" si="145"/>
        <v>9.3023255813953487E-2</v>
      </c>
      <c r="IV26" s="98">
        <f t="shared" si="146"/>
        <v>6.9767441860465115E-2</v>
      </c>
      <c r="IW26" s="98">
        <f t="shared" si="147"/>
        <v>0.18604651162790697</v>
      </c>
      <c r="IX26" s="98">
        <f t="shared" si="148"/>
        <v>0.11627906976744186</v>
      </c>
      <c r="IY26" s="98">
        <f t="shared" si="149"/>
        <v>0.18604651162790697</v>
      </c>
      <c r="IZ26" s="98">
        <f t="shared" si="150"/>
        <v>6.9767441860465115E-2</v>
      </c>
      <c r="JA26" s="98">
        <f t="shared" si="151"/>
        <v>6.9767441860465115E-2</v>
      </c>
      <c r="JB26" s="99">
        <f t="shared" si="152"/>
        <v>0.13953488372093023</v>
      </c>
      <c r="JC26" s="100">
        <f t="shared" si="153"/>
        <v>1</v>
      </c>
      <c r="JD26" s="97">
        <f t="shared" si="154"/>
        <v>3.0509399759249436</v>
      </c>
      <c r="JE26" s="101">
        <f t="shared" si="155"/>
        <v>0.96246440358581642</v>
      </c>
      <c r="JF26" s="45">
        <v>7</v>
      </c>
      <c r="JG26" s="4">
        <v>1</v>
      </c>
      <c r="JH26" s="4">
        <v>8</v>
      </c>
      <c r="JI26" s="4">
        <v>1</v>
      </c>
      <c r="JJ26" s="4">
        <v>7</v>
      </c>
      <c r="JK26" s="4">
        <v>6</v>
      </c>
      <c r="JL26" s="4">
        <v>6</v>
      </c>
      <c r="JM26" s="4">
        <v>7</v>
      </c>
      <c r="JN26" s="4">
        <v>1</v>
      </c>
      <c r="JO26" s="96">
        <f t="shared" si="156"/>
        <v>44</v>
      </c>
      <c r="JP26" s="97">
        <f t="shared" si="157"/>
        <v>0.15909090909090909</v>
      </c>
      <c r="JQ26" s="98">
        <f t="shared" si="158"/>
        <v>2.2727272727272728E-2</v>
      </c>
      <c r="JR26" s="98">
        <f t="shared" si="159"/>
        <v>0.18181818181818182</v>
      </c>
      <c r="JS26" s="98">
        <f t="shared" si="160"/>
        <v>2.2727272727272728E-2</v>
      </c>
      <c r="JT26" s="98">
        <f t="shared" si="161"/>
        <v>0.15909090909090909</v>
      </c>
      <c r="JU26" s="98">
        <f t="shared" si="162"/>
        <v>0.13636363636363635</v>
      </c>
      <c r="JV26" s="98">
        <f t="shared" si="163"/>
        <v>0.13636363636363635</v>
      </c>
      <c r="JW26" s="98">
        <f t="shared" si="164"/>
        <v>0.15909090909090909</v>
      </c>
      <c r="JX26" s="99">
        <f t="shared" si="165"/>
        <v>2.2727272727272728E-2</v>
      </c>
      <c r="JY26" s="100">
        <f t="shared" si="166"/>
        <v>0.99999999999999989</v>
      </c>
      <c r="JZ26" s="97">
        <f t="shared" si="167"/>
        <v>2.8691133601858532</v>
      </c>
      <c r="KA26" s="101">
        <f t="shared" si="168"/>
        <v>0.90510449265531823</v>
      </c>
      <c r="KB26" s="46">
        <v>7</v>
      </c>
      <c r="KC26" s="14">
        <v>2</v>
      </c>
      <c r="KD26" s="14">
        <v>3</v>
      </c>
      <c r="KE26" s="14">
        <v>2</v>
      </c>
      <c r="KF26" s="14">
        <v>3</v>
      </c>
      <c r="KG26" s="14">
        <v>9</v>
      </c>
      <c r="KH26" s="14">
        <v>5</v>
      </c>
      <c r="KI26" s="14">
        <v>3</v>
      </c>
      <c r="KJ26" s="14">
        <v>2</v>
      </c>
      <c r="KK26" s="103">
        <f t="shared" si="169"/>
        <v>36</v>
      </c>
      <c r="KL26" s="104">
        <f t="shared" si="170"/>
        <v>0.19444444444444445</v>
      </c>
      <c r="KM26" s="105">
        <f t="shared" si="171"/>
        <v>5.5555555555555552E-2</v>
      </c>
      <c r="KN26" s="105">
        <f t="shared" si="172"/>
        <v>8.3333333333333329E-2</v>
      </c>
      <c r="KO26" s="105">
        <f t="shared" si="173"/>
        <v>5.5555555555555552E-2</v>
      </c>
      <c r="KP26" s="105">
        <f t="shared" si="174"/>
        <v>8.3333333333333329E-2</v>
      </c>
      <c r="KQ26" s="105">
        <f t="shared" si="175"/>
        <v>0.25</v>
      </c>
      <c r="KR26" s="105">
        <f t="shared" si="176"/>
        <v>0.1388888888888889</v>
      </c>
      <c r="KS26" s="105">
        <f t="shared" si="177"/>
        <v>8.3333333333333329E-2</v>
      </c>
      <c r="KT26" s="106">
        <f t="shared" si="178"/>
        <v>5.5555555555555552E-2</v>
      </c>
      <c r="KU26" s="107">
        <f t="shared" si="179"/>
        <v>0.99999999999999989</v>
      </c>
      <c r="KV26" s="104">
        <f t="shared" si="180"/>
        <v>2.9461718778781107</v>
      </c>
      <c r="KW26" s="108">
        <f t="shared" si="181"/>
        <v>0.92941374844439717</v>
      </c>
      <c r="KX26" s="45">
        <v>9</v>
      </c>
      <c r="KY26" s="4">
        <v>6</v>
      </c>
      <c r="KZ26" s="4">
        <v>7</v>
      </c>
      <c r="LA26" s="4">
        <v>7</v>
      </c>
      <c r="LB26" s="4">
        <v>6</v>
      </c>
      <c r="LC26" s="4">
        <v>8</v>
      </c>
      <c r="LD26" s="4">
        <v>7</v>
      </c>
      <c r="LE26" s="4">
        <v>7</v>
      </c>
      <c r="LF26" s="4">
        <v>5</v>
      </c>
      <c r="LG26" s="96">
        <f t="shared" si="182"/>
        <v>62</v>
      </c>
      <c r="LH26" s="97">
        <f t="shared" si="183"/>
        <v>0.14516129032258066</v>
      </c>
      <c r="LI26" s="98">
        <f t="shared" si="184"/>
        <v>9.6774193548387094E-2</v>
      </c>
      <c r="LJ26" s="98">
        <f t="shared" si="185"/>
        <v>0.11290322580645161</v>
      </c>
      <c r="LK26" s="98">
        <f t="shared" si="186"/>
        <v>0.11290322580645161</v>
      </c>
      <c r="LL26" s="98">
        <f t="shared" si="187"/>
        <v>9.6774193548387094E-2</v>
      </c>
      <c r="LM26" s="98">
        <f t="shared" si="188"/>
        <v>0.12903225806451613</v>
      </c>
      <c r="LN26" s="98">
        <f t="shared" si="189"/>
        <v>0.11290322580645161</v>
      </c>
      <c r="LO26" s="98">
        <f t="shared" si="190"/>
        <v>0.11290322580645161</v>
      </c>
      <c r="LP26" s="99">
        <f t="shared" si="191"/>
        <v>8.0645161290322578E-2</v>
      </c>
      <c r="LQ26" s="100">
        <f t="shared" si="192"/>
        <v>1</v>
      </c>
      <c r="LR26" s="97">
        <f t="shared" si="193"/>
        <v>3.1515438375855136</v>
      </c>
      <c r="LS26" s="101">
        <f t="shared" si="194"/>
        <v>0.99420138840873662</v>
      </c>
      <c r="LT26" s="45">
        <v>6</v>
      </c>
      <c r="LU26" s="4">
        <v>3</v>
      </c>
      <c r="LV26" s="4">
        <v>8</v>
      </c>
      <c r="LW26" s="4">
        <v>9</v>
      </c>
      <c r="LX26" s="4">
        <v>5</v>
      </c>
      <c r="LY26" s="4">
        <v>7</v>
      </c>
      <c r="LZ26" s="4">
        <v>8</v>
      </c>
      <c r="MA26" s="4">
        <v>7</v>
      </c>
      <c r="MB26" s="4">
        <v>4</v>
      </c>
      <c r="MC26" s="96">
        <f t="shared" si="195"/>
        <v>57</v>
      </c>
      <c r="MD26" s="97">
        <f t="shared" si="196"/>
        <v>0.10526315789473684</v>
      </c>
      <c r="ME26" s="98">
        <f t="shared" si="197"/>
        <v>5.2631578947368418E-2</v>
      </c>
      <c r="MF26" s="98">
        <f t="shared" si="198"/>
        <v>0.14035087719298245</v>
      </c>
      <c r="MG26" s="98">
        <f t="shared" si="199"/>
        <v>0.15789473684210525</v>
      </c>
      <c r="MH26" s="98">
        <f t="shared" si="200"/>
        <v>8.771929824561403E-2</v>
      </c>
      <c r="MI26" s="98">
        <f t="shared" si="201"/>
        <v>0.12280701754385964</v>
      </c>
      <c r="MJ26" s="98">
        <f t="shared" si="202"/>
        <v>0.14035087719298245</v>
      </c>
      <c r="MK26" s="98">
        <f t="shared" si="203"/>
        <v>0.12280701754385964</v>
      </c>
      <c r="ML26" s="99">
        <f t="shared" si="204"/>
        <v>7.0175438596491224E-2</v>
      </c>
      <c r="MM26" s="100">
        <f t="shared" si="205"/>
        <v>0.99999999999999978</v>
      </c>
      <c r="MN26" s="97">
        <f t="shared" si="206"/>
        <v>3.1011953316609784</v>
      </c>
      <c r="MO26" s="101">
        <f t="shared" si="207"/>
        <v>0.97831820319090756</v>
      </c>
      <c r="MP26" s="45">
        <v>7</v>
      </c>
      <c r="MQ26" s="4">
        <v>4</v>
      </c>
      <c r="MR26" s="4">
        <v>9</v>
      </c>
      <c r="MS26" s="4">
        <v>2</v>
      </c>
      <c r="MT26" s="4">
        <v>5</v>
      </c>
      <c r="MU26" s="4">
        <v>7</v>
      </c>
      <c r="MV26" s="4">
        <v>4</v>
      </c>
      <c r="MW26" s="4">
        <v>5</v>
      </c>
      <c r="MX26" s="4">
        <v>3</v>
      </c>
      <c r="MY26" s="96">
        <f t="shared" si="208"/>
        <v>46</v>
      </c>
      <c r="MZ26" s="97">
        <f t="shared" si="209"/>
        <v>0.15217391304347827</v>
      </c>
      <c r="NA26" s="98">
        <f t="shared" si="210"/>
        <v>8.6956521739130432E-2</v>
      </c>
      <c r="NB26" s="98">
        <f t="shared" si="211"/>
        <v>0.19565217391304349</v>
      </c>
      <c r="NC26" s="98">
        <f t="shared" si="212"/>
        <v>4.3478260869565216E-2</v>
      </c>
      <c r="ND26" s="98">
        <f t="shared" si="213"/>
        <v>0.10869565217391304</v>
      </c>
      <c r="NE26" s="98">
        <f t="shared" si="214"/>
        <v>0.15217391304347827</v>
      </c>
      <c r="NF26" s="98">
        <f t="shared" si="215"/>
        <v>8.6956521739130432E-2</v>
      </c>
      <c r="NG26" s="98">
        <f t="shared" si="216"/>
        <v>0.10869565217391304</v>
      </c>
      <c r="NH26" s="99">
        <f t="shared" si="217"/>
        <v>6.5217391304347824E-2</v>
      </c>
      <c r="NI26" s="100">
        <f t="shared" si="218"/>
        <v>1.0000000000000002</v>
      </c>
      <c r="NJ26" s="97">
        <f t="shared" si="219"/>
        <v>3.0495084262130052</v>
      </c>
      <c r="NK26" s="101">
        <f t="shared" si="220"/>
        <v>0.96201279993232713</v>
      </c>
      <c r="NL26" s="45">
        <v>8</v>
      </c>
      <c r="NM26" s="4">
        <v>5</v>
      </c>
      <c r="NN26" s="4">
        <v>7</v>
      </c>
      <c r="NO26" s="4">
        <v>7</v>
      </c>
      <c r="NP26" s="4">
        <v>5</v>
      </c>
      <c r="NQ26" s="4">
        <v>9</v>
      </c>
      <c r="NR26" s="4">
        <v>8</v>
      </c>
      <c r="NS26" s="4">
        <v>7</v>
      </c>
      <c r="NT26" s="4">
        <v>3</v>
      </c>
      <c r="NU26" s="96">
        <f t="shared" si="221"/>
        <v>59</v>
      </c>
      <c r="NV26" s="97">
        <f t="shared" si="222"/>
        <v>0.13559322033898305</v>
      </c>
      <c r="NW26" s="98">
        <f t="shared" si="223"/>
        <v>8.4745762711864403E-2</v>
      </c>
      <c r="NX26" s="98">
        <f t="shared" si="224"/>
        <v>0.11864406779661017</v>
      </c>
      <c r="NY26" s="98">
        <f t="shared" si="225"/>
        <v>0.11864406779661017</v>
      </c>
      <c r="NZ26" s="98">
        <f t="shared" si="226"/>
        <v>8.4745762711864403E-2</v>
      </c>
      <c r="OA26" s="98">
        <f t="shared" si="227"/>
        <v>0.15254237288135594</v>
      </c>
      <c r="OB26" s="98">
        <f t="shared" si="228"/>
        <v>0.13559322033898305</v>
      </c>
      <c r="OC26" s="98">
        <f t="shared" si="229"/>
        <v>0.11864406779661017</v>
      </c>
      <c r="OD26" s="99">
        <f t="shared" si="230"/>
        <v>5.0847457627118647E-2</v>
      </c>
      <c r="OE26" s="100">
        <f t="shared" si="231"/>
        <v>1</v>
      </c>
      <c r="OF26" s="97">
        <f t="shared" si="232"/>
        <v>3.1121693743240852</v>
      </c>
      <c r="OG26" s="101">
        <f t="shared" si="233"/>
        <v>0.98178012820746596</v>
      </c>
      <c r="OH26" s="45">
        <v>7</v>
      </c>
      <c r="OI26" s="4">
        <v>8</v>
      </c>
      <c r="OJ26" s="4">
        <v>7</v>
      </c>
      <c r="OK26" s="4">
        <v>7</v>
      </c>
      <c r="OL26" s="4">
        <v>8</v>
      </c>
      <c r="OM26" s="4">
        <v>3</v>
      </c>
      <c r="ON26" s="4">
        <v>7</v>
      </c>
      <c r="OO26" s="4">
        <v>4</v>
      </c>
      <c r="OP26" s="4">
        <v>7</v>
      </c>
      <c r="OQ26" s="96">
        <f t="shared" si="234"/>
        <v>58</v>
      </c>
      <c r="OR26" s="97">
        <f t="shared" si="235"/>
        <v>0.1206896551724138</v>
      </c>
      <c r="OS26" s="98">
        <f t="shared" si="236"/>
        <v>0.13793103448275862</v>
      </c>
      <c r="OT26" s="98">
        <f t="shared" si="237"/>
        <v>0.1206896551724138</v>
      </c>
      <c r="OU26" s="98">
        <f t="shared" si="238"/>
        <v>0.1206896551724138</v>
      </c>
      <c r="OV26" s="98">
        <f t="shared" si="239"/>
        <v>0.13793103448275862</v>
      </c>
      <c r="OW26" s="98">
        <f t="shared" si="240"/>
        <v>5.1724137931034482E-2</v>
      </c>
      <c r="OX26" s="98">
        <f t="shared" si="241"/>
        <v>0.1206896551724138</v>
      </c>
      <c r="OY26" s="98">
        <f t="shared" si="242"/>
        <v>6.8965517241379309E-2</v>
      </c>
      <c r="OZ26" s="99">
        <f t="shared" si="243"/>
        <v>0.1206896551724138</v>
      </c>
      <c r="PA26" s="100">
        <f t="shared" si="244"/>
        <v>1</v>
      </c>
      <c r="PB26" s="97">
        <f t="shared" si="245"/>
        <v>3.1163894472968892</v>
      </c>
      <c r="PC26" s="101">
        <f t="shared" si="246"/>
        <v>0.98311141300785831</v>
      </c>
      <c r="PD26" s="45">
        <v>2</v>
      </c>
      <c r="PE26" s="4">
        <v>7</v>
      </c>
      <c r="PF26" s="4">
        <v>9</v>
      </c>
      <c r="PG26" s="4">
        <v>7</v>
      </c>
      <c r="PH26" s="4">
        <v>3</v>
      </c>
      <c r="PI26" s="4">
        <v>2</v>
      </c>
      <c r="PJ26" s="4">
        <v>9</v>
      </c>
      <c r="PK26" s="4">
        <v>4</v>
      </c>
      <c r="PL26" s="4">
        <v>8</v>
      </c>
      <c r="PM26" s="96">
        <f t="shared" si="247"/>
        <v>51</v>
      </c>
      <c r="PN26" s="97">
        <f t="shared" si="248"/>
        <v>3.9215686274509803E-2</v>
      </c>
      <c r="PO26" s="98">
        <f t="shared" si="249"/>
        <v>0.13725490196078433</v>
      </c>
      <c r="PP26" s="98">
        <f t="shared" si="250"/>
        <v>0.17647058823529413</v>
      </c>
      <c r="PQ26" s="98">
        <f t="shared" si="251"/>
        <v>0.13725490196078433</v>
      </c>
      <c r="PR26" s="98">
        <f t="shared" si="252"/>
        <v>5.8823529411764705E-2</v>
      </c>
      <c r="PS26" s="98">
        <f t="shared" si="253"/>
        <v>3.9215686274509803E-2</v>
      </c>
      <c r="PT26" s="98">
        <f t="shared" si="254"/>
        <v>0.17647058823529413</v>
      </c>
      <c r="PU26" s="98">
        <f t="shared" si="255"/>
        <v>7.8431372549019607E-2</v>
      </c>
      <c r="PV26" s="99">
        <f t="shared" si="256"/>
        <v>0.15686274509803921</v>
      </c>
      <c r="PW26" s="100">
        <f t="shared" si="257"/>
        <v>1</v>
      </c>
      <c r="PX26" s="97">
        <f t="shared" si="258"/>
        <v>2.98386639222774</v>
      </c>
      <c r="PY26" s="101">
        <f t="shared" si="259"/>
        <v>0.94130504376920077</v>
      </c>
      <c r="PZ26" s="45">
        <v>4</v>
      </c>
      <c r="QA26" s="4">
        <v>7</v>
      </c>
      <c r="QB26" s="4">
        <v>7</v>
      </c>
      <c r="QC26" s="4">
        <v>9</v>
      </c>
      <c r="QD26" s="4">
        <v>4</v>
      </c>
      <c r="QE26" s="4">
        <v>6</v>
      </c>
      <c r="QF26" s="4">
        <v>3</v>
      </c>
      <c r="QG26" s="4">
        <v>3</v>
      </c>
      <c r="QH26" s="4">
        <v>2</v>
      </c>
      <c r="QI26" s="96">
        <f t="shared" si="260"/>
        <v>45</v>
      </c>
      <c r="QJ26" s="97">
        <f t="shared" si="261"/>
        <v>8.8888888888888892E-2</v>
      </c>
      <c r="QK26" s="98">
        <f t="shared" si="262"/>
        <v>0.15555555555555556</v>
      </c>
      <c r="QL26" s="98">
        <f t="shared" si="263"/>
        <v>0.15555555555555556</v>
      </c>
      <c r="QM26" s="98">
        <f t="shared" si="264"/>
        <v>0.2</v>
      </c>
      <c r="QN26" s="98">
        <f t="shared" si="265"/>
        <v>8.8888888888888892E-2</v>
      </c>
      <c r="QO26" s="98">
        <f t="shared" si="266"/>
        <v>0.13333333333333333</v>
      </c>
      <c r="QP26" s="98">
        <f t="shared" si="267"/>
        <v>6.6666666666666666E-2</v>
      </c>
      <c r="QQ26" s="98">
        <f t="shared" si="268"/>
        <v>6.6666666666666666E-2</v>
      </c>
      <c r="QR26" s="99">
        <f t="shared" si="269"/>
        <v>4.4444444444444446E-2</v>
      </c>
      <c r="QS26" s="100">
        <f t="shared" si="270"/>
        <v>1</v>
      </c>
      <c r="QT26" s="97">
        <f t="shared" si="271"/>
        <v>3.0284787867643161</v>
      </c>
      <c r="QU26" s="101">
        <f t="shared" si="272"/>
        <v>0.95537868731479814</v>
      </c>
      <c r="QV26" s="45">
        <v>3</v>
      </c>
      <c r="QW26" s="4">
        <v>8</v>
      </c>
      <c r="QX26" s="4">
        <v>8</v>
      </c>
      <c r="QY26" s="4">
        <v>8</v>
      </c>
      <c r="QZ26" s="4">
        <v>5</v>
      </c>
      <c r="RA26" s="4">
        <v>3</v>
      </c>
      <c r="RB26" s="4">
        <v>7</v>
      </c>
      <c r="RC26" s="4">
        <v>2</v>
      </c>
      <c r="RD26" s="4">
        <v>3</v>
      </c>
      <c r="RE26" s="96">
        <f t="shared" si="273"/>
        <v>47</v>
      </c>
      <c r="RF26" s="97">
        <f t="shared" si="274"/>
        <v>6.3829787234042548E-2</v>
      </c>
      <c r="RG26" s="98">
        <f t="shared" si="275"/>
        <v>0.1702127659574468</v>
      </c>
      <c r="RH26" s="98">
        <f t="shared" si="276"/>
        <v>0.1702127659574468</v>
      </c>
      <c r="RI26" s="98">
        <f t="shared" si="277"/>
        <v>0.1702127659574468</v>
      </c>
      <c r="RJ26" s="98">
        <f t="shared" si="278"/>
        <v>0.10638297872340426</v>
      </c>
      <c r="RK26" s="98">
        <f t="shared" si="279"/>
        <v>6.3829787234042548E-2</v>
      </c>
      <c r="RL26" s="98">
        <f t="shared" si="280"/>
        <v>0.14893617021276595</v>
      </c>
      <c r="RM26" s="98">
        <f t="shared" si="281"/>
        <v>4.2553191489361701E-2</v>
      </c>
      <c r="RN26" s="99">
        <f t="shared" si="282"/>
        <v>6.3829787234042548E-2</v>
      </c>
      <c r="RO26" s="100">
        <f t="shared" si="283"/>
        <v>1</v>
      </c>
      <c r="RP26" s="97">
        <f t="shared" si="284"/>
        <v>3.0114869913514575</v>
      </c>
      <c r="RQ26" s="101">
        <f t="shared" si="285"/>
        <v>0.9500183726685123</v>
      </c>
      <c r="RR26" s="46">
        <v>7</v>
      </c>
      <c r="RS26" s="14">
        <v>2</v>
      </c>
      <c r="RT26" s="14">
        <v>5</v>
      </c>
      <c r="RU26" s="14">
        <v>5</v>
      </c>
      <c r="RV26" s="14">
        <v>6</v>
      </c>
      <c r="RW26" s="14">
        <v>8</v>
      </c>
      <c r="RX26" s="14">
        <v>3</v>
      </c>
      <c r="RY26" s="14">
        <v>6</v>
      </c>
      <c r="RZ26" s="14">
        <v>1</v>
      </c>
      <c r="SA26" s="103">
        <f t="shared" si="286"/>
        <v>43</v>
      </c>
      <c r="SB26" s="104">
        <f t="shared" si="287"/>
        <v>0.16279069767441862</v>
      </c>
      <c r="SC26" s="105">
        <f t="shared" si="288"/>
        <v>4.6511627906976744E-2</v>
      </c>
      <c r="SD26" s="105">
        <f t="shared" si="289"/>
        <v>0.11627906976744186</v>
      </c>
      <c r="SE26" s="105">
        <f t="shared" si="290"/>
        <v>0.11627906976744186</v>
      </c>
      <c r="SF26" s="105">
        <f t="shared" si="291"/>
        <v>0.13953488372093023</v>
      </c>
      <c r="SG26" s="105">
        <f t="shared" si="292"/>
        <v>0.18604651162790697</v>
      </c>
      <c r="SH26" s="105">
        <f t="shared" si="293"/>
        <v>6.9767441860465115E-2</v>
      </c>
      <c r="SI26" s="105">
        <f t="shared" si="294"/>
        <v>0.13953488372093023</v>
      </c>
      <c r="SJ26" s="106">
        <f t="shared" si="295"/>
        <v>2.3255813953488372E-2</v>
      </c>
      <c r="SK26" s="107">
        <f t="shared" si="296"/>
        <v>1</v>
      </c>
      <c r="SL26" s="104">
        <f t="shared" si="297"/>
        <v>2.9926553846068842</v>
      </c>
      <c r="SM26" s="108">
        <f t="shared" si="298"/>
        <v>0.94407766216715827</v>
      </c>
      <c r="SN26" s="45">
        <v>5</v>
      </c>
      <c r="SO26" s="4">
        <v>4</v>
      </c>
      <c r="SP26" s="4">
        <v>3</v>
      </c>
      <c r="SQ26" s="4">
        <v>3</v>
      </c>
      <c r="SR26" s="4">
        <v>6</v>
      </c>
      <c r="SS26" s="4">
        <v>2</v>
      </c>
      <c r="ST26" s="4">
        <v>4</v>
      </c>
      <c r="SU26" s="4">
        <v>3</v>
      </c>
      <c r="SV26" s="4">
        <v>3</v>
      </c>
      <c r="SW26" s="96">
        <f t="shared" si="299"/>
        <v>33</v>
      </c>
      <c r="SX26" s="97">
        <f t="shared" si="300"/>
        <v>0.15151515151515152</v>
      </c>
      <c r="SY26" s="98">
        <f t="shared" si="301"/>
        <v>0.12121212121212122</v>
      </c>
      <c r="SZ26" s="98">
        <f t="shared" si="302"/>
        <v>9.0909090909090912E-2</v>
      </c>
      <c r="TA26" s="98">
        <f t="shared" si="303"/>
        <v>9.0909090909090912E-2</v>
      </c>
      <c r="TB26" s="98">
        <f t="shared" si="304"/>
        <v>0.18181818181818182</v>
      </c>
      <c r="TC26" s="98">
        <f t="shared" si="305"/>
        <v>6.0606060606060608E-2</v>
      </c>
      <c r="TD26" s="98">
        <f t="shared" si="306"/>
        <v>0.12121212121212122</v>
      </c>
      <c r="TE26" s="98">
        <f t="shared" si="307"/>
        <v>9.0909090909090912E-2</v>
      </c>
      <c r="TF26" s="99">
        <f t="shared" si="308"/>
        <v>9.0909090909090912E-2</v>
      </c>
      <c r="TG26" s="100">
        <f t="shared" si="309"/>
        <v>1</v>
      </c>
      <c r="TH26" s="97">
        <f t="shared" si="310"/>
        <v>3.1007891045882228</v>
      </c>
      <c r="TI26" s="101">
        <f t="shared" si="311"/>
        <v>0.97819005281745375</v>
      </c>
    </row>
    <row r="27" spans="1:530" x14ac:dyDescent="0.25">
      <c r="A27" s="4" t="s">
        <v>99</v>
      </c>
      <c r="B27" s="45">
        <v>2</v>
      </c>
      <c r="C27" s="95">
        <v>6</v>
      </c>
      <c r="D27" s="95">
        <v>1</v>
      </c>
      <c r="E27" s="95">
        <v>3</v>
      </c>
      <c r="F27" s="95">
        <v>2</v>
      </c>
      <c r="G27" s="95">
        <v>6</v>
      </c>
      <c r="H27" s="95">
        <v>4</v>
      </c>
      <c r="I27" s="95">
        <v>2</v>
      </c>
      <c r="J27" s="36">
        <v>7</v>
      </c>
      <c r="K27" s="96">
        <f t="shared" si="0"/>
        <v>33</v>
      </c>
      <c r="L27" s="97">
        <f t="shared" si="1"/>
        <v>6.0606060606060608E-2</v>
      </c>
      <c r="M27" s="98">
        <f t="shared" si="2"/>
        <v>0.18181818181818182</v>
      </c>
      <c r="N27" s="98">
        <f t="shared" si="3"/>
        <v>3.0303030303030304E-2</v>
      </c>
      <c r="O27" s="98">
        <f t="shared" si="4"/>
        <v>9.0909090909090912E-2</v>
      </c>
      <c r="P27" s="98">
        <f t="shared" si="5"/>
        <v>6.0606060606060608E-2</v>
      </c>
      <c r="Q27" s="98">
        <f t="shared" si="6"/>
        <v>0.18181818181818182</v>
      </c>
      <c r="R27" s="98">
        <f t="shared" si="7"/>
        <v>0.12121212121212122</v>
      </c>
      <c r="S27" s="98">
        <f t="shared" si="8"/>
        <v>6.0606060606060608E-2</v>
      </c>
      <c r="T27" s="99">
        <f t="shared" si="9"/>
        <v>0.21212121212121213</v>
      </c>
      <c r="U27" s="100">
        <f t="shared" si="10"/>
        <v>1</v>
      </c>
      <c r="V27" s="97">
        <f t="shared" si="11"/>
        <v>2.9405783022305578</v>
      </c>
      <c r="W27" s="101">
        <f t="shared" si="12"/>
        <v>0.92764917179195017</v>
      </c>
      <c r="X27" s="45">
        <v>4</v>
      </c>
      <c r="Y27" s="95">
        <v>4</v>
      </c>
      <c r="Z27" s="95">
        <v>4</v>
      </c>
      <c r="AA27" s="95">
        <v>9</v>
      </c>
      <c r="AB27" s="95">
        <v>2</v>
      </c>
      <c r="AC27" s="95">
        <v>4</v>
      </c>
      <c r="AD27" s="95">
        <v>2</v>
      </c>
      <c r="AE27" s="95">
        <v>6</v>
      </c>
      <c r="AF27" s="36">
        <v>4</v>
      </c>
      <c r="AG27" s="96">
        <f t="shared" si="13"/>
        <v>39</v>
      </c>
      <c r="AH27" s="97">
        <f t="shared" si="14"/>
        <v>0.10256410256410256</v>
      </c>
      <c r="AI27" s="98">
        <f t="shared" si="15"/>
        <v>0.10256410256410256</v>
      </c>
      <c r="AJ27" s="98">
        <f t="shared" si="16"/>
        <v>0.10256410256410256</v>
      </c>
      <c r="AK27" s="98">
        <f t="shared" si="17"/>
        <v>0.23076923076923078</v>
      </c>
      <c r="AL27" s="98">
        <f t="shared" si="18"/>
        <v>5.128205128205128E-2</v>
      </c>
      <c r="AM27" s="98">
        <f t="shared" si="19"/>
        <v>0.10256410256410256</v>
      </c>
      <c r="AN27" s="98">
        <f t="shared" si="20"/>
        <v>5.128205128205128E-2</v>
      </c>
      <c r="AO27" s="98">
        <f t="shared" si="21"/>
        <v>0.15384615384615385</v>
      </c>
      <c r="AP27" s="99">
        <f t="shared" si="22"/>
        <v>0.10256410256410256</v>
      </c>
      <c r="AQ27" s="100">
        <f t="shared" si="23"/>
        <v>1.0000000000000002</v>
      </c>
      <c r="AR27" s="97">
        <f t="shared" si="24"/>
        <v>3.0279893979056398</v>
      </c>
      <c r="AS27" s="101">
        <f t="shared" si="25"/>
        <v>0.95522430231879552</v>
      </c>
      <c r="AT27" s="45">
        <v>2</v>
      </c>
      <c r="AU27" s="95">
        <v>5</v>
      </c>
      <c r="AV27" s="95">
        <v>2</v>
      </c>
      <c r="AW27" s="95">
        <v>7</v>
      </c>
      <c r="AX27" s="95">
        <v>5</v>
      </c>
      <c r="AY27" s="95">
        <v>4</v>
      </c>
      <c r="AZ27" s="95">
        <v>6</v>
      </c>
      <c r="BA27" s="95">
        <v>5</v>
      </c>
      <c r="BB27" s="36">
        <v>3</v>
      </c>
      <c r="BC27" s="96">
        <f t="shared" si="26"/>
        <v>39</v>
      </c>
      <c r="BD27" s="97">
        <f t="shared" si="27"/>
        <v>5.128205128205128E-2</v>
      </c>
      <c r="BE27" s="98">
        <f t="shared" si="28"/>
        <v>0.12820512820512819</v>
      </c>
      <c r="BF27" s="98">
        <f t="shared" si="29"/>
        <v>5.128205128205128E-2</v>
      </c>
      <c r="BG27" s="98">
        <f t="shared" si="30"/>
        <v>0.17948717948717949</v>
      </c>
      <c r="BH27" s="98">
        <f t="shared" si="31"/>
        <v>0.12820512820512819</v>
      </c>
      <c r="BI27" s="98">
        <f t="shared" si="32"/>
        <v>0.10256410256410256</v>
      </c>
      <c r="BJ27" s="98">
        <f t="shared" si="33"/>
        <v>0.15384615384615385</v>
      </c>
      <c r="BK27" s="98">
        <f t="shared" si="34"/>
        <v>0.12820512820512819</v>
      </c>
      <c r="BL27" s="99">
        <f t="shared" si="35"/>
        <v>7.6923076923076927E-2</v>
      </c>
      <c r="BM27" s="100">
        <f t="shared" si="36"/>
        <v>1</v>
      </c>
      <c r="BN27" s="97">
        <f t="shared" si="37"/>
        <v>3.061169696190349</v>
      </c>
      <c r="BO27" s="101">
        <f t="shared" si="38"/>
        <v>0.96569152102889499</v>
      </c>
      <c r="BP27" s="46">
        <v>7</v>
      </c>
      <c r="BQ27" s="102">
        <v>4</v>
      </c>
      <c r="BR27" s="102">
        <v>3</v>
      </c>
      <c r="BS27" s="102">
        <v>6</v>
      </c>
      <c r="BT27" s="102">
        <v>4</v>
      </c>
      <c r="BU27" s="102">
        <v>8</v>
      </c>
      <c r="BV27" s="102">
        <v>6</v>
      </c>
      <c r="BW27" s="102">
        <v>5</v>
      </c>
      <c r="BX27" s="47">
        <v>4</v>
      </c>
      <c r="BY27" s="103">
        <f t="shared" si="39"/>
        <v>47</v>
      </c>
      <c r="BZ27" s="104">
        <f t="shared" si="40"/>
        <v>0.14893617021276595</v>
      </c>
      <c r="CA27" s="105">
        <f t="shared" si="41"/>
        <v>8.5106382978723402E-2</v>
      </c>
      <c r="CB27" s="105">
        <f t="shared" si="42"/>
        <v>6.3829787234042548E-2</v>
      </c>
      <c r="CC27" s="105">
        <f t="shared" si="43"/>
        <v>0.1276595744680851</v>
      </c>
      <c r="CD27" s="105">
        <f t="shared" si="44"/>
        <v>8.5106382978723402E-2</v>
      </c>
      <c r="CE27" s="105">
        <f t="shared" si="45"/>
        <v>0.1702127659574468</v>
      </c>
      <c r="CF27" s="105">
        <f t="shared" si="46"/>
        <v>0.1276595744680851</v>
      </c>
      <c r="CG27" s="105">
        <f t="shared" si="47"/>
        <v>0.10638297872340426</v>
      </c>
      <c r="CH27" s="106">
        <f t="shared" si="48"/>
        <v>8.5106382978723402E-2</v>
      </c>
      <c r="CI27" s="107">
        <f t="shared" si="49"/>
        <v>1</v>
      </c>
      <c r="CJ27" s="104">
        <f t="shared" si="50"/>
        <v>3.1070236933870548</v>
      </c>
      <c r="CK27" s="108">
        <f t="shared" si="51"/>
        <v>0.98015684660468694</v>
      </c>
      <c r="CL27" s="45">
        <v>8</v>
      </c>
      <c r="CM27" s="95">
        <v>4</v>
      </c>
      <c r="CN27" s="95">
        <v>3</v>
      </c>
      <c r="CO27" s="95">
        <v>2</v>
      </c>
      <c r="CP27" s="95">
        <v>3</v>
      </c>
      <c r="CQ27" s="95">
        <v>2</v>
      </c>
      <c r="CR27" s="95">
        <v>2</v>
      </c>
      <c r="CS27" s="95">
        <v>4</v>
      </c>
      <c r="CT27" s="36">
        <v>4</v>
      </c>
      <c r="CU27" s="96">
        <f t="shared" si="52"/>
        <v>32</v>
      </c>
      <c r="CV27" s="97">
        <f t="shared" si="53"/>
        <v>0.25</v>
      </c>
      <c r="CW27" s="98">
        <f t="shared" si="54"/>
        <v>0.125</v>
      </c>
      <c r="CX27" s="98">
        <f t="shared" si="55"/>
        <v>9.375E-2</v>
      </c>
      <c r="CY27" s="98">
        <f t="shared" si="56"/>
        <v>6.25E-2</v>
      </c>
      <c r="CZ27" s="98">
        <f t="shared" si="57"/>
        <v>9.375E-2</v>
      </c>
      <c r="DA27" s="98">
        <f t="shared" si="58"/>
        <v>6.25E-2</v>
      </c>
      <c r="DB27" s="98">
        <f t="shared" si="59"/>
        <v>6.25E-2</v>
      </c>
      <c r="DC27" s="98">
        <f t="shared" si="60"/>
        <v>0.125</v>
      </c>
      <c r="DD27" s="99">
        <f t="shared" si="61"/>
        <v>0.125</v>
      </c>
      <c r="DE27" s="100">
        <f t="shared" si="62"/>
        <v>1</v>
      </c>
      <c r="DF27" s="97">
        <f t="shared" si="63"/>
        <v>3.0153195311147831</v>
      </c>
      <c r="DG27" s="101">
        <f t="shared" si="64"/>
        <v>0.95122740435272624</v>
      </c>
      <c r="DH27" s="45">
        <v>8</v>
      </c>
      <c r="DI27" s="95">
        <v>4</v>
      </c>
      <c r="DJ27" s="95">
        <v>3</v>
      </c>
      <c r="DK27" s="95">
        <v>4</v>
      </c>
      <c r="DL27" s="95">
        <v>4</v>
      </c>
      <c r="DM27" s="95">
        <v>3</v>
      </c>
      <c r="DN27" s="95">
        <v>4</v>
      </c>
      <c r="DO27" s="95">
        <v>1</v>
      </c>
      <c r="DP27" s="36">
        <v>1</v>
      </c>
      <c r="DQ27" s="96">
        <f t="shared" si="65"/>
        <v>32</v>
      </c>
      <c r="DR27" s="97">
        <f t="shared" si="66"/>
        <v>0.25</v>
      </c>
      <c r="DS27" s="98">
        <f t="shared" si="67"/>
        <v>0.125</v>
      </c>
      <c r="DT27" s="98">
        <f t="shared" si="68"/>
        <v>9.375E-2</v>
      </c>
      <c r="DU27" s="98">
        <f t="shared" si="69"/>
        <v>0.125</v>
      </c>
      <c r="DV27" s="98">
        <f t="shared" si="70"/>
        <v>0.125</v>
      </c>
      <c r="DW27" s="98">
        <f t="shared" si="71"/>
        <v>9.375E-2</v>
      </c>
      <c r="DX27" s="98">
        <f t="shared" si="72"/>
        <v>0.125</v>
      </c>
      <c r="DY27" s="98">
        <f t="shared" si="73"/>
        <v>3.125E-2</v>
      </c>
      <c r="DZ27" s="99">
        <f t="shared" si="74"/>
        <v>3.125E-2</v>
      </c>
      <c r="EA27" s="100">
        <f t="shared" si="75"/>
        <v>1</v>
      </c>
      <c r="EB27" s="97">
        <f t="shared" si="76"/>
        <v>2.9528195311147831</v>
      </c>
      <c r="EC27" s="101">
        <f t="shared" si="77"/>
        <v>0.93151084955361829</v>
      </c>
      <c r="ED27" s="45">
        <v>5</v>
      </c>
      <c r="EE27" s="95">
        <v>4</v>
      </c>
      <c r="EF27" s="95">
        <v>6</v>
      </c>
      <c r="EG27" s="95">
        <v>4</v>
      </c>
      <c r="EH27" s="95">
        <v>3</v>
      </c>
      <c r="EI27" s="95">
        <v>8</v>
      </c>
      <c r="EJ27" s="95">
        <v>7</v>
      </c>
      <c r="EK27" s="95">
        <v>6</v>
      </c>
      <c r="EL27" s="36">
        <v>7</v>
      </c>
      <c r="EM27" s="96">
        <f t="shared" si="78"/>
        <v>50</v>
      </c>
      <c r="EN27" s="97">
        <f t="shared" si="79"/>
        <v>0.1</v>
      </c>
      <c r="EO27" s="98">
        <f t="shared" si="80"/>
        <v>0.08</v>
      </c>
      <c r="EP27" s="98">
        <f t="shared" si="81"/>
        <v>0.12</v>
      </c>
      <c r="EQ27" s="98">
        <f t="shared" si="82"/>
        <v>0.08</v>
      </c>
      <c r="ER27" s="98">
        <f t="shared" si="83"/>
        <v>0.06</v>
      </c>
      <c r="ES27" s="98">
        <f t="shared" si="84"/>
        <v>0.16</v>
      </c>
      <c r="ET27" s="98">
        <f t="shared" si="85"/>
        <v>0.14000000000000001</v>
      </c>
      <c r="EU27" s="98">
        <f t="shared" si="86"/>
        <v>0.12</v>
      </c>
      <c r="EV27" s="99">
        <f t="shared" si="87"/>
        <v>0.14000000000000001</v>
      </c>
      <c r="EW27" s="100">
        <f t="shared" si="88"/>
        <v>1</v>
      </c>
      <c r="EX27" s="97">
        <f t="shared" si="89"/>
        <v>3.1101152518935131</v>
      </c>
      <c r="EY27" s="101">
        <f t="shared" si="90"/>
        <v>0.98113212472800271</v>
      </c>
      <c r="EZ27" s="45">
        <v>4</v>
      </c>
      <c r="FA27" s="95">
        <v>8</v>
      </c>
      <c r="FB27" s="95">
        <v>2</v>
      </c>
      <c r="FC27" s="95">
        <v>6</v>
      </c>
      <c r="FD27" s="95">
        <v>3</v>
      </c>
      <c r="FE27" s="95">
        <v>5</v>
      </c>
      <c r="FF27" s="95">
        <v>6</v>
      </c>
      <c r="FG27" s="95">
        <v>7</v>
      </c>
      <c r="FH27" s="36">
        <v>8</v>
      </c>
      <c r="FI27" s="96">
        <f t="shared" si="91"/>
        <v>49</v>
      </c>
      <c r="FJ27" s="97">
        <f t="shared" si="92"/>
        <v>8.1632653061224483E-2</v>
      </c>
      <c r="FK27" s="98">
        <f t="shared" si="93"/>
        <v>0.16326530612244897</v>
      </c>
      <c r="FL27" s="98">
        <f t="shared" si="94"/>
        <v>4.0816326530612242E-2</v>
      </c>
      <c r="FM27" s="98">
        <f t="shared" si="95"/>
        <v>0.12244897959183673</v>
      </c>
      <c r="FN27" s="98">
        <f t="shared" si="96"/>
        <v>6.1224489795918366E-2</v>
      </c>
      <c r="FO27" s="98">
        <f t="shared" si="97"/>
        <v>0.10204081632653061</v>
      </c>
      <c r="FP27" s="98">
        <f t="shared" si="98"/>
        <v>0.12244897959183673</v>
      </c>
      <c r="FQ27" s="98">
        <f t="shared" si="99"/>
        <v>0.14285714285714285</v>
      </c>
      <c r="FR27" s="99">
        <f t="shared" si="100"/>
        <v>0.16326530612244897</v>
      </c>
      <c r="FS27" s="100">
        <f t="shared" si="101"/>
        <v>1</v>
      </c>
      <c r="FT27" s="97">
        <f t="shared" si="102"/>
        <v>3.0629636718773026</v>
      </c>
      <c r="FU27" s="101">
        <f t="shared" si="103"/>
        <v>0.96625745734793644</v>
      </c>
      <c r="FV27" s="46">
        <v>4</v>
      </c>
      <c r="FW27" s="102">
        <v>2</v>
      </c>
      <c r="FX27" s="102">
        <v>6</v>
      </c>
      <c r="FY27" s="102">
        <v>4</v>
      </c>
      <c r="FZ27" s="102">
        <v>1</v>
      </c>
      <c r="GA27" s="102">
        <v>9</v>
      </c>
      <c r="GB27" s="102">
        <v>4</v>
      </c>
      <c r="GC27" s="102">
        <v>4</v>
      </c>
      <c r="GD27" s="47">
        <v>4</v>
      </c>
      <c r="GE27" s="103">
        <f t="shared" si="104"/>
        <v>38</v>
      </c>
      <c r="GF27" s="104">
        <f t="shared" si="105"/>
        <v>0.10526315789473684</v>
      </c>
      <c r="GG27" s="105">
        <f t="shared" si="106"/>
        <v>5.2631578947368418E-2</v>
      </c>
      <c r="GH27" s="105">
        <f t="shared" si="107"/>
        <v>0.15789473684210525</v>
      </c>
      <c r="GI27" s="105">
        <f t="shared" si="108"/>
        <v>0.10526315789473684</v>
      </c>
      <c r="GJ27" s="105">
        <f t="shared" si="109"/>
        <v>2.6315789473684209E-2</v>
      </c>
      <c r="GK27" s="105">
        <f t="shared" si="110"/>
        <v>0.23684210526315788</v>
      </c>
      <c r="GL27" s="105">
        <f t="shared" si="111"/>
        <v>0.10526315789473684</v>
      </c>
      <c r="GM27" s="105">
        <f t="shared" si="112"/>
        <v>0.10526315789473684</v>
      </c>
      <c r="GN27" s="106">
        <f t="shared" si="113"/>
        <v>0.10526315789473684</v>
      </c>
      <c r="GO27" s="107">
        <f t="shared" si="114"/>
        <v>0.99999999999999989</v>
      </c>
      <c r="GP27" s="104">
        <f t="shared" si="115"/>
        <v>2.9837406708828556</v>
      </c>
      <c r="GQ27" s="108">
        <f t="shared" si="116"/>
        <v>0.94126538310062746</v>
      </c>
      <c r="GR27" s="45">
        <v>3</v>
      </c>
      <c r="GS27" s="95">
        <v>5</v>
      </c>
      <c r="GT27" s="95">
        <v>3</v>
      </c>
      <c r="GU27" s="95">
        <v>4</v>
      </c>
      <c r="GV27" s="95">
        <v>3</v>
      </c>
      <c r="GW27" s="95">
        <v>4</v>
      </c>
      <c r="GX27" s="95">
        <v>5</v>
      </c>
      <c r="GY27" s="95">
        <v>3</v>
      </c>
      <c r="GZ27" s="36">
        <v>5</v>
      </c>
      <c r="HA27" s="96">
        <f t="shared" si="117"/>
        <v>35</v>
      </c>
      <c r="HB27" s="97">
        <f t="shared" si="118"/>
        <v>8.5714285714285715E-2</v>
      </c>
      <c r="HC27" s="98">
        <f t="shared" si="119"/>
        <v>0.14285714285714285</v>
      </c>
      <c r="HD27" s="98">
        <f t="shared" si="120"/>
        <v>8.5714285714285715E-2</v>
      </c>
      <c r="HE27" s="98">
        <f t="shared" si="121"/>
        <v>0.11428571428571428</v>
      </c>
      <c r="HF27" s="98">
        <f t="shared" si="122"/>
        <v>8.5714285714285715E-2</v>
      </c>
      <c r="HG27" s="98">
        <f t="shared" si="123"/>
        <v>0.11428571428571428</v>
      </c>
      <c r="HH27" s="98">
        <f t="shared" si="124"/>
        <v>0.14285714285714285</v>
      </c>
      <c r="HI27" s="98">
        <f t="shared" si="125"/>
        <v>8.5714285714285715E-2</v>
      </c>
      <c r="HJ27" s="99">
        <f t="shared" si="126"/>
        <v>0.14285714285714285</v>
      </c>
      <c r="HK27" s="100">
        <f t="shared" si="127"/>
        <v>1</v>
      </c>
      <c r="HL27" s="97">
        <f t="shared" si="128"/>
        <v>3.1336124046031295</v>
      </c>
      <c r="HM27" s="101">
        <f t="shared" si="129"/>
        <v>0.98854465111235723</v>
      </c>
      <c r="HN27" s="45">
        <v>3</v>
      </c>
      <c r="HO27" s="95">
        <v>5</v>
      </c>
      <c r="HP27" s="95">
        <v>3</v>
      </c>
      <c r="HQ27" s="95">
        <v>3</v>
      </c>
      <c r="HR27" s="95">
        <v>4</v>
      </c>
      <c r="HS27" s="95">
        <v>6</v>
      </c>
      <c r="HT27" s="95">
        <v>5</v>
      </c>
      <c r="HU27" s="95">
        <v>5</v>
      </c>
      <c r="HV27" s="36">
        <v>5</v>
      </c>
      <c r="HW27" s="96">
        <f t="shared" si="130"/>
        <v>39</v>
      </c>
      <c r="HX27" s="97">
        <f t="shared" si="131"/>
        <v>7.6923076923076927E-2</v>
      </c>
      <c r="HY27" s="98">
        <f t="shared" si="132"/>
        <v>0.12820512820512819</v>
      </c>
      <c r="HZ27" s="98">
        <f t="shared" si="133"/>
        <v>7.6923076923076927E-2</v>
      </c>
      <c r="IA27" s="98">
        <f t="shared" si="134"/>
        <v>7.6923076923076927E-2</v>
      </c>
      <c r="IB27" s="98">
        <f t="shared" si="135"/>
        <v>0.10256410256410256</v>
      </c>
      <c r="IC27" s="98">
        <f t="shared" si="136"/>
        <v>0.15384615384615385</v>
      </c>
      <c r="ID27" s="98">
        <f t="shared" si="137"/>
        <v>0.12820512820512819</v>
      </c>
      <c r="IE27" s="98">
        <f t="shared" si="138"/>
        <v>0.12820512820512819</v>
      </c>
      <c r="IF27" s="99">
        <f t="shared" si="139"/>
        <v>0.12820512820512819</v>
      </c>
      <c r="IG27" s="100">
        <f t="shared" si="140"/>
        <v>1</v>
      </c>
      <c r="IH27" s="97">
        <f t="shared" si="141"/>
        <v>3.1260945417195662</v>
      </c>
      <c r="II27" s="101">
        <f t="shared" si="142"/>
        <v>0.98617302942410201</v>
      </c>
      <c r="IJ27" s="45">
        <v>2</v>
      </c>
      <c r="IK27" s="4">
        <v>3</v>
      </c>
      <c r="IL27" s="4">
        <v>4</v>
      </c>
      <c r="IM27" s="4">
        <v>2</v>
      </c>
      <c r="IN27" s="4">
        <v>3</v>
      </c>
      <c r="IO27" s="4">
        <v>3</v>
      </c>
      <c r="IP27" s="4">
        <v>7</v>
      </c>
      <c r="IQ27" s="4">
        <v>3</v>
      </c>
      <c r="IR27" s="4">
        <v>6</v>
      </c>
      <c r="IS27" s="96">
        <f t="shared" si="143"/>
        <v>33</v>
      </c>
      <c r="IT27" s="97">
        <f t="shared" si="144"/>
        <v>6.0606060606060608E-2</v>
      </c>
      <c r="IU27" s="98">
        <f t="shared" si="145"/>
        <v>9.0909090909090912E-2</v>
      </c>
      <c r="IV27" s="98">
        <f t="shared" si="146"/>
        <v>0.12121212121212122</v>
      </c>
      <c r="IW27" s="98">
        <f t="shared" si="147"/>
        <v>6.0606060606060608E-2</v>
      </c>
      <c r="IX27" s="98">
        <f t="shared" si="148"/>
        <v>9.0909090909090912E-2</v>
      </c>
      <c r="IY27" s="98">
        <f t="shared" si="149"/>
        <v>9.0909090909090912E-2</v>
      </c>
      <c r="IZ27" s="98">
        <f t="shared" si="150"/>
        <v>0.21212121212121213</v>
      </c>
      <c r="JA27" s="98">
        <f t="shared" si="151"/>
        <v>9.0909090909090912E-2</v>
      </c>
      <c r="JB27" s="99">
        <f t="shared" si="152"/>
        <v>0.18181818181818182</v>
      </c>
      <c r="JC27" s="100">
        <f t="shared" si="153"/>
        <v>1</v>
      </c>
      <c r="JD27" s="97">
        <f t="shared" si="154"/>
        <v>3.0389150445892406</v>
      </c>
      <c r="JE27" s="101">
        <f t="shared" si="155"/>
        <v>0.95867096010364194</v>
      </c>
      <c r="JF27" s="45">
        <v>8</v>
      </c>
      <c r="JG27" s="4">
        <v>5</v>
      </c>
      <c r="JH27" s="4">
        <v>9</v>
      </c>
      <c r="JI27" s="4">
        <v>7</v>
      </c>
      <c r="JJ27" s="4">
        <v>7</v>
      </c>
      <c r="JK27" s="4">
        <v>7</v>
      </c>
      <c r="JL27" s="4">
        <v>8</v>
      </c>
      <c r="JM27" s="4">
        <v>9</v>
      </c>
      <c r="JN27" s="4">
        <v>6</v>
      </c>
      <c r="JO27" s="96">
        <f t="shared" si="156"/>
        <v>66</v>
      </c>
      <c r="JP27" s="97">
        <f t="shared" si="157"/>
        <v>0.12121212121212122</v>
      </c>
      <c r="JQ27" s="98">
        <f t="shared" si="158"/>
        <v>7.575757575757576E-2</v>
      </c>
      <c r="JR27" s="98">
        <f t="shared" si="159"/>
        <v>0.13636363636363635</v>
      </c>
      <c r="JS27" s="98">
        <f t="shared" si="160"/>
        <v>0.10606060606060606</v>
      </c>
      <c r="JT27" s="98">
        <f t="shared" si="161"/>
        <v>0.10606060606060606</v>
      </c>
      <c r="JU27" s="98">
        <f t="shared" si="162"/>
        <v>0.10606060606060606</v>
      </c>
      <c r="JV27" s="98">
        <f t="shared" si="163"/>
        <v>0.12121212121212122</v>
      </c>
      <c r="JW27" s="98">
        <f t="shared" si="164"/>
        <v>0.13636363636363635</v>
      </c>
      <c r="JX27" s="99">
        <f t="shared" si="165"/>
        <v>9.0909090909090912E-2</v>
      </c>
      <c r="JY27" s="100">
        <f t="shared" si="166"/>
        <v>1</v>
      </c>
      <c r="JZ27" s="97">
        <f t="shared" si="167"/>
        <v>3.14844686378368</v>
      </c>
      <c r="KA27" s="101">
        <f t="shared" si="168"/>
        <v>0.99322440194993256</v>
      </c>
      <c r="KB27" s="46">
        <v>4</v>
      </c>
      <c r="KC27" s="14">
        <v>3</v>
      </c>
      <c r="KD27" s="14">
        <v>6</v>
      </c>
      <c r="KE27" s="14">
        <v>7</v>
      </c>
      <c r="KF27" s="14">
        <v>3</v>
      </c>
      <c r="KG27" s="14">
        <v>9</v>
      </c>
      <c r="KH27" s="14">
        <v>4</v>
      </c>
      <c r="KI27" s="14">
        <v>7</v>
      </c>
      <c r="KJ27" s="14">
        <v>2</v>
      </c>
      <c r="KK27" s="103">
        <f t="shared" si="169"/>
        <v>45</v>
      </c>
      <c r="KL27" s="104">
        <f t="shared" si="170"/>
        <v>8.8888888888888892E-2</v>
      </c>
      <c r="KM27" s="105">
        <f t="shared" si="171"/>
        <v>6.6666666666666666E-2</v>
      </c>
      <c r="KN27" s="105">
        <f t="shared" si="172"/>
        <v>0.13333333333333333</v>
      </c>
      <c r="KO27" s="105">
        <f t="shared" si="173"/>
        <v>0.15555555555555556</v>
      </c>
      <c r="KP27" s="105">
        <f t="shared" si="174"/>
        <v>6.6666666666666666E-2</v>
      </c>
      <c r="KQ27" s="105">
        <f t="shared" si="175"/>
        <v>0.2</v>
      </c>
      <c r="KR27" s="105">
        <f t="shared" si="176"/>
        <v>8.8888888888888892E-2</v>
      </c>
      <c r="KS27" s="105">
        <f t="shared" si="177"/>
        <v>0.15555555555555556</v>
      </c>
      <c r="KT27" s="106">
        <f t="shared" si="178"/>
        <v>4.4444444444444446E-2</v>
      </c>
      <c r="KU27" s="107">
        <f t="shared" si="179"/>
        <v>0.99999999999999989</v>
      </c>
      <c r="KV27" s="104">
        <f t="shared" si="180"/>
        <v>3.0284787867643161</v>
      </c>
      <c r="KW27" s="108">
        <f t="shared" si="181"/>
        <v>0.95537868731479814</v>
      </c>
      <c r="KX27" s="45">
        <v>8</v>
      </c>
      <c r="KY27" s="4">
        <v>7</v>
      </c>
      <c r="KZ27" s="4">
        <v>6</v>
      </c>
      <c r="LA27" s="4">
        <v>3</v>
      </c>
      <c r="LB27" s="4">
        <v>6</v>
      </c>
      <c r="LC27" s="4">
        <v>9</v>
      </c>
      <c r="LD27" s="4">
        <v>4</v>
      </c>
      <c r="LE27" s="4">
        <v>8</v>
      </c>
      <c r="LF27" s="4">
        <v>7</v>
      </c>
      <c r="LG27" s="96">
        <f t="shared" si="182"/>
        <v>58</v>
      </c>
      <c r="LH27" s="97">
        <f t="shared" si="183"/>
        <v>0.13793103448275862</v>
      </c>
      <c r="LI27" s="98">
        <f t="shared" si="184"/>
        <v>0.1206896551724138</v>
      </c>
      <c r="LJ27" s="98">
        <f t="shared" si="185"/>
        <v>0.10344827586206896</v>
      </c>
      <c r="LK27" s="98">
        <f t="shared" si="186"/>
        <v>5.1724137931034482E-2</v>
      </c>
      <c r="LL27" s="98">
        <f t="shared" si="187"/>
        <v>0.10344827586206896</v>
      </c>
      <c r="LM27" s="98">
        <f t="shared" si="188"/>
        <v>0.15517241379310345</v>
      </c>
      <c r="LN27" s="98">
        <f t="shared" si="189"/>
        <v>6.8965517241379309E-2</v>
      </c>
      <c r="LO27" s="98">
        <f t="shared" si="190"/>
        <v>0.13793103448275862</v>
      </c>
      <c r="LP27" s="99">
        <f t="shared" si="191"/>
        <v>0.1206896551724138</v>
      </c>
      <c r="LQ27" s="100">
        <f t="shared" si="192"/>
        <v>1</v>
      </c>
      <c r="LR27" s="97">
        <f t="shared" si="193"/>
        <v>3.1061407980136999</v>
      </c>
      <c r="LS27" s="101">
        <f t="shared" si="194"/>
        <v>0.97987832412451681</v>
      </c>
      <c r="LT27" s="45">
        <v>7</v>
      </c>
      <c r="LU27" s="4">
        <v>3</v>
      </c>
      <c r="LV27" s="4">
        <v>5</v>
      </c>
      <c r="LW27" s="4">
        <v>5</v>
      </c>
      <c r="LX27" s="4">
        <v>3</v>
      </c>
      <c r="LY27" s="4">
        <v>7</v>
      </c>
      <c r="LZ27" s="4">
        <v>4</v>
      </c>
      <c r="MA27" s="4">
        <v>8</v>
      </c>
      <c r="MB27" s="4">
        <v>6</v>
      </c>
      <c r="MC27" s="96">
        <f t="shared" si="195"/>
        <v>48</v>
      </c>
      <c r="MD27" s="97">
        <f t="shared" si="196"/>
        <v>0.14583333333333334</v>
      </c>
      <c r="ME27" s="98">
        <f t="shared" si="197"/>
        <v>6.25E-2</v>
      </c>
      <c r="MF27" s="98">
        <f t="shared" si="198"/>
        <v>0.10416666666666667</v>
      </c>
      <c r="MG27" s="98">
        <f t="shared" si="199"/>
        <v>0.10416666666666667</v>
      </c>
      <c r="MH27" s="98">
        <f t="shared" si="200"/>
        <v>6.25E-2</v>
      </c>
      <c r="MI27" s="98">
        <f t="shared" si="201"/>
        <v>0.14583333333333334</v>
      </c>
      <c r="MJ27" s="98">
        <f t="shared" si="202"/>
        <v>8.3333333333333329E-2</v>
      </c>
      <c r="MK27" s="98">
        <f t="shared" si="203"/>
        <v>0.16666666666666666</v>
      </c>
      <c r="ML27" s="99">
        <f t="shared" si="204"/>
        <v>0.125</v>
      </c>
      <c r="MM27" s="100">
        <f t="shared" si="205"/>
        <v>1</v>
      </c>
      <c r="MN27" s="97">
        <f t="shared" si="206"/>
        <v>3.094508336839199</v>
      </c>
      <c r="MO27" s="101">
        <f t="shared" si="207"/>
        <v>0.97620869119338816</v>
      </c>
      <c r="MP27" s="45">
        <v>4</v>
      </c>
      <c r="MQ27" s="4">
        <v>5</v>
      </c>
      <c r="MR27" s="4">
        <v>8</v>
      </c>
      <c r="MS27" s="4">
        <v>3</v>
      </c>
      <c r="MT27" s="4">
        <v>3</v>
      </c>
      <c r="MU27" s="4">
        <v>6</v>
      </c>
      <c r="MV27" s="4">
        <v>5</v>
      </c>
      <c r="MW27" s="4">
        <v>6</v>
      </c>
      <c r="MX27" s="4">
        <v>4</v>
      </c>
      <c r="MY27" s="96">
        <f t="shared" si="208"/>
        <v>44</v>
      </c>
      <c r="MZ27" s="97">
        <f t="shared" si="209"/>
        <v>9.0909090909090912E-2</v>
      </c>
      <c r="NA27" s="98">
        <f t="shared" si="210"/>
        <v>0.11363636363636363</v>
      </c>
      <c r="NB27" s="98">
        <f t="shared" si="211"/>
        <v>0.18181818181818182</v>
      </c>
      <c r="NC27" s="98">
        <f t="shared" si="212"/>
        <v>6.8181818181818177E-2</v>
      </c>
      <c r="ND27" s="98">
        <f t="shared" si="213"/>
        <v>6.8181818181818177E-2</v>
      </c>
      <c r="NE27" s="98">
        <f t="shared" si="214"/>
        <v>0.13636363636363635</v>
      </c>
      <c r="NF27" s="98">
        <f t="shared" si="215"/>
        <v>0.11363636363636363</v>
      </c>
      <c r="NG27" s="98">
        <f t="shared" si="216"/>
        <v>0.13636363636363635</v>
      </c>
      <c r="NH27" s="99">
        <f t="shared" si="217"/>
        <v>9.0909090909090912E-2</v>
      </c>
      <c r="NI27" s="100">
        <f t="shared" si="218"/>
        <v>1</v>
      </c>
      <c r="NJ27" s="97">
        <f t="shared" si="219"/>
        <v>3.1015087558678789</v>
      </c>
      <c r="NK27" s="101">
        <f t="shared" si="220"/>
        <v>0.97841707751971907</v>
      </c>
      <c r="NL27" s="45">
        <v>9</v>
      </c>
      <c r="NM27" s="4">
        <v>4</v>
      </c>
      <c r="NN27" s="4">
        <v>6</v>
      </c>
      <c r="NO27" s="4">
        <v>8</v>
      </c>
      <c r="NP27" s="4">
        <v>4</v>
      </c>
      <c r="NQ27" s="4">
        <v>7</v>
      </c>
      <c r="NR27" s="4">
        <v>4</v>
      </c>
      <c r="NS27" s="4">
        <v>9</v>
      </c>
      <c r="NT27" s="4">
        <v>6</v>
      </c>
      <c r="NU27" s="96">
        <f t="shared" si="221"/>
        <v>57</v>
      </c>
      <c r="NV27" s="97">
        <f t="shared" si="222"/>
        <v>0.15789473684210525</v>
      </c>
      <c r="NW27" s="98">
        <f t="shared" si="223"/>
        <v>7.0175438596491224E-2</v>
      </c>
      <c r="NX27" s="98">
        <f t="shared" si="224"/>
        <v>0.10526315789473684</v>
      </c>
      <c r="NY27" s="98">
        <f t="shared" si="225"/>
        <v>0.14035087719298245</v>
      </c>
      <c r="NZ27" s="98">
        <f t="shared" si="226"/>
        <v>7.0175438596491224E-2</v>
      </c>
      <c r="OA27" s="98">
        <f t="shared" si="227"/>
        <v>0.12280701754385964</v>
      </c>
      <c r="OB27" s="98">
        <f t="shared" si="228"/>
        <v>7.0175438596491224E-2</v>
      </c>
      <c r="OC27" s="98">
        <f t="shared" si="229"/>
        <v>0.15789473684210525</v>
      </c>
      <c r="OD27" s="99">
        <f t="shared" si="230"/>
        <v>0.10526315789473684</v>
      </c>
      <c r="OE27" s="100">
        <f t="shared" si="231"/>
        <v>0.99999999999999989</v>
      </c>
      <c r="OF27" s="97">
        <f t="shared" si="232"/>
        <v>3.1007902862872201</v>
      </c>
      <c r="OG27" s="101">
        <f t="shared" si="233"/>
        <v>0.97819042560198233</v>
      </c>
      <c r="OH27" s="45">
        <v>4</v>
      </c>
      <c r="OI27" s="4">
        <v>8</v>
      </c>
      <c r="OJ27" s="4">
        <v>6</v>
      </c>
      <c r="OK27" s="4">
        <v>5</v>
      </c>
      <c r="OL27" s="4">
        <v>9</v>
      </c>
      <c r="OM27" s="4">
        <v>4</v>
      </c>
      <c r="ON27" s="4">
        <v>6</v>
      </c>
      <c r="OO27" s="4">
        <v>6</v>
      </c>
      <c r="OP27" s="4">
        <v>7</v>
      </c>
      <c r="OQ27" s="96">
        <f t="shared" si="234"/>
        <v>55</v>
      </c>
      <c r="OR27" s="97">
        <f t="shared" si="235"/>
        <v>7.2727272727272724E-2</v>
      </c>
      <c r="OS27" s="98">
        <f t="shared" si="236"/>
        <v>0.14545454545454545</v>
      </c>
      <c r="OT27" s="98">
        <f t="shared" si="237"/>
        <v>0.10909090909090909</v>
      </c>
      <c r="OU27" s="98">
        <f t="shared" si="238"/>
        <v>9.0909090909090912E-2</v>
      </c>
      <c r="OV27" s="98">
        <f t="shared" si="239"/>
        <v>0.16363636363636364</v>
      </c>
      <c r="OW27" s="98">
        <f t="shared" si="240"/>
        <v>7.2727272727272724E-2</v>
      </c>
      <c r="OX27" s="98">
        <f t="shared" si="241"/>
        <v>0.10909090909090909</v>
      </c>
      <c r="OY27" s="98">
        <f t="shared" si="242"/>
        <v>0.10909090909090909</v>
      </c>
      <c r="OZ27" s="99">
        <f t="shared" si="243"/>
        <v>0.12727272727272726</v>
      </c>
      <c r="PA27" s="100">
        <f t="shared" si="244"/>
        <v>1</v>
      </c>
      <c r="PB27" s="97">
        <f t="shared" si="245"/>
        <v>3.1210001688919022</v>
      </c>
      <c r="PC27" s="101">
        <f t="shared" si="246"/>
        <v>0.98456593372772239</v>
      </c>
      <c r="PD27" s="45">
        <v>3</v>
      </c>
      <c r="PE27" s="4">
        <v>5</v>
      </c>
      <c r="PF27" s="4">
        <v>5</v>
      </c>
      <c r="PG27" s="4">
        <v>7</v>
      </c>
      <c r="PH27" s="4">
        <v>4</v>
      </c>
      <c r="PI27" s="4">
        <v>6</v>
      </c>
      <c r="PJ27" s="4">
        <v>8</v>
      </c>
      <c r="PK27" s="4">
        <v>6</v>
      </c>
      <c r="PL27" s="4">
        <v>7</v>
      </c>
      <c r="PM27" s="96">
        <f t="shared" si="247"/>
        <v>51</v>
      </c>
      <c r="PN27" s="97">
        <f t="shared" si="248"/>
        <v>5.8823529411764705E-2</v>
      </c>
      <c r="PO27" s="98">
        <f t="shared" si="249"/>
        <v>9.8039215686274508E-2</v>
      </c>
      <c r="PP27" s="98">
        <f t="shared" si="250"/>
        <v>9.8039215686274508E-2</v>
      </c>
      <c r="PQ27" s="98">
        <f t="shared" si="251"/>
        <v>0.13725490196078433</v>
      </c>
      <c r="PR27" s="98">
        <f t="shared" si="252"/>
        <v>7.8431372549019607E-2</v>
      </c>
      <c r="PS27" s="98">
        <f t="shared" si="253"/>
        <v>0.11764705882352941</v>
      </c>
      <c r="PT27" s="98">
        <f t="shared" si="254"/>
        <v>0.15686274509803921</v>
      </c>
      <c r="PU27" s="98">
        <f t="shared" si="255"/>
        <v>0.11764705882352941</v>
      </c>
      <c r="PV27" s="99">
        <f t="shared" si="256"/>
        <v>0.13725490196078433</v>
      </c>
      <c r="PW27" s="100">
        <f t="shared" si="257"/>
        <v>1</v>
      </c>
      <c r="PX27" s="97">
        <f t="shared" si="258"/>
        <v>3.1175883347460562</v>
      </c>
      <c r="PY27" s="101">
        <f t="shared" si="259"/>
        <v>0.98348961988928973</v>
      </c>
      <c r="PZ27" s="45">
        <v>8</v>
      </c>
      <c r="QA27" s="4">
        <v>7</v>
      </c>
      <c r="QB27" s="4">
        <v>8</v>
      </c>
      <c r="QC27" s="4">
        <v>5</v>
      </c>
      <c r="QD27" s="4">
        <v>2</v>
      </c>
      <c r="QE27" s="4">
        <v>8</v>
      </c>
      <c r="QF27" s="4">
        <v>2</v>
      </c>
      <c r="QG27" s="4">
        <v>7</v>
      </c>
      <c r="QH27" s="4">
        <v>3</v>
      </c>
      <c r="QI27" s="96">
        <f t="shared" si="260"/>
        <v>50</v>
      </c>
      <c r="QJ27" s="97">
        <f t="shared" si="261"/>
        <v>0.16</v>
      </c>
      <c r="QK27" s="98">
        <f t="shared" si="262"/>
        <v>0.14000000000000001</v>
      </c>
      <c r="QL27" s="98">
        <f t="shared" si="263"/>
        <v>0.16</v>
      </c>
      <c r="QM27" s="98">
        <f t="shared" si="264"/>
        <v>0.1</v>
      </c>
      <c r="QN27" s="98">
        <f t="shared" si="265"/>
        <v>0.04</v>
      </c>
      <c r="QO27" s="98">
        <f t="shared" si="266"/>
        <v>0.16</v>
      </c>
      <c r="QP27" s="98">
        <f t="shared" si="267"/>
        <v>0.04</v>
      </c>
      <c r="QQ27" s="98">
        <f t="shared" si="268"/>
        <v>0.14000000000000001</v>
      </c>
      <c r="QR27" s="99">
        <f t="shared" si="269"/>
        <v>0.06</v>
      </c>
      <c r="QS27" s="100">
        <f t="shared" si="270"/>
        <v>1.0000000000000002</v>
      </c>
      <c r="QT27" s="97">
        <f t="shared" si="271"/>
        <v>3.0105062520665902</v>
      </c>
      <c r="QU27" s="101">
        <f t="shared" si="272"/>
        <v>0.94970898387085279</v>
      </c>
      <c r="QV27" s="45">
        <v>3</v>
      </c>
      <c r="QW27" s="4">
        <v>7</v>
      </c>
      <c r="QX27" s="4">
        <v>3</v>
      </c>
      <c r="QY27" s="4">
        <v>7</v>
      </c>
      <c r="QZ27" s="4">
        <v>3</v>
      </c>
      <c r="RA27" s="4">
        <v>5</v>
      </c>
      <c r="RB27" s="4">
        <v>8</v>
      </c>
      <c r="RC27" s="4">
        <v>7</v>
      </c>
      <c r="RD27" s="4">
        <v>6</v>
      </c>
      <c r="RE27" s="96">
        <f t="shared" si="273"/>
        <v>49</v>
      </c>
      <c r="RF27" s="97">
        <f t="shared" si="274"/>
        <v>6.1224489795918366E-2</v>
      </c>
      <c r="RG27" s="98">
        <f t="shared" si="275"/>
        <v>0.14285714285714285</v>
      </c>
      <c r="RH27" s="98">
        <f t="shared" si="276"/>
        <v>6.1224489795918366E-2</v>
      </c>
      <c r="RI27" s="98">
        <f t="shared" si="277"/>
        <v>0.14285714285714285</v>
      </c>
      <c r="RJ27" s="98">
        <f t="shared" si="278"/>
        <v>6.1224489795918366E-2</v>
      </c>
      <c r="RK27" s="98">
        <f t="shared" si="279"/>
        <v>0.10204081632653061</v>
      </c>
      <c r="RL27" s="98">
        <f t="shared" si="280"/>
        <v>0.16326530612244897</v>
      </c>
      <c r="RM27" s="98">
        <f t="shared" si="281"/>
        <v>0.14285714285714285</v>
      </c>
      <c r="RN27" s="99">
        <f t="shared" si="282"/>
        <v>0.12244897959183673</v>
      </c>
      <c r="RO27" s="100">
        <f t="shared" si="283"/>
        <v>0.99999999999999989</v>
      </c>
      <c r="RP27" s="97">
        <f t="shared" si="284"/>
        <v>3.0771887961873752</v>
      </c>
      <c r="RQ27" s="101">
        <f t="shared" si="285"/>
        <v>0.97074498443567514</v>
      </c>
      <c r="RR27" s="46">
        <v>6</v>
      </c>
      <c r="RS27" s="14">
        <v>2</v>
      </c>
      <c r="RT27" s="14">
        <v>4</v>
      </c>
      <c r="RU27" s="14">
        <v>2</v>
      </c>
      <c r="RV27" s="14">
        <v>8</v>
      </c>
      <c r="RW27" s="14">
        <v>7</v>
      </c>
      <c r="RX27" s="14">
        <v>7</v>
      </c>
      <c r="RY27" s="14">
        <v>5</v>
      </c>
      <c r="RZ27" s="14">
        <v>7</v>
      </c>
      <c r="SA27" s="103">
        <f t="shared" si="286"/>
        <v>48</v>
      </c>
      <c r="SB27" s="104">
        <f t="shared" si="287"/>
        <v>0.125</v>
      </c>
      <c r="SC27" s="105">
        <f t="shared" si="288"/>
        <v>4.1666666666666664E-2</v>
      </c>
      <c r="SD27" s="105">
        <f t="shared" si="289"/>
        <v>8.3333333333333329E-2</v>
      </c>
      <c r="SE27" s="105">
        <f t="shared" si="290"/>
        <v>4.1666666666666664E-2</v>
      </c>
      <c r="SF27" s="105">
        <f t="shared" si="291"/>
        <v>0.16666666666666666</v>
      </c>
      <c r="SG27" s="105">
        <f t="shared" si="292"/>
        <v>0.14583333333333334</v>
      </c>
      <c r="SH27" s="105">
        <f t="shared" si="293"/>
        <v>0.14583333333333334</v>
      </c>
      <c r="SI27" s="105">
        <f t="shared" si="294"/>
        <v>0.10416666666666667</v>
      </c>
      <c r="SJ27" s="106">
        <f t="shared" si="295"/>
        <v>0.14583333333333334</v>
      </c>
      <c r="SK27" s="107">
        <f t="shared" si="296"/>
        <v>1</v>
      </c>
      <c r="SL27" s="104">
        <f t="shared" si="297"/>
        <v>3.0417568998467099</v>
      </c>
      <c r="SM27" s="108">
        <f t="shared" si="298"/>
        <v>0.95956746562228246</v>
      </c>
      <c r="SN27" s="45">
        <v>3</v>
      </c>
      <c r="SO27" s="4">
        <v>2</v>
      </c>
      <c r="SP27" s="4">
        <v>3</v>
      </c>
      <c r="SQ27" s="4">
        <v>2</v>
      </c>
      <c r="SR27" s="4">
        <v>3</v>
      </c>
      <c r="SS27" s="4">
        <v>5</v>
      </c>
      <c r="ST27" s="4">
        <v>3</v>
      </c>
      <c r="SU27" s="4">
        <v>3</v>
      </c>
      <c r="SV27" s="4">
        <v>2</v>
      </c>
      <c r="SW27" s="96">
        <f t="shared" si="299"/>
        <v>26</v>
      </c>
      <c r="SX27" s="97">
        <f t="shared" si="300"/>
        <v>0.11538461538461539</v>
      </c>
      <c r="SY27" s="98">
        <f t="shared" si="301"/>
        <v>7.6923076923076927E-2</v>
      </c>
      <c r="SZ27" s="98">
        <f t="shared" si="302"/>
        <v>0.11538461538461539</v>
      </c>
      <c r="TA27" s="98">
        <f t="shared" si="303"/>
        <v>7.6923076923076927E-2</v>
      </c>
      <c r="TB27" s="98">
        <f t="shared" si="304"/>
        <v>0.11538461538461539</v>
      </c>
      <c r="TC27" s="98">
        <f t="shared" si="305"/>
        <v>0.19230769230769232</v>
      </c>
      <c r="TD27" s="98">
        <f t="shared" si="306"/>
        <v>0.11538461538461539</v>
      </c>
      <c r="TE27" s="98">
        <f t="shared" si="307"/>
        <v>0.11538461538461539</v>
      </c>
      <c r="TF27" s="99">
        <f t="shared" si="308"/>
        <v>7.6923076923076927E-2</v>
      </c>
      <c r="TG27" s="100">
        <f t="shared" si="309"/>
        <v>1</v>
      </c>
      <c r="TH27" s="97">
        <f t="shared" si="310"/>
        <v>3.1087444110159321</v>
      </c>
      <c r="TI27" s="101">
        <f t="shared" si="311"/>
        <v>0.98069967257946378</v>
      </c>
    </row>
    <row r="28" spans="1:530" s="23" customFormat="1" x14ac:dyDescent="0.25">
      <c r="A28" s="43" t="s">
        <v>100</v>
      </c>
      <c r="B28" s="56" t="s">
        <v>60</v>
      </c>
      <c r="C28" s="114" t="s">
        <v>60</v>
      </c>
      <c r="D28" s="43">
        <v>2</v>
      </c>
      <c r="E28" s="43">
        <v>3</v>
      </c>
      <c r="F28" s="43">
        <v>3</v>
      </c>
      <c r="G28" s="114" t="s">
        <v>60</v>
      </c>
      <c r="H28" s="43">
        <v>2</v>
      </c>
      <c r="I28" s="43">
        <v>2</v>
      </c>
      <c r="J28" s="57" t="s">
        <v>60</v>
      </c>
      <c r="K28" s="115">
        <f>SUM(B28:J28)</f>
        <v>12</v>
      </c>
      <c r="L28" s="56" t="s">
        <v>60</v>
      </c>
      <c r="M28" s="114" t="s">
        <v>60</v>
      </c>
      <c r="N28" s="116">
        <f t="shared" si="3"/>
        <v>0.16666666666666666</v>
      </c>
      <c r="O28" s="116">
        <f t="shared" si="4"/>
        <v>0.25</v>
      </c>
      <c r="P28" s="116">
        <f t="shared" si="5"/>
        <v>0.25</v>
      </c>
      <c r="Q28" s="114" t="s">
        <v>60</v>
      </c>
      <c r="R28" s="116">
        <f t="shared" si="7"/>
        <v>0.16666666666666666</v>
      </c>
      <c r="S28" s="116">
        <f t="shared" si="8"/>
        <v>0.16666666666666666</v>
      </c>
      <c r="T28" s="57" t="s">
        <v>60</v>
      </c>
      <c r="U28" s="117">
        <f>SUM(L28:T28)</f>
        <v>0.99999999999999989</v>
      </c>
      <c r="V28" s="118">
        <f>-SUM(N28*LOG(N28,2),O28*LOG(O28,2),P28*LOG(P28,2),R28*LOG(R28,2),S28*LOG(S28,2))</f>
        <v>2.292481250360578</v>
      </c>
      <c r="W28" s="119">
        <f>V28/LOG(COUNT(L28:T28),2)</f>
        <v>0.98731793435308224</v>
      </c>
      <c r="X28" s="114" t="s">
        <v>60</v>
      </c>
      <c r="Y28" s="43">
        <v>4</v>
      </c>
      <c r="Z28" s="43">
        <v>3</v>
      </c>
      <c r="AA28" s="43">
        <v>9</v>
      </c>
      <c r="AB28" s="43">
        <v>4</v>
      </c>
      <c r="AC28" s="114" t="s">
        <v>60</v>
      </c>
      <c r="AD28" s="43">
        <v>3</v>
      </c>
      <c r="AE28" s="43">
        <v>4</v>
      </c>
      <c r="AF28" s="43">
        <v>2</v>
      </c>
      <c r="AG28" s="115">
        <f>SUM(X28:AF28)</f>
        <v>29</v>
      </c>
      <c r="AH28" s="114" t="s">
        <v>60</v>
      </c>
      <c r="AI28" s="116">
        <f>Y28/AG28</f>
        <v>0.13793103448275862</v>
      </c>
      <c r="AJ28" s="116">
        <f>Z28/AG28</f>
        <v>0.10344827586206896</v>
      </c>
      <c r="AK28" s="116">
        <f>AA28/AG28</f>
        <v>0.31034482758620691</v>
      </c>
      <c r="AL28" s="116">
        <f>AB28/AG28</f>
        <v>0.13793103448275862</v>
      </c>
      <c r="AM28" s="114" t="s">
        <v>60</v>
      </c>
      <c r="AN28" s="116">
        <f>AD28/AG28</f>
        <v>0.10344827586206896</v>
      </c>
      <c r="AO28" s="116">
        <f>AE28/AG28</f>
        <v>0.13793103448275862</v>
      </c>
      <c r="AP28" s="120">
        <f>AF28/AG28</f>
        <v>6.8965517241379309E-2</v>
      </c>
      <c r="AQ28" s="117">
        <f>SUM(AH28:AP28)</f>
        <v>1</v>
      </c>
      <c r="AR28" s="118">
        <f>-SUM(AI28*LOG(AI28,2),AJ28*LOG(AJ28,2),AK28*LOG(AK28,2),AL28*LOG(AL28,2),AN28*LOG(AN28,2),AO28*LOG(AO28,2),AP28*LOG(AP28,2))</f>
        <v>2.6497361669445465</v>
      </c>
      <c r="AS28" s="101">
        <f>AR28/LOG(COUNT(AH28:AP28),2)</f>
        <v>0.9438550666057095</v>
      </c>
      <c r="AT28" s="43">
        <v>4</v>
      </c>
      <c r="AU28" s="114" t="s">
        <v>60</v>
      </c>
      <c r="AV28" s="114" t="s">
        <v>60</v>
      </c>
      <c r="AW28" s="114" t="s">
        <v>60</v>
      </c>
      <c r="AX28" s="114" t="s">
        <v>60</v>
      </c>
      <c r="AY28" s="43">
        <v>2</v>
      </c>
      <c r="AZ28" s="43">
        <v>5</v>
      </c>
      <c r="BA28" s="43">
        <v>2</v>
      </c>
      <c r="BB28" s="114" t="s">
        <v>60</v>
      </c>
      <c r="BC28" s="115">
        <f>SUM(AT28:BB28)</f>
        <v>13</v>
      </c>
      <c r="BD28" s="118">
        <f>AT28/BC28</f>
        <v>0.30769230769230771</v>
      </c>
      <c r="BE28" s="114" t="s">
        <v>60</v>
      </c>
      <c r="BF28" s="114" t="s">
        <v>60</v>
      </c>
      <c r="BG28" s="114" t="s">
        <v>60</v>
      </c>
      <c r="BH28" s="114" t="s">
        <v>60</v>
      </c>
      <c r="BI28" s="116">
        <f>AY28/BC28</f>
        <v>0.15384615384615385</v>
      </c>
      <c r="BJ28" s="116">
        <f>AZ28/BC28</f>
        <v>0.38461538461538464</v>
      </c>
      <c r="BK28" s="116">
        <f>BA28/BC28</f>
        <v>0.15384615384615385</v>
      </c>
      <c r="BL28" s="114" t="s">
        <v>60</v>
      </c>
      <c r="BM28" s="117">
        <f>SUM(BD28:BL28)</f>
        <v>1</v>
      </c>
      <c r="BN28" s="118">
        <f>-SUM(BD28*LOG(BD28,2),BI28*LOG(BI28,2),BJ28*LOG(BJ28,2),BK28*LOG(BK28,2))</f>
        <v>1.8843135277997989</v>
      </c>
      <c r="BO28" s="101">
        <f>BN28/LOG(COUNT(BD28:BL28),2)</f>
        <v>0.94215676389989944</v>
      </c>
      <c r="BP28" s="14">
        <v>7</v>
      </c>
      <c r="BQ28" s="102" t="s">
        <v>60</v>
      </c>
      <c r="BR28" s="102" t="s">
        <v>60</v>
      </c>
      <c r="BS28" s="102" t="s">
        <v>60</v>
      </c>
      <c r="BT28" s="102" t="s">
        <v>60</v>
      </c>
      <c r="BU28" s="102" t="s">
        <v>60</v>
      </c>
      <c r="BV28" s="14">
        <v>5</v>
      </c>
      <c r="BW28" s="102" t="s">
        <v>60</v>
      </c>
      <c r="BX28" s="102" t="s">
        <v>60</v>
      </c>
      <c r="BY28" s="103">
        <f>SUM(BP28:BX28)</f>
        <v>12</v>
      </c>
      <c r="BZ28" s="104">
        <f>BP28/BY28</f>
        <v>0.58333333333333337</v>
      </c>
      <c r="CA28" s="102" t="s">
        <v>60</v>
      </c>
      <c r="CB28" s="102" t="s">
        <v>60</v>
      </c>
      <c r="CC28" s="102" t="s">
        <v>60</v>
      </c>
      <c r="CD28" s="102" t="s">
        <v>60</v>
      </c>
      <c r="CE28" s="102" t="s">
        <v>60</v>
      </c>
      <c r="CF28" s="105">
        <f>BV28/BY28</f>
        <v>0.41666666666666669</v>
      </c>
      <c r="CG28" s="102" t="s">
        <v>60</v>
      </c>
      <c r="CH28" s="102" t="s">
        <v>60</v>
      </c>
      <c r="CI28" s="107">
        <f>SUM(BZ28:CH28)</f>
        <v>1</v>
      </c>
      <c r="CJ28" s="104">
        <f>-SUM(BZ28*LOG(BZ28,2),CF28*LOG(CF28,2))</f>
        <v>0.97986875665115269</v>
      </c>
      <c r="CK28" s="108">
        <f>CJ28/LOG(COUNT(BZ28:CH28),2)</f>
        <v>0.97986875665115269</v>
      </c>
      <c r="CL28" s="43">
        <v>1</v>
      </c>
      <c r="CM28" s="114" t="s">
        <v>60</v>
      </c>
      <c r="CN28" s="43">
        <v>2</v>
      </c>
      <c r="CO28" s="43">
        <v>2</v>
      </c>
      <c r="CP28" s="43">
        <v>4</v>
      </c>
      <c r="CQ28" s="114" t="s">
        <v>60</v>
      </c>
      <c r="CR28" s="114" t="s">
        <v>60</v>
      </c>
      <c r="CS28" s="114" t="s">
        <v>60</v>
      </c>
      <c r="CT28" s="114" t="s">
        <v>60</v>
      </c>
      <c r="CU28" s="115">
        <f>SUM(CL28:CT28)</f>
        <v>9</v>
      </c>
      <c r="CV28" s="118">
        <f>CL28/CU28</f>
        <v>0.1111111111111111</v>
      </c>
      <c r="CW28" s="114" t="s">
        <v>60</v>
      </c>
      <c r="CX28" s="116">
        <f>CN28/CU28</f>
        <v>0.22222222222222221</v>
      </c>
      <c r="CY28" s="116">
        <f>CO28/CU28</f>
        <v>0.22222222222222221</v>
      </c>
      <c r="CZ28" s="116">
        <f>CP28/CU28</f>
        <v>0.44444444444444442</v>
      </c>
      <c r="DA28" s="114" t="s">
        <v>60</v>
      </c>
      <c r="DB28" s="114" t="s">
        <v>60</v>
      </c>
      <c r="DC28" s="114" t="s">
        <v>60</v>
      </c>
      <c r="DD28" s="114" t="s">
        <v>60</v>
      </c>
      <c r="DE28" s="117">
        <f>SUM(CV28:DD28)</f>
        <v>1</v>
      </c>
      <c r="DF28" s="118">
        <f>-SUM(CV28*LOG(CV28,2),CX28*LOG(CX28,2),CY28*LOG(CY28,2),CZ28*LOG(CZ28,2),)</f>
        <v>1.8365916681089791</v>
      </c>
      <c r="DG28" s="101">
        <f>DF28/LOG(COUNT(CV28:DD28),2)</f>
        <v>0.91829583405448956</v>
      </c>
      <c r="DH28" s="43">
        <v>4</v>
      </c>
      <c r="DI28" s="114" t="s">
        <v>60</v>
      </c>
      <c r="DJ28" s="43">
        <v>3</v>
      </c>
      <c r="DK28" s="114" t="s">
        <v>60</v>
      </c>
      <c r="DL28" s="114" t="s">
        <v>60</v>
      </c>
      <c r="DM28" s="43">
        <v>4</v>
      </c>
      <c r="DN28" s="43">
        <v>3</v>
      </c>
      <c r="DO28" s="43">
        <v>5</v>
      </c>
      <c r="DP28" s="43">
        <v>3</v>
      </c>
      <c r="DQ28" s="115">
        <f>SUM(DH28:DP28)</f>
        <v>22</v>
      </c>
      <c r="DR28" s="118">
        <f>DH28/DQ28</f>
        <v>0.18181818181818182</v>
      </c>
      <c r="DS28" s="114" t="s">
        <v>60</v>
      </c>
      <c r="DT28" s="116">
        <f>DJ28/DQ28</f>
        <v>0.13636363636363635</v>
      </c>
      <c r="DU28" s="114" t="s">
        <v>60</v>
      </c>
      <c r="DV28" s="114" t="s">
        <v>60</v>
      </c>
      <c r="DW28" s="116">
        <f>DM28/DQ28</f>
        <v>0.18181818181818182</v>
      </c>
      <c r="DX28" s="116">
        <f>DN28/DQ28</f>
        <v>0.13636363636363635</v>
      </c>
      <c r="DY28" s="116">
        <f>DO28/DQ28</f>
        <v>0.22727272727272727</v>
      </c>
      <c r="DZ28" s="120">
        <f>DP28/DQ28</f>
        <v>0.13636363636363635</v>
      </c>
      <c r="EA28" s="117">
        <f>SUM(DR28:DZ28)</f>
        <v>1</v>
      </c>
      <c r="EB28" s="118">
        <f>-SUM(DR28*LOG(DR28,2),DT28*LOG(DT28,2),DW28*LOG(DW28,2),DX28*LOG(DX28,2),DY28*LOG(DY28,2),DZ28*LOG(DZ28,2))</f>
        <v>2.556054210413333</v>
      </c>
      <c r="EC28" s="101">
        <f>EB28/LOG(COUNT(DR28:DZ28),2)</f>
        <v>0.98881674674206754</v>
      </c>
      <c r="ED28" s="114" t="s">
        <v>60</v>
      </c>
      <c r="EE28" s="114" t="s">
        <v>60</v>
      </c>
      <c r="EF28" s="114" t="s">
        <v>60</v>
      </c>
      <c r="EG28" s="114" t="s">
        <v>60</v>
      </c>
      <c r="EH28" s="114" t="s">
        <v>60</v>
      </c>
      <c r="EI28" s="43">
        <v>9</v>
      </c>
      <c r="EJ28" s="114" t="s">
        <v>60</v>
      </c>
      <c r="EK28" s="114" t="s">
        <v>60</v>
      </c>
      <c r="EL28" s="43">
        <v>2</v>
      </c>
      <c r="EM28" s="115">
        <f>SUM(ED28:EL28)</f>
        <v>11</v>
      </c>
      <c r="EN28" s="114" t="s">
        <v>60</v>
      </c>
      <c r="EO28" s="114" t="s">
        <v>60</v>
      </c>
      <c r="EP28" s="114" t="s">
        <v>60</v>
      </c>
      <c r="EQ28" s="114" t="s">
        <v>60</v>
      </c>
      <c r="ER28" s="114" t="s">
        <v>60</v>
      </c>
      <c r="ES28" s="116">
        <f>EI28/EM28</f>
        <v>0.81818181818181823</v>
      </c>
      <c r="ET28" s="114" t="s">
        <v>60</v>
      </c>
      <c r="EU28" s="114" t="s">
        <v>60</v>
      </c>
      <c r="EV28" s="120">
        <f>EL28/EM28</f>
        <v>0.18181818181818182</v>
      </c>
      <c r="EW28" s="117">
        <f>SUM(EN28:EV28)</f>
        <v>1</v>
      </c>
      <c r="EX28" s="118">
        <f>-SUM(ES28*LOG(ES28,2),EV28*LOG(EV28,2))</f>
        <v>0.68403843563904165</v>
      </c>
      <c r="EY28" s="101">
        <f>EX28/LOG(COUNT(EN28:EV28),2)</f>
        <v>0.68403843563904165</v>
      </c>
      <c r="EZ28" s="114" t="s">
        <v>60</v>
      </c>
      <c r="FA28" s="43">
        <v>3</v>
      </c>
      <c r="FB28" s="114" t="s">
        <v>60</v>
      </c>
      <c r="FC28" s="114" t="s">
        <v>60</v>
      </c>
      <c r="FD28" s="114" t="s">
        <v>60</v>
      </c>
      <c r="FE28" s="114" t="s">
        <v>60</v>
      </c>
      <c r="FF28" s="43">
        <v>1</v>
      </c>
      <c r="FG28" s="114" t="s">
        <v>60</v>
      </c>
      <c r="FH28" s="43">
        <v>3</v>
      </c>
      <c r="FI28" s="115">
        <f>SUM(EZ28:FH28)</f>
        <v>7</v>
      </c>
      <c r="FJ28" s="114" t="s">
        <v>60</v>
      </c>
      <c r="FK28" s="116">
        <f>FA28/FI28</f>
        <v>0.42857142857142855</v>
      </c>
      <c r="FL28" s="114" t="s">
        <v>60</v>
      </c>
      <c r="FM28" s="114" t="s">
        <v>60</v>
      </c>
      <c r="FN28" s="114" t="s">
        <v>60</v>
      </c>
      <c r="FO28" s="114" t="s">
        <v>60</v>
      </c>
      <c r="FP28" s="116">
        <f>FF28/FI28</f>
        <v>0.14285714285714285</v>
      </c>
      <c r="FQ28" s="114" t="s">
        <v>60</v>
      </c>
      <c r="FR28" s="120">
        <f>FH28/FI28</f>
        <v>0.42857142857142855</v>
      </c>
      <c r="FS28" s="117">
        <f>SUM(FJ28:FR28)</f>
        <v>1</v>
      </c>
      <c r="FT28" s="118">
        <f>-SUM(FK28*LOG(FK28,2),,FP28*LOG(FP28,2),FR28*LOG(FR28,2))</f>
        <v>1.4488156357251847</v>
      </c>
      <c r="FU28" s="101">
        <f>FT28/LOG(COUNT(FJ28:FR28),2)</f>
        <v>0.91410089201856515</v>
      </c>
      <c r="FV28" s="14">
        <v>6</v>
      </c>
      <c r="FW28" s="14">
        <v>5</v>
      </c>
      <c r="FX28" s="102" t="s">
        <v>60</v>
      </c>
      <c r="FY28" s="14">
        <v>8</v>
      </c>
      <c r="FZ28" s="14">
        <v>3</v>
      </c>
      <c r="GA28" s="102" t="s">
        <v>60</v>
      </c>
      <c r="GB28" s="14">
        <v>2</v>
      </c>
      <c r="GC28" s="102" t="s">
        <v>60</v>
      </c>
      <c r="GD28" s="102" t="s">
        <v>60</v>
      </c>
      <c r="GE28" s="103">
        <f>SUM(FV28:GD28)</f>
        <v>24</v>
      </c>
      <c r="GF28" s="104">
        <f>FV28/GE28</f>
        <v>0.25</v>
      </c>
      <c r="GG28" s="105">
        <f>FW28/GE28</f>
        <v>0.20833333333333334</v>
      </c>
      <c r="GH28" s="102" t="s">
        <v>60</v>
      </c>
      <c r="GI28" s="105">
        <f>FY28/GE28</f>
        <v>0.33333333333333331</v>
      </c>
      <c r="GJ28" s="105">
        <f>FZ28/GE28</f>
        <v>0.125</v>
      </c>
      <c r="GK28" s="102" t="s">
        <v>60</v>
      </c>
      <c r="GL28" s="105">
        <f>GB28/GE28</f>
        <v>8.3333333333333329E-2</v>
      </c>
      <c r="GM28" s="102" t="s">
        <v>60</v>
      </c>
      <c r="GN28" s="102" t="s">
        <v>60</v>
      </c>
      <c r="GO28" s="107">
        <f>SUM(GF28:GN28)</f>
        <v>1</v>
      </c>
      <c r="GP28" s="104">
        <f>-SUM(GF28*LOG(GF28,2),GG28*LOG(GG28,2),GI28*LOG(GI28,2),GJ28*LOG(GJ28,2),GL28*LOG(GL28,2))</f>
        <v>2.1735332098491886</v>
      </c>
      <c r="GQ28" s="108">
        <f>GP28/LOG(COUNT(GF28:GN28),2)</f>
        <v>0.93608980167606259</v>
      </c>
      <c r="GR28" s="114" t="s">
        <v>60</v>
      </c>
      <c r="GS28" s="43">
        <v>3</v>
      </c>
      <c r="GT28" s="43">
        <v>2</v>
      </c>
      <c r="GU28" s="114" t="s">
        <v>60</v>
      </c>
      <c r="GV28" s="43">
        <v>5</v>
      </c>
      <c r="GW28" s="43">
        <v>7</v>
      </c>
      <c r="GX28" s="114" t="s">
        <v>60</v>
      </c>
      <c r="GY28" s="114" t="s">
        <v>60</v>
      </c>
      <c r="GZ28" s="43">
        <v>7</v>
      </c>
      <c r="HA28" s="115">
        <f>SUM(GR28:GZ28)</f>
        <v>24</v>
      </c>
      <c r="HB28" s="114" t="s">
        <v>60</v>
      </c>
      <c r="HC28" s="116">
        <f>GS28/HA28</f>
        <v>0.125</v>
      </c>
      <c r="HD28" s="116">
        <f>GT28/HA28</f>
        <v>8.3333333333333329E-2</v>
      </c>
      <c r="HE28" s="114" t="s">
        <v>60</v>
      </c>
      <c r="HF28" s="116">
        <f>GV28/HA28</f>
        <v>0.20833333333333334</v>
      </c>
      <c r="HG28" s="116">
        <f>GW28/HA28</f>
        <v>0.29166666666666669</v>
      </c>
      <c r="HH28" s="114" t="s">
        <v>60</v>
      </c>
      <c r="HI28" s="114" t="s">
        <v>60</v>
      </c>
      <c r="HJ28" s="120">
        <f>GZ28/HA28</f>
        <v>0.29166666666666669</v>
      </c>
      <c r="HK28" s="117">
        <f>SUM(HB28:HJ28)</f>
        <v>1</v>
      </c>
      <c r="HL28" s="118">
        <f>-SUM(HC28*LOG(HC28,2),HD28*LOG(HD28,2),HF28*LOG(HF28,2),HG28*LOG(HG28,2),HJ28*LOG(HJ28,2))</f>
        <v>2.1821501304958755</v>
      </c>
      <c r="HM28" s="101">
        <f>HL28/LOG(COUNT(HB28:HJ28),2)</f>
        <v>0.93980090740136923</v>
      </c>
      <c r="HN28" s="43">
        <v>2</v>
      </c>
      <c r="HO28" s="43">
        <v>3</v>
      </c>
      <c r="HP28" s="114" t="s">
        <v>60</v>
      </c>
      <c r="HQ28" s="114" t="s">
        <v>60</v>
      </c>
      <c r="HR28" s="43">
        <v>5</v>
      </c>
      <c r="HS28" s="43">
        <v>5</v>
      </c>
      <c r="HT28" s="114" t="s">
        <v>60</v>
      </c>
      <c r="HU28" s="43">
        <v>4</v>
      </c>
      <c r="HV28" s="114" t="s">
        <v>60</v>
      </c>
      <c r="HW28" s="115">
        <f>SUM(HN28:HV28)</f>
        <v>19</v>
      </c>
      <c r="HX28" s="118">
        <f>HN28/HW28</f>
        <v>0.10526315789473684</v>
      </c>
      <c r="HY28" s="116">
        <f>HO28/HW28</f>
        <v>0.15789473684210525</v>
      </c>
      <c r="HZ28" s="114" t="s">
        <v>60</v>
      </c>
      <c r="IA28" s="114" t="s">
        <v>60</v>
      </c>
      <c r="IB28" s="116">
        <f>HR28/HW28</f>
        <v>0.26315789473684209</v>
      </c>
      <c r="IC28" s="116">
        <f>HS28/HW28</f>
        <v>0.26315789473684209</v>
      </c>
      <c r="ID28" s="114" t="s">
        <v>60</v>
      </c>
      <c r="IE28" s="116">
        <f>HU28/HW28</f>
        <v>0.21052631578947367</v>
      </c>
      <c r="IF28" s="114" t="s">
        <v>60</v>
      </c>
      <c r="IG28" s="121">
        <f>SUM(HX28:IF28)</f>
        <v>1</v>
      </c>
      <c r="IH28" s="118">
        <f>-SUM(HX28*LOG(HX28,2),HY28*LOG(HY28,2),IB28*LOG(IB28,2),IC28*LOG(IC28,2),IE28*LOG(IE28,2))</f>
        <v>2.2492870686521598</v>
      </c>
      <c r="II28" s="101">
        <f>IH28/LOG(COUNT(HX28:IF28),2)</f>
        <v>0.96871521284610396</v>
      </c>
      <c r="IJ28" s="43">
        <v>3</v>
      </c>
      <c r="IK28" s="114" t="s">
        <v>60</v>
      </c>
      <c r="IL28" s="43">
        <v>2</v>
      </c>
      <c r="IM28" s="114" t="s">
        <v>60</v>
      </c>
      <c r="IN28" s="114" t="s">
        <v>60</v>
      </c>
      <c r="IO28" s="114" t="s">
        <v>60</v>
      </c>
      <c r="IP28" s="43">
        <v>7</v>
      </c>
      <c r="IQ28" s="114" t="s">
        <v>60</v>
      </c>
      <c r="IR28" s="43">
        <v>3</v>
      </c>
      <c r="IS28" s="115">
        <f t="shared" ref="IS28" si="312">SUM(IJ28:IR28)</f>
        <v>15</v>
      </c>
      <c r="IT28" s="118">
        <f t="shared" ref="IT28" si="313">IJ28/IS28</f>
        <v>0.2</v>
      </c>
      <c r="IU28" s="114" t="s">
        <v>60</v>
      </c>
      <c r="IV28" s="116">
        <f t="shared" ref="IV28" si="314">IL28/IS28</f>
        <v>0.13333333333333333</v>
      </c>
      <c r="IW28" s="114" t="s">
        <v>60</v>
      </c>
      <c r="IX28" s="114" t="s">
        <v>60</v>
      </c>
      <c r="IY28" s="114" t="s">
        <v>60</v>
      </c>
      <c r="IZ28" s="116">
        <f t="shared" ref="IZ28" si="315">IP28/IS28</f>
        <v>0.46666666666666667</v>
      </c>
      <c r="JA28" s="114" t="s">
        <v>60</v>
      </c>
      <c r="JB28" s="120">
        <f t="shared" ref="JB28" si="316">IR28/IS28</f>
        <v>0.2</v>
      </c>
      <c r="JC28" s="117">
        <f t="shared" ref="JC28" si="317">SUM(IT28:JB28)</f>
        <v>1</v>
      </c>
      <c r="JD28" s="118">
        <f>-SUM(IT28*LOG(IT28,2),IV28*LOG(IV28,2),IZ28*LOG(IZ28,2),JB28*LOG(JB28,2))</f>
        <v>1.8294732983598405</v>
      </c>
      <c r="JE28" s="101">
        <f t="shared" ref="JE28" si="318">JD28/LOG(COUNT(IT28:JB28),2)</f>
        <v>0.91473664917992026</v>
      </c>
      <c r="JF28" s="43">
        <v>8</v>
      </c>
      <c r="JG28" s="114" t="s">
        <v>60</v>
      </c>
      <c r="JH28" s="114" t="s">
        <v>60</v>
      </c>
      <c r="JI28" s="43">
        <v>4</v>
      </c>
      <c r="JJ28" s="114" t="s">
        <v>60</v>
      </c>
      <c r="JK28" s="43">
        <v>2</v>
      </c>
      <c r="JL28" s="43">
        <v>9</v>
      </c>
      <c r="JM28" s="114" t="s">
        <v>60</v>
      </c>
      <c r="JN28" s="114" t="s">
        <v>60</v>
      </c>
      <c r="JO28" s="115">
        <f t="shared" ref="JO28" si="319">SUM(JF28:JN28)</f>
        <v>23</v>
      </c>
      <c r="JP28" s="118">
        <f t="shared" ref="JP28" si="320">JF28/JO28</f>
        <v>0.34782608695652173</v>
      </c>
      <c r="JQ28" s="114" t="s">
        <v>60</v>
      </c>
      <c r="JR28" s="114" t="s">
        <v>60</v>
      </c>
      <c r="JS28" s="116">
        <f t="shared" ref="JS28" si="321">JI28/JO28</f>
        <v>0.17391304347826086</v>
      </c>
      <c r="JT28" s="114" t="s">
        <v>60</v>
      </c>
      <c r="JU28" s="116">
        <f t="shared" ref="JU28" si="322">JK28/JO28</f>
        <v>8.6956521739130432E-2</v>
      </c>
      <c r="JV28" s="116">
        <f t="shared" ref="JV28" si="323">JL28/JO28</f>
        <v>0.39130434782608697</v>
      </c>
      <c r="JW28" s="114" t="s">
        <v>60</v>
      </c>
      <c r="JX28" s="114" t="s">
        <v>60</v>
      </c>
      <c r="JY28" s="121">
        <f t="shared" ref="JY28" si="324">SUM(JP28:JX28)</f>
        <v>1</v>
      </c>
      <c r="JZ28" s="118">
        <f>-SUM(JP28*LOG(JP28,2),JS28*LOG(JS28,2),JU28*LOG(JU28,2),JV28*LOG(JV28,2))</f>
        <v>1.8048956511448035</v>
      </c>
      <c r="KA28" s="101">
        <f t="shared" ref="KA28" si="325">JZ28/LOG(COUNT(JP28:JX28),2)</f>
        <v>0.90244782557240177</v>
      </c>
      <c r="KB28" s="14">
        <v>5</v>
      </c>
      <c r="KC28" s="14">
        <v>6</v>
      </c>
      <c r="KD28" s="102" t="s">
        <v>60</v>
      </c>
      <c r="KE28" s="14">
        <v>4</v>
      </c>
      <c r="KF28" s="102" t="s">
        <v>60</v>
      </c>
      <c r="KG28" s="102" t="s">
        <v>60</v>
      </c>
      <c r="KH28" s="102" t="s">
        <v>60</v>
      </c>
      <c r="KI28" s="14">
        <v>5</v>
      </c>
      <c r="KJ28" s="102" t="s">
        <v>60</v>
      </c>
      <c r="KK28" s="103">
        <f t="shared" ref="KK28" si="326">SUM(KB28:KJ28)</f>
        <v>20</v>
      </c>
      <c r="KL28" s="104">
        <f t="shared" ref="KL28" si="327">KB28/KK28</f>
        <v>0.25</v>
      </c>
      <c r="KM28" s="105">
        <f t="shared" ref="KM28" si="328">KC28/KK28</f>
        <v>0.3</v>
      </c>
      <c r="KN28" s="102" t="s">
        <v>60</v>
      </c>
      <c r="KO28" s="105">
        <f t="shared" ref="KO28" si="329">KE28/KK28</f>
        <v>0.2</v>
      </c>
      <c r="KP28" s="102" t="s">
        <v>60</v>
      </c>
      <c r="KQ28" s="102" t="s">
        <v>60</v>
      </c>
      <c r="KR28" s="102" t="s">
        <v>60</v>
      </c>
      <c r="KS28" s="105">
        <f t="shared" ref="KS28" si="330">KI28/KK28</f>
        <v>0.25</v>
      </c>
      <c r="KT28" s="102" t="s">
        <v>60</v>
      </c>
      <c r="KU28" s="107">
        <f t="shared" ref="KU28" si="331">SUM(KL28:KT28)</f>
        <v>1</v>
      </c>
      <c r="KV28" s="104">
        <f>-SUM(KL28*LOG(KL28,2),KM28*LOG(KM28,2),KO28*LOG(KO28,2),KS28*LOG(KS28,2))</f>
        <v>1.9854752972273344</v>
      </c>
      <c r="KW28" s="108">
        <f t="shared" ref="KW28" si="332">KV28/LOG(COUNT(KL28:KT28),2)</f>
        <v>0.9927376486136672</v>
      </c>
      <c r="KX28" s="43">
        <v>5</v>
      </c>
      <c r="KY28" s="43">
        <v>3</v>
      </c>
      <c r="KZ28" s="114" t="s">
        <v>60</v>
      </c>
      <c r="LA28" s="43">
        <v>3</v>
      </c>
      <c r="LB28" s="114" t="s">
        <v>60</v>
      </c>
      <c r="LC28" s="43">
        <v>7</v>
      </c>
      <c r="LD28" s="114" t="s">
        <v>60</v>
      </c>
      <c r="LE28" s="43">
        <v>8</v>
      </c>
      <c r="LF28" s="114" t="s">
        <v>60</v>
      </c>
      <c r="LG28" s="115">
        <f t="shared" ref="LG28" si="333">SUM(KX28:LF28)</f>
        <v>26</v>
      </c>
      <c r="LH28" s="118">
        <f t="shared" ref="LH28" si="334">KX28/LG28</f>
        <v>0.19230769230769232</v>
      </c>
      <c r="LI28" s="116">
        <f t="shared" ref="LI28" si="335">KY28/LG28</f>
        <v>0.11538461538461539</v>
      </c>
      <c r="LJ28" s="114" t="s">
        <v>60</v>
      </c>
      <c r="LK28" s="116">
        <f t="shared" ref="LK28" si="336">LA28/LG28</f>
        <v>0.11538461538461539</v>
      </c>
      <c r="LL28" s="114" t="s">
        <v>60</v>
      </c>
      <c r="LM28" s="116">
        <f t="shared" ref="LM28" si="337">LC28/LG28</f>
        <v>0.26923076923076922</v>
      </c>
      <c r="LN28" s="114" t="s">
        <v>60</v>
      </c>
      <c r="LO28" s="116">
        <f t="shared" ref="LO28" si="338">LE28/LG28</f>
        <v>0.30769230769230771</v>
      </c>
      <c r="LP28" s="114" t="s">
        <v>60</v>
      </c>
      <c r="LQ28" s="121">
        <f t="shared" ref="LQ28" si="339">SUM(LH28:LP28)</f>
        <v>1</v>
      </c>
      <c r="LR28" s="118">
        <f>-SUM(LH28*LOG(LH28,2),LI28*LOG(LI28,2),LK28*LOG(LK28,2),LM28*LOG(LM28,2),LO28*LOG(LO28,2))</f>
        <v>2.2092512591731315</v>
      </c>
      <c r="LS28" s="101">
        <f t="shared" ref="LS28" si="340">LR28/LOG(COUNT(LH28:LP28),2)</f>
        <v>0.95147272821999396</v>
      </c>
      <c r="LT28" s="114" t="s">
        <v>60</v>
      </c>
      <c r="LU28" s="43">
        <v>2</v>
      </c>
      <c r="LV28" s="43">
        <v>5</v>
      </c>
      <c r="LW28" s="114" t="s">
        <v>60</v>
      </c>
      <c r="LX28" s="114" t="s">
        <v>60</v>
      </c>
      <c r="LY28" s="43">
        <v>5</v>
      </c>
      <c r="LZ28" s="43">
        <v>6</v>
      </c>
      <c r="MA28" s="43">
        <v>6</v>
      </c>
      <c r="MB28" s="114" t="s">
        <v>60</v>
      </c>
      <c r="MC28" s="115">
        <f t="shared" ref="MC28" si="341">SUM(LT28:MB28)</f>
        <v>24</v>
      </c>
      <c r="MD28" s="114" t="s">
        <v>60</v>
      </c>
      <c r="ME28" s="116">
        <f t="shared" ref="ME28" si="342">LU28/MC28</f>
        <v>8.3333333333333329E-2</v>
      </c>
      <c r="MF28" s="116">
        <f t="shared" ref="MF28" si="343">LV28/MC28</f>
        <v>0.20833333333333334</v>
      </c>
      <c r="MG28" s="114" t="s">
        <v>60</v>
      </c>
      <c r="MH28" s="114" t="s">
        <v>60</v>
      </c>
      <c r="MI28" s="116">
        <f t="shared" ref="MI28" si="344">LY28/MC28</f>
        <v>0.20833333333333334</v>
      </c>
      <c r="MJ28" s="116">
        <f t="shared" ref="MJ28" si="345">LZ28/MC28</f>
        <v>0.25</v>
      </c>
      <c r="MK28" s="116">
        <f t="shared" ref="MK28" si="346">MA28/MC28</f>
        <v>0.25</v>
      </c>
      <c r="ML28" s="114" t="s">
        <v>60</v>
      </c>
      <c r="MM28" s="121">
        <f t="shared" ref="MM28" si="347">SUM(MD28:ML28)</f>
        <v>1</v>
      </c>
      <c r="MN28" s="118">
        <f>-SUM(ME28*LOG(ME28,2),MF28*LOG(MF28,2),MI28*LOG(MI28,2),MJ28*LOG(MJ28,2),MK28*LOG(MK28,2))</f>
        <v>2.2416778774908437</v>
      </c>
      <c r="MO28" s="101">
        <f t="shared" ref="MO28" si="348">MN28/LOG(COUNT(MD28:ML28),2)</f>
        <v>0.96543811258702583</v>
      </c>
      <c r="MP28" s="43">
        <v>2</v>
      </c>
      <c r="MQ28" s="43">
        <v>2</v>
      </c>
      <c r="MR28" s="114" t="s">
        <v>60</v>
      </c>
      <c r="MS28" s="114" t="s">
        <v>60</v>
      </c>
      <c r="MT28" s="114" t="s">
        <v>60</v>
      </c>
      <c r="MU28" s="114" t="s">
        <v>60</v>
      </c>
      <c r="MV28" s="43">
        <v>3</v>
      </c>
      <c r="MW28" s="43">
        <v>3</v>
      </c>
      <c r="MX28" s="114" t="s">
        <v>60</v>
      </c>
      <c r="MY28" s="115">
        <f t="shared" ref="MY28" si="349">SUM(MP28:MX28)</f>
        <v>10</v>
      </c>
      <c r="MZ28" s="118">
        <f t="shared" ref="MZ28" si="350">MP28/MY28</f>
        <v>0.2</v>
      </c>
      <c r="NA28" s="116">
        <f t="shared" ref="NA28" si="351">MQ28/MY28</f>
        <v>0.2</v>
      </c>
      <c r="NB28" s="114" t="s">
        <v>60</v>
      </c>
      <c r="NC28" s="114" t="s">
        <v>60</v>
      </c>
      <c r="ND28" s="114" t="s">
        <v>60</v>
      </c>
      <c r="NE28" s="114" t="s">
        <v>60</v>
      </c>
      <c r="NF28" s="116">
        <f t="shared" ref="NF28" si="352">MV28/MY28</f>
        <v>0.3</v>
      </c>
      <c r="NG28" s="116">
        <f t="shared" ref="NG28" si="353">MW28/MY28</f>
        <v>0.3</v>
      </c>
      <c r="NH28" s="114" t="s">
        <v>60</v>
      </c>
      <c r="NI28" s="121">
        <f t="shared" ref="NI28" si="354">SUM(MZ28:NH28)</f>
        <v>1</v>
      </c>
      <c r="NJ28" s="118">
        <f>-SUM(MZ28*LOG(MZ28,2),NA28*LOG(NA28,2),NF28*LOG(NF28,2),NG28*LOG(NG28,2))</f>
        <v>1.9709505944546688</v>
      </c>
      <c r="NK28" s="101">
        <f t="shared" ref="NK28" si="355">NJ28/LOG(COUNT(MZ28:NH28),2)</f>
        <v>0.9854752972273344</v>
      </c>
      <c r="NL28" s="43">
        <v>7</v>
      </c>
      <c r="NM28" s="114" t="s">
        <v>60</v>
      </c>
      <c r="NN28" s="43">
        <v>7</v>
      </c>
      <c r="NO28" s="43">
        <v>4</v>
      </c>
      <c r="NP28" s="43">
        <v>6</v>
      </c>
      <c r="NQ28" s="43">
        <v>6</v>
      </c>
      <c r="NR28" s="43">
        <v>2</v>
      </c>
      <c r="NS28" s="114" t="s">
        <v>60</v>
      </c>
      <c r="NT28" s="43">
        <v>3</v>
      </c>
      <c r="NU28" s="115">
        <f t="shared" ref="NU28" si="356">SUM(NL28:NT28)</f>
        <v>35</v>
      </c>
      <c r="NV28" s="118">
        <f t="shared" ref="NV28" si="357">NL28/NU28</f>
        <v>0.2</v>
      </c>
      <c r="NW28" s="114" t="s">
        <v>60</v>
      </c>
      <c r="NX28" s="116">
        <f t="shared" ref="NX28" si="358">NN28/NU28</f>
        <v>0.2</v>
      </c>
      <c r="NY28" s="116">
        <f t="shared" ref="NY28" si="359">NO28/NU28</f>
        <v>0.11428571428571428</v>
      </c>
      <c r="NZ28" s="116">
        <f t="shared" ref="NZ28" si="360">NP28/NU28</f>
        <v>0.17142857142857143</v>
      </c>
      <c r="OA28" s="116">
        <f t="shared" ref="OA28" si="361">NQ28/NU28</f>
        <v>0.17142857142857143</v>
      </c>
      <c r="OB28" s="116">
        <f t="shared" ref="OB28" si="362">NR28/NU28</f>
        <v>5.7142857142857141E-2</v>
      </c>
      <c r="OC28" s="114" t="s">
        <v>60</v>
      </c>
      <c r="OD28" s="120">
        <f t="shared" ref="OD28" si="363">NT28/NU28</f>
        <v>8.5714285714285715E-2</v>
      </c>
      <c r="OE28" s="117">
        <f t="shared" ref="OE28" si="364">SUM(NV28:OD28)</f>
        <v>1</v>
      </c>
      <c r="OF28" s="118">
        <f>-SUM(NV28*LOG(NV28,2),NX28*LOG(NX28,2),NY28*LOG(NY28,2),NZ28*LOG(NZ28,2),OA28*LOG(OA28,2),OB28*LOG(OB28,2),OD28*LOG(OD28,2))</f>
        <v>2.6984999763842863</v>
      </c>
      <c r="OG28" s="101">
        <f t="shared" ref="OG28" si="365">OF28/LOG(COUNT(NV28:OD28),2)</f>
        <v>0.96122508599891088</v>
      </c>
      <c r="OH28" s="43">
        <v>5</v>
      </c>
      <c r="OI28" s="114" t="s">
        <v>60</v>
      </c>
      <c r="OJ28" s="114" t="s">
        <v>60</v>
      </c>
      <c r="OK28" s="114" t="s">
        <v>60</v>
      </c>
      <c r="OL28" s="43">
        <v>3</v>
      </c>
      <c r="OM28" s="43">
        <v>4</v>
      </c>
      <c r="ON28" s="114" t="s">
        <v>60</v>
      </c>
      <c r="OO28" s="43">
        <v>5</v>
      </c>
      <c r="OP28" s="43">
        <v>3</v>
      </c>
      <c r="OQ28" s="115">
        <f t="shared" ref="OQ28" si="366">SUM(OH28:OP28)</f>
        <v>20</v>
      </c>
      <c r="OR28" s="118">
        <f t="shared" ref="OR28" si="367">OH28/OQ28</f>
        <v>0.25</v>
      </c>
      <c r="OS28" s="114" t="s">
        <v>60</v>
      </c>
      <c r="OT28" s="114" t="s">
        <v>60</v>
      </c>
      <c r="OU28" s="114" t="s">
        <v>60</v>
      </c>
      <c r="OV28" s="116">
        <f t="shared" ref="OV28" si="368">OL28/OQ28</f>
        <v>0.15</v>
      </c>
      <c r="OW28" s="116">
        <f t="shared" ref="OW28" si="369">OM28/OQ28</f>
        <v>0.2</v>
      </c>
      <c r="OX28" s="114" t="s">
        <v>60</v>
      </c>
      <c r="OY28" s="116">
        <f t="shared" ref="OY28" si="370">OO28/OQ28</f>
        <v>0.25</v>
      </c>
      <c r="OZ28" s="120">
        <f t="shared" ref="OZ28" si="371">OP28/OQ28</f>
        <v>0.15</v>
      </c>
      <c r="PA28" s="117">
        <f t="shared" ref="PA28" si="372">SUM(OR28:OZ28)</f>
        <v>1</v>
      </c>
      <c r="PB28" s="118">
        <f>-SUM(OR28*LOG(OR28,2),OV28*LOG(OV28,2),OW28*LOG(OW28,2),OY28*LOG(OY28,2),OZ28*LOG(OZ28,2))</f>
        <v>2.2854752972273342</v>
      </c>
      <c r="PC28" s="101">
        <f t="shared" ref="PC28" si="373">PB28/LOG(COUNT(OR28:OZ28),2)</f>
        <v>0.9843006345716333</v>
      </c>
      <c r="PD28" s="114" t="s">
        <v>60</v>
      </c>
      <c r="PE28" s="43">
        <v>6</v>
      </c>
      <c r="PF28" s="43">
        <v>4</v>
      </c>
      <c r="PG28" s="43">
        <v>5</v>
      </c>
      <c r="PH28" s="43">
        <v>5</v>
      </c>
      <c r="PI28" s="114" t="s">
        <v>60</v>
      </c>
      <c r="PJ28" s="114" t="s">
        <v>60</v>
      </c>
      <c r="PK28" s="43">
        <v>8</v>
      </c>
      <c r="PL28" s="114" t="s">
        <v>60</v>
      </c>
      <c r="PM28" s="115">
        <f t="shared" ref="PM28" si="374">SUM(PD28:PL28)</f>
        <v>28</v>
      </c>
      <c r="PN28" s="114" t="s">
        <v>60</v>
      </c>
      <c r="PO28" s="116">
        <f t="shared" ref="PO28" si="375">PE28/PM28</f>
        <v>0.21428571428571427</v>
      </c>
      <c r="PP28" s="116">
        <f t="shared" ref="PP28" si="376">PF28/PM28</f>
        <v>0.14285714285714285</v>
      </c>
      <c r="PQ28" s="116">
        <f t="shared" ref="PQ28" si="377">PG28/PM28</f>
        <v>0.17857142857142858</v>
      </c>
      <c r="PR28" s="116">
        <f t="shared" ref="PR28" si="378">PH28/PM28</f>
        <v>0.17857142857142858</v>
      </c>
      <c r="PS28" s="114" t="s">
        <v>60</v>
      </c>
      <c r="PT28" s="114" t="s">
        <v>60</v>
      </c>
      <c r="PU28" s="116">
        <f t="shared" ref="PU28" si="379">PK28/PM28</f>
        <v>0.2857142857142857</v>
      </c>
      <c r="PV28" s="114" t="s">
        <v>60</v>
      </c>
      <c r="PW28" s="121">
        <f t="shared" ref="PW28" si="380">SUM(PN28:PV28)</f>
        <v>1</v>
      </c>
      <c r="PX28" s="118">
        <f>-SUM(PO28*LOG(PO28,2),PP28*LOG(PP28,2),PQ28*LOG(PQ28,2),PR28*LOG(PR28,2),PU28*LOG(PU28,2))</f>
        <v>2.2813172094432987</v>
      </c>
      <c r="PY28" s="101">
        <f t="shared" ref="PY28" si="381">PX28/LOG(COUNT(PN28:PV28),2)</f>
        <v>0.98250984363663785</v>
      </c>
      <c r="PZ28" s="43">
        <v>7</v>
      </c>
      <c r="QA28" s="43">
        <v>8</v>
      </c>
      <c r="QB28" s="43">
        <v>6</v>
      </c>
      <c r="QC28" s="43">
        <v>4</v>
      </c>
      <c r="QD28" s="114" t="s">
        <v>60</v>
      </c>
      <c r="QE28" s="43">
        <v>7</v>
      </c>
      <c r="QF28" s="114" t="s">
        <v>60</v>
      </c>
      <c r="QG28" s="114" t="s">
        <v>60</v>
      </c>
      <c r="QH28" s="43">
        <v>6</v>
      </c>
      <c r="QI28" s="115">
        <f t="shared" ref="QI28" si="382">SUM(PZ28:QH28)</f>
        <v>38</v>
      </c>
      <c r="QJ28" s="118">
        <f t="shared" ref="QJ28" si="383">PZ28/QI28</f>
        <v>0.18421052631578946</v>
      </c>
      <c r="QK28" s="116">
        <f t="shared" ref="QK28" si="384">QA28/QI28</f>
        <v>0.21052631578947367</v>
      </c>
      <c r="QL28" s="116">
        <f t="shared" ref="QL28" si="385">QB28/QI28</f>
        <v>0.15789473684210525</v>
      </c>
      <c r="QM28" s="116">
        <f t="shared" ref="QM28" si="386">QC28/QI28</f>
        <v>0.10526315789473684</v>
      </c>
      <c r="QN28" s="114" t="s">
        <v>60</v>
      </c>
      <c r="QO28" s="116">
        <f t="shared" ref="QO28" si="387">QE28/QI28</f>
        <v>0.18421052631578946</v>
      </c>
      <c r="QP28" s="114" t="s">
        <v>60</v>
      </c>
      <c r="QQ28" s="114" t="s">
        <v>60</v>
      </c>
      <c r="QR28" s="120">
        <f t="shared" ref="QR28" si="388">QH28/QI28</f>
        <v>0.15789473684210525</v>
      </c>
      <c r="QS28" s="117">
        <f t="shared" ref="QS28" si="389">SUM(QJ28:QR28)</f>
        <v>1</v>
      </c>
      <c r="QT28" s="118">
        <f>-SUM(QJ28*LOG(QJ28,2),QK28*LOG(QK28,2),QL28*LOG(QL28,2),QM28*LOG(QM28,2),QO28*LOG(QO28,2),QR28*LOG(QR28,2))</f>
        <v>2.5552296471946296</v>
      </c>
      <c r="QU28" s="101">
        <f t="shared" ref="QU28" si="390">QT28/LOG(COUNT(QJ28:QR28),2)</f>
        <v>0.9884977621461698</v>
      </c>
      <c r="QV28" s="43">
        <v>5</v>
      </c>
      <c r="QW28" s="114" t="s">
        <v>60</v>
      </c>
      <c r="QX28" s="114" t="s">
        <v>60</v>
      </c>
      <c r="QY28" s="43">
        <v>8</v>
      </c>
      <c r="QZ28" s="43">
        <v>5</v>
      </c>
      <c r="RA28" s="43">
        <v>4</v>
      </c>
      <c r="RB28" s="114" t="s">
        <v>60</v>
      </c>
      <c r="RC28" s="114" t="s">
        <v>60</v>
      </c>
      <c r="RD28" s="114" t="s">
        <v>60</v>
      </c>
      <c r="RE28" s="115">
        <f t="shared" ref="RE28" si="391">SUM(QV28:RD28)</f>
        <v>22</v>
      </c>
      <c r="RF28" s="118">
        <f t="shared" ref="RF28" si="392">QV28/RE28</f>
        <v>0.22727272727272727</v>
      </c>
      <c r="RG28" s="114" t="s">
        <v>60</v>
      </c>
      <c r="RH28" s="114" t="s">
        <v>60</v>
      </c>
      <c r="RI28" s="116">
        <f t="shared" ref="RI28" si="393">QY28/RE28</f>
        <v>0.36363636363636365</v>
      </c>
      <c r="RJ28" s="116">
        <f t="shared" ref="RJ28" si="394">QZ28/RE28</f>
        <v>0.22727272727272727</v>
      </c>
      <c r="RK28" s="116">
        <f t="shared" ref="RK28" si="395">RA28/RE28</f>
        <v>0.18181818181818182</v>
      </c>
      <c r="RL28" s="114" t="s">
        <v>60</v>
      </c>
      <c r="RM28" s="114" t="s">
        <v>60</v>
      </c>
      <c r="RN28" s="114" t="s">
        <v>60</v>
      </c>
      <c r="RO28" s="121">
        <f t="shared" ref="RO28" si="396">SUM(RF28:RN28)</f>
        <v>1</v>
      </c>
      <c r="RP28" s="118">
        <f>-SUM(RF28*LOG(RF28,2),RI28*LOG(RI28,2),RJ28*LOG(RJ28,2),RK28*LOG(RK28,2),)</f>
        <v>1.9494643027794054</v>
      </c>
      <c r="RQ28" s="101">
        <f t="shared" ref="RQ28" si="397">RP28/LOG(COUNT(RF28:RN28),2)</f>
        <v>0.97473215138970271</v>
      </c>
      <c r="RR28" s="102" t="s">
        <v>60</v>
      </c>
      <c r="RS28" s="14">
        <v>3</v>
      </c>
      <c r="RT28" s="14">
        <v>7</v>
      </c>
      <c r="RU28" s="14">
        <v>5</v>
      </c>
      <c r="RV28" s="102" t="s">
        <v>60</v>
      </c>
      <c r="RW28" s="14">
        <v>7</v>
      </c>
      <c r="RX28" s="102" t="s">
        <v>60</v>
      </c>
      <c r="RY28" s="102" t="s">
        <v>60</v>
      </c>
      <c r="RZ28" s="14">
        <v>3</v>
      </c>
      <c r="SA28" s="103">
        <f t="shared" ref="SA28" si="398">SUM(RR28:RZ28)</f>
        <v>25</v>
      </c>
      <c r="SB28" s="102" t="s">
        <v>60</v>
      </c>
      <c r="SC28" s="105">
        <f t="shared" ref="SC28" si="399">RS28/SA28</f>
        <v>0.12</v>
      </c>
      <c r="SD28" s="105">
        <f t="shared" ref="SD28" si="400">RT28/SA28</f>
        <v>0.28000000000000003</v>
      </c>
      <c r="SE28" s="105">
        <f t="shared" ref="SE28" si="401">RU28/SA28</f>
        <v>0.2</v>
      </c>
      <c r="SF28" s="102" t="s">
        <v>60</v>
      </c>
      <c r="SG28" s="105">
        <f t="shared" ref="SG28" si="402">RW28/SA28</f>
        <v>0.28000000000000003</v>
      </c>
      <c r="SH28" s="102" t="s">
        <v>60</v>
      </c>
      <c r="SI28" s="102" t="s">
        <v>60</v>
      </c>
      <c r="SJ28" s="106">
        <f t="shared" ref="SJ28" si="403">RZ28/SA28</f>
        <v>0.12</v>
      </c>
      <c r="SK28" s="107">
        <f t="shared" ref="SK28" si="404">SUM(SB28:SJ28)</f>
        <v>1</v>
      </c>
      <c r="SL28" s="104">
        <f>-SUM(SC28*LOG(SC28,2),SD28*LOG(SD28,2),SE28*LOG(SE28,2),SG28*LOG(SG28,2),SJ28*LOG(SJ28,2))</f>
        <v>2.2269608142719162</v>
      </c>
      <c r="SM28" s="108">
        <f t="shared" ref="SM28" si="405">SL28/LOG(COUNT(SB28:SJ28),2)</f>
        <v>0.95909981845494963</v>
      </c>
      <c r="SN28" s="114" t="s">
        <v>60</v>
      </c>
      <c r="SO28" s="114" t="s">
        <v>60</v>
      </c>
      <c r="SP28" s="114" t="s">
        <v>60</v>
      </c>
      <c r="SQ28" s="43">
        <v>5</v>
      </c>
      <c r="SR28" s="114" t="s">
        <v>60</v>
      </c>
      <c r="SS28" s="114" t="s">
        <v>60</v>
      </c>
      <c r="ST28" s="114" t="s">
        <v>60</v>
      </c>
      <c r="SU28" s="43">
        <v>5</v>
      </c>
      <c r="SV28" s="114" t="s">
        <v>60</v>
      </c>
      <c r="SW28" s="115">
        <f t="shared" ref="SW28" si="406">SUM(SN28:SV28)</f>
        <v>10</v>
      </c>
      <c r="SX28" s="114" t="s">
        <v>60</v>
      </c>
      <c r="SY28" s="114" t="s">
        <v>60</v>
      </c>
      <c r="SZ28" s="114" t="s">
        <v>60</v>
      </c>
      <c r="TA28" s="116">
        <f t="shared" ref="TA28" si="407">SQ28/SW28</f>
        <v>0.5</v>
      </c>
      <c r="TB28" s="114" t="s">
        <v>60</v>
      </c>
      <c r="TC28" s="114" t="s">
        <v>60</v>
      </c>
      <c r="TD28" s="114" t="s">
        <v>60</v>
      </c>
      <c r="TE28" s="116">
        <f t="shared" ref="TE28" si="408">SU28/SW28</f>
        <v>0.5</v>
      </c>
      <c r="TF28" s="114" t="s">
        <v>60</v>
      </c>
      <c r="TG28" s="121">
        <f t="shared" ref="TG28" si="409">SUM(SX28:TF28)</f>
        <v>1</v>
      </c>
      <c r="TH28" s="118">
        <f>-SUM(TA28*LOG(TA28,2),TE28*LOG(TE28,2))</f>
        <v>1</v>
      </c>
      <c r="TI28" s="101">
        <f t="shared" ref="TI28" si="410">TH28/LOG(COUNT(SX28:TF28),2)</f>
        <v>1</v>
      </c>
      <c r="TJ28" s="38"/>
    </row>
    <row r="29" spans="1:530" x14ac:dyDescent="0.25">
      <c r="A29" s="4" t="s">
        <v>101</v>
      </c>
      <c r="B29" s="45">
        <v>2</v>
      </c>
      <c r="C29" s="95">
        <v>6</v>
      </c>
      <c r="D29" s="95">
        <v>1</v>
      </c>
      <c r="E29" s="95">
        <v>8</v>
      </c>
      <c r="F29" s="95">
        <v>3</v>
      </c>
      <c r="G29" s="95">
        <v>9</v>
      </c>
      <c r="H29" s="95">
        <v>6</v>
      </c>
      <c r="I29" s="95">
        <v>1</v>
      </c>
      <c r="J29" s="36">
        <v>6</v>
      </c>
      <c r="K29" s="96">
        <f t="shared" si="0"/>
        <v>42</v>
      </c>
      <c r="L29" s="97">
        <f t="shared" si="1"/>
        <v>4.7619047619047616E-2</v>
      </c>
      <c r="M29" s="98">
        <f t="shared" si="2"/>
        <v>0.14285714285714285</v>
      </c>
      <c r="N29" s="98">
        <f t="shared" si="3"/>
        <v>2.3809523809523808E-2</v>
      </c>
      <c r="O29" s="98">
        <f t="shared" si="4"/>
        <v>0.19047619047619047</v>
      </c>
      <c r="P29" s="98">
        <f t="shared" si="5"/>
        <v>7.1428571428571425E-2</v>
      </c>
      <c r="Q29" s="98">
        <f t="shared" si="6"/>
        <v>0.21428571428571427</v>
      </c>
      <c r="R29" s="98">
        <f t="shared" si="7"/>
        <v>0.14285714285714285</v>
      </c>
      <c r="S29" s="98">
        <f t="shared" si="8"/>
        <v>2.3809523809523808E-2</v>
      </c>
      <c r="T29" s="99">
        <f t="shared" si="9"/>
        <v>0.14285714285714285</v>
      </c>
      <c r="U29" s="100">
        <f t="shared" si="10"/>
        <v>1</v>
      </c>
      <c r="V29" s="97">
        <f t="shared" si="11"/>
        <v>2.872947481632925</v>
      </c>
      <c r="W29" s="101">
        <f t="shared" si="12"/>
        <v>0.90631402330520028</v>
      </c>
      <c r="X29" s="45">
        <v>3</v>
      </c>
      <c r="Y29" s="95">
        <v>7</v>
      </c>
      <c r="Z29" s="95">
        <v>2</v>
      </c>
      <c r="AA29" s="95">
        <v>7</v>
      </c>
      <c r="AB29" s="95">
        <v>4</v>
      </c>
      <c r="AC29" s="95">
        <v>2</v>
      </c>
      <c r="AD29" s="95">
        <v>8</v>
      </c>
      <c r="AE29" s="95">
        <v>7</v>
      </c>
      <c r="AF29" s="36">
        <v>4</v>
      </c>
      <c r="AG29" s="96">
        <f t="shared" ref="AG29:AG63" si="411">SUM(X29:AF29)</f>
        <v>44</v>
      </c>
      <c r="AH29" s="97">
        <f t="shared" ref="AH29:AH63" si="412">X29/AG29</f>
        <v>6.8181818181818177E-2</v>
      </c>
      <c r="AI29" s="98">
        <f t="shared" ref="AI29:AI63" si="413">Y29/AG29</f>
        <v>0.15909090909090909</v>
      </c>
      <c r="AJ29" s="98">
        <f t="shared" si="16"/>
        <v>4.5454545454545456E-2</v>
      </c>
      <c r="AK29" s="98">
        <f t="shared" si="17"/>
        <v>0.15909090909090909</v>
      </c>
      <c r="AL29" s="98">
        <f t="shared" si="18"/>
        <v>9.0909090909090912E-2</v>
      </c>
      <c r="AM29" s="98">
        <f t="shared" ref="AM29:AM63" si="414">AC29/AG29</f>
        <v>4.5454545454545456E-2</v>
      </c>
      <c r="AN29" s="98">
        <f t="shared" si="20"/>
        <v>0.18181818181818182</v>
      </c>
      <c r="AO29" s="98">
        <f t="shared" si="21"/>
        <v>0.15909090909090909</v>
      </c>
      <c r="AP29" s="99">
        <f t="shared" ref="AP29:AP63" si="415">AF29/AG29</f>
        <v>9.0909090909090912E-2</v>
      </c>
      <c r="AQ29" s="100">
        <f t="shared" ref="AQ29:AQ63" si="416">SUM(AH29:AP29)</f>
        <v>1</v>
      </c>
      <c r="AR29" s="97">
        <f t="shared" ref="AR29:AR63" si="417">-SUM(AH29*LOG(AH29,2),AI29*LOG(AI29,2),AJ29*LOG(AJ29,2),AK29*LOG(AK29,2),AL29*LOG(AL29,2),AM29*LOG(AM29,2),AN29*LOG(AN29,2),AO29*LOG(AO29,2),AP29*LOG(AP29,2))</f>
        <v>3.0114920535151803</v>
      </c>
      <c r="AS29" s="101">
        <f t="shared" ref="AS29:AS63" si="418">AR29/LOG(COUNT(AH29:AP29),2)</f>
        <v>0.95001996960336743</v>
      </c>
      <c r="AT29" s="45">
        <v>7</v>
      </c>
      <c r="AU29" s="95">
        <v>5</v>
      </c>
      <c r="AV29" s="95">
        <v>4</v>
      </c>
      <c r="AW29" s="95">
        <v>9</v>
      </c>
      <c r="AX29" s="95">
        <v>6</v>
      </c>
      <c r="AY29" s="95">
        <v>2</v>
      </c>
      <c r="AZ29" s="95">
        <v>7</v>
      </c>
      <c r="BA29" s="95">
        <v>3</v>
      </c>
      <c r="BB29" s="36">
        <v>3</v>
      </c>
      <c r="BC29" s="96">
        <f t="shared" ref="BC29:BC63" si="419">SUM(AT29:BB29)</f>
        <v>46</v>
      </c>
      <c r="BD29" s="97">
        <f t="shared" ref="BD29:BD63" si="420">AT29/BC29</f>
        <v>0.15217391304347827</v>
      </c>
      <c r="BE29" s="98">
        <f t="shared" ref="BE29:BE63" si="421">AU29/BC29</f>
        <v>0.10869565217391304</v>
      </c>
      <c r="BF29" s="98">
        <f t="shared" si="29"/>
        <v>8.6956521739130432E-2</v>
      </c>
      <c r="BG29" s="98">
        <f t="shared" si="30"/>
        <v>0.19565217391304349</v>
      </c>
      <c r="BH29" s="98">
        <f t="shared" si="31"/>
        <v>0.13043478260869565</v>
      </c>
      <c r="BI29" s="98">
        <f t="shared" ref="BI29:BI63" si="422">AY29/BC29</f>
        <v>4.3478260869565216E-2</v>
      </c>
      <c r="BJ29" s="98">
        <f t="shared" si="33"/>
        <v>0.15217391304347827</v>
      </c>
      <c r="BK29" s="98">
        <f t="shared" si="34"/>
        <v>6.5217391304347824E-2</v>
      </c>
      <c r="BL29" s="99">
        <f t="shared" ref="BL29:BL63" si="423">BB29/BC29</f>
        <v>6.5217391304347824E-2</v>
      </c>
      <c r="BM29" s="100">
        <f t="shared" ref="BM29:BM63" si="424">SUM(BD29:BL29)</f>
        <v>0.99999999999999989</v>
      </c>
      <c r="BN29" s="97">
        <f t="shared" ref="BN29:BN63" si="425">-SUM(BD29*LOG(BD29,2),BE29*LOG(BE29,2),BF29*LOG(BF29,2),BG29*LOG(BG29,2),BH29*LOG(BH29,2),BI29*LOG(BI29,2),BJ29*LOG(BJ29,2),BK29*LOG(BK29,2),BL29*LOG(BL29,2))</f>
        <v>3.035268816820536</v>
      </c>
      <c r="BO29" s="101">
        <f t="shared" ref="BO29:BO63" si="426">BN29/LOG(COUNT(BD29:BL29),2)</f>
        <v>0.95752070330985495</v>
      </c>
      <c r="BP29" s="46">
        <v>9</v>
      </c>
      <c r="BQ29" s="102">
        <v>6</v>
      </c>
      <c r="BR29" s="102">
        <v>3</v>
      </c>
      <c r="BS29" s="102">
        <v>8</v>
      </c>
      <c r="BT29" s="102">
        <v>1</v>
      </c>
      <c r="BU29" s="102">
        <v>5</v>
      </c>
      <c r="BV29" s="102">
        <v>4</v>
      </c>
      <c r="BW29" s="102">
        <v>6</v>
      </c>
      <c r="BX29" s="47">
        <v>5</v>
      </c>
      <c r="BY29" s="103">
        <f t="shared" ref="BY29:BY63" si="427">SUM(BP29:BX29)</f>
        <v>47</v>
      </c>
      <c r="BZ29" s="104">
        <f t="shared" ref="BZ29:BZ63" si="428">BP29/BY29</f>
        <v>0.19148936170212766</v>
      </c>
      <c r="CA29" s="105">
        <f t="shared" ref="CA29:CA63" si="429">BQ29/BY29</f>
        <v>0.1276595744680851</v>
      </c>
      <c r="CB29" s="105">
        <f t="shared" si="42"/>
        <v>6.3829787234042548E-2</v>
      </c>
      <c r="CC29" s="105">
        <f t="shared" si="43"/>
        <v>0.1702127659574468</v>
      </c>
      <c r="CD29" s="105">
        <f t="shared" si="44"/>
        <v>2.1276595744680851E-2</v>
      </c>
      <c r="CE29" s="105">
        <f t="shared" ref="CE29:CE63" si="430">BU29/BY29</f>
        <v>0.10638297872340426</v>
      </c>
      <c r="CF29" s="105">
        <f t="shared" si="46"/>
        <v>8.5106382978723402E-2</v>
      </c>
      <c r="CG29" s="105">
        <f t="shared" si="47"/>
        <v>0.1276595744680851</v>
      </c>
      <c r="CH29" s="106">
        <f t="shared" ref="CH29:CH63" si="431">BX29/BY29</f>
        <v>0.10638297872340426</v>
      </c>
      <c r="CI29" s="107">
        <f t="shared" ref="CI29:CI63" si="432">SUM(BZ29:CH29)</f>
        <v>1</v>
      </c>
      <c r="CJ29" s="104">
        <f t="shared" ref="CJ29:CJ63" si="433">-SUM(BZ29*LOG(BZ29,2),CA29*LOG(CA29,2),CB29*LOG(CB29,2),CC29*LOG(CC29,2),CD29*LOG(CD29,2),CE29*LOG(CE29,2),CF29*LOG(CF29,2),CG29*LOG(CG29,2),CH29*LOG(CH29,2))</f>
        <v>3.011545373535685</v>
      </c>
      <c r="CK29" s="108">
        <f t="shared" ref="CK29:CK63" si="434">CJ29/LOG(COUNT(BZ29:CH29),2)</f>
        <v>0.95003679019706611</v>
      </c>
      <c r="CL29" s="45">
        <v>1</v>
      </c>
      <c r="CM29" s="95">
        <v>2</v>
      </c>
      <c r="CN29" s="95">
        <v>2</v>
      </c>
      <c r="CO29" s="95">
        <v>2</v>
      </c>
      <c r="CP29" s="95">
        <v>1</v>
      </c>
      <c r="CQ29" s="95">
        <v>2</v>
      </c>
      <c r="CR29" s="95">
        <v>5</v>
      </c>
      <c r="CS29" s="95">
        <v>6</v>
      </c>
      <c r="CT29" s="36">
        <v>2</v>
      </c>
      <c r="CU29" s="96">
        <f t="shared" ref="CU29:CU63" si="435">SUM(CL29:CT29)</f>
        <v>23</v>
      </c>
      <c r="CV29" s="97">
        <f t="shared" ref="CV29:CV63" si="436">CL29/CU29</f>
        <v>4.3478260869565216E-2</v>
      </c>
      <c r="CW29" s="98">
        <f t="shared" ref="CW29:CW63" si="437">CM29/CU29</f>
        <v>8.6956521739130432E-2</v>
      </c>
      <c r="CX29" s="98">
        <f t="shared" si="55"/>
        <v>8.6956521739130432E-2</v>
      </c>
      <c r="CY29" s="98">
        <f t="shared" si="56"/>
        <v>8.6956521739130432E-2</v>
      </c>
      <c r="CZ29" s="98">
        <f t="shared" si="57"/>
        <v>4.3478260869565216E-2</v>
      </c>
      <c r="DA29" s="98">
        <f t="shared" ref="DA29:DA63" si="438">CQ29/CU29</f>
        <v>8.6956521739130432E-2</v>
      </c>
      <c r="DB29" s="98">
        <f t="shared" si="59"/>
        <v>0.21739130434782608</v>
      </c>
      <c r="DC29" s="98">
        <f t="shared" si="60"/>
        <v>0.2608695652173913</v>
      </c>
      <c r="DD29" s="99">
        <f t="shared" ref="DD29:DD63" si="439">CT29/CU29</f>
        <v>8.6956521739130432E-2</v>
      </c>
      <c r="DE29" s="100">
        <f t="shared" ref="DE29:DE63" si="440">SUM(CV29:DD29)</f>
        <v>1</v>
      </c>
      <c r="DF29" s="97">
        <f t="shared" ref="DF29:DF63" si="441">-SUM(CV29*LOG(CV29,2),CW29*LOG(CW29,2),CX29*LOG(CX29,2),CY29*LOG(CY29,2),CZ29*LOG(CZ29,2),DA29*LOG(DA29,2),DB29*LOG(DB29,2),DC29*LOG(DC29,2),DD29*LOG(DD29,2))</f>
        <v>2.909674326545546</v>
      </c>
      <c r="DG29" s="101">
        <f t="shared" ref="DG29:DG63" si="442">DF29/LOG(COUNT(CV29:DD29),2)</f>
        <v>0.91790005291028876</v>
      </c>
      <c r="DH29" s="45">
        <v>1</v>
      </c>
      <c r="DI29" s="95">
        <v>1</v>
      </c>
      <c r="DJ29" s="95">
        <v>1</v>
      </c>
      <c r="DK29" s="95">
        <v>1</v>
      </c>
      <c r="DL29" s="95">
        <v>4</v>
      </c>
      <c r="DM29" s="95">
        <v>5</v>
      </c>
      <c r="DN29" s="95">
        <v>3</v>
      </c>
      <c r="DO29" s="95">
        <v>6</v>
      </c>
      <c r="DP29" s="36">
        <v>1</v>
      </c>
      <c r="DQ29" s="96">
        <f t="shared" ref="DQ29:DQ63" si="443">SUM(DH29:DP29)</f>
        <v>23</v>
      </c>
      <c r="DR29" s="97">
        <f t="shared" ref="DR29:DR63" si="444">DH29/DQ29</f>
        <v>4.3478260869565216E-2</v>
      </c>
      <c r="DS29" s="98">
        <f t="shared" ref="DS29:DS63" si="445">DI29/DQ29</f>
        <v>4.3478260869565216E-2</v>
      </c>
      <c r="DT29" s="98">
        <f t="shared" si="68"/>
        <v>4.3478260869565216E-2</v>
      </c>
      <c r="DU29" s="98">
        <f t="shared" si="69"/>
        <v>4.3478260869565216E-2</v>
      </c>
      <c r="DV29" s="98">
        <f t="shared" si="70"/>
        <v>0.17391304347826086</v>
      </c>
      <c r="DW29" s="98">
        <f t="shared" ref="DW29:DW63" si="446">DM29/DQ29</f>
        <v>0.21739130434782608</v>
      </c>
      <c r="DX29" s="98">
        <f t="shared" si="72"/>
        <v>0.13043478260869565</v>
      </c>
      <c r="DY29" s="98">
        <f t="shared" si="73"/>
        <v>0.2608695652173913</v>
      </c>
      <c r="DZ29" s="99">
        <f t="shared" ref="DZ29:DZ63" si="447">DP29/DQ29</f>
        <v>4.3478260869565216E-2</v>
      </c>
      <c r="EA29" s="100">
        <f t="shared" ref="EA29:EA63" si="448">SUM(DR29:DZ29)</f>
        <v>1</v>
      </c>
      <c r="EB29" s="97">
        <f t="shared" ref="EB29:EB63" si="449">-SUM(DR29*LOG(DR29,2),DS29*LOG(DS29,2),DT29*LOG(DT29,2),DU29*LOG(DU29,2),DV29*LOG(DV29,2),DW29*LOG(DW29,2),DX29*LOG(DX29,2),DY29*LOG(DY29,2),DZ29*LOG(DZ29,2))</f>
        <v>2.7898966090601776</v>
      </c>
      <c r="EC29" s="101">
        <f t="shared" ref="EC29:EC63" si="450">EB29/LOG(COUNT(DR29:DZ29),2)</f>
        <v>0.88011439002209124</v>
      </c>
      <c r="ED29" s="45">
        <v>2</v>
      </c>
      <c r="EE29" s="95">
        <v>8</v>
      </c>
      <c r="EF29" s="95">
        <v>3</v>
      </c>
      <c r="EG29" s="95">
        <v>8</v>
      </c>
      <c r="EH29" s="95">
        <v>3</v>
      </c>
      <c r="EI29" s="95">
        <v>7</v>
      </c>
      <c r="EJ29" s="95">
        <v>2</v>
      </c>
      <c r="EK29" s="95">
        <v>2</v>
      </c>
      <c r="EL29" s="36">
        <v>2</v>
      </c>
      <c r="EM29" s="96">
        <f t="shared" ref="EM29:EM63" si="451">SUM(ED29:EL29)</f>
        <v>37</v>
      </c>
      <c r="EN29" s="97">
        <f t="shared" ref="EN29:EN63" si="452">ED29/EM29</f>
        <v>5.4054054054054057E-2</v>
      </c>
      <c r="EO29" s="98">
        <f t="shared" ref="EO29:EO63" si="453">EE29/EM29</f>
        <v>0.21621621621621623</v>
      </c>
      <c r="EP29" s="98">
        <f t="shared" si="81"/>
        <v>8.1081081081081086E-2</v>
      </c>
      <c r="EQ29" s="98">
        <f t="shared" si="82"/>
        <v>0.21621621621621623</v>
      </c>
      <c r="ER29" s="98">
        <f t="shared" si="83"/>
        <v>8.1081081081081086E-2</v>
      </c>
      <c r="ES29" s="98">
        <f t="shared" ref="ES29:ES63" si="454">EI29/EM29</f>
        <v>0.1891891891891892</v>
      </c>
      <c r="ET29" s="98">
        <f t="shared" si="85"/>
        <v>5.4054054054054057E-2</v>
      </c>
      <c r="EU29" s="98">
        <f t="shared" si="86"/>
        <v>5.4054054054054057E-2</v>
      </c>
      <c r="EV29" s="99">
        <f t="shared" ref="EV29:EV63" si="455">EL29/EM29</f>
        <v>5.4054054054054057E-2</v>
      </c>
      <c r="EW29" s="100">
        <f t="shared" ref="EW29:EW63" si="456">SUM(EN29:EV29)</f>
        <v>1</v>
      </c>
      <c r="EX29" s="97">
        <f t="shared" ref="EX29:EX63" si="457">-SUM(EN29*LOG(EN29,2),EO29*LOG(EO29,2),EP29*LOG(EP29,2),EQ29*LOG(EQ29,2),ER29*LOG(ER29,2),ES29*LOG(ES29,2),ET29*LOG(ET29,2),EU29*LOG(EU29,2),EV29*LOG(EV29,2))</f>
        <v>2.907797704582189</v>
      </c>
      <c r="EY29" s="101">
        <f t="shared" ref="EY29:EY63" si="458">EX29/LOG(COUNT(EN29:EV29),2)</f>
        <v>0.91730804459384496</v>
      </c>
      <c r="EZ29" s="45">
        <v>3</v>
      </c>
      <c r="FA29" s="95">
        <v>6</v>
      </c>
      <c r="FB29" s="95">
        <v>1</v>
      </c>
      <c r="FC29" s="95">
        <v>7</v>
      </c>
      <c r="FD29" s="95">
        <v>1</v>
      </c>
      <c r="FE29" s="95">
        <v>8</v>
      </c>
      <c r="FF29" s="95">
        <v>2</v>
      </c>
      <c r="FG29" s="95">
        <v>3</v>
      </c>
      <c r="FH29" s="36">
        <v>2</v>
      </c>
      <c r="FI29" s="96">
        <f t="shared" ref="FI29:FI63" si="459">SUM(EZ29:FH29)</f>
        <v>33</v>
      </c>
      <c r="FJ29" s="97">
        <f t="shared" ref="FJ29:FJ63" si="460">EZ29/FI29</f>
        <v>9.0909090909090912E-2</v>
      </c>
      <c r="FK29" s="98">
        <f t="shared" ref="FK29:FK63" si="461">FA29/FI29</f>
        <v>0.18181818181818182</v>
      </c>
      <c r="FL29" s="98">
        <f t="shared" si="94"/>
        <v>3.0303030303030304E-2</v>
      </c>
      <c r="FM29" s="98">
        <f t="shared" si="95"/>
        <v>0.21212121212121213</v>
      </c>
      <c r="FN29" s="98">
        <f t="shared" si="96"/>
        <v>3.0303030303030304E-2</v>
      </c>
      <c r="FO29" s="98">
        <f t="shared" ref="FO29:FO63" si="462">FE29/FI29</f>
        <v>0.24242424242424243</v>
      </c>
      <c r="FP29" s="98">
        <f t="shared" si="98"/>
        <v>6.0606060606060608E-2</v>
      </c>
      <c r="FQ29" s="98">
        <f t="shared" si="99"/>
        <v>9.0909090909090912E-2</v>
      </c>
      <c r="FR29" s="99">
        <f t="shared" ref="FR29:FR63" si="463">FH29/FI29</f>
        <v>6.0606060606060608E-2</v>
      </c>
      <c r="FS29" s="100">
        <f t="shared" ref="FS29:FS63" si="464">SUM(FJ29:FR29)</f>
        <v>1</v>
      </c>
      <c r="FT29" s="97">
        <f t="shared" ref="FT29:FT63" si="465">-SUM(FJ29*LOG(FJ29,2),FK29*LOG(FK29,2),FL29*LOG(FL29,2),FM29*LOG(FM29,2),FN29*LOG(FN29,2),FO29*LOG(FO29,2),FP29*LOG(FP29,2),FQ29*LOG(FQ29,2),FR29*LOG(FR29,2))</f>
        <v>2.8422415598718751</v>
      </c>
      <c r="FU29" s="101">
        <f t="shared" ref="FU29:FU63" si="466">FT29/LOG(COUNT(FJ29:FR29),2)</f>
        <v>0.89662738348025839</v>
      </c>
      <c r="FV29" s="46">
        <v>3</v>
      </c>
      <c r="FW29" s="102">
        <v>1</v>
      </c>
      <c r="FX29" s="102">
        <v>8</v>
      </c>
      <c r="FY29" s="102">
        <v>6</v>
      </c>
      <c r="FZ29" s="102">
        <v>1</v>
      </c>
      <c r="GA29" s="102">
        <v>9</v>
      </c>
      <c r="GB29" s="102">
        <v>4</v>
      </c>
      <c r="GC29" s="102">
        <v>6</v>
      </c>
      <c r="GD29" s="47">
        <v>2</v>
      </c>
      <c r="GE29" s="103">
        <f t="shared" ref="GE29:GE63" si="467">SUM(FV29:GD29)</f>
        <v>40</v>
      </c>
      <c r="GF29" s="104">
        <f t="shared" ref="GF29:GF63" si="468">FV29/GE29</f>
        <v>7.4999999999999997E-2</v>
      </c>
      <c r="GG29" s="105">
        <f t="shared" ref="GG29:GG63" si="469">FW29/GE29</f>
        <v>2.5000000000000001E-2</v>
      </c>
      <c r="GH29" s="105">
        <f t="shared" si="107"/>
        <v>0.2</v>
      </c>
      <c r="GI29" s="105">
        <f t="shared" si="108"/>
        <v>0.15</v>
      </c>
      <c r="GJ29" s="105">
        <f t="shared" si="109"/>
        <v>2.5000000000000001E-2</v>
      </c>
      <c r="GK29" s="105">
        <f t="shared" ref="GK29:GK63" si="470">GA29/GE29</f>
        <v>0.22500000000000001</v>
      </c>
      <c r="GL29" s="105">
        <f t="shared" si="111"/>
        <v>0.1</v>
      </c>
      <c r="GM29" s="105">
        <f t="shared" si="112"/>
        <v>0.15</v>
      </c>
      <c r="GN29" s="106">
        <f t="shared" ref="GN29:GN63" si="471">GD29/GE29</f>
        <v>0.05</v>
      </c>
      <c r="GO29" s="107">
        <f t="shared" ref="GO29:GO63" si="472">SUM(GF29:GN29)</f>
        <v>1</v>
      </c>
      <c r="GP29" s="104">
        <f t="shared" ref="GP29:GP63" si="473">-SUM(GF29*LOG(GF29,2),GG29*LOG(GG29,2),GH29*LOG(GH29,2),GI29*LOG(GI29,2),GJ29*LOG(GJ29,2),GK29*LOG(GK29,2),GL29*LOG(GL29,2),GM29*LOG(GM29,2),GN29*LOG(GN29,2))</f>
        <v>2.8643340317924082</v>
      </c>
      <c r="GQ29" s="108">
        <f t="shared" ref="GQ29:GQ63" si="474">GP29/LOG(COUNT(GF29:GN29),2)</f>
        <v>0.90359678241256158</v>
      </c>
      <c r="GR29" s="45">
        <v>4</v>
      </c>
      <c r="GS29" s="95">
        <v>2</v>
      </c>
      <c r="GT29" s="95">
        <v>2</v>
      </c>
      <c r="GU29" s="95">
        <v>4</v>
      </c>
      <c r="GV29" s="95">
        <v>7</v>
      </c>
      <c r="GW29" s="95">
        <v>5</v>
      </c>
      <c r="GX29" s="95">
        <v>3</v>
      </c>
      <c r="GY29" s="95">
        <v>3</v>
      </c>
      <c r="GZ29" s="36">
        <v>4</v>
      </c>
      <c r="HA29" s="96">
        <f t="shared" ref="HA29:HA63" si="475">SUM(GR29:GZ29)</f>
        <v>34</v>
      </c>
      <c r="HB29" s="97">
        <f t="shared" ref="HB29:HB63" si="476">GR29/HA29</f>
        <v>0.11764705882352941</v>
      </c>
      <c r="HC29" s="98">
        <f t="shared" ref="HC29:HC63" si="477">GS29/HA29</f>
        <v>5.8823529411764705E-2</v>
      </c>
      <c r="HD29" s="98">
        <f t="shared" si="120"/>
        <v>5.8823529411764705E-2</v>
      </c>
      <c r="HE29" s="98">
        <f t="shared" si="121"/>
        <v>0.11764705882352941</v>
      </c>
      <c r="HF29" s="98">
        <f t="shared" si="122"/>
        <v>0.20588235294117646</v>
      </c>
      <c r="HG29" s="98">
        <f t="shared" ref="HG29:HG63" si="478">GW29/HA29</f>
        <v>0.14705882352941177</v>
      </c>
      <c r="HH29" s="98">
        <f t="shared" si="124"/>
        <v>8.8235294117647065E-2</v>
      </c>
      <c r="HI29" s="98">
        <f t="shared" si="125"/>
        <v>8.8235294117647065E-2</v>
      </c>
      <c r="HJ29" s="99">
        <f t="shared" ref="HJ29:HJ63" si="479">GZ29/HA29</f>
        <v>0.11764705882352941</v>
      </c>
      <c r="HK29" s="100">
        <f t="shared" ref="HK29:HK63" si="480">SUM(HB29:HJ29)</f>
        <v>1</v>
      </c>
      <c r="HL29" s="97">
        <f t="shared" ref="HL29:HL63" si="481">-SUM(HB29*LOG(HB29,2),HC29*LOG(HC29,2),HD29*LOG(HD29,2),HE29*LOG(HE29,2),HF29*LOG(HF29,2),HG29*LOG(HG29,2),HH29*LOG(HH29,2),HI29*LOG(HI29,2),HJ29*LOG(HJ29,2))</f>
        <v>3.0647893138042521</v>
      </c>
      <c r="HM29" s="101">
        <f t="shared" ref="HM29:HM63" si="482">HL29/LOG(COUNT(HB29:HJ29),2)</f>
        <v>0.96683338325347634</v>
      </c>
      <c r="HN29" s="45">
        <v>2</v>
      </c>
      <c r="HO29" s="95">
        <v>5</v>
      </c>
      <c r="HP29" s="95">
        <v>2</v>
      </c>
      <c r="HQ29" s="95">
        <v>6</v>
      </c>
      <c r="HR29" s="95">
        <v>8</v>
      </c>
      <c r="HS29" s="95">
        <v>3</v>
      </c>
      <c r="HT29" s="95">
        <v>8</v>
      </c>
      <c r="HU29" s="95">
        <v>4</v>
      </c>
      <c r="HV29" s="36">
        <v>6</v>
      </c>
      <c r="HW29" s="96">
        <f t="shared" ref="HW29:HW63" si="483">SUM(HN29:HV29)</f>
        <v>44</v>
      </c>
      <c r="HX29" s="97">
        <f t="shared" ref="HX29:HX63" si="484">HN29/HW29</f>
        <v>4.5454545454545456E-2</v>
      </c>
      <c r="HY29" s="98">
        <f t="shared" ref="HY29:HY63" si="485">HO29/HW29</f>
        <v>0.11363636363636363</v>
      </c>
      <c r="HZ29" s="98">
        <f t="shared" si="133"/>
        <v>4.5454545454545456E-2</v>
      </c>
      <c r="IA29" s="98">
        <f t="shared" si="134"/>
        <v>0.13636363636363635</v>
      </c>
      <c r="IB29" s="98">
        <f t="shared" si="135"/>
        <v>0.18181818181818182</v>
      </c>
      <c r="IC29" s="98">
        <f t="shared" ref="IC29:IC63" si="486">HS29/HW29</f>
        <v>6.8181818181818177E-2</v>
      </c>
      <c r="ID29" s="98">
        <f t="shared" si="137"/>
        <v>0.18181818181818182</v>
      </c>
      <c r="IE29" s="98">
        <f t="shared" si="138"/>
        <v>9.0909090909090912E-2</v>
      </c>
      <c r="IF29" s="99">
        <f t="shared" ref="IF29:IF63" si="487">HV29/HW29</f>
        <v>0.13636363636363635</v>
      </c>
      <c r="IG29" s="100">
        <f t="shared" ref="IG29:IG63" si="488">SUM(HX29:IF29)</f>
        <v>1</v>
      </c>
      <c r="IH29" s="97">
        <f t="shared" ref="IH29:IH63" si="489">-SUM(HX29*LOG(HX29,2),HY29*LOG(HY29,2),HZ29*LOG(HZ29,2),IA29*LOG(IA29,2),IB29*LOG(IB29,2),IC29*LOG(IC29,2),ID29*LOG(ID29,2),IE29*LOG(IE29,2),IF29*LOG(IF29,2))</f>
        <v>3.0188843916997032</v>
      </c>
      <c r="II29" s="101">
        <f t="shared" ref="II29:II63" si="490">IH29/LOG(COUNT(HX29:IF29),2)</f>
        <v>0.95235199265790638</v>
      </c>
      <c r="IJ29" s="45">
        <v>2</v>
      </c>
      <c r="IK29" s="4">
        <v>3</v>
      </c>
      <c r="IL29" s="4">
        <v>2</v>
      </c>
      <c r="IM29" s="4">
        <v>4</v>
      </c>
      <c r="IN29" s="4">
        <v>3</v>
      </c>
      <c r="IO29" s="4">
        <v>3</v>
      </c>
      <c r="IP29" s="4">
        <v>7</v>
      </c>
      <c r="IQ29" s="4">
        <v>3</v>
      </c>
      <c r="IR29" s="4">
        <v>3</v>
      </c>
      <c r="IS29" s="96">
        <f t="shared" ref="IS29:IS63" si="491">SUM(IJ29:IR29)</f>
        <v>30</v>
      </c>
      <c r="IT29" s="97">
        <f t="shared" ref="IT29:IT63" si="492">IJ29/IS29</f>
        <v>6.6666666666666666E-2</v>
      </c>
      <c r="IU29" s="98">
        <f t="shared" ref="IU29:IU63" si="493">IK29/IS29</f>
        <v>0.1</v>
      </c>
      <c r="IV29" s="98">
        <f t="shared" ref="IV29:IV63" si="494">IL29/IS29</f>
        <v>6.6666666666666666E-2</v>
      </c>
      <c r="IW29" s="98">
        <f t="shared" ref="IW29:IW63" si="495">IM29/IS29</f>
        <v>0.13333333333333333</v>
      </c>
      <c r="IX29" s="98">
        <f t="shared" ref="IX29:IX63" si="496">IN29/IS29</f>
        <v>0.1</v>
      </c>
      <c r="IY29" s="98">
        <f t="shared" ref="IY29:IY63" si="497">IO29/IS29</f>
        <v>0.1</v>
      </c>
      <c r="IZ29" s="98">
        <f t="shared" ref="IZ29:IZ63" si="498">IP29/IS29</f>
        <v>0.23333333333333334</v>
      </c>
      <c r="JA29" s="98">
        <f t="shared" ref="JA29:JA63" si="499">IQ29/IS29</f>
        <v>0.1</v>
      </c>
      <c r="JB29" s="99">
        <f t="shared" ref="JB29:JB63" si="500">IR29/IS29</f>
        <v>0.1</v>
      </c>
      <c r="JC29" s="100">
        <f t="shared" ref="JC29:JC63" si="501">SUM(IT29:JB29)</f>
        <v>1</v>
      </c>
      <c r="JD29" s="97">
        <f t="shared" ref="JD29:JD63" si="502">-SUM(IT29*LOG(IT29,2),IU29*LOG(IU29,2),IV29*LOG(IV29,2),IW29*LOG(IW29,2),IX29*LOG(IX29,2),IY29*LOG(IY29,2),IZ29*LOG(IZ29,2),JA29*LOG(JA29,2),JB29*LOG(JB29,2))</f>
        <v>3.0593598634344992</v>
      </c>
      <c r="JE29" s="101">
        <f t="shared" ref="JE29:JE63" si="503">JD29/LOG(COUNT(IT29:JB29),2)</f>
        <v>0.96512058236156806</v>
      </c>
      <c r="JF29" s="45">
        <v>9</v>
      </c>
      <c r="JG29" s="4">
        <v>2</v>
      </c>
      <c r="JH29" s="4">
        <v>8</v>
      </c>
      <c r="JI29" s="4">
        <v>4</v>
      </c>
      <c r="JJ29" s="4">
        <v>7</v>
      </c>
      <c r="JK29" s="4">
        <v>9</v>
      </c>
      <c r="JL29" s="4">
        <v>9</v>
      </c>
      <c r="JM29" s="4">
        <v>8</v>
      </c>
      <c r="JN29" s="4">
        <v>2</v>
      </c>
      <c r="JO29" s="96">
        <f t="shared" ref="JO29:JO63" si="504">SUM(JF29:JN29)</f>
        <v>58</v>
      </c>
      <c r="JP29" s="97">
        <f t="shared" ref="JP29:JP62" si="505">JF29/JO29</f>
        <v>0.15517241379310345</v>
      </c>
      <c r="JQ29" s="98">
        <f t="shared" ref="JQ29:JQ63" si="506">JG29/JO29</f>
        <v>3.4482758620689655E-2</v>
      </c>
      <c r="JR29" s="98">
        <f t="shared" ref="JR29:JR63" si="507">JH29/JO29</f>
        <v>0.13793103448275862</v>
      </c>
      <c r="JS29" s="98">
        <f t="shared" ref="JS29:JS63" si="508">JI29/JO29</f>
        <v>6.8965517241379309E-2</v>
      </c>
      <c r="JT29" s="98">
        <f t="shared" ref="JT29:JT63" si="509">JJ29/JO29</f>
        <v>0.1206896551724138</v>
      </c>
      <c r="JU29" s="98">
        <f t="shared" ref="JU29:JU63" si="510">JK29/JO29</f>
        <v>0.15517241379310345</v>
      </c>
      <c r="JV29" s="98">
        <f t="shared" ref="JV29:JV63" si="511">JL29/JO29</f>
        <v>0.15517241379310345</v>
      </c>
      <c r="JW29" s="98">
        <f t="shared" ref="JW29:JW63" si="512">JM29/JO29</f>
        <v>0.13793103448275862</v>
      </c>
      <c r="JX29" s="99">
        <f t="shared" ref="JX29:JX63" si="513">JN29/JO29</f>
        <v>3.4482758620689655E-2</v>
      </c>
      <c r="JY29" s="100">
        <f t="shared" ref="JY29:JY63" si="514">SUM(JP29:JX29)</f>
        <v>0.99999999999999989</v>
      </c>
      <c r="JZ29" s="97">
        <f t="shared" ref="JZ29:JZ63" si="515">-SUM(JP29*LOG(JP29,2),JQ29*LOG(JQ29,2),JR29*LOG(JR29,2),JS29*LOG(JS29,2),JT29*LOG(JT29,2),JU29*LOG(JU29,2),JV29*LOG(JV29,2),JW29*LOG(JW29,2),JX29*LOG(JX29,2))</f>
        <v>3.0090247969664405</v>
      </c>
      <c r="KA29" s="101">
        <f t="shared" ref="KA29:KA63" si="516">JZ29/LOG(COUNT(JP29:JX29),2)</f>
        <v>0.94924163682022045</v>
      </c>
      <c r="KB29" s="46">
        <v>5</v>
      </c>
      <c r="KC29" s="14">
        <v>2</v>
      </c>
      <c r="KD29" s="14">
        <v>9</v>
      </c>
      <c r="KE29" s="14">
        <v>9</v>
      </c>
      <c r="KF29" s="14">
        <v>2</v>
      </c>
      <c r="KG29" s="14">
        <v>8</v>
      </c>
      <c r="KH29" s="14">
        <v>2</v>
      </c>
      <c r="KI29" s="14">
        <v>8</v>
      </c>
      <c r="KJ29" s="14">
        <v>1</v>
      </c>
      <c r="KK29" s="103">
        <f t="shared" ref="KK29:KK63" si="517">SUM(KB29:KJ29)</f>
        <v>46</v>
      </c>
      <c r="KL29" s="104">
        <f t="shared" ref="KL29:KL63" si="518">KB29/KK29</f>
        <v>0.10869565217391304</v>
      </c>
      <c r="KM29" s="105">
        <f t="shared" ref="KM29:KM63" si="519">KC29/KK29</f>
        <v>4.3478260869565216E-2</v>
      </c>
      <c r="KN29" s="105">
        <f t="shared" ref="KN29:KN63" si="520">KD29/KK29</f>
        <v>0.19565217391304349</v>
      </c>
      <c r="KO29" s="105">
        <f t="shared" ref="KO29:KO63" si="521">KE29/KK29</f>
        <v>0.19565217391304349</v>
      </c>
      <c r="KP29" s="105">
        <f t="shared" ref="KP29:KP63" si="522">KF29/KK29</f>
        <v>4.3478260869565216E-2</v>
      </c>
      <c r="KQ29" s="105">
        <f t="shared" ref="KQ29:KQ63" si="523">KG29/KK29</f>
        <v>0.17391304347826086</v>
      </c>
      <c r="KR29" s="105">
        <f t="shared" ref="KR29:KR63" si="524">KH29/KK29</f>
        <v>4.3478260869565216E-2</v>
      </c>
      <c r="KS29" s="105">
        <f t="shared" ref="KS29:KS63" si="525">KI29/KK29</f>
        <v>0.17391304347826086</v>
      </c>
      <c r="KT29" s="106">
        <f t="shared" ref="KT29:KT63" si="526">KJ29/KK29</f>
        <v>2.1739130434782608E-2</v>
      </c>
      <c r="KU29" s="107">
        <f t="shared" ref="KU29:KU63" si="527">SUM(KL29:KT29)</f>
        <v>0.99999999999999989</v>
      </c>
      <c r="KV29" s="104">
        <f t="shared" ref="KV29:KV63" si="528">-SUM(KL29*LOG(KL29,2),KM29*LOG(KM29,2),KN29*LOG(KN29,2),KO29*LOG(KO29,2),KP29*LOG(KP29,2),KQ29*LOG(KQ29,2),KR29*LOG(KR29,2),KS29*LOG(KS29,2),KT29*LOG(KT29,2))</f>
        <v>2.8568599886570469</v>
      </c>
      <c r="KW29" s="108">
        <f t="shared" ref="KW29:KW63" si="529">KV29/LOG(COUNT(KL29:KT29),2)</f>
        <v>0.90123898431577354</v>
      </c>
      <c r="KX29" s="45">
        <v>7</v>
      </c>
      <c r="KY29" s="4">
        <v>2</v>
      </c>
      <c r="KZ29" s="4">
        <v>7</v>
      </c>
      <c r="LA29" s="4">
        <v>7</v>
      </c>
      <c r="LB29" s="4">
        <v>3</v>
      </c>
      <c r="LC29" s="4">
        <v>9</v>
      </c>
      <c r="LD29" s="4">
        <v>4</v>
      </c>
      <c r="LE29" s="4">
        <v>7</v>
      </c>
      <c r="LF29" s="4">
        <v>4</v>
      </c>
      <c r="LG29" s="96">
        <f t="shared" ref="LG29:LG63" si="530">SUM(KX29:LF29)</f>
        <v>50</v>
      </c>
      <c r="LH29" s="97">
        <f t="shared" ref="LH29:LH63" si="531">KX29/LG29</f>
        <v>0.14000000000000001</v>
      </c>
      <c r="LI29" s="98">
        <f t="shared" ref="LI29:LI63" si="532">KY29/LG29</f>
        <v>0.04</v>
      </c>
      <c r="LJ29" s="98">
        <f t="shared" ref="LJ29:LJ63" si="533">KZ29/LG29</f>
        <v>0.14000000000000001</v>
      </c>
      <c r="LK29" s="98">
        <f t="shared" ref="LK29:LK63" si="534">LA29/LG29</f>
        <v>0.14000000000000001</v>
      </c>
      <c r="LL29" s="98">
        <f t="shared" ref="LL29:LL63" si="535">LB29/LG29</f>
        <v>0.06</v>
      </c>
      <c r="LM29" s="98">
        <f t="shared" ref="LM29:LM63" si="536">LC29/LG29</f>
        <v>0.18</v>
      </c>
      <c r="LN29" s="98">
        <f t="shared" ref="LN29:LN63" si="537">LD29/LG29</f>
        <v>0.08</v>
      </c>
      <c r="LO29" s="98">
        <f t="shared" ref="LO29:LO63" si="538">LE29/LG29</f>
        <v>0.14000000000000001</v>
      </c>
      <c r="LP29" s="99">
        <f t="shared" ref="LP29:LP63" si="539">LF29/LG29</f>
        <v>0.08</v>
      </c>
      <c r="LQ29" s="100">
        <f t="shared" ref="LQ29:LQ63" si="540">SUM(LH29:LP29)</f>
        <v>0.99999999999999989</v>
      </c>
      <c r="LR29" s="97">
        <f t="shared" ref="LR29:LR63" si="541">-SUM(LH29*LOG(LH29,2),LI29*LOG(LI29,2),LJ29*LOG(LJ29,2),LK29*LOG(LK29,2),LL29*LOG(LL29,2),LM29*LOG(LM29,2),LN29*LOG(LN29,2),LO29*LOG(LO29,2),LP29*LOG(LP29,2))</f>
        <v>3.046053183119581</v>
      </c>
      <c r="LS29" s="101">
        <f t="shared" ref="LS29:LS63" si="542">LR29/LOG(COUNT(LH29:LP29),2)</f>
        <v>0.96092279209559528</v>
      </c>
      <c r="LT29" s="45">
        <v>7</v>
      </c>
      <c r="LU29" s="4">
        <v>2</v>
      </c>
      <c r="LV29" s="4">
        <v>8</v>
      </c>
      <c r="LW29" s="4">
        <v>7</v>
      </c>
      <c r="LX29" s="4">
        <v>4</v>
      </c>
      <c r="LY29" s="4">
        <v>9</v>
      </c>
      <c r="LZ29" s="4">
        <v>3</v>
      </c>
      <c r="MA29" s="4">
        <v>6</v>
      </c>
      <c r="MB29" s="4">
        <v>3</v>
      </c>
      <c r="MC29" s="96">
        <f t="shared" ref="MC29:MC63" si="543">SUM(LT29:MB29)</f>
        <v>49</v>
      </c>
      <c r="MD29" s="97">
        <f t="shared" ref="MD29:MD63" si="544">LT29/MC29</f>
        <v>0.14285714285714285</v>
      </c>
      <c r="ME29" s="98">
        <f t="shared" ref="ME29:ME63" si="545">LU29/MC29</f>
        <v>4.0816326530612242E-2</v>
      </c>
      <c r="MF29" s="98">
        <f t="shared" ref="MF29:MF63" si="546">LV29/MC29</f>
        <v>0.16326530612244897</v>
      </c>
      <c r="MG29" s="98">
        <f t="shared" ref="MG29:MG63" si="547">LW29/MC29</f>
        <v>0.14285714285714285</v>
      </c>
      <c r="MH29" s="98">
        <f t="shared" ref="MH29:MH63" si="548">LX29/MC29</f>
        <v>8.1632653061224483E-2</v>
      </c>
      <c r="MI29" s="98">
        <f t="shared" ref="MI29:MI63" si="549">LY29/MC29</f>
        <v>0.18367346938775511</v>
      </c>
      <c r="MJ29" s="98">
        <f t="shared" ref="MJ29:MJ63" si="550">LZ29/MC29</f>
        <v>6.1224489795918366E-2</v>
      </c>
      <c r="MK29" s="98">
        <f t="shared" ref="MK29:MK63" si="551">MA29/MC29</f>
        <v>0.12244897959183673</v>
      </c>
      <c r="ML29" s="99">
        <f t="shared" ref="ML29:ML63" si="552">MB29/MC29</f>
        <v>6.1224489795918366E-2</v>
      </c>
      <c r="MM29" s="100">
        <f t="shared" ref="MM29:MM63" si="553">SUM(MD29:ML29)</f>
        <v>0.99999999999999989</v>
      </c>
      <c r="MN29" s="97">
        <f t="shared" ref="MN29:MN63" si="554">-SUM(MD29*LOG(MD29,2),ME29*LOG(ME29,2),MF29*LOG(MF29,2),MG29*LOG(MG29,2),MH29*LOG(MH29,2),MI29*LOG(MI29,2),MJ29*LOG(MJ29,2),MK29*LOG(MK29,2),ML29*LOG(ML29,2))</f>
        <v>3.0258967026776338</v>
      </c>
      <c r="MO29" s="101">
        <f t="shared" ref="MO29:MO63" si="555">MN29/LOG(COUNT(MD29:ML29),2)</f>
        <v>0.95456413047654243</v>
      </c>
      <c r="MP29" s="45">
        <v>8</v>
      </c>
      <c r="MQ29" s="4">
        <v>8</v>
      </c>
      <c r="MR29" s="4">
        <v>8</v>
      </c>
      <c r="MS29" s="4">
        <v>3</v>
      </c>
      <c r="MT29" s="4">
        <v>9</v>
      </c>
      <c r="MU29" s="4">
        <v>9</v>
      </c>
      <c r="MV29" s="4">
        <v>6</v>
      </c>
      <c r="MW29" s="4">
        <v>6</v>
      </c>
      <c r="MX29" s="4">
        <v>1</v>
      </c>
      <c r="MY29" s="96">
        <f t="shared" ref="MY29:MY63" si="556">SUM(MP29:MX29)</f>
        <v>58</v>
      </c>
      <c r="MZ29" s="97">
        <f t="shared" ref="MZ29:MZ63" si="557">MP29/MY29</f>
        <v>0.13793103448275862</v>
      </c>
      <c r="NA29" s="98">
        <f t="shared" ref="NA29:NA63" si="558">MQ29/MY29</f>
        <v>0.13793103448275862</v>
      </c>
      <c r="NB29" s="98">
        <f t="shared" ref="NB29:NB63" si="559">MR29/MY29</f>
        <v>0.13793103448275862</v>
      </c>
      <c r="NC29" s="98">
        <f t="shared" ref="NC29:NC63" si="560">MS29/MY29</f>
        <v>5.1724137931034482E-2</v>
      </c>
      <c r="ND29" s="98">
        <f t="shared" ref="ND29:ND63" si="561">MT29/MY29</f>
        <v>0.15517241379310345</v>
      </c>
      <c r="NE29" s="98">
        <f t="shared" ref="NE29:NE63" si="562">MU29/MY29</f>
        <v>0.15517241379310345</v>
      </c>
      <c r="NF29" s="98">
        <f t="shared" ref="NF29:NF63" si="563">MV29/MY29</f>
        <v>0.10344827586206896</v>
      </c>
      <c r="NG29" s="98">
        <f t="shared" ref="NG29:NG63" si="564">MW29/MY29</f>
        <v>0.10344827586206896</v>
      </c>
      <c r="NH29" s="99">
        <f t="shared" ref="NH29:NH63" si="565">MX29/MY29</f>
        <v>1.7241379310344827E-2</v>
      </c>
      <c r="NI29" s="100">
        <f t="shared" ref="NI29:NI63" si="566">SUM(MZ29:NH29)</f>
        <v>1</v>
      </c>
      <c r="NJ29" s="97">
        <f t="shared" ref="NJ29:NJ63" si="567">-SUM(MZ29*LOG(MZ29,2),NA29*LOG(NA29,2),NB29*LOG(NB29,2),NC29*LOG(NC29,2),ND29*LOG(ND29,2),NE29*LOG(NE29,2),NF29*LOG(NF29,2),NG29*LOG(NG29,2),NH29*LOG(NH29,2))</f>
        <v>3.0160312100106932</v>
      </c>
      <c r="NK29" s="101">
        <f t="shared" ref="NK29:NK63" si="568">NJ29/LOG(COUNT(MZ29:NH29),2)</f>
        <v>0.9514519140479355</v>
      </c>
      <c r="NL29" s="45">
        <v>7</v>
      </c>
      <c r="NM29" s="4">
        <v>7</v>
      </c>
      <c r="NN29" s="4">
        <v>9</v>
      </c>
      <c r="NO29" s="4">
        <v>3</v>
      </c>
      <c r="NP29" s="4">
        <v>7</v>
      </c>
      <c r="NQ29" s="4">
        <v>8</v>
      </c>
      <c r="NR29" s="4">
        <v>5</v>
      </c>
      <c r="NS29" s="4">
        <v>7</v>
      </c>
      <c r="NT29" s="4">
        <v>6</v>
      </c>
      <c r="NU29" s="96">
        <f t="shared" ref="NU29:NU63" si="569">SUM(NL29:NT29)</f>
        <v>59</v>
      </c>
      <c r="NV29" s="97">
        <f t="shared" ref="NV29:NV63" si="570">NL29/NU29</f>
        <v>0.11864406779661017</v>
      </c>
      <c r="NW29" s="98">
        <f t="shared" ref="NW29:NW63" si="571">NM29/NU29</f>
        <v>0.11864406779661017</v>
      </c>
      <c r="NX29" s="98">
        <f t="shared" ref="NX29:NX63" si="572">NN29/NU29</f>
        <v>0.15254237288135594</v>
      </c>
      <c r="NY29" s="98">
        <f t="shared" ref="NY29:NY63" si="573">NO29/NU29</f>
        <v>5.0847457627118647E-2</v>
      </c>
      <c r="NZ29" s="98">
        <f t="shared" ref="NZ29:NZ63" si="574">NP29/NU29</f>
        <v>0.11864406779661017</v>
      </c>
      <c r="OA29" s="98">
        <f t="shared" ref="OA29:OA63" si="575">NQ29/NU29</f>
        <v>0.13559322033898305</v>
      </c>
      <c r="OB29" s="98">
        <f t="shared" ref="OB29:OB63" si="576">NR29/NU29</f>
        <v>8.4745762711864403E-2</v>
      </c>
      <c r="OC29" s="98">
        <f t="shared" ref="OC29:OC63" si="577">NS29/NU29</f>
        <v>0.11864406779661017</v>
      </c>
      <c r="OD29" s="99">
        <f t="shared" ref="OD29:OD63" si="578">NT29/NU29</f>
        <v>0.10169491525423729</v>
      </c>
      <c r="OE29" s="100">
        <f t="shared" ref="OE29:OE63" si="579">SUM(NV29:OD29)</f>
        <v>1</v>
      </c>
      <c r="OF29" s="97">
        <f t="shared" ref="OF29:OF63" si="580">-SUM(NV29*LOG(NV29,2),NW29*LOG(NW29,2),NX29*LOG(NX29,2),NY29*LOG(NY29,2),NZ29*LOG(NZ29,2),OA29*LOG(OA29,2),OB29*LOG(OB29,2),OC29*LOG(OC29,2),OD29*LOG(OD29,2))</f>
        <v>3.1197690525564017</v>
      </c>
      <c r="OG29" s="101">
        <f t="shared" ref="OG29:OG63" si="581">OF29/LOG(COUNT(NV29:OD29),2)</f>
        <v>0.98417755976463484</v>
      </c>
      <c r="OH29" s="45">
        <v>3</v>
      </c>
      <c r="OI29" s="4">
        <v>8</v>
      </c>
      <c r="OJ29" s="4">
        <v>2</v>
      </c>
      <c r="OK29" s="4">
        <v>9</v>
      </c>
      <c r="OL29" s="4">
        <v>9</v>
      </c>
      <c r="OM29" s="4">
        <v>2</v>
      </c>
      <c r="ON29" s="4">
        <v>8</v>
      </c>
      <c r="OO29" s="4">
        <v>7</v>
      </c>
      <c r="OP29" s="4">
        <v>7</v>
      </c>
      <c r="OQ29" s="96">
        <f t="shared" ref="OQ29:OQ63" si="582">SUM(OH29:OP29)</f>
        <v>55</v>
      </c>
      <c r="OR29" s="97">
        <f t="shared" ref="OR29:OR63" si="583">OH29/OQ29</f>
        <v>5.4545454545454543E-2</v>
      </c>
      <c r="OS29" s="98">
        <f t="shared" ref="OS29:OS63" si="584">OI29/OQ29</f>
        <v>0.14545454545454545</v>
      </c>
      <c r="OT29" s="98">
        <f t="shared" ref="OT29:OT63" si="585">OJ29/OQ29</f>
        <v>3.6363636363636362E-2</v>
      </c>
      <c r="OU29" s="98">
        <f t="shared" ref="OU29:OU63" si="586">OK29/OQ29</f>
        <v>0.16363636363636364</v>
      </c>
      <c r="OV29" s="98">
        <f t="shared" ref="OV29:OV63" si="587">OL29/OQ29</f>
        <v>0.16363636363636364</v>
      </c>
      <c r="OW29" s="98">
        <f t="shared" ref="OW29:OW63" si="588">OM29/OQ29</f>
        <v>3.6363636363636362E-2</v>
      </c>
      <c r="OX29" s="98">
        <f t="shared" ref="OX29:OX63" si="589">ON29/OQ29</f>
        <v>0.14545454545454545</v>
      </c>
      <c r="OY29" s="98">
        <f t="shared" ref="OY29:OY63" si="590">OO29/OQ29</f>
        <v>0.12727272727272726</v>
      </c>
      <c r="OZ29" s="99">
        <f t="shared" ref="OZ29:OZ63" si="591">OP29/OQ29</f>
        <v>0.12727272727272726</v>
      </c>
      <c r="PA29" s="100">
        <f t="shared" ref="PA29:PA63" si="592">SUM(OR29:OZ29)</f>
        <v>0.99999999999999978</v>
      </c>
      <c r="PB29" s="97">
        <f t="shared" ref="PB29:PB63" si="593">-SUM(OR29*LOG(OR29,2),OS29*LOG(OS29,2),OT29*LOG(OT29,2),OU29*LOG(OU29,2),OV29*LOG(OV29,2),OW29*LOG(OW29,2),OX29*LOG(OX29,2),OY29*LOG(OY29,2),OZ29*LOG(OZ29,2))</f>
        <v>2.9974232328531767</v>
      </c>
      <c r="PC29" s="101">
        <f t="shared" ref="PC29:PC63" si="594">PB29/LOG(COUNT(OR29:OZ29),2)</f>
        <v>0.94558175082670792</v>
      </c>
      <c r="PD29" s="45">
        <v>4</v>
      </c>
      <c r="PE29" s="4">
        <v>7</v>
      </c>
      <c r="PF29" s="4">
        <v>5</v>
      </c>
      <c r="PG29" s="4">
        <v>9</v>
      </c>
      <c r="PH29" s="4">
        <v>8</v>
      </c>
      <c r="PI29" s="4">
        <v>7</v>
      </c>
      <c r="PJ29" s="4">
        <v>7</v>
      </c>
      <c r="PK29" s="4">
        <v>6</v>
      </c>
      <c r="PL29" s="4">
        <v>6</v>
      </c>
      <c r="PM29" s="96">
        <f t="shared" ref="PM29:PM63" si="595">SUM(PD29:PL29)</f>
        <v>59</v>
      </c>
      <c r="PN29" s="97">
        <f t="shared" ref="PN29:PN63" si="596">PD29/PM29</f>
        <v>6.7796610169491525E-2</v>
      </c>
      <c r="PO29" s="98">
        <f t="shared" ref="PO29:PO63" si="597">PE29/PM29</f>
        <v>0.11864406779661017</v>
      </c>
      <c r="PP29" s="98">
        <f t="shared" ref="PP29:PP63" si="598">PF29/PM29</f>
        <v>8.4745762711864403E-2</v>
      </c>
      <c r="PQ29" s="98">
        <f t="shared" ref="PQ29:PQ63" si="599">PG29/PM29</f>
        <v>0.15254237288135594</v>
      </c>
      <c r="PR29" s="98">
        <f t="shared" ref="PR29:PR63" si="600">PH29/PM29</f>
        <v>0.13559322033898305</v>
      </c>
      <c r="PS29" s="98">
        <f t="shared" ref="PS29:PS63" si="601">PI29/PM29</f>
        <v>0.11864406779661017</v>
      </c>
      <c r="PT29" s="98">
        <f t="shared" ref="PT29:PT63" si="602">PJ29/PM29</f>
        <v>0.11864406779661017</v>
      </c>
      <c r="PU29" s="98">
        <f t="shared" ref="PU29:PU63" si="603">PK29/PM29</f>
        <v>0.10169491525423729</v>
      </c>
      <c r="PV29" s="99">
        <f t="shared" ref="PV29:PV63" si="604">PL29/PM29</f>
        <v>0.10169491525423729</v>
      </c>
      <c r="PW29" s="100">
        <f t="shared" ref="PW29:PW63" si="605">SUM(PN29:PV29)</f>
        <v>1</v>
      </c>
      <c r="PX29" s="97">
        <f t="shared" ref="PX29:PX63" si="606">-SUM(PN29*LOG(PN29,2),PO29*LOG(PO29,2),PP29*LOG(PP29,2),PQ29*LOG(PQ29,2),PR29*LOG(PR29,2),PS29*LOG(PS29,2),PT29*LOG(PT29,2),PU29*LOG(PU29,2),PV29*LOG(PV29,2))</f>
        <v>3.1349656110689401</v>
      </c>
      <c r="PY29" s="101">
        <f t="shared" ref="PY29:PY63" si="607">PX29/LOG(COUNT(PN29:PV29),2)</f>
        <v>0.98897154022335987</v>
      </c>
      <c r="PZ29" s="45">
        <v>7</v>
      </c>
      <c r="QA29" s="4">
        <v>5</v>
      </c>
      <c r="QB29" s="4">
        <v>6</v>
      </c>
      <c r="QC29" s="4">
        <v>6</v>
      </c>
      <c r="QD29" s="4">
        <v>9</v>
      </c>
      <c r="QE29" s="4">
        <v>9</v>
      </c>
      <c r="QF29" s="4">
        <v>2</v>
      </c>
      <c r="QG29" s="4">
        <v>7</v>
      </c>
      <c r="QH29" s="4">
        <v>2</v>
      </c>
      <c r="QI29" s="96">
        <f t="shared" ref="QI29:QI63" si="608">SUM(PZ29:QH29)</f>
        <v>53</v>
      </c>
      <c r="QJ29" s="97">
        <f t="shared" ref="QJ29:QJ63" si="609">PZ29/QI29</f>
        <v>0.13207547169811321</v>
      </c>
      <c r="QK29" s="98">
        <f t="shared" ref="QK29:QK63" si="610">QA29/QI29</f>
        <v>9.4339622641509441E-2</v>
      </c>
      <c r="QL29" s="98">
        <f t="shared" ref="QL29:QL63" si="611">QB29/QI29</f>
        <v>0.11320754716981132</v>
      </c>
      <c r="QM29" s="98">
        <f t="shared" ref="QM29:QM63" si="612">QC29/QI29</f>
        <v>0.11320754716981132</v>
      </c>
      <c r="QN29" s="98">
        <f t="shared" ref="QN29:QN63" si="613">QD29/QI29</f>
        <v>0.16981132075471697</v>
      </c>
      <c r="QO29" s="98">
        <f t="shared" ref="QO29:QO63" si="614">QE29/QI29</f>
        <v>0.16981132075471697</v>
      </c>
      <c r="QP29" s="98">
        <f t="shared" ref="QP29:QP63" si="615">QF29/QI29</f>
        <v>3.7735849056603772E-2</v>
      </c>
      <c r="QQ29" s="98">
        <f t="shared" ref="QQ29:QQ63" si="616">QG29/QI29</f>
        <v>0.13207547169811321</v>
      </c>
      <c r="QR29" s="99">
        <f t="shared" ref="QR29:QR63" si="617">QH29/QI29</f>
        <v>3.7735849056603772E-2</v>
      </c>
      <c r="QS29" s="100">
        <f t="shared" ref="QS29:QS63" si="618">SUM(QJ29:QR29)</f>
        <v>0.99999999999999989</v>
      </c>
      <c r="QT29" s="97">
        <f t="shared" ref="QT29:QT63" si="619">-SUM(QJ29*LOG(QJ29,2),QK29*LOG(QK29,2),QL29*LOG(QL29,2),QM29*LOG(QM29,2),QN29*LOG(QN29,2),QO29*LOG(QO29,2),QP29*LOG(QP29,2),QQ29*LOG(QQ29,2),QR29*LOG(QR29,2))</f>
        <v>3.0299806542262417</v>
      </c>
      <c r="QU29" s="101">
        <f t="shared" ref="QU29:QU63" si="620">QT29/LOG(COUNT(QJ29:QR29),2)</f>
        <v>0.95585247374862292</v>
      </c>
      <c r="QV29" s="45">
        <v>5</v>
      </c>
      <c r="QW29" s="4">
        <v>6</v>
      </c>
      <c r="QX29" s="4">
        <v>4</v>
      </c>
      <c r="QY29" s="4">
        <v>9</v>
      </c>
      <c r="QZ29" s="4">
        <v>8</v>
      </c>
      <c r="RA29" s="4">
        <v>3</v>
      </c>
      <c r="RB29" s="4">
        <v>8</v>
      </c>
      <c r="RC29" s="4">
        <v>6</v>
      </c>
      <c r="RD29" s="4">
        <v>8</v>
      </c>
      <c r="RE29" s="96">
        <f t="shared" ref="RE29:RE63" si="621">SUM(QV29:RD29)</f>
        <v>57</v>
      </c>
      <c r="RF29" s="97">
        <f t="shared" ref="RF29:RF63" si="622">QV29/RE29</f>
        <v>8.771929824561403E-2</v>
      </c>
      <c r="RG29" s="98">
        <f t="shared" ref="RG29:RG63" si="623">QW29/RE29</f>
        <v>0.10526315789473684</v>
      </c>
      <c r="RH29" s="98">
        <f t="shared" ref="RH29:RH63" si="624">QX29/RE29</f>
        <v>7.0175438596491224E-2</v>
      </c>
      <c r="RI29" s="98">
        <f t="shared" ref="RI29:RI63" si="625">QY29/RE29</f>
        <v>0.15789473684210525</v>
      </c>
      <c r="RJ29" s="98">
        <f t="shared" ref="RJ29:RJ63" si="626">QZ29/RE29</f>
        <v>0.14035087719298245</v>
      </c>
      <c r="RK29" s="98">
        <f t="shared" ref="RK29:RK63" si="627">RA29/RE29</f>
        <v>5.2631578947368418E-2</v>
      </c>
      <c r="RL29" s="98">
        <f t="shared" ref="RL29:RL63" si="628">RB29/RE29</f>
        <v>0.14035087719298245</v>
      </c>
      <c r="RM29" s="98">
        <f t="shared" ref="RM29:RM63" si="629">RC29/RE29</f>
        <v>0.10526315789473684</v>
      </c>
      <c r="RN29" s="99">
        <f t="shared" ref="RN29:RN63" si="630">RD29/RE29</f>
        <v>0.14035087719298245</v>
      </c>
      <c r="RO29" s="100">
        <f t="shared" ref="RO29:RO63" si="631">SUM(RF29:RN29)</f>
        <v>0.99999999999999989</v>
      </c>
      <c r="RP29" s="97">
        <f t="shared" ref="RP29:RP63" si="632">-SUM(RF29*LOG(RF29,2),RG29*LOG(RG29,2),RH29*LOG(RH29,2),RI29*LOG(RI29,2),RJ29*LOG(RJ29,2),RK29*LOG(RK29,2),RL29*LOG(RL29,2),RM29*LOG(RM29,2),RN29*LOG(RN29,2))</f>
        <v>3.0975671545465846</v>
      </c>
      <c r="RQ29" s="101">
        <f t="shared" ref="RQ29:RQ63" si="633">RP29/LOG(COUNT(RF29:RN29),2)</f>
        <v>0.97717364074455859</v>
      </c>
      <c r="RR29" s="46">
        <v>9</v>
      </c>
      <c r="RS29" s="14">
        <v>3</v>
      </c>
      <c r="RT29" s="14">
        <v>9</v>
      </c>
      <c r="RU29" s="14">
        <v>1</v>
      </c>
      <c r="RV29" s="14">
        <v>9</v>
      </c>
      <c r="RW29" s="14">
        <v>8</v>
      </c>
      <c r="RX29" s="14">
        <v>3</v>
      </c>
      <c r="RY29" s="14">
        <v>9</v>
      </c>
      <c r="RZ29" s="14">
        <v>3</v>
      </c>
      <c r="SA29" s="103">
        <f t="shared" ref="SA29:SA63" si="634">SUM(RR29:RZ29)</f>
        <v>54</v>
      </c>
      <c r="SB29" s="104">
        <f t="shared" ref="SB29:SB63" si="635">RR29/SA29</f>
        <v>0.16666666666666666</v>
      </c>
      <c r="SC29" s="105">
        <f t="shared" ref="SC29:SC63" si="636">RS29/SA29</f>
        <v>5.5555555555555552E-2</v>
      </c>
      <c r="SD29" s="105">
        <f t="shared" ref="SD29:SD63" si="637">RT29/SA29</f>
        <v>0.16666666666666666</v>
      </c>
      <c r="SE29" s="105">
        <f t="shared" ref="SE29:SE63" si="638">RU29/SA29</f>
        <v>1.8518518518518517E-2</v>
      </c>
      <c r="SF29" s="105">
        <f t="shared" ref="SF29:SF63" si="639">RV29/SA29</f>
        <v>0.16666666666666666</v>
      </c>
      <c r="SG29" s="105">
        <f t="shared" ref="SG29:SG63" si="640">RW29/SA29</f>
        <v>0.14814814814814814</v>
      </c>
      <c r="SH29" s="105">
        <f t="shared" ref="SH29:SH63" si="641">RX29/SA29</f>
        <v>5.5555555555555552E-2</v>
      </c>
      <c r="SI29" s="105">
        <f t="shared" ref="SI29:SI63" si="642">RY29/SA29</f>
        <v>0.16666666666666666</v>
      </c>
      <c r="SJ29" s="106">
        <f t="shared" ref="SJ29:SJ63" si="643">RZ29/SA29</f>
        <v>5.5555555555555552E-2</v>
      </c>
      <c r="SK29" s="107">
        <f t="shared" ref="SK29:SK63" si="644">SUM(SB29:SJ29)</f>
        <v>0.99999999999999989</v>
      </c>
      <c r="SL29" s="104">
        <f t="shared" ref="SL29:SL63" si="645">-SUM(SB29*LOG(SB29,2),SC29*LOG(SC29,2),SD29*LOG(SD29,2),SE29*LOG(SE29,2),SF29*LOG(SF29,2),SG29*LOG(SG29,2),SH29*LOG(SH29,2),SI29*LOG(SI29,2),SJ29*LOG(SJ29,2))</f>
        <v>2.9329993066372899</v>
      </c>
      <c r="SM29" s="108">
        <f t="shared" ref="SM29:SM63" si="646">SL29/LOG(COUNT(SB29:SJ29),2)</f>
        <v>0.92525826488096041</v>
      </c>
      <c r="SN29" s="45">
        <v>7</v>
      </c>
      <c r="SO29" s="4">
        <v>7</v>
      </c>
      <c r="SP29" s="4">
        <v>6</v>
      </c>
      <c r="SQ29" s="4">
        <v>6</v>
      </c>
      <c r="SR29" s="4">
        <v>9</v>
      </c>
      <c r="SS29" s="4">
        <v>6</v>
      </c>
      <c r="ST29" s="4">
        <v>5</v>
      </c>
      <c r="SU29" s="4">
        <v>7</v>
      </c>
      <c r="SV29" s="4">
        <v>9</v>
      </c>
      <c r="SW29" s="96">
        <f t="shared" ref="SW29:SW63" si="647">SUM(SN29:SV29)</f>
        <v>62</v>
      </c>
      <c r="SX29" s="97">
        <f t="shared" ref="SX29:SX63" si="648">SN29/SW29</f>
        <v>0.11290322580645161</v>
      </c>
      <c r="SY29" s="98">
        <f t="shared" ref="SY29:SY63" si="649">SO29/SW29</f>
        <v>0.11290322580645161</v>
      </c>
      <c r="SZ29" s="98">
        <f t="shared" ref="SZ29:SZ63" si="650">SP29/SW29</f>
        <v>9.6774193548387094E-2</v>
      </c>
      <c r="TA29" s="98">
        <f t="shared" ref="TA29:TA63" si="651">SQ29/SW29</f>
        <v>9.6774193548387094E-2</v>
      </c>
      <c r="TB29" s="98">
        <f t="shared" ref="TB29:TB63" si="652">SR29/SW29</f>
        <v>0.14516129032258066</v>
      </c>
      <c r="TC29" s="98">
        <f t="shared" ref="TC29:TC63" si="653">SS29/SW29</f>
        <v>9.6774193548387094E-2</v>
      </c>
      <c r="TD29" s="98">
        <f t="shared" ref="TD29:TD63" si="654">ST29/SW29</f>
        <v>8.0645161290322578E-2</v>
      </c>
      <c r="TE29" s="98">
        <f t="shared" ref="TE29:TE63" si="655">SU29/SW29</f>
        <v>0.11290322580645161</v>
      </c>
      <c r="TF29" s="99">
        <f t="shared" ref="TF29:TF63" si="656">SV29/SW29</f>
        <v>0.14516129032258066</v>
      </c>
      <c r="TG29" s="100">
        <f t="shared" ref="TG29:TG63" si="657">SUM(SX29:TF29)</f>
        <v>1</v>
      </c>
      <c r="TH29" s="97">
        <f t="shared" ref="TH29:TH63" si="658">-SUM(SX29*LOG(SX29,2),SY29*LOG(SY29,2),SZ29*LOG(SZ29,2),TA29*LOG(TA29,2),TB29*LOG(TB29,2),TC29*LOG(TC29,2),TD29*LOG(TD29,2),TE29*LOG(TE29,2),TF29*LOG(TF29,2))</f>
        <v>3.1452919736676987</v>
      </c>
      <c r="TI29" s="101">
        <f t="shared" ref="TI29:TI63" si="659">TH29/LOG(COUNT(SX29:TF29),2)</f>
        <v>0.99222914492822201</v>
      </c>
    </row>
    <row r="30" spans="1:530" x14ac:dyDescent="0.25">
      <c r="A30" s="4" t="s">
        <v>102</v>
      </c>
      <c r="B30" s="45">
        <v>8</v>
      </c>
      <c r="C30" s="95">
        <v>8</v>
      </c>
      <c r="D30" s="95">
        <v>6</v>
      </c>
      <c r="E30" s="95">
        <v>8</v>
      </c>
      <c r="F30" s="95">
        <v>8</v>
      </c>
      <c r="G30" s="95">
        <v>7</v>
      </c>
      <c r="H30" s="95">
        <v>8</v>
      </c>
      <c r="I30" s="95">
        <v>8</v>
      </c>
      <c r="J30" s="36">
        <v>7</v>
      </c>
      <c r="K30" s="96">
        <f t="shared" si="0"/>
        <v>68</v>
      </c>
      <c r="L30" s="97">
        <f t="shared" si="1"/>
        <v>0.11764705882352941</v>
      </c>
      <c r="M30" s="98">
        <f t="shared" si="2"/>
        <v>0.11764705882352941</v>
      </c>
      <c r="N30" s="98">
        <f t="shared" si="3"/>
        <v>8.8235294117647065E-2</v>
      </c>
      <c r="O30" s="98">
        <f t="shared" si="4"/>
        <v>0.11764705882352941</v>
      </c>
      <c r="P30" s="98">
        <f t="shared" si="5"/>
        <v>0.11764705882352941</v>
      </c>
      <c r="Q30" s="98">
        <f t="shared" si="6"/>
        <v>0.10294117647058823</v>
      </c>
      <c r="R30" s="98">
        <f t="shared" si="7"/>
        <v>0.11764705882352941</v>
      </c>
      <c r="S30" s="98">
        <f t="shared" si="8"/>
        <v>0.11764705882352941</v>
      </c>
      <c r="T30" s="99">
        <f t="shared" si="9"/>
        <v>0.10294117647058823</v>
      </c>
      <c r="U30" s="100">
        <f t="shared" si="10"/>
        <v>1</v>
      </c>
      <c r="V30" s="97">
        <f t="shared" si="11"/>
        <v>3.1637460189983782</v>
      </c>
      <c r="W30" s="101">
        <f t="shared" si="12"/>
        <v>0.99805074806466298</v>
      </c>
      <c r="X30" s="45">
        <v>8</v>
      </c>
      <c r="Y30" s="95">
        <v>5</v>
      </c>
      <c r="Z30" s="95">
        <v>4</v>
      </c>
      <c r="AA30" s="95">
        <v>8</v>
      </c>
      <c r="AB30" s="95">
        <v>8</v>
      </c>
      <c r="AC30" s="95">
        <v>8</v>
      </c>
      <c r="AD30" s="95">
        <v>6</v>
      </c>
      <c r="AE30" s="95">
        <v>8</v>
      </c>
      <c r="AF30" s="36">
        <v>7</v>
      </c>
      <c r="AG30" s="96">
        <f t="shared" si="411"/>
        <v>62</v>
      </c>
      <c r="AH30" s="97">
        <f t="shared" si="412"/>
        <v>0.12903225806451613</v>
      </c>
      <c r="AI30" s="98">
        <f t="shared" si="413"/>
        <v>8.0645161290322578E-2</v>
      </c>
      <c r="AJ30" s="98">
        <f t="shared" si="16"/>
        <v>6.4516129032258063E-2</v>
      </c>
      <c r="AK30" s="98">
        <f t="shared" si="17"/>
        <v>0.12903225806451613</v>
      </c>
      <c r="AL30" s="98">
        <f t="shared" si="18"/>
        <v>0.12903225806451613</v>
      </c>
      <c r="AM30" s="98">
        <f t="shared" si="414"/>
        <v>0.12903225806451613</v>
      </c>
      <c r="AN30" s="98">
        <f t="shared" si="20"/>
        <v>9.6774193548387094E-2</v>
      </c>
      <c r="AO30" s="98">
        <f t="shared" si="21"/>
        <v>0.12903225806451613</v>
      </c>
      <c r="AP30" s="99">
        <f t="shared" si="415"/>
        <v>0.11290322580645161</v>
      </c>
      <c r="AQ30" s="100">
        <f t="shared" si="416"/>
        <v>1</v>
      </c>
      <c r="AR30" s="97">
        <f t="shared" si="417"/>
        <v>3.1353108275938593</v>
      </c>
      <c r="AS30" s="101">
        <f t="shared" si="418"/>
        <v>0.9890804439118579</v>
      </c>
      <c r="AT30" s="45">
        <v>7</v>
      </c>
      <c r="AU30" s="95">
        <v>9</v>
      </c>
      <c r="AV30" s="95">
        <v>6</v>
      </c>
      <c r="AW30" s="95">
        <v>8</v>
      </c>
      <c r="AX30" s="95">
        <v>8</v>
      </c>
      <c r="AY30" s="95">
        <v>7</v>
      </c>
      <c r="AZ30" s="95">
        <v>7</v>
      </c>
      <c r="BA30" s="95">
        <v>4</v>
      </c>
      <c r="BB30" s="36">
        <v>6</v>
      </c>
      <c r="BC30" s="96">
        <f t="shared" si="419"/>
        <v>62</v>
      </c>
      <c r="BD30" s="97">
        <f t="shared" si="420"/>
        <v>0.11290322580645161</v>
      </c>
      <c r="BE30" s="98">
        <f t="shared" si="421"/>
        <v>0.14516129032258066</v>
      </c>
      <c r="BF30" s="98">
        <f t="shared" si="29"/>
        <v>9.6774193548387094E-2</v>
      </c>
      <c r="BG30" s="98">
        <f t="shared" si="30"/>
        <v>0.12903225806451613</v>
      </c>
      <c r="BH30" s="98">
        <f t="shared" si="31"/>
        <v>0.12903225806451613</v>
      </c>
      <c r="BI30" s="98">
        <f t="shared" si="422"/>
        <v>0.11290322580645161</v>
      </c>
      <c r="BJ30" s="98">
        <f t="shared" si="33"/>
        <v>0.11290322580645161</v>
      </c>
      <c r="BK30" s="98">
        <f t="shared" si="34"/>
        <v>6.4516129032258063E-2</v>
      </c>
      <c r="BL30" s="99">
        <f t="shared" si="423"/>
        <v>9.6774193548387094E-2</v>
      </c>
      <c r="BM30" s="100">
        <f t="shared" si="424"/>
        <v>1</v>
      </c>
      <c r="BN30" s="97">
        <f t="shared" si="425"/>
        <v>3.139626497728095</v>
      </c>
      <c r="BO30" s="101">
        <f t="shared" si="426"/>
        <v>0.99044188625900242</v>
      </c>
      <c r="BP30" s="46">
        <v>8</v>
      </c>
      <c r="BQ30" s="102">
        <v>7</v>
      </c>
      <c r="BR30" s="102">
        <v>6</v>
      </c>
      <c r="BS30" s="102">
        <v>7</v>
      </c>
      <c r="BT30" s="102">
        <v>8</v>
      </c>
      <c r="BU30" s="102">
        <v>7</v>
      </c>
      <c r="BV30" s="102">
        <v>9</v>
      </c>
      <c r="BW30" s="102">
        <v>8</v>
      </c>
      <c r="BX30" s="47">
        <v>8</v>
      </c>
      <c r="BY30" s="103">
        <f t="shared" si="427"/>
        <v>68</v>
      </c>
      <c r="BZ30" s="104">
        <f t="shared" si="428"/>
        <v>0.11764705882352941</v>
      </c>
      <c r="CA30" s="105">
        <f t="shared" si="429"/>
        <v>0.10294117647058823</v>
      </c>
      <c r="CB30" s="105">
        <f t="shared" si="42"/>
        <v>8.8235294117647065E-2</v>
      </c>
      <c r="CC30" s="105">
        <f t="shared" si="43"/>
        <v>0.10294117647058823</v>
      </c>
      <c r="CD30" s="105">
        <f t="shared" si="44"/>
        <v>0.11764705882352941</v>
      </c>
      <c r="CE30" s="105">
        <f t="shared" si="430"/>
        <v>0.10294117647058823</v>
      </c>
      <c r="CF30" s="105">
        <f t="shared" si="46"/>
        <v>0.13235294117647059</v>
      </c>
      <c r="CG30" s="105">
        <f t="shared" si="47"/>
        <v>0.11764705882352941</v>
      </c>
      <c r="CH30" s="106">
        <f t="shared" si="431"/>
        <v>0.11764705882352941</v>
      </c>
      <c r="CI30" s="107">
        <f t="shared" si="432"/>
        <v>1</v>
      </c>
      <c r="CJ30" s="104">
        <f t="shared" si="433"/>
        <v>3.1610870562427307</v>
      </c>
      <c r="CK30" s="108">
        <f t="shared" si="434"/>
        <v>0.99721193870657487</v>
      </c>
      <c r="CL30" s="45">
        <v>5</v>
      </c>
      <c r="CM30" s="95">
        <v>8</v>
      </c>
      <c r="CN30" s="95">
        <v>8</v>
      </c>
      <c r="CO30" s="95">
        <v>7</v>
      </c>
      <c r="CP30" s="95">
        <v>6</v>
      </c>
      <c r="CQ30" s="95">
        <v>8</v>
      </c>
      <c r="CR30" s="95">
        <v>7</v>
      </c>
      <c r="CS30" s="95">
        <v>7</v>
      </c>
      <c r="CT30" s="36">
        <v>8</v>
      </c>
      <c r="CU30" s="96">
        <f t="shared" si="435"/>
        <v>64</v>
      </c>
      <c r="CV30" s="97">
        <f t="shared" si="436"/>
        <v>7.8125E-2</v>
      </c>
      <c r="CW30" s="98">
        <f t="shared" si="437"/>
        <v>0.125</v>
      </c>
      <c r="CX30" s="98">
        <f t="shared" si="55"/>
        <v>0.125</v>
      </c>
      <c r="CY30" s="98">
        <f t="shared" si="56"/>
        <v>0.109375</v>
      </c>
      <c r="CZ30" s="98">
        <f t="shared" si="57"/>
        <v>9.375E-2</v>
      </c>
      <c r="DA30" s="98">
        <f t="shared" si="438"/>
        <v>0.125</v>
      </c>
      <c r="DB30" s="98">
        <f t="shared" si="59"/>
        <v>0.109375</v>
      </c>
      <c r="DC30" s="98">
        <f t="shared" si="60"/>
        <v>0.109375</v>
      </c>
      <c r="DD30" s="99">
        <f t="shared" si="439"/>
        <v>0.125</v>
      </c>
      <c r="DE30" s="100">
        <f t="shared" si="440"/>
        <v>1</v>
      </c>
      <c r="DF30" s="97">
        <f t="shared" si="441"/>
        <v>3.1550957993441648</v>
      </c>
      <c r="DG30" s="101">
        <f t="shared" si="442"/>
        <v>0.99532190758727712</v>
      </c>
      <c r="DH30" s="45">
        <v>4</v>
      </c>
      <c r="DI30" s="95">
        <v>7</v>
      </c>
      <c r="DJ30" s="95">
        <v>8</v>
      </c>
      <c r="DK30" s="95">
        <v>5</v>
      </c>
      <c r="DL30" s="95">
        <v>8</v>
      </c>
      <c r="DM30" s="95">
        <v>8</v>
      </c>
      <c r="DN30" s="95">
        <v>8</v>
      </c>
      <c r="DO30" s="95">
        <v>8</v>
      </c>
      <c r="DP30" s="36">
        <v>7</v>
      </c>
      <c r="DQ30" s="96">
        <f t="shared" si="443"/>
        <v>63</v>
      </c>
      <c r="DR30" s="97">
        <f t="shared" si="444"/>
        <v>6.3492063492063489E-2</v>
      </c>
      <c r="DS30" s="98">
        <f t="shared" si="445"/>
        <v>0.1111111111111111</v>
      </c>
      <c r="DT30" s="98">
        <f t="shared" si="68"/>
        <v>0.12698412698412698</v>
      </c>
      <c r="DU30" s="98">
        <f t="shared" si="69"/>
        <v>7.9365079365079361E-2</v>
      </c>
      <c r="DV30" s="98">
        <f t="shared" si="70"/>
        <v>0.12698412698412698</v>
      </c>
      <c r="DW30" s="98">
        <f t="shared" si="446"/>
        <v>0.12698412698412698</v>
      </c>
      <c r="DX30" s="98">
        <f t="shared" si="72"/>
        <v>0.12698412698412698</v>
      </c>
      <c r="DY30" s="98">
        <f t="shared" si="73"/>
        <v>0.12698412698412698</v>
      </c>
      <c r="DZ30" s="99">
        <f t="shared" si="447"/>
        <v>0.1111111111111111</v>
      </c>
      <c r="EA30" s="100">
        <f t="shared" si="448"/>
        <v>1</v>
      </c>
      <c r="EB30" s="97">
        <f t="shared" si="449"/>
        <v>3.1373972348770081</v>
      </c>
      <c r="EC30" s="101">
        <f t="shared" si="450"/>
        <v>0.98973863212836122</v>
      </c>
      <c r="ED30" s="45">
        <v>5</v>
      </c>
      <c r="EE30" s="95">
        <v>6</v>
      </c>
      <c r="EF30" s="95">
        <v>8</v>
      </c>
      <c r="EG30" s="95">
        <v>7</v>
      </c>
      <c r="EH30" s="95">
        <v>7</v>
      </c>
      <c r="EI30" s="95">
        <v>8</v>
      </c>
      <c r="EJ30" s="95">
        <v>5</v>
      </c>
      <c r="EK30" s="95">
        <v>8</v>
      </c>
      <c r="EL30" s="36">
        <v>7</v>
      </c>
      <c r="EM30" s="96">
        <f t="shared" si="451"/>
        <v>61</v>
      </c>
      <c r="EN30" s="97">
        <f t="shared" si="452"/>
        <v>8.1967213114754092E-2</v>
      </c>
      <c r="EO30" s="98">
        <f t="shared" si="453"/>
        <v>9.8360655737704916E-2</v>
      </c>
      <c r="EP30" s="98">
        <f t="shared" si="81"/>
        <v>0.13114754098360656</v>
      </c>
      <c r="EQ30" s="98">
        <f t="shared" si="82"/>
        <v>0.11475409836065574</v>
      </c>
      <c r="ER30" s="98">
        <f t="shared" si="83"/>
        <v>0.11475409836065574</v>
      </c>
      <c r="ES30" s="98">
        <f t="shared" si="454"/>
        <v>0.13114754098360656</v>
      </c>
      <c r="ET30" s="98">
        <f t="shared" si="85"/>
        <v>8.1967213114754092E-2</v>
      </c>
      <c r="EU30" s="98">
        <f t="shared" si="86"/>
        <v>0.13114754098360656</v>
      </c>
      <c r="EV30" s="99">
        <f t="shared" si="455"/>
        <v>0.11475409836065574</v>
      </c>
      <c r="EW30" s="100">
        <f t="shared" si="456"/>
        <v>1</v>
      </c>
      <c r="EX30" s="97">
        <f t="shared" si="457"/>
        <v>3.1490404635233733</v>
      </c>
      <c r="EY30" s="101">
        <f t="shared" si="458"/>
        <v>0.99341166181867491</v>
      </c>
      <c r="EZ30" s="45">
        <v>9</v>
      </c>
      <c r="FA30" s="95">
        <v>7</v>
      </c>
      <c r="FB30" s="95">
        <v>6</v>
      </c>
      <c r="FC30" s="95">
        <v>7</v>
      </c>
      <c r="FD30" s="95">
        <v>7</v>
      </c>
      <c r="FE30" s="95">
        <v>9</v>
      </c>
      <c r="FF30" s="95">
        <v>7</v>
      </c>
      <c r="FG30" s="95">
        <v>7</v>
      </c>
      <c r="FH30" s="36">
        <v>6</v>
      </c>
      <c r="FI30" s="96">
        <f t="shared" si="459"/>
        <v>65</v>
      </c>
      <c r="FJ30" s="97">
        <f t="shared" si="460"/>
        <v>0.13846153846153847</v>
      </c>
      <c r="FK30" s="98">
        <f t="shared" si="461"/>
        <v>0.1076923076923077</v>
      </c>
      <c r="FL30" s="98">
        <f t="shared" si="94"/>
        <v>9.2307692307692313E-2</v>
      </c>
      <c r="FM30" s="98">
        <f t="shared" si="95"/>
        <v>0.1076923076923077</v>
      </c>
      <c r="FN30" s="98">
        <f t="shared" si="96"/>
        <v>0.1076923076923077</v>
      </c>
      <c r="FO30" s="98">
        <f t="shared" si="462"/>
        <v>0.13846153846153847</v>
      </c>
      <c r="FP30" s="98">
        <f t="shared" si="98"/>
        <v>0.1076923076923077</v>
      </c>
      <c r="FQ30" s="98">
        <f t="shared" si="99"/>
        <v>0.1076923076923077</v>
      </c>
      <c r="FR30" s="99">
        <f t="shared" si="463"/>
        <v>9.2307692307692313E-2</v>
      </c>
      <c r="FS30" s="100">
        <f t="shared" si="464"/>
        <v>1</v>
      </c>
      <c r="FT30" s="97">
        <f t="shared" si="465"/>
        <v>3.1556659313879676</v>
      </c>
      <c r="FU30" s="101">
        <f t="shared" si="466"/>
        <v>0.99550176422222703</v>
      </c>
      <c r="FV30" s="46">
        <v>8</v>
      </c>
      <c r="FW30" s="102">
        <v>7</v>
      </c>
      <c r="FX30" s="102">
        <v>8</v>
      </c>
      <c r="FY30" s="102">
        <v>5</v>
      </c>
      <c r="FZ30" s="102">
        <v>8</v>
      </c>
      <c r="GA30" s="102">
        <v>7</v>
      </c>
      <c r="GB30" s="102">
        <v>8</v>
      </c>
      <c r="GC30" s="102">
        <v>6</v>
      </c>
      <c r="GD30" s="47">
        <v>6</v>
      </c>
      <c r="GE30" s="103">
        <f t="shared" si="467"/>
        <v>63</v>
      </c>
      <c r="GF30" s="104">
        <f t="shared" si="468"/>
        <v>0.12698412698412698</v>
      </c>
      <c r="GG30" s="105">
        <f t="shared" si="469"/>
        <v>0.1111111111111111</v>
      </c>
      <c r="GH30" s="105">
        <f t="shared" si="107"/>
        <v>0.12698412698412698</v>
      </c>
      <c r="GI30" s="105">
        <f t="shared" si="108"/>
        <v>7.9365079365079361E-2</v>
      </c>
      <c r="GJ30" s="105">
        <f t="shared" si="109"/>
        <v>0.12698412698412698</v>
      </c>
      <c r="GK30" s="105">
        <f t="shared" si="470"/>
        <v>0.1111111111111111</v>
      </c>
      <c r="GL30" s="105">
        <f t="shared" si="111"/>
        <v>0.12698412698412698</v>
      </c>
      <c r="GM30" s="105">
        <f t="shared" si="112"/>
        <v>9.5238095238095233E-2</v>
      </c>
      <c r="GN30" s="106">
        <f t="shared" si="471"/>
        <v>9.5238095238095233E-2</v>
      </c>
      <c r="GO30" s="107">
        <f t="shared" si="472"/>
        <v>1</v>
      </c>
      <c r="GP30" s="104">
        <f t="shared" si="473"/>
        <v>3.1529599331523435</v>
      </c>
      <c r="GQ30" s="108">
        <f t="shared" si="474"/>
        <v>0.99464811682224341</v>
      </c>
      <c r="GR30" s="45">
        <v>5</v>
      </c>
      <c r="GS30" s="95">
        <v>6</v>
      </c>
      <c r="GT30" s="95">
        <v>7</v>
      </c>
      <c r="GU30" s="95">
        <v>8</v>
      </c>
      <c r="GV30" s="95">
        <v>6</v>
      </c>
      <c r="GW30" s="95">
        <v>4</v>
      </c>
      <c r="GX30" s="95">
        <v>7</v>
      </c>
      <c r="GY30" s="95">
        <v>8</v>
      </c>
      <c r="GZ30" s="36">
        <v>7</v>
      </c>
      <c r="HA30" s="96">
        <f t="shared" si="475"/>
        <v>58</v>
      </c>
      <c r="HB30" s="97">
        <f t="shared" si="476"/>
        <v>8.6206896551724144E-2</v>
      </c>
      <c r="HC30" s="98">
        <f t="shared" si="477"/>
        <v>0.10344827586206896</v>
      </c>
      <c r="HD30" s="98">
        <f t="shared" si="120"/>
        <v>0.1206896551724138</v>
      </c>
      <c r="HE30" s="98">
        <f t="shared" si="121"/>
        <v>0.13793103448275862</v>
      </c>
      <c r="HF30" s="98">
        <f t="shared" si="122"/>
        <v>0.10344827586206896</v>
      </c>
      <c r="HG30" s="98">
        <f t="shared" si="478"/>
        <v>6.8965517241379309E-2</v>
      </c>
      <c r="HH30" s="98">
        <f t="shared" si="124"/>
        <v>0.1206896551724138</v>
      </c>
      <c r="HI30" s="98">
        <f t="shared" si="125"/>
        <v>0.13793103448275862</v>
      </c>
      <c r="HJ30" s="99">
        <f t="shared" si="479"/>
        <v>0.1206896551724138</v>
      </c>
      <c r="HK30" s="100">
        <f t="shared" si="480"/>
        <v>1</v>
      </c>
      <c r="HL30" s="97">
        <f t="shared" si="481"/>
        <v>3.1410216184672213</v>
      </c>
      <c r="HM30" s="101">
        <f t="shared" si="482"/>
        <v>0.99088199785107212</v>
      </c>
      <c r="HN30" s="45">
        <v>4</v>
      </c>
      <c r="HO30" s="95">
        <v>8</v>
      </c>
      <c r="HP30" s="95">
        <v>7</v>
      </c>
      <c r="HQ30" s="95">
        <v>7</v>
      </c>
      <c r="HR30" s="95">
        <v>8</v>
      </c>
      <c r="HS30" s="95">
        <v>8</v>
      </c>
      <c r="HT30" s="95">
        <v>7</v>
      </c>
      <c r="HU30" s="95">
        <v>5</v>
      </c>
      <c r="HV30" s="36">
        <v>7</v>
      </c>
      <c r="HW30" s="96">
        <f t="shared" si="483"/>
        <v>61</v>
      </c>
      <c r="HX30" s="97">
        <f t="shared" si="484"/>
        <v>6.5573770491803282E-2</v>
      </c>
      <c r="HY30" s="98">
        <f t="shared" si="485"/>
        <v>0.13114754098360656</v>
      </c>
      <c r="HZ30" s="98">
        <f t="shared" si="133"/>
        <v>0.11475409836065574</v>
      </c>
      <c r="IA30" s="98">
        <f t="shared" si="134"/>
        <v>0.11475409836065574</v>
      </c>
      <c r="IB30" s="98">
        <f t="shared" si="135"/>
        <v>0.13114754098360656</v>
      </c>
      <c r="IC30" s="98">
        <f t="shared" si="486"/>
        <v>0.13114754098360656</v>
      </c>
      <c r="ID30" s="98">
        <f t="shared" si="137"/>
        <v>0.11475409836065574</v>
      </c>
      <c r="IE30" s="98">
        <f t="shared" si="138"/>
        <v>8.1967213114754092E-2</v>
      </c>
      <c r="IF30" s="99">
        <f t="shared" si="487"/>
        <v>0.11475409836065574</v>
      </c>
      <c r="IG30" s="100">
        <f t="shared" si="488"/>
        <v>1</v>
      </c>
      <c r="IH30" s="97">
        <f t="shared" si="489"/>
        <v>3.1403180212997759</v>
      </c>
      <c r="II30" s="101">
        <f t="shared" si="490"/>
        <v>0.99066003765733712</v>
      </c>
      <c r="IJ30" s="45">
        <v>7</v>
      </c>
      <c r="IK30" s="4">
        <v>7</v>
      </c>
      <c r="IL30" s="4">
        <v>7</v>
      </c>
      <c r="IM30" s="4">
        <v>7</v>
      </c>
      <c r="IN30" s="4">
        <v>8</v>
      </c>
      <c r="IO30" s="4">
        <v>8</v>
      </c>
      <c r="IP30" s="4">
        <v>8</v>
      </c>
      <c r="IQ30" s="4">
        <v>6</v>
      </c>
      <c r="IR30" s="4">
        <v>6</v>
      </c>
      <c r="IS30" s="96">
        <f t="shared" si="491"/>
        <v>64</v>
      </c>
      <c r="IT30" s="97">
        <f t="shared" si="492"/>
        <v>0.109375</v>
      </c>
      <c r="IU30" s="98">
        <f t="shared" si="493"/>
        <v>0.109375</v>
      </c>
      <c r="IV30" s="98">
        <f t="shared" si="494"/>
        <v>0.109375</v>
      </c>
      <c r="IW30" s="98">
        <f t="shared" si="495"/>
        <v>0.109375</v>
      </c>
      <c r="IX30" s="98">
        <f t="shared" si="496"/>
        <v>0.125</v>
      </c>
      <c r="IY30" s="98">
        <f t="shared" si="497"/>
        <v>0.125</v>
      </c>
      <c r="IZ30" s="98">
        <f t="shared" si="498"/>
        <v>0.125</v>
      </c>
      <c r="JA30" s="98">
        <f t="shared" si="499"/>
        <v>9.375E-2</v>
      </c>
      <c r="JB30" s="99">
        <f t="shared" si="500"/>
        <v>9.375E-2</v>
      </c>
      <c r="JC30" s="100">
        <f t="shared" si="501"/>
        <v>1</v>
      </c>
      <c r="JD30" s="97">
        <f t="shared" si="502"/>
        <v>3.1621017527145812</v>
      </c>
      <c r="JE30" s="101">
        <f t="shared" si="503"/>
        <v>0.99753203980404215</v>
      </c>
      <c r="JF30" s="45">
        <v>8</v>
      </c>
      <c r="JG30" s="4">
        <v>7</v>
      </c>
      <c r="JH30" s="4">
        <v>8</v>
      </c>
      <c r="JI30" s="4">
        <v>8</v>
      </c>
      <c r="JJ30" s="4">
        <v>6</v>
      </c>
      <c r="JK30" s="4">
        <v>8</v>
      </c>
      <c r="JL30" s="4">
        <v>6</v>
      </c>
      <c r="JM30" s="4">
        <v>8</v>
      </c>
      <c r="JN30" s="4">
        <v>8</v>
      </c>
      <c r="JO30" s="96">
        <f t="shared" si="504"/>
        <v>67</v>
      </c>
      <c r="JP30" s="97">
        <f t="shared" si="505"/>
        <v>0.11940298507462686</v>
      </c>
      <c r="JQ30" s="98">
        <f t="shared" si="506"/>
        <v>0.1044776119402985</v>
      </c>
      <c r="JR30" s="98">
        <f t="shared" si="507"/>
        <v>0.11940298507462686</v>
      </c>
      <c r="JS30" s="98">
        <f t="shared" si="508"/>
        <v>0.11940298507462686</v>
      </c>
      <c r="JT30" s="98">
        <f t="shared" si="509"/>
        <v>8.9552238805970144E-2</v>
      </c>
      <c r="JU30" s="98">
        <f t="shared" si="510"/>
        <v>0.11940298507462686</v>
      </c>
      <c r="JV30" s="98">
        <f t="shared" si="511"/>
        <v>8.9552238805970144E-2</v>
      </c>
      <c r="JW30" s="98">
        <f t="shared" si="512"/>
        <v>0.11940298507462686</v>
      </c>
      <c r="JX30" s="99">
        <f t="shared" si="513"/>
        <v>0.11940298507462686</v>
      </c>
      <c r="JY30" s="100">
        <f t="shared" si="514"/>
        <v>1</v>
      </c>
      <c r="JZ30" s="97">
        <f t="shared" si="515"/>
        <v>3.1605513626509496</v>
      </c>
      <c r="KA30" s="101">
        <f t="shared" si="516"/>
        <v>0.99704294619364875</v>
      </c>
      <c r="KB30" s="46">
        <v>7</v>
      </c>
      <c r="KC30" s="14">
        <v>8</v>
      </c>
      <c r="KD30" s="14">
        <v>7</v>
      </c>
      <c r="KE30" s="14">
        <v>8</v>
      </c>
      <c r="KF30" s="14">
        <v>8</v>
      </c>
      <c r="KG30" s="14">
        <v>8</v>
      </c>
      <c r="KH30" s="14">
        <v>6</v>
      </c>
      <c r="KI30" s="14">
        <v>4</v>
      </c>
      <c r="KJ30" s="14">
        <v>7</v>
      </c>
      <c r="KK30" s="103">
        <f t="shared" si="517"/>
        <v>63</v>
      </c>
      <c r="KL30" s="104">
        <f t="shared" si="518"/>
        <v>0.1111111111111111</v>
      </c>
      <c r="KM30" s="105">
        <f t="shared" si="519"/>
        <v>0.12698412698412698</v>
      </c>
      <c r="KN30" s="105">
        <f t="shared" si="520"/>
        <v>0.1111111111111111</v>
      </c>
      <c r="KO30" s="105">
        <f t="shared" si="521"/>
        <v>0.12698412698412698</v>
      </c>
      <c r="KP30" s="105">
        <f t="shared" si="522"/>
        <v>0.12698412698412698</v>
      </c>
      <c r="KQ30" s="105">
        <f t="shared" si="523"/>
        <v>0.12698412698412698</v>
      </c>
      <c r="KR30" s="105">
        <f t="shared" si="524"/>
        <v>9.5238095238095233E-2</v>
      </c>
      <c r="KS30" s="105">
        <f t="shared" si="525"/>
        <v>6.3492063492063489E-2</v>
      </c>
      <c r="KT30" s="106">
        <f t="shared" si="526"/>
        <v>0.1111111111111111</v>
      </c>
      <c r="KU30" s="107">
        <f t="shared" si="527"/>
        <v>1</v>
      </c>
      <c r="KV30" s="104">
        <f t="shared" si="528"/>
        <v>3.1445143938564781</v>
      </c>
      <c r="KW30" s="108">
        <f t="shared" si="529"/>
        <v>0.99198384580888421</v>
      </c>
      <c r="KX30" s="45">
        <v>7</v>
      </c>
      <c r="KY30" s="4">
        <v>7</v>
      </c>
      <c r="KZ30" s="4">
        <v>7</v>
      </c>
      <c r="LA30" s="4">
        <v>8</v>
      </c>
      <c r="LB30" s="4">
        <v>3</v>
      </c>
      <c r="LC30" s="4">
        <v>8</v>
      </c>
      <c r="LD30" s="4">
        <v>8</v>
      </c>
      <c r="LE30" s="4">
        <v>8</v>
      </c>
      <c r="LF30" s="4">
        <v>8</v>
      </c>
      <c r="LG30" s="96">
        <f t="shared" si="530"/>
        <v>64</v>
      </c>
      <c r="LH30" s="97">
        <f t="shared" si="531"/>
        <v>0.109375</v>
      </c>
      <c r="LI30" s="98">
        <f t="shared" si="532"/>
        <v>0.109375</v>
      </c>
      <c r="LJ30" s="98">
        <f t="shared" si="533"/>
        <v>0.109375</v>
      </c>
      <c r="LK30" s="98">
        <f t="shared" si="534"/>
        <v>0.125</v>
      </c>
      <c r="LL30" s="98">
        <f t="shared" si="535"/>
        <v>4.6875E-2</v>
      </c>
      <c r="LM30" s="98">
        <f t="shared" si="536"/>
        <v>0.125</v>
      </c>
      <c r="LN30" s="98">
        <f t="shared" si="537"/>
        <v>0.125</v>
      </c>
      <c r="LO30" s="98">
        <f t="shared" si="538"/>
        <v>0.125</v>
      </c>
      <c r="LP30" s="99">
        <f t="shared" si="539"/>
        <v>0.125</v>
      </c>
      <c r="LQ30" s="100">
        <f t="shared" si="540"/>
        <v>1</v>
      </c>
      <c r="LR30" s="97">
        <f t="shared" si="541"/>
        <v>3.1295415489785445</v>
      </c>
      <c r="LS30" s="101">
        <f t="shared" si="542"/>
        <v>0.98726043914433503</v>
      </c>
      <c r="LT30" s="45">
        <v>7</v>
      </c>
      <c r="LU30" s="4">
        <v>6</v>
      </c>
      <c r="LV30" s="4">
        <v>7</v>
      </c>
      <c r="LW30" s="4">
        <v>6</v>
      </c>
      <c r="LX30" s="4">
        <v>7</v>
      </c>
      <c r="LY30" s="4">
        <v>7</v>
      </c>
      <c r="LZ30" s="4">
        <v>9</v>
      </c>
      <c r="MA30" s="4">
        <v>7</v>
      </c>
      <c r="MB30" s="4">
        <v>6</v>
      </c>
      <c r="MC30" s="96">
        <f t="shared" si="543"/>
        <v>62</v>
      </c>
      <c r="MD30" s="97">
        <f t="shared" si="544"/>
        <v>0.11290322580645161</v>
      </c>
      <c r="ME30" s="98">
        <f t="shared" si="545"/>
        <v>9.6774193548387094E-2</v>
      </c>
      <c r="MF30" s="98">
        <f t="shared" si="546"/>
        <v>0.11290322580645161</v>
      </c>
      <c r="MG30" s="98">
        <f t="shared" si="547"/>
        <v>9.6774193548387094E-2</v>
      </c>
      <c r="MH30" s="98">
        <f t="shared" si="548"/>
        <v>0.11290322580645161</v>
      </c>
      <c r="MI30" s="98">
        <f t="shared" si="549"/>
        <v>0.11290322580645161</v>
      </c>
      <c r="MJ30" s="98">
        <f t="shared" si="550"/>
        <v>0.14516129032258066</v>
      </c>
      <c r="MK30" s="98">
        <f t="shared" si="551"/>
        <v>0.11290322580645161</v>
      </c>
      <c r="ML30" s="99">
        <f t="shared" si="552"/>
        <v>9.6774193548387094E-2</v>
      </c>
      <c r="MM30" s="100">
        <f t="shared" si="553"/>
        <v>1</v>
      </c>
      <c r="MN30" s="97">
        <f t="shared" si="554"/>
        <v>3.1587757894517496</v>
      </c>
      <c r="MO30" s="101">
        <f t="shared" si="555"/>
        <v>0.99648281521313908</v>
      </c>
      <c r="MP30" s="45">
        <v>8</v>
      </c>
      <c r="MQ30" s="4">
        <v>7</v>
      </c>
      <c r="MR30" s="4">
        <v>7</v>
      </c>
      <c r="MS30" s="4">
        <v>7</v>
      </c>
      <c r="MT30" s="4">
        <v>4</v>
      </c>
      <c r="MU30" s="4">
        <v>7</v>
      </c>
      <c r="MV30" s="4">
        <v>8</v>
      </c>
      <c r="MW30" s="4">
        <v>8</v>
      </c>
      <c r="MX30" s="4">
        <v>7</v>
      </c>
      <c r="MY30" s="96">
        <f t="shared" si="556"/>
        <v>63</v>
      </c>
      <c r="MZ30" s="97">
        <f t="shared" si="557"/>
        <v>0.12698412698412698</v>
      </c>
      <c r="NA30" s="98">
        <f t="shared" si="558"/>
        <v>0.1111111111111111</v>
      </c>
      <c r="NB30" s="98">
        <f t="shared" si="559"/>
        <v>0.1111111111111111</v>
      </c>
      <c r="NC30" s="98">
        <f t="shared" si="560"/>
        <v>0.1111111111111111</v>
      </c>
      <c r="ND30" s="98">
        <f t="shared" si="561"/>
        <v>6.3492063492063489E-2</v>
      </c>
      <c r="NE30" s="98">
        <f t="shared" si="562"/>
        <v>0.1111111111111111</v>
      </c>
      <c r="NF30" s="98">
        <f t="shared" si="563"/>
        <v>0.12698412698412698</v>
      </c>
      <c r="NG30" s="98">
        <f t="shared" si="564"/>
        <v>0.12698412698412698</v>
      </c>
      <c r="NH30" s="99">
        <f t="shared" si="565"/>
        <v>0.1111111111111111</v>
      </c>
      <c r="NI30" s="100">
        <f t="shared" si="566"/>
        <v>1</v>
      </c>
      <c r="NJ30" s="97">
        <f t="shared" si="567"/>
        <v>3.1477970302933111</v>
      </c>
      <c r="NK30" s="101">
        <f t="shared" si="568"/>
        <v>0.99301940230796215</v>
      </c>
      <c r="NL30" s="45">
        <v>8</v>
      </c>
      <c r="NM30" s="4">
        <v>5</v>
      </c>
      <c r="NN30" s="4">
        <v>7</v>
      </c>
      <c r="NO30" s="4">
        <v>6</v>
      </c>
      <c r="NP30" s="4">
        <v>4</v>
      </c>
      <c r="NQ30" s="4">
        <v>3</v>
      </c>
      <c r="NR30" s="4">
        <v>7</v>
      </c>
      <c r="NS30" s="4">
        <v>3</v>
      </c>
      <c r="NT30" s="4">
        <v>6</v>
      </c>
      <c r="NU30" s="96">
        <f t="shared" si="569"/>
        <v>49</v>
      </c>
      <c r="NV30" s="97">
        <f t="shared" si="570"/>
        <v>0.16326530612244897</v>
      </c>
      <c r="NW30" s="98">
        <f t="shared" si="571"/>
        <v>0.10204081632653061</v>
      </c>
      <c r="NX30" s="98">
        <f t="shared" si="572"/>
        <v>0.14285714285714285</v>
      </c>
      <c r="NY30" s="98">
        <f t="shared" si="573"/>
        <v>0.12244897959183673</v>
      </c>
      <c r="NZ30" s="98">
        <f t="shared" si="574"/>
        <v>8.1632653061224483E-2</v>
      </c>
      <c r="OA30" s="98">
        <f t="shared" si="575"/>
        <v>6.1224489795918366E-2</v>
      </c>
      <c r="OB30" s="98">
        <f t="shared" si="576"/>
        <v>0.14285714285714285</v>
      </c>
      <c r="OC30" s="98">
        <f t="shared" si="577"/>
        <v>6.1224489795918366E-2</v>
      </c>
      <c r="OD30" s="99">
        <f t="shared" si="578"/>
        <v>0.12244897959183673</v>
      </c>
      <c r="OE30" s="100">
        <f t="shared" si="579"/>
        <v>0.99999999999999978</v>
      </c>
      <c r="OF30" s="97">
        <f t="shared" si="580"/>
        <v>3.0954866931718596</v>
      </c>
      <c r="OG30" s="101">
        <f t="shared" si="581"/>
        <v>0.97651732825332349</v>
      </c>
      <c r="OH30" s="45">
        <v>7</v>
      </c>
      <c r="OI30" s="4">
        <v>7</v>
      </c>
      <c r="OJ30" s="4">
        <v>7</v>
      </c>
      <c r="OK30" s="4">
        <v>7</v>
      </c>
      <c r="OL30" s="4">
        <v>7</v>
      </c>
      <c r="OM30" s="4">
        <v>8</v>
      </c>
      <c r="ON30" s="4">
        <v>7</v>
      </c>
      <c r="OO30" s="4">
        <v>5</v>
      </c>
      <c r="OP30" s="4">
        <v>6</v>
      </c>
      <c r="OQ30" s="96">
        <f t="shared" si="582"/>
        <v>61</v>
      </c>
      <c r="OR30" s="97">
        <f t="shared" si="583"/>
        <v>0.11475409836065574</v>
      </c>
      <c r="OS30" s="98">
        <f t="shared" si="584"/>
        <v>0.11475409836065574</v>
      </c>
      <c r="OT30" s="98">
        <f t="shared" si="585"/>
        <v>0.11475409836065574</v>
      </c>
      <c r="OU30" s="98">
        <f t="shared" si="586"/>
        <v>0.11475409836065574</v>
      </c>
      <c r="OV30" s="98">
        <f t="shared" si="587"/>
        <v>0.11475409836065574</v>
      </c>
      <c r="OW30" s="98">
        <f t="shared" si="588"/>
        <v>0.13114754098360656</v>
      </c>
      <c r="OX30" s="98">
        <f t="shared" si="589"/>
        <v>0.11475409836065574</v>
      </c>
      <c r="OY30" s="98">
        <f t="shared" si="590"/>
        <v>8.1967213114754092E-2</v>
      </c>
      <c r="OZ30" s="99">
        <f t="shared" si="591"/>
        <v>9.8360655737704916E-2</v>
      </c>
      <c r="PA30" s="100">
        <f t="shared" si="592"/>
        <v>1</v>
      </c>
      <c r="PB30" s="97">
        <f t="shared" si="593"/>
        <v>3.1597812358385724</v>
      </c>
      <c r="PC30" s="101">
        <f t="shared" si="594"/>
        <v>0.99679999823367282</v>
      </c>
      <c r="PD30" s="45">
        <v>7</v>
      </c>
      <c r="PE30" s="4">
        <v>5</v>
      </c>
      <c r="PF30" s="4">
        <v>8</v>
      </c>
      <c r="PG30" s="4">
        <v>4</v>
      </c>
      <c r="PH30" s="4">
        <v>6</v>
      </c>
      <c r="PI30" s="4">
        <v>7</v>
      </c>
      <c r="PJ30" s="4">
        <v>3</v>
      </c>
      <c r="PK30" s="4">
        <v>7</v>
      </c>
      <c r="PL30" s="4">
        <v>8</v>
      </c>
      <c r="PM30" s="96">
        <f t="shared" si="595"/>
        <v>55</v>
      </c>
      <c r="PN30" s="97">
        <f t="shared" si="596"/>
        <v>0.12727272727272726</v>
      </c>
      <c r="PO30" s="98">
        <f t="shared" si="597"/>
        <v>9.0909090909090912E-2</v>
      </c>
      <c r="PP30" s="98">
        <f t="shared" si="598"/>
        <v>0.14545454545454545</v>
      </c>
      <c r="PQ30" s="98">
        <f t="shared" si="599"/>
        <v>7.2727272727272724E-2</v>
      </c>
      <c r="PR30" s="98">
        <f t="shared" si="600"/>
        <v>0.10909090909090909</v>
      </c>
      <c r="PS30" s="98">
        <f t="shared" si="601"/>
        <v>0.12727272727272726</v>
      </c>
      <c r="PT30" s="98">
        <f t="shared" si="602"/>
        <v>5.4545454545454543E-2</v>
      </c>
      <c r="PU30" s="98">
        <f t="shared" si="603"/>
        <v>0.12727272727272726</v>
      </c>
      <c r="PV30" s="99">
        <f t="shared" si="604"/>
        <v>0.14545454545454545</v>
      </c>
      <c r="PW30" s="100">
        <f t="shared" si="605"/>
        <v>1.0000000000000002</v>
      </c>
      <c r="PX30" s="97">
        <f t="shared" si="606"/>
        <v>3.1117459618130803</v>
      </c>
      <c r="PY30" s="101">
        <f t="shared" si="607"/>
        <v>0.98164655643185217</v>
      </c>
      <c r="PZ30" s="45">
        <v>6</v>
      </c>
      <c r="QA30" s="4">
        <v>8</v>
      </c>
      <c r="QB30" s="4">
        <v>3</v>
      </c>
      <c r="QC30" s="4">
        <v>3</v>
      </c>
      <c r="QD30" s="4">
        <v>2</v>
      </c>
      <c r="QE30" s="4">
        <v>8</v>
      </c>
      <c r="QF30" s="4">
        <v>5</v>
      </c>
      <c r="QG30" s="4">
        <v>4</v>
      </c>
      <c r="QH30" s="4">
        <v>7</v>
      </c>
      <c r="QI30" s="96">
        <f t="shared" si="608"/>
        <v>46</v>
      </c>
      <c r="QJ30" s="97">
        <f t="shared" si="609"/>
        <v>0.13043478260869565</v>
      </c>
      <c r="QK30" s="98">
        <f t="shared" si="610"/>
        <v>0.17391304347826086</v>
      </c>
      <c r="QL30" s="98">
        <f t="shared" si="611"/>
        <v>6.5217391304347824E-2</v>
      </c>
      <c r="QM30" s="98">
        <f t="shared" si="612"/>
        <v>6.5217391304347824E-2</v>
      </c>
      <c r="QN30" s="98">
        <f t="shared" si="613"/>
        <v>4.3478260869565216E-2</v>
      </c>
      <c r="QO30" s="98">
        <f t="shared" si="614"/>
        <v>0.17391304347826086</v>
      </c>
      <c r="QP30" s="98">
        <f t="shared" si="615"/>
        <v>0.10869565217391304</v>
      </c>
      <c r="QQ30" s="98">
        <f t="shared" si="616"/>
        <v>8.6956521739130432E-2</v>
      </c>
      <c r="QR30" s="99">
        <f t="shared" si="617"/>
        <v>0.15217391304347827</v>
      </c>
      <c r="QS30" s="100">
        <f t="shared" si="618"/>
        <v>1</v>
      </c>
      <c r="QT30" s="97">
        <f t="shared" si="619"/>
        <v>3.0391994574158412</v>
      </c>
      <c r="QU30" s="101">
        <f t="shared" si="620"/>
        <v>0.95876068236094181</v>
      </c>
      <c r="QV30" s="45">
        <v>7</v>
      </c>
      <c r="QW30" s="4">
        <v>8</v>
      </c>
      <c r="QX30" s="4">
        <v>8</v>
      </c>
      <c r="QY30" s="4">
        <v>8</v>
      </c>
      <c r="QZ30" s="4">
        <v>6</v>
      </c>
      <c r="RA30" s="4">
        <v>8</v>
      </c>
      <c r="RB30" s="4">
        <v>4</v>
      </c>
      <c r="RC30" s="4">
        <v>8</v>
      </c>
      <c r="RD30" s="4">
        <v>7</v>
      </c>
      <c r="RE30" s="96">
        <f t="shared" si="621"/>
        <v>64</v>
      </c>
      <c r="RF30" s="97">
        <f t="shared" si="622"/>
        <v>0.109375</v>
      </c>
      <c r="RG30" s="98">
        <f t="shared" si="623"/>
        <v>0.125</v>
      </c>
      <c r="RH30" s="98">
        <f t="shared" si="624"/>
        <v>0.125</v>
      </c>
      <c r="RI30" s="98">
        <f t="shared" si="625"/>
        <v>0.125</v>
      </c>
      <c r="RJ30" s="98">
        <f t="shared" si="626"/>
        <v>9.375E-2</v>
      </c>
      <c r="RK30" s="98">
        <f t="shared" si="627"/>
        <v>0.125</v>
      </c>
      <c r="RL30" s="98">
        <f t="shared" si="628"/>
        <v>6.25E-2</v>
      </c>
      <c r="RM30" s="98">
        <f t="shared" si="629"/>
        <v>0.125</v>
      </c>
      <c r="RN30" s="99">
        <f t="shared" si="630"/>
        <v>0.109375</v>
      </c>
      <c r="RO30" s="100">
        <f t="shared" si="631"/>
        <v>1</v>
      </c>
      <c r="RP30" s="97">
        <f t="shared" si="632"/>
        <v>3.1435508763572906</v>
      </c>
      <c r="RQ30" s="101">
        <f t="shared" si="633"/>
        <v>0.99167988987972211</v>
      </c>
      <c r="RR30" s="46">
        <v>3</v>
      </c>
      <c r="RS30" s="14">
        <v>3</v>
      </c>
      <c r="RT30" s="14">
        <v>6</v>
      </c>
      <c r="RU30" s="14">
        <v>6</v>
      </c>
      <c r="RV30" s="14">
        <v>3</v>
      </c>
      <c r="RW30" s="14">
        <v>8</v>
      </c>
      <c r="RX30" s="14">
        <v>3</v>
      </c>
      <c r="RY30" s="14">
        <v>8</v>
      </c>
      <c r="RZ30" s="14">
        <v>7</v>
      </c>
      <c r="SA30" s="103">
        <f t="shared" si="634"/>
        <v>47</v>
      </c>
      <c r="SB30" s="104">
        <f t="shared" si="635"/>
        <v>6.3829787234042548E-2</v>
      </c>
      <c r="SC30" s="105">
        <f t="shared" si="636"/>
        <v>6.3829787234042548E-2</v>
      </c>
      <c r="SD30" s="105">
        <f t="shared" si="637"/>
        <v>0.1276595744680851</v>
      </c>
      <c r="SE30" s="105">
        <f t="shared" si="638"/>
        <v>0.1276595744680851</v>
      </c>
      <c r="SF30" s="105">
        <f t="shared" si="639"/>
        <v>6.3829787234042548E-2</v>
      </c>
      <c r="SG30" s="105">
        <f t="shared" si="640"/>
        <v>0.1702127659574468</v>
      </c>
      <c r="SH30" s="105">
        <f t="shared" si="641"/>
        <v>6.3829787234042548E-2</v>
      </c>
      <c r="SI30" s="105">
        <f t="shared" si="642"/>
        <v>0.1702127659574468</v>
      </c>
      <c r="SJ30" s="106">
        <f t="shared" si="643"/>
        <v>0.14893617021276595</v>
      </c>
      <c r="SK30" s="107">
        <f t="shared" si="644"/>
        <v>1</v>
      </c>
      <c r="SL30" s="104">
        <f t="shared" si="645"/>
        <v>3.0505338629178294</v>
      </c>
      <c r="SM30" s="108">
        <f t="shared" si="646"/>
        <v>0.96233628919606606</v>
      </c>
      <c r="SN30" s="45">
        <v>6</v>
      </c>
      <c r="SO30" s="4">
        <v>4</v>
      </c>
      <c r="SP30" s="4">
        <v>6</v>
      </c>
      <c r="SQ30" s="4">
        <v>7</v>
      </c>
      <c r="SR30" s="4">
        <v>6</v>
      </c>
      <c r="SS30" s="4">
        <v>6</v>
      </c>
      <c r="ST30" s="4">
        <v>5</v>
      </c>
      <c r="SU30" s="4">
        <v>4</v>
      </c>
      <c r="SV30" s="4">
        <v>8</v>
      </c>
      <c r="SW30" s="96">
        <f t="shared" si="647"/>
        <v>52</v>
      </c>
      <c r="SX30" s="97">
        <f t="shared" si="648"/>
        <v>0.11538461538461539</v>
      </c>
      <c r="SY30" s="98">
        <f t="shared" si="649"/>
        <v>7.6923076923076927E-2</v>
      </c>
      <c r="SZ30" s="98">
        <f t="shared" si="650"/>
        <v>0.11538461538461539</v>
      </c>
      <c r="TA30" s="98">
        <f t="shared" si="651"/>
        <v>0.13461538461538461</v>
      </c>
      <c r="TB30" s="98">
        <f t="shared" si="652"/>
        <v>0.11538461538461539</v>
      </c>
      <c r="TC30" s="98">
        <f t="shared" si="653"/>
        <v>0.11538461538461539</v>
      </c>
      <c r="TD30" s="98">
        <f t="shared" si="654"/>
        <v>9.6153846153846159E-2</v>
      </c>
      <c r="TE30" s="98">
        <f t="shared" si="655"/>
        <v>7.6923076923076927E-2</v>
      </c>
      <c r="TF30" s="99">
        <f t="shared" si="656"/>
        <v>0.15384615384615385</v>
      </c>
      <c r="TG30" s="100">
        <f t="shared" si="657"/>
        <v>1</v>
      </c>
      <c r="TH30" s="97">
        <f t="shared" si="658"/>
        <v>3.1369738537920964</v>
      </c>
      <c r="TI30" s="101">
        <f t="shared" si="659"/>
        <v>0.98960507026657618</v>
      </c>
    </row>
    <row r="31" spans="1:530" x14ac:dyDescent="0.25">
      <c r="A31" s="4" t="s">
        <v>104</v>
      </c>
      <c r="B31" s="45">
        <v>2</v>
      </c>
      <c r="C31" s="95">
        <v>6</v>
      </c>
      <c r="D31" s="95">
        <v>2</v>
      </c>
      <c r="E31" s="95">
        <v>3</v>
      </c>
      <c r="F31" s="95">
        <v>2</v>
      </c>
      <c r="G31" s="95">
        <v>8</v>
      </c>
      <c r="H31" s="95">
        <v>2</v>
      </c>
      <c r="I31" s="95">
        <v>1</v>
      </c>
      <c r="J31" s="36">
        <v>3</v>
      </c>
      <c r="K31" s="96">
        <f t="shared" si="0"/>
        <v>29</v>
      </c>
      <c r="L31" s="97">
        <f t="shared" si="1"/>
        <v>6.8965517241379309E-2</v>
      </c>
      <c r="M31" s="98">
        <f t="shared" si="2"/>
        <v>0.20689655172413793</v>
      </c>
      <c r="N31" s="98">
        <f t="shared" si="3"/>
        <v>6.8965517241379309E-2</v>
      </c>
      <c r="O31" s="98">
        <f t="shared" si="4"/>
        <v>0.10344827586206896</v>
      </c>
      <c r="P31" s="98">
        <f t="shared" si="5"/>
        <v>6.8965517241379309E-2</v>
      </c>
      <c r="Q31" s="98">
        <f t="shared" si="6"/>
        <v>0.27586206896551724</v>
      </c>
      <c r="R31" s="98">
        <f t="shared" si="7"/>
        <v>6.8965517241379309E-2</v>
      </c>
      <c r="S31" s="98">
        <f t="shared" si="8"/>
        <v>3.4482758620689655E-2</v>
      </c>
      <c r="T31" s="99">
        <f t="shared" si="9"/>
        <v>0.10344827586206896</v>
      </c>
      <c r="U31" s="100">
        <f t="shared" si="10"/>
        <v>1</v>
      </c>
      <c r="V31" s="97">
        <f t="shared" si="11"/>
        <v>2.8917896155188179</v>
      </c>
      <c r="W31" s="101">
        <f t="shared" si="12"/>
        <v>0.91225805474989363</v>
      </c>
      <c r="X31" s="45">
        <v>2</v>
      </c>
      <c r="Y31" s="95">
        <v>2</v>
      </c>
      <c r="Z31" s="95">
        <v>2</v>
      </c>
      <c r="AA31" s="95">
        <v>9</v>
      </c>
      <c r="AB31" s="95">
        <v>2</v>
      </c>
      <c r="AC31" s="95">
        <v>2</v>
      </c>
      <c r="AD31" s="95">
        <v>6</v>
      </c>
      <c r="AE31" s="95">
        <v>2</v>
      </c>
      <c r="AF31" s="36">
        <v>7</v>
      </c>
      <c r="AG31" s="96">
        <f t="shared" si="411"/>
        <v>34</v>
      </c>
      <c r="AH31" s="97">
        <f t="shared" si="412"/>
        <v>5.8823529411764705E-2</v>
      </c>
      <c r="AI31" s="98">
        <f t="shared" si="413"/>
        <v>5.8823529411764705E-2</v>
      </c>
      <c r="AJ31" s="98">
        <f t="shared" si="16"/>
        <v>5.8823529411764705E-2</v>
      </c>
      <c r="AK31" s="98">
        <f t="shared" si="17"/>
        <v>0.26470588235294118</v>
      </c>
      <c r="AL31" s="98">
        <f t="shared" si="18"/>
        <v>5.8823529411764705E-2</v>
      </c>
      <c r="AM31" s="98">
        <f t="shared" si="414"/>
        <v>5.8823529411764705E-2</v>
      </c>
      <c r="AN31" s="98">
        <f t="shared" si="20"/>
        <v>0.17647058823529413</v>
      </c>
      <c r="AO31" s="98">
        <f t="shared" si="21"/>
        <v>5.8823529411764705E-2</v>
      </c>
      <c r="AP31" s="99">
        <f t="shared" si="415"/>
        <v>0.20588235294117646</v>
      </c>
      <c r="AQ31" s="100">
        <f t="shared" si="416"/>
        <v>1</v>
      </c>
      <c r="AR31" s="97">
        <f t="shared" si="417"/>
        <v>2.861269180317664</v>
      </c>
      <c r="AS31" s="101">
        <f t="shared" si="418"/>
        <v>0.90262992941971476</v>
      </c>
      <c r="AT31" s="45">
        <v>8</v>
      </c>
      <c r="AU31" s="95">
        <v>9</v>
      </c>
      <c r="AV31" s="95">
        <v>3</v>
      </c>
      <c r="AW31" s="95">
        <v>8</v>
      </c>
      <c r="AX31" s="95">
        <v>5</v>
      </c>
      <c r="AY31" s="95">
        <v>1</v>
      </c>
      <c r="AZ31" s="95">
        <v>8</v>
      </c>
      <c r="BA31" s="95">
        <v>7</v>
      </c>
      <c r="BB31" s="36">
        <v>4</v>
      </c>
      <c r="BC31" s="96">
        <f t="shared" si="419"/>
        <v>53</v>
      </c>
      <c r="BD31" s="97">
        <f t="shared" si="420"/>
        <v>0.15094339622641509</v>
      </c>
      <c r="BE31" s="98">
        <f t="shared" si="421"/>
        <v>0.16981132075471697</v>
      </c>
      <c r="BF31" s="98">
        <f t="shared" si="29"/>
        <v>5.6603773584905662E-2</v>
      </c>
      <c r="BG31" s="98">
        <f t="shared" si="30"/>
        <v>0.15094339622641509</v>
      </c>
      <c r="BH31" s="98">
        <f t="shared" si="31"/>
        <v>9.4339622641509441E-2</v>
      </c>
      <c r="BI31" s="98">
        <f t="shared" si="422"/>
        <v>1.8867924528301886E-2</v>
      </c>
      <c r="BJ31" s="98">
        <f t="shared" si="33"/>
        <v>0.15094339622641509</v>
      </c>
      <c r="BK31" s="98">
        <f t="shared" si="34"/>
        <v>0.13207547169811321</v>
      </c>
      <c r="BL31" s="99">
        <f t="shared" si="423"/>
        <v>7.5471698113207544E-2</v>
      </c>
      <c r="BM31" s="100">
        <f t="shared" si="424"/>
        <v>0.99999999999999989</v>
      </c>
      <c r="BN31" s="97">
        <f t="shared" si="425"/>
        <v>3.0006499367521742</v>
      </c>
      <c r="BO31" s="101">
        <f t="shared" si="426"/>
        <v>0.94659966257462924</v>
      </c>
      <c r="BP31" s="46">
        <v>6</v>
      </c>
      <c r="BQ31" s="102">
        <v>3</v>
      </c>
      <c r="BR31" s="102">
        <v>2</v>
      </c>
      <c r="BS31" s="102">
        <v>2</v>
      </c>
      <c r="BT31" s="102">
        <v>4</v>
      </c>
      <c r="BU31" s="102">
        <v>5</v>
      </c>
      <c r="BV31" s="102">
        <v>2</v>
      </c>
      <c r="BW31" s="102">
        <v>8</v>
      </c>
      <c r="BX31" s="47">
        <v>2</v>
      </c>
      <c r="BY31" s="103">
        <f t="shared" si="427"/>
        <v>34</v>
      </c>
      <c r="BZ31" s="104">
        <f t="shared" si="428"/>
        <v>0.17647058823529413</v>
      </c>
      <c r="CA31" s="105">
        <f t="shared" si="429"/>
        <v>8.8235294117647065E-2</v>
      </c>
      <c r="CB31" s="105">
        <f t="shared" si="42"/>
        <v>5.8823529411764705E-2</v>
      </c>
      <c r="CC31" s="105">
        <f t="shared" si="43"/>
        <v>5.8823529411764705E-2</v>
      </c>
      <c r="CD31" s="105">
        <f t="shared" si="44"/>
        <v>0.11764705882352941</v>
      </c>
      <c r="CE31" s="105">
        <f t="shared" si="430"/>
        <v>0.14705882352941177</v>
      </c>
      <c r="CF31" s="105">
        <f t="shared" si="46"/>
        <v>5.8823529411764705E-2</v>
      </c>
      <c r="CG31" s="105">
        <f t="shared" si="47"/>
        <v>0.23529411764705882</v>
      </c>
      <c r="CH31" s="106">
        <f t="shared" si="431"/>
        <v>5.8823529411764705E-2</v>
      </c>
      <c r="CI31" s="107">
        <f t="shared" si="432"/>
        <v>1</v>
      </c>
      <c r="CJ31" s="104">
        <f t="shared" si="433"/>
        <v>2.97351275357601</v>
      </c>
      <c r="CK31" s="108">
        <f t="shared" si="434"/>
        <v>0.93803883442764879</v>
      </c>
      <c r="CL31" s="45">
        <v>1</v>
      </c>
      <c r="CM31" s="95">
        <v>1</v>
      </c>
      <c r="CN31" s="95">
        <v>2</v>
      </c>
      <c r="CO31" s="95">
        <v>1</v>
      </c>
      <c r="CP31" s="95">
        <v>3</v>
      </c>
      <c r="CQ31" s="95">
        <v>7</v>
      </c>
      <c r="CR31" s="95">
        <v>6</v>
      </c>
      <c r="CS31" s="95">
        <v>7</v>
      </c>
      <c r="CT31" s="36">
        <v>3</v>
      </c>
      <c r="CU31" s="96">
        <f t="shared" si="435"/>
        <v>31</v>
      </c>
      <c r="CV31" s="97">
        <f t="shared" si="436"/>
        <v>3.2258064516129031E-2</v>
      </c>
      <c r="CW31" s="98">
        <f t="shared" si="437"/>
        <v>3.2258064516129031E-2</v>
      </c>
      <c r="CX31" s="98">
        <f t="shared" si="55"/>
        <v>6.4516129032258063E-2</v>
      </c>
      <c r="CY31" s="98">
        <f t="shared" si="56"/>
        <v>3.2258064516129031E-2</v>
      </c>
      <c r="CZ31" s="98">
        <f t="shared" si="57"/>
        <v>9.6774193548387094E-2</v>
      </c>
      <c r="DA31" s="98">
        <f t="shared" si="438"/>
        <v>0.22580645161290322</v>
      </c>
      <c r="DB31" s="98">
        <f t="shared" si="59"/>
        <v>0.19354838709677419</v>
      </c>
      <c r="DC31" s="98">
        <f t="shared" si="60"/>
        <v>0.22580645161290322</v>
      </c>
      <c r="DD31" s="99">
        <f t="shared" si="439"/>
        <v>9.6774193548387094E-2</v>
      </c>
      <c r="DE31" s="100">
        <f t="shared" si="440"/>
        <v>1</v>
      </c>
      <c r="DF31" s="97">
        <f t="shared" si="441"/>
        <v>2.8147602162752516</v>
      </c>
      <c r="DG31" s="101">
        <f t="shared" si="442"/>
        <v>0.8879579848086433</v>
      </c>
      <c r="DH31" s="45">
        <v>1</v>
      </c>
      <c r="DI31" s="95">
        <v>2</v>
      </c>
      <c r="DJ31" s="95">
        <v>1</v>
      </c>
      <c r="DK31" s="95">
        <v>1</v>
      </c>
      <c r="DL31" s="95">
        <v>2</v>
      </c>
      <c r="DM31" s="95">
        <v>2</v>
      </c>
      <c r="DN31" s="95">
        <v>2</v>
      </c>
      <c r="DO31" s="95">
        <v>8</v>
      </c>
      <c r="DP31" s="36">
        <v>3</v>
      </c>
      <c r="DQ31" s="96">
        <f t="shared" si="443"/>
        <v>22</v>
      </c>
      <c r="DR31" s="97">
        <f t="shared" si="444"/>
        <v>4.5454545454545456E-2</v>
      </c>
      <c r="DS31" s="98">
        <f t="shared" si="445"/>
        <v>9.0909090909090912E-2</v>
      </c>
      <c r="DT31" s="98">
        <f t="shared" si="68"/>
        <v>4.5454545454545456E-2</v>
      </c>
      <c r="DU31" s="98">
        <f t="shared" si="69"/>
        <v>4.5454545454545456E-2</v>
      </c>
      <c r="DV31" s="98">
        <f t="shared" si="70"/>
        <v>9.0909090909090912E-2</v>
      </c>
      <c r="DW31" s="98">
        <f t="shared" si="446"/>
        <v>9.0909090909090912E-2</v>
      </c>
      <c r="DX31" s="98">
        <f t="shared" si="72"/>
        <v>9.0909090909090912E-2</v>
      </c>
      <c r="DY31" s="98">
        <f t="shared" si="73"/>
        <v>0.36363636363636365</v>
      </c>
      <c r="DZ31" s="99">
        <f t="shared" si="447"/>
        <v>0.13636363636363635</v>
      </c>
      <c r="EA31" s="100">
        <f t="shared" si="448"/>
        <v>1</v>
      </c>
      <c r="EB31" s="97">
        <f t="shared" si="449"/>
        <v>2.7887549139935035</v>
      </c>
      <c r="EC31" s="101">
        <f t="shared" si="450"/>
        <v>0.87975422532855596</v>
      </c>
      <c r="ED31" s="45">
        <v>2</v>
      </c>
      <c r="EE31" s="95">
        <v>7</v>
      </c>
      <c r="EF31" s="95">
        <v>2</v>
      </c>
      <c r="EG31" s="95">
        <v>8</v>
      </c>
      <c r="EH31" s="95">
        <v>2</v>
      </c>
      <c r="EI31" s="95">
        <v>8</v>
      </c>
      <c r="EJ31" s="95">
        <v>7</v>
      </c>
      <c r="EK31" s="95">
        <v>5</v>
      </c>
      <c r="EL31" s="36">
        <v>2</v>
      </c>
      <c r="EM31" s="96">
        <f t="shared" si="451"/>
        <v>43</v>
      </c>
      <c r="EN31" s="97">
        <f t="shared" si="452"/>
        <v>4.6511627906976744E-2</v>
      </c>
      <c r="EO31" s="98">
        <f t="shared" si="453"/>
        <v>0.16279069767441862</v>
      </c>
      <c r="EP31" s="98">
        <f t="shared" si="81"/>
        <v>4.6511627906976744E-2</v>
      </c>
      <c r="EQ31" s="98">
        <f t="shared" si="82"/>
        <v>0.18604651162790697</v>
      </c>
      <c r="ER31" s="98">
        <f t="shared" si="83"/>
        <v>4.6511627906976744E-2</v>
      </c>
      <c r="ES31" s="98">
        <f t="shared" si="454"/>
        <v>0.18604651162790697</v>
      </c>
      <c r="ET31" s="98">
        <f t="shared" si="85"/>
        <v>0.16279069767441862</v>
      </c>
      <c r="EU31" s="98">
        <f t="shared" si="86"/>
        <v>0.11627906976744186</v>
      </c>
      <c r="EV31" s="99">
        <f t="shared" si="455"/>
        <v>4.6511627906976744E-2</v>
      </c>
      <c r="EW31" s="100">
        <f t="shared" si="456"/>
        <v>0.99999999999999989</v>
      </c>
      <c r="EX31" s="97">
        <f t="shared" si="457"/>
        <v>2.9399250016034175</v>
      </c>
      <c r="EY31" s="101">
        <f t="shared" si="458"/>
        <v>0.92744307839010531</v>
      </c>
      <c r="EZ31" s="45">
        <v>5</v>
      </c>
      <c r="FA31" s="95">
        <v>2</v>
      </c>
      <c r="FB31" s="95">
        <v>1</v>
      </c>
      <c r="FC31" s="95">
        <v>2</v>
      </c>
      <c r="FD31" s="95">
        <v>5</v>
      </c>
      <c r="FE31" s="95">
        <v>8</v>
      </c>
      <c r="FF31" s="95">
        <v>8</v>
      </c>
      <c r="FG31" s="95">
        <v>8</v>
      </c>
      <c r="FH31" s="36">
        <v>2</v>
      </c>
      <c r="FI31" s="96">
        <f t="shared" si="459"/>
        <v>41</v>
      </c>
      <c r="FJ31" s="97">
        <f t="shared" si="460"/>
        <v>0.12195121951219512</v>
      </c>
      <c r="FK31" s="98">
        <f t="shared" si="461"/>
        <v>4.878048780487805E-2</v>
      </c>
      <c r="FL31" s="98">
        <f t="shared" si="94"/>
        <v>2.4390243902439025E-2</v>
      </c>
      <c r="FM31" s="98">
        <f t="shared" si="95"/>
        <v>4.878048780487805E-2</v>
      </c>
      <c r="FN31" s="98">
        <f t="shared" si="96"/>
        <v>0.12195121951219512</v>
      </c>
      <c r="FO31" s="98">
        <f t="shared" si="462"/>
        <v>0.1951219512195122</v>
      </c>
      <c r="FP31" s="98">
        <f t="shared" si="98"/>
        <v>0.1951219512195122</v>
      </c>
      <c r="FQ31" s="98">
        <f t="shared" si="99"/>
        <v>0.1951219512195122</v>
      </c>
      <c r="FR31" s="99">
        <f t="shared" si="463"/>
        <v>4.878048780487805E-2</v>
      </c>
      <c r="FS31" s="100">
        <f t="shared" si="464"/>
        <v>1</v>
      </c>
      <c r="FT31" s="97">
        <f t="shared" si="465"/>
        <v>2.8887890546455561</v>
      </c>
      <c r="FU31" s="101">
        <f t="shared" si="466"/>
        <v>0.91131148318372202</v>
      </c>
      <c r="FV31" s="46">
        <v>8</v>
      </c>
      <c r="FW31" s="102">
        <v>3</v>
      </c>
      <c r="FX31" s="102">
        <v>8</v>
      </c>
      <c r="FY31" s="102">
        <v>8</v>
      </c>
      <c r="FZ31" s="102">
        <v>4</v>
      </c>
      <c r="GA31" s="102">
        <v>8</v>
      </c>
      <c r="GB31" s="102">
        <v>2</v>
      </c>
      <c r="GC31" s="102">
        <v>8</v>
      </c>
      <c r="GD31" s="47">
        <v>2</v>
      </c>
      <c r="GE31" s="103">
        <f t="shared" si="467"/>
        <v>51</v>
      </c>
      <c r="GF31" s="104">
        <f t="shared" si="468"/>
        <v>0.15686274509803921</v>
      </c>
      <c r="GG31" s="105">
        <f t="shared" si="469"/>
        <v>5.8823529411764705E-2</v>
      </c>
      <c r="GH31" s="105">
        <f t="shared" si="107"/>
        <v>0.15686274509803921</v>
      </c>
      <c r="GI31" s="105">
        <f t="shared" si="108"/>
        <v>0.15686274509803921</v>
      </c>
      <c r="GJ31" s="105">
        <f t="shared" si="109"/>
        <v>7.8431372549019607E-2</v>
      </c>
      <c r="GK31" s="105">
        <f t="shared" si="470"/>
        <v>0.15686274509803921</v>
      </c>
      <c r="GL31" s="105">
        <f t="shared" si="111"/>
        <v>3.9215686274509803E-2</v>
      </c>
      <c r="GM31" s="105">
        <f t="shared" si="112"/>
        <v>0.15686274509803921</v>
      </c>
      <c r="GN31" s="106">
        <f t="shared" si="471"/>
        <v>3.9215686274509803E-2</v>
      </c>
      <c r="GO31" s="107">
        <f t="shared" si="472"/>
        <v>1</v>
      </c>
      <c r="GP31" s="104">
        <f t="shared" si="473"/>
        <v>2.9909569595761334</v>
      </c>
      <c r="GQ31" s="108">
        <f t="shared" si="474"/>
        <v>0.94354186872410262</v>
      </c>
      <c r="GR31" s="45">
        <v>7</v>
      </c>
      <c r="GS31" s="95">
        <v>3</v>
      </c>
      <c r="GT31" s="95">
        <v>2</v>
      </c>
      <c r="GU31" s="95">
        <v>6</v>
      </c>
      <c r="GV31" s="95">
        <v>3</v>
      </c>
      <c r="GW31" s="95">
        <v>2</v>
      </c>
      <c r="GX31" s="95">
        <v>5</v>
      </c>
      <c r="GY31" s="95">
        <v>4</v>
      </c>
      <c r="GZ31" s="36">
        <v>6</v>
      </c>
      <c r="HA31" s="96">
        <f t="shared" si="475"/>
        <v>38</v>
      </c>
      <c r="HB31" s="97">
        <f t="shared" si="476"/>
        <v>0.18421052631578946</v>
      </c>
      <c r="HC31" s="98">
        <f t="shared" si="477"/>
        <v>7.8947368421052627E-2</v>
      </c>
      <c r="HD31" s="98">
        <f t="shared" si="120"/>
        <v>5.2631578947368418E-2</v>
      </c>
      <c r="HE31" s="98">
        <f t="shared" si="121"/>
        <v>0.15789473684210525</v>
      </c>
      <c r="HF31" s="98">
        <f t="shared" si="122"/>
        <v>7.8947368421052627E-2</v>
      </c>
      <c r="HG31" s="98">
        <f t="shared" si="478"/>
        <v>5.2631578947368418E-2</v>
      </c>
      <c r="HH31" s="98">
        <f t="shared" si="124"/>
        <v>0.13157894736842105</v>
      </c>
      <c r="HI31" s="98">
        <f t="shared" si="125"/>
        <v>0.10526315789473684</v>
      </c>
      <c r="HJ31" s="99">
        <f t="shared" si="479"/>
        <v>0.15789473684210525</v>
      </c>
      <c r="HK31" s="100">
        <f t="shared" si="480"/>
        <v>0.99999999999999978</v>
      </c>
      <c r="HL31" s="97">
        <f t="shared" si="481"/>
        <v>3.0429156728693529</v>
      </c>
      <c r="HM31" s="101">
        <f t="shared" si="482"/>
        <v>0.95993301781109319</v>
      </c>
      <c r="HN31" s="45">
        <v>3</v>
      </c>
      <c r="HO31" s="95">
        <v>7</v>
      </c>
      <c r="HP31" s="95">
        <v>2</v>
      </c>
      <c r="HQ31" s="95">
        <v>8</v>
      </c>
      <c r="HR31" s="95">
        <v>7</v>
      </c>
      <c r="HS31" s="95">
        <v>7</v>
      </c>
      <c r="HT31" s="95">
        <v>6</v>
      </c>
      <c r="HU31" s="95">
        <v>8</v>
      </c>
      <c r="HV31" s="36">
        <v>6</v>
      </c>
      <c r="HW31" s="96">
        <f t="shared" si="483"/>
        <v>54</v>
      </c>
      <c r="HX31" s="97">
        <f t="shared" si="484"/>
        <v>5.5555555555555552E-2</v>
      </c>
      <c r="HY31" s="98">
        <f t="shared" si="485"/>
        <v>0.12962962962962962</v>
      </c>
      <c r="HZ31" s="98">
        <f t="shared" si="133"/>
        <v>3.7037037037037035E-2</v>
      </c>
      <c r="IA31" s="98">
        <f t="shared" si="134"/>
        <v>0.14814814814814814</v>
      </c>
      <c r="IB31" s="98">
        <f t="shared" si="135"/>
        <v>0.12962962962962962</v>
      </c>
      <c r="IC31" s="98">
        <f t="shared" si="486"/>
        <v>0.12962962962962962</v>
      </c>
      <c r="ID31" s="98">
        <f t="shared" si="137"/>
        <v>0.1111111111111111</v>
      </c>
      <c r="IE31" s="98">
        <f t="shared" si="138"/>
        <v>0.14814814814814814</v>
      </c>
      <c r="IF31" s="99">
        <f t="shared" si="487"/>
        <v>0.1111111111111111</v>
      </c>
      <c r="IG31" s="100">
        <f t="shared" si="488"/>
        <v>1</v>
      </c>
      <c r="IH31" s="97">
        <f t="shared" si="489"/>
        <v>3.0747228563481528</v>
      </c>
      <c r="II31" s="101">
        <f t="shared" si="490"/>
        <v>0.96996706702813384</v>
      </c>
      <c r="IJ31" s="45">
        <v>5</v>
      </c>
      <c r="IK31" s="4">
        <v>8</v>
      </c>
      <c r="IL31" s="4">
        <v>7</v>
      </c>
      <c r="IM31" s="4">
        <v>7</v>
      </c>
      <c r="IN31" s="4">
        <v>5</v>
      </c>
      <c r="IO31" s="4">
        <v>8</v>
      </c>
      <c r="IP31" s="4">
        <v>7</v>
      </c>
      <c r="IQ31" s="4">
        <v>7</v>
      </c>
      <c r="IR31" s="4">
        <v>5</v>
      </c>
      <c r="IS31" s="96">
        <f t="shared" si="491"/>
        <v>59</v>
      </c>
      <c r="IT31" s="97">
        <f t="shared" si="492"/>
        <v>8.4745762711864403E-2</v>
      </c>
      <c r="IU31" s="98">
        <f t="shared" si="493"/>
        <v>0.13559322033898305</v>
      </c>
      <c r="IV31" s="98">
        <f t="shared" si="494"/>
        <v>0.11864406779661017</v>
      </c>
      <c r="IW31" s="98">
        <f t="shared" si="495"/>
        <v>0.11864406779661017</v>
      </c>
      <c r="IX31" s="98">
        <f t="shared" si="496"/>
        <v>8.4745762711864403E-2</v>
      </c>
      <c r="IY31" s="98">
        <f t="shared" si="497"/>
        <v>0.13559322033898305</v>
      </c>
      <c r="IZ31" s="98">
        <f t="shared" si="498"/>
        <v>0.11864406779661017</v>
      </c>
      <c r="JA31" s="98">
        <f t="shared" si="499"/>
        <v>0.11864406779661017</v>
      </c>
      <c r="JB31" s="99">
        <f t="shared" si="500"/>
        <v>8.4745762711864403E-2</v>
      </c>
      <c r="JC31" s="100">
        <f t="shared" si="501"/>
        <v>1</v>
      </c>
      <c r="JD31" s="97">
        <f t="shared" si="502"/>
        <v>3.1464589944309371</v>
      </c>
      <c r="JE31" s="101">
        <f t="shared" si="503"/>
        <v>0.99259729898950344</v>
      </c>
      <c r="JF31" s="45">
        <v>7</v>
      </c>
      <c r="JG31" s="4">
        <v>1</v>
      </c>
      <c r="JH31" s="4">
        <v>7</v>
      </c>
      <c r="JI31" s="4">
        <v>2</v>
      </c>
      <c r="JJ31" s="4">
        <v>3</v>
      </c>
      <c r="JK31" s="4">
        <v>2</v>
      </c>
      <c r="JL31" s="4">
        <v>5</v>
      </c>
      <c r="JM31" s="4">
        <v>8</v>
      </c>
      <c r="JN31" s="4">
        <v>2</v>
      </c>
      <c r="JO31" s="96">
        <f t="shared" si="504"/>
        <v>37</v>
      </c>
      <c r="JP31" s="97">
        <f t="shared" si="505"/>
        <v>0.1891891891891892</v>
      </c>
      <c r="JQ31" s="98">
        <f t="shared" si="506"/>
        <v>2.7027027027027029E-2</v>
      </c>
      <c r="JR31" s="98">
        <f t="shared" si="507"/>
        <v>0.1891891891891892</v>
      </c>
      <c r="JS31" s="98">
        <f t="shared" si="508"/>
        <v>5.4054054054054057E-2</v>
      </c>
      <c r="JT31" s="98">
        <f t="shared" si="509"/>
        <v>8.1081081081081086E-2</v>
      </c>
      <c r="JU31" s="98">
        <f t="shared" si="510"/>
        <v>5.4054054054054057E-2</v>
      </c>
      <c r="JV31" s="98">
        <f t="shared" si="511"/>
        <v>0.13513513513513514</v>
      </c>
      <c r="JW31" s="98">
        <f t="shared" si="512"/>
        <v>0.21621621621621623</v>
      </c>
      <c r="JX31" s="99">
        <f t="shared" si="513"/>
        <v>5.4054054054054057E-2</v>
      </c>
      <c r="JY31" s="100">
        <f t="shared" si="514"/>
        <v>1</v>
      </c>
      <c r="JZ31" s="97">
        <f t="shared" si="515"/>
        <v>2.8941156119693088</v>
      </c>
      <c r="KA31" s="101">
        <f t="shared" si="516"/>
        <v>0.9129918249335518</v>
      </c>
      <c r="KB31" s="46">
        <v>5</v>
      </c>
      <c r="KC31" s="14">
        <v>3</v>
      </c>
      <c r="KD31" s="14">
        <v>7</v>
      </c>
      <c r="KE31" s="14">
        <v>3</v>
      </c>
      <c r="KF31" s="14">
        <v>3</v>
      </c>
      <c r="KG31" s="14">
        <v>8</v>
      </c>
      <c r="KH31" s="14">
        <v>2</v>
      </c>
      <c r="KI31" s="14">
        <v>7</v>
      </c>
      <c r="KJ31" s="14">
        <v>1</v>
      </c>
      <c r="KK31" s="103">
        <f t="shared" si="517"/>
        <v>39</v>
      </c>
      <c r="KL31" s="104">
        <f t="shared" si="518"/>
        <v>0.12820512820512819</v>
      </c>
      <c r="KM31" s="105">
        <f t="shared" si="519"/>
        <v>7.6923076923076927E-2</v>
      </c>
      <c r="KN31" s="105">
        <f t="shared" si="520"/>
        <v>0.17948717948717949</v>
      </c>
      <c r="KO31" s="105">
        <f t="shared" si="521"/>
        <v>7.6923076923076927E-2</v>
      </c>
      <c r="KP31" s="105">
        <f t="shared" si="522"/>
        <v>7.6923076923076927E-2</v>
      </c>
      <c r="KQ31" s="105">
        <f t="shared" si="523"/>
        <v>0.20512820512820512</v>
      </c>
      <c r="KR31" s="105">
        <f t="shared" si="524"/>
        <v>5.128205128205128E-2</v>
      </c>
      <c r="KS31" s="105">
        <f t="shared" si="525"/>
        <v>0.17948717948717949</v>
      </c>
      <c r="KT31" s="106">
        <f t="shared" si="526"/>
        <v>2.564102564102564E-2</v>
      </c>
      <c r="KU31" s="107">
        <f t="shared" si="527"/>
        <v>1</v>
      </c>
      <c r="KV31" s="104">
        <f t="shared" si="528"/>
        <v>2.947523452458821</v>
      </c>
      <c r="KW31" s="108">
        <f t="shared" si="529"/>
        <v>0.92984012275296757</v>
      </c>
      <c r="KX31" s="45">
        <v>6</v>
      </c>
      <c r="KY31" s="4">
        <v>2</v>
      </c>
      <c r="KZ31" s="4">
        <v>8</v>
      </c>
      <c r="LA31" s="4">
        <v>2</v>
      </c>
      <c r="LB31" s="4">
        <v>3</v>
      </c>
      <c r="LC31" s="4">
        <v>5</v>
      </c>
      <c r="LD31" s="4">
        <v>6</v>
      </c>
      <c r="LE31" s="4">
        <v>8</v>
      </c>
      <c r="LF31" s="4">
        <v>3</v>
      </c>
      <c r="LG31" s="96">
        <f t="shared" si="530"/>
        <v>43</v>
      </c>
      <c r="LH31" s="97">
        <f t="shared" si="531"/>
        <v>0.13953488372093023</v>
      </c>
      <c r="LI31" s="98">
        <f t="shared" si="532"/>
        <v>4.6511627906976744E-2</v>
      </c>
      <c r="LJ31" s="98">
        <f t="shared" si="533"/>
        <v>0.18604651162790697</v>
      </c>
      <c r="LK31" s="98">
        <f t="shared" si="534"/>
        <v>4.6511627906976744E-2</v>
      </c>
      <c r="LL31" s="98">
        <f t="shared" si="535"/>
        <v>6.9767441860465115E-2</v>
      </c>
      <c r="LM31" s="98">
        <f t="shared" si="536"/>
        <v>0.11627906976744186</v>
      </c>
      <c r="LN31" s="98">
        <f t="shared" si="537"/>
        <v>0.13953488372093023</v>
      </c>
      <c r="LO31" s="98">
        <f t="shared" si="538"/>
        <v>0.18604651162790697</v>
      </c>
      <c r="LP31" s="99">
        <f t="shared" si="539"/>
        <v>6.9767441860465115E-2</v>
      </c>
      <c r="LQ31" s="100">
        <f t="shared" si="540"/>
        <v>1</v>
      </c>
      <c r="LR31" s="97">
        <f t="shared" si="541"/>
        <v>3.0044283480179668</v>
      </c>
      <c r="LS31" s="101">
        <f t="shared" si="542"/>
        <v>0.94779161861903827</v>
      </c>
      <c r="LT31" s="45">
        <v>2</v>
      </c>
      <c r="LU31" s="4">
        <v>1</v>
      </c>
      <c r="LV31" s="4">
        <v>7</v>
      </c>
      <c r="LW31" s="4">
        <v>2</v>
      </c>
      <c r="LX31" s="4">
        <v>2</v>
      </c>
      <c r="LY31" s="4">
        <v>3</v>
      </c>
      <c r="LZ31" s="4">
        <v>2</v>
      </c>
      <c r="MA31" s="4">
        <v>6</v>
      </c>
      <c r="MB31" s="4">
        <v>2</v>
      </c>
      <c r="MC31" s="96">
        <f t="shared" si="543"/>
        <v>27</v>
      </c>
      <c r="MD31" s="97">
        <f t="shared" si="544"/>
        <v>7.407407407407407E-2</v>
      </c>
      <c r="ME31" s="98">
        <f t="shared" si="545"/>
        <v>3.7037037037037035E-2</v>
      </c>
      <c r="MF31" s="98">
        <f t="shared" si="546"/>
        <v>0.25925925925925924</v>
      </c>
      <c r="MG31" s="98">
        <f t="shared" si="547"/>
        <v>7.407407407407407E-2</v>
      </c>
      <c r="MH31" s="98">
        <f t="shared" si="548"/>
        <v>7.407407407407407E-2</v>
      </c>
      <c r="MI31" s="98">
        <f t="shared" si="549"/>
        <v>0.1111111111111111</v>
      </c>
      <c r="MJ31" s="98">
        <f t="shared" si="550"/>
        <v>7.407407407407407E-2</v>
      </c>
      <c r="MK31" s="98">
        <f t="shared" si="551"/>
        <v>0.22222222222222221</v>
      </c>
      <c r="ML31" s="99">
        <f t="shared" si="552"/>
        <v>7.407407407407407E-2</v>
      </c>
      <c r="MM31" s="100">
        <f t="shared" si="553"/>
        <v>0.99999999999999989</v>
      </c>
      <c r="MN31" s="97">
        <f t="shared" si="554"/>
        <v>2.9061413184266676</v>
      </c>
      <c r="MO31" s="101">
        <f t="shared" si="555"/>
        <v>0.91678551293938382</v>
      </c>
      <c r="MP31" s="45">
        <v>7</v>
      </c>
      <c r="MQ31" s="4">
        <v>7</v>
      </c>
      <c r="MR31" s="4">
        <v>5</v>
      </c>
      <c r="MS31" s="4">
        <v>1</v>
      </c>
      <c r="MT31" s="4">
        <v>3</v>
      </c>
      <c r="MU31" s="4">
        <v>9</v>
      </c>
      <c r="MV31" s="4">
        <v>7</v>
      </c>
      <c r="MW31" s="4">
        <v>2</v>
      </c>
      <c r="MX31" s="4">
        <v>8</v>
      </c>
      <c r="MY31" s="96">
        <f t="shared" si="556"/>
        <v>49</v>
      </c>
      <c r="MZ31" s="97">
        <f t="shared" si="557"/>
        <v>0.14285714285714285</v>
      </c>
      <c r="NA31" s="98">
        <f t="shared" si="558"/>
        <v>0.14285714285714285</v>
      </c>
      <c r="NB31" s="98">
        <f t="shared" si="559"/>
        <v>0.10204081632653061</v>
      </c>
      <c r="NC31" s="98">
        <f t="shared" si="560"/>
        <v>2.0408163265306121E-2</v>
      </c>
      <c r="ND31" s="98">
        <f t="shared" si="561"/>
        <v>6.1224489795918366E-2</v>
      </c>
      <c r="NE31" s="98">
        <f t="shared" si="562"/>
        <v>0.18367346938775511</v>
      </c>
      <c r="NF31" s="98">
        <f t="shared" si="563"/>
        <v>0.14285714285714285</v>
      </c>
      <c r="NG31" s="98">
        <f t="shared" si="564"/>
        <v>4.0816326530612242E-2</v>
      </c>
      <c r="NH31" s="99">
        <f t="shared" si="565"/>
        <v>0.16326530612244897</v>
      </c>
      <c r="NI31" s="100">
        <f t="shared" si="566"/>
        <v>1</v>
      </c>
      <c r="NJ31" s="97">
        <f t="shared" si="567"/>
        <v>2.964744408343968</v>
      </c>
      <c r="NK31" s="101">
        <f t="shared" si="568"/>
        <v>0.93527272947940798</v>
      </c>
      <c r="NL31" s="45">
        <v>5</v>
      </c>
      <c r="NM31" s="4">
        <v>7</v>
      </c>
      <c r="NN31" s="4">
        <v>7</v>
      </c>
      <c r="NO31" s="4">
        <v>2</v>
      </c>
      <c r="NP31" s="4">
        <v>4</v>
      </c>
      <c r="NQ31" s="4">
        <v>6</v>
      </c>
      <c r="NR31" s="4">
        <v>6</v>
      </c>
      <c r="NS31" s="4">
        <v>7</v>
      </c>
      <c r="NT31" s="4">
        <v>2</v>
      </c>
      <c r="NU31" s="96">
        <f t="shared" si="569"/>
        <v>46</v>
      </c>
      <c r="NV31" s="97">
        <f t="shared" si="570"/>
        <v>0.10869565217391304</v>
      </c>
      <c r="NW31" s="98">
        <f t="shared" si="571"/>
        <v>0.15217391304347827</v>
      </c>
      <c r="NX31" s="98">
        <f t="shared" si="572"/>
        <v>0.15217391304347827</v>
      </c>
      <c r="NY31" s="98">
        <f t="shared" si="573"/>
        <v>4.3478260869565216E-2</v>
      </c>
      <c r="NZ31" s="98">
        <f t="shared" si="574"/>
        <v>8.6956521739130432E-2</v>
      </c>
      <c r="OA31" s="98">
        <f t="shared" si="575"/>
        <v>0.13043478260869565</v>
      </c>
      <c r="OB31" s="98">
        <f t="shared" si="576"/>
        <v>0.13043478260869565</v>
      </c>
      <c r="OC31" s="98">
        <f t="shared" si="577"/>
        <v>0.15217391304347827</v>
      </c>
      <c r="OD31" s="99">
        <f t="shared" si="578"/>
        <v>4.3478260869565216E-2</v>
      </c>
      <c r="OE31" s="100">
        <f t="shared" si="579"/>
        <v>1</v>
      </c>
      <c r="OF31" s="97">
        <f t="shared" si="580"/>
        <v>3.0543523072243963</v>
      </c>
      <c r="OG31" s="101">
        <f t="shared" si="581"/>
        <v>0.96354087425875035</v>
      </c>
      <c r="OH31" s="45">
        <v>3</v>
      </c>
      <c r="OI31" s="4">
        <v>8</v>
      </c>
      <c r="OJ31" s="4">
        <v>3</v>
      </c>
      <c r="OK31" s="4">
        <v>8</v>
      </c>
      <c r="OL31" s="4">
        <v>7</v>
      </c>
      <c r="OM31" s="4">
        <v>2</v>
      </c>
      <c r="ON31" s="4">
        <v>7</v>
      </c>
      <c r="OO31" s="4">
        <v>2</v>
      </c>
      <c r="OP31" s="4">
        <v>8</v>
      </c>
      <c r="OQ31" s="96">
        <f t="shared" si="582"/>
        <v>48</v>
      </c>
      <c r="OR31" s="97">
        <f t="shared" si="583"/>
        <v>6.25E-2</v>
      </c>
      <c r="OS31" s="98">
        <f t="shared" si="584"/>
        <v>0.16666666666666666</v>
      </c>
      <c r="OT31" s="98">
        <f t="shared" si="585"/>
        <v>6.25E-2</v>
      </c>
      <c r="OU31" s="98">
        <f t="shared" si="586"/>
        <v>0.16666666666666666</v>
      </c>
      <c r="OV31" s="98">
        <f t="shared" si="587"/>
        <v>0.14583333333333334</v>
      </c>
      <c r="OW31" s="98">
        <f t="shared" si="588"/>
        <v>4.1666666666666664E-2</v>
      </c>
      <c r="OX31" s="98">
        <f t="shared" si="589"/>
        <v>0.14583333333333334</v>
      </c>
      <c r="OY31" s="98">
        <f t="shared" si="590"/>
        <v>4.1666666666666664E-2</v>
      </c>
      <c r="OZ31" s="99">
        <f t="shared" si="591"/>
        <v>0.16666666666666666</v>
      </c>
      <c r="PA31" s="100">
        <f t="shared" si="592"/>
        <v>0.99999999999999989</v>
      </c>
      <c r="PB31" s="97">
        <f t="shared" si="593"/>
        <v>2.9846970025308774</v>
      </c>
      <c r="PC31" s="101">
        <f t="shared" si="594"/>
        <v>0.941567072146137</v>
      </c>
      <c r="PD31" s="45">
        <v>8</v>
      </c>
      <c r="PE31" s="4">
        <v>8</v>
      </c>
      <c r="PF31" s="4">
        <v>8</v>
      </c>
      <c r="PG31" s="4">
        <v>8</v>
      </c>
      <c r="PH31" s="4">
        <v>5</v>
      </c>
      <c r="PI31" s="4">
        <v>7</v>
      </c>
      <c r="PJ31" s="4">
        <v>7</v>
      </c>
      <c r="PK31" s="4">
        <v>7</v>
      </c>
      <c r="PL31" s="4">
        <v>8</v>
      </c>
      <c r="PM31" s="96">
        <f t="shared" si="595"/>
        <v>66</v>
      </c>
      <c r="PN31" s="97">
        <f t="shared" si="596"/>
        <v>0.12121212121212122</v>
      </c>
      <c r="PO31" s="98">
        <f t="shared" si="597"/>
        <v>0.12121212121212122</v>
      </c>
      <c r="PP31" s="98">
        <f t="shared" si="598"/>
        <v>0.12121212121212122</v>
      </c>
      <c r="PQ31" s="98">
        <f t="shared" si="599"/>
        <v>0.12121212121212122</v>
      </c>
      <c r="PR31" s="98">
        <f t="shared" si="600"/>
        <v>7.575757575757576E-2</v>
      </c>
      <c r="PS31" s="98">
        <f t="shared" si="601"/>
        <v>0.10606060606060606</v>
      </c>
      <c r="PT31" s="98">
        <f t="shared" si="602"/>
        <v>0.10606060606060606</v>
      </c>
      <c r="PU31" s="98">
        <f t="shared" si="603"/>
        <v>0.10606060606060606</v>
      </c>
      <c r="PV31" s="99">
        <f t="shared" si="604"/>
        <v>0.12121212121212122</v>
      </c>
      <c r="PW31" s="100">
        <f t="shared" si="605"/>
        <v>1</v>
      </c>
      <c r="PX31" s="97">
        <f t="shared" si="606"/>
        <v>3.1570593642425981</v>
      </c>
      <c r="PY31" s="101">
        <f t="shared" si="607"/>
        <v>0.99594134334602225</v>
      </c>
      <c r="PZ31" s="45">
        <v>7</v>
      </c>
      <c r="QA31" s="4">
        <v>8</v>
      </c>
      <c r="QB31" s="4">
        <v>7</v>
      </c>
      <c r="QC31" s="4">
        <v>2</v>
      </c>
      <c r="QD31" s="4">
        <v>3</v>
      </c>
      <c r="QE31" s="4">
        <v>8</v>
      </c>
      <c r="QF31" s="4">
        <v>1</v>
      </c>
      <c r="QG31" s="4">
        <v>7</v>
      </c>
      <c r="QH31" s="4">
        <v>6</v>
      </c>
      <c r="QI31" s="96">
        <f t="shared" si="608"/>
        <v>49</v>
      </c>
      <c r="QJ31" s="97">
        <f t="shared" si="609"/>
        <v>0.14285714285714285</v>
      </c>
      <c r="QK31" s="98">
        <f t="shared" si="610"/>
        <v>0.16326530612244897</v>
      </c>
      <c r="QL31" s="98">
        <f t="shared" si="611"/>
        <v>0.14285714285714285</v>
      </c>
      <c r="QM31" s="98">
        <f t="shared" si="612"/>
        <v>4.0816326530612242E-2</v>
      </c>
      <c r="QN31" s="98">
        <f t="shared" si="613"/>
        <v>6.1224489795918366E-2</v>
      </c>
      <c r="QO31" s="98">
        <f t="shared" si="614"/>
        <v>0.16326530612244897</v>
      </c>
      <c r="QP31" s="98">
        <f t="shared" si="615"/>
        <v>2.0408163265306121E-2</v>
      </c>
      <c r="QQ31" s="98">
        <f t="shared" si="616"/>
        <v>0.14285714285714285</v>
      </c>
      <c r="QR31" s="99">
        <f t="shared" si="617"/>
        <v>0.12244897959183673</v>
      </c>
      <c r="QS31" s="100">
        <f t="shared" si="618"/>
        <v>0.99999999999999989</v>
      </c>
      <c r="QT31" s="97">
        <f t="shared" si="619"/>
        <v>2.9775850304478597</v>
      </c>
      <c r="QU31" s="101">
        <f t="shared" si="620"/>
        <v>0.93932349474926424</v>
      </c>
      <c r="QV31" s="45">
        <v>7</v>
      </c>
      <c r="QW31" s="4">
        <v>8</v>
      </c>
      <c r="QX31" s="4">
        <v>5</v>
      </c>
      <c r="QY31" s="4">
        <v>8</v>
      </c>
      <c r="QZ31" s="4">
        <v>3</v>
      </c>
      <c r="RA31" s="4">
        <v>8</v>
      </c>
      <c r="RB31" s="4">
        <v>8</v>
      </c>
      <c r="RC31" s="4">
        <v>7</v>
      </c>
      <c r="RD31" s="4">
        <v>8</v>
      </c>
      <c r="RE31" s="96">
        <f t="shared" si="621"/>
        <v>62</v>
      </c>
      <c r="RF31" s="97">
        <f t="shared" si="622"/>
        <v>0.11290322580645161</v>
      </c>
      <c r="RG31" s="98">
        <f t="shared" si="623"/>
        <v>0.12903225806451613</v>
      </c>
      <c r="RH31" s="98">
        <f t="shared" si="624"/>
        <v>8.0645161290322578E-2</v>
      </c>
      <c r="RI31" s="98">
        <f t="shared" si="625"/>
        <v>0.12903225806451613</v>
      </c>
      <c r="RJ31" s="98">
        <f t="shared" si="626"/>
        <v>4.8387096774193547E-2</v>
      </c>
      <c r="RK31" s="98">
        <f t="shared" si="627"/>
        <v>0.12903225806451613</v>
      </c>
      <c r="RL31" s="98">
        <f t="shared" si="628"/>
        <v>0.12903225806451613</v>
      </c>
      <c r="RM31" s="98">
        <f t="shared" si="629"/>
        <v>0.11290322580645161</v>
      </c>
      <c r="RN31" s="99">
        <f t="shared" si="630"/>
        <v>0.12903225806451613</v>
      </c>
      <c r="RO31" s="100">
        <f t="shared" si="631"/>
        <v>1</v>
      </c>
      <c r="RP31" s="97">
        <f t="shared" si="632"/>
        <v>3.1208495864287018</v>
      </c>
      <c r="RQ31" s="101">
        <f t="shared" si="633"/>
        <v>0.98451843024952279</v>
      </c>
      <c r="RR31" s="46">
        <v>7</v>
      </c>
      <c r="RS31" s="14">
        <v>2</v>
      </c>
      <c r="RT31" s="14">
        <v>7</v>
      </c>
      <c r="RU31" s="14">
        <v>5</v>
      </c>
      <c r="RV31" s="14">
        <v>8</v>
      </c>
      <c r="RW31" s="14">
        <v>3</v>
      </c>
      <c r="RX31" s="14">
        <v>5</v>
      </c>
      <c r="RY31" s="14">
        <v>8</v>
      </c>
      <c r="RZ31" s="14">
        <v>7</v>
      </c>
      <c r="SA31" s="103">
        <f t="shared" si="634"/>
        <v>52</v>
      </c>
      <c r="SB31" s="104">
        <f t="shared" si="635"/>
        <v>0.13461538461538461</v>
      </c>
      <c r="SC31" s="105">
        <f t="shared" si="636"/>
        <v>3.8461538461538464E-2</v>
      </c>
      <c r="SD31" s="105">
        <f t="shared" si="637"/>
        <v>0.13461538461538461</v>
      </c>
      <c r="SE31" s="105">
        <f t="shared" si="638"/>
        <v>9.6153846153846159E-2</v>
      </c>
      <c r="SF31" s="105">
        <f t="shared" si="639"/>
        <v>0.15384615384615385</v>
      </c>
      <c r="SG31" s="105">
        <f t="shared" si="640"/>
        <v>5.7692307692307696E-2</v>
      </c>
      <c r="SH31" s="105">
        <f t="shared" si="641"/>
        <v>9.6153846153846159E-2</v>
      </c>
      <c r="SI31" s="105">
        <f t="shared" si="642"/>
        <v>0.15384615384615385</v>
      </c>
      <c r="SJ31" s="106">
        <f t="shared" si="643"/>
        <v>0.13461538461538461</v>
      </c>
      <c r="SK31" s="107">
        <f t="shared" si="644"/>
        <v>1</v>
      </c>
      <c r="SL31" s="104">
        <f t="shared" si="645"/>
        <v>3.0671969909440389</v>
      </c>
      <c r="SM31" s="108">
        <f t="shared" si="646"/>
        <v>0.96759292082571902</v>
      </c>
      <c r="SN31" s="45">
        <v>2</v>
      </c>
      <c r="SO31" s="4">
        <v>2</v>
      </c>
      <c r="SP31" s="4">
        <v>2</v>
      </c>
      <c r="SQ31" s="4">
        <v>2</v>
      </c>
      <c r="SR31" s="4">
        <v>2</v>
      </c>
      <c r="SS31" s="4">
        <v>5</v>
      </c>
      <c r="ST31" s="4">
        <v>2</v>
      </c>
      <c r="SU31" s="4">
        <v>2</v>
      </c>
      <c r="SV31" s="4">
        <v>2</v>
      </c>
      <c r="SW31" s="96">
        <f t="shared" si="647"/>
        <v>21</v>
      </c>
      <c r="SX31" s="97">
        <f t="shared" si="648"/>
        <v>9.5238095238095233E-2</v>
      </c>
      <c r="SY31" s="98">
        <f t="shared" si="649"/>
        <v>9.5238095238095233E-2</v>
      </c>
      <c r="SZ31" s="98">
        <f t="shared" si="650"/>
        <v>9.5238095238095233E-2</v>
      </c>
      <c r="TA31" s="98">
        <f t="shared" si="651"/>
        <v>9.5238095238095233E-2</v>
      </c>
      <c r="TB31" s="98">
        <f t="shared" si="652"/>
        <v>9.5238095238095233E-2</v>
      </c>
      <c r="TC31" s="98">
        <f t="shared" si="653"/>
        <v>0.23809523809523808</v>
      </c>
      <c r="TD31" s="98">
        <f t="shared" si="654"/>
        <v>9.5238095238095233E-2</v>
      </c>
      <c r="TE31" s="98">
        <f t="shared" si="655"/>
        <v>9.5238095238095233E-2</v>
      </c>
      <c r="TF31" s="99">
        <f t="shared" si="656"/>
        <v>9.5238095238095233E-2</v>
      </c>
      <c r="TG31" s="100">
        <f t="shared" si="657"/>
        <v>0.99999999999999989</v>
      </c>
      <c r="TH31" s="97">
        <f t="shared" si="658"/>
        <v>3.0775726382817696</v>
      </c>
      <c r="TI31" s="101">
        <f t="shared" si="659"/>
        <v>0.97086607313468842</v>
      </c>
    </row>
    <row r="32" spans="1:530" x14ac:dyDescent="0.25">
      <c r="A32" s="4" t="s">
        <v>105</v>
      </c>
      <c r="B32" s="45">
        <v>2</v>
      </c>
      <c r="C32" s="95">
        <v>4</v>
      </c>
      <c r="D32" s="95">
        <v>1</v>
      </c>
      <c r="E32" s="95">
        <v>7</v>
      </c>
      <c r="F32" s="95">
        <v>1</v>
      </c>
      <c r="G32" s="95">
        <v>8</v>
      </c>
      <c r="H32" s="95">
        <v>2</v>
      </c>
      <c r="I32" s="95">
        <v>1</v>
      </c>
      <c r="J32" s="36">
        <v>3</v>
      </c>
      <c r="K32" s="96">
        <f t="shared" si="0"/>
        <v>29</v>
      </c>
      <c r="L32" s="97">
        <f t="shared" si="1"/>
        <v>6.8965517241379309E-2</v>
      </c>
      <c r="M32" s="98">
        <f t="shared" si="2"/>
        <v>0.13793103448275862</v>
      </c>
      <c r="N32" s="98">
        <f t="shared" si="3"/>
        <v>3.4482758620689655E-2</v>
      </c>
      <c r="O32" s="98">
        <f t="shared" si="4"/>
        <v>0.2413793103448276</v>
      </c>
      <c r="P32" s="98">
        <f t="shared" si="5"/>
        <v>3.4482758620689655E-2</v>
      </c>
      <c r="Q32" s="98">
        <f t="shared" si="6"/>
        <v>0.27586206896551724</v>
      </c>
      <c r="R32" s="98">
        <f t="shared" si="7"/>
        <v>6.8965517241379309E-2</v>
      </c>
      <c r="S32" s="98">
        <f t="shared" si="8"/>
        <v>3.4482758620689655E-2</v>
      </c>
      <c r="T32" s="99">
        <f t="shared" si="9"/>
        <v>0.10344827586206896</v>
      </c>
      <c r="U32" s="100">
        <f t="shared" si="10"/>
        <v>0.99999999999999989</v>
      </c>
      <c r="V32" s="97">
        <f t="shared" si="11"/>
        <v>2.7750026517976862</v>
      </c>
      <c r="W32" s="101">
        <f t="shared" si="12"/>
        <v>0.87541586962942752</v>
      </c>
      <c r="X32" s="45">
        <v>1</v>
      </c>
      <c r="Y32" s="95">
        <v>3</v>
      </c>
      <c r="Z32" s="95">
        <v>2</v>
      </c>
      <c r="AA32" s="95">
        <v>8</v>
      </c>
      <c r="AB32" s="95">
        <v>2</v>
      </c>
      <c r="AC32" s="95">
        <v>1</v>
      </c>
      <c r="AD32" s="95">
        <v>3</v>
      </c>
      <c r="AE32" s="95">
        <v>1</v>
      </c>
      <c r="AF32" s="36">
        <v>1</v>
      </c>
      <c r="AG32" s="96">
        <f t="shared" si="411"/>
        <v>22</v>
      </c>
      <c r="AH32" s="97">
        <f t="shared" si="412"/>
        <v>4.5454545454545456E-2</v>
      </c>
      <c r="AI32" s="98">
        <f t="shared" si="413"/>
        <v>0.13636363636363635</v>
      </c>
      <c r="AJ32" s="98">
        <f t="shared" si="16"/>
        <v>9.0909090909090912E-2</v>
      </c>
      <c r="AK32" s="98">
        <f t="shared" si="17"/>
        <v>0.36363636363636365</v>
      </c>
      <c r="AL32" s="98">
        <f t="shared" si="18"/>
        <v>9.0909090909090912E-2</v>
      </c>
      <c r="AM32" s="98">
        <f t="shared" si="414"/>
        <v>4.5454545454545456E-2</v>
      </c>
      <c r="AN32" s="98">
        <f t="shared" si="20"/>
        <v>0.13636363636363635</v>
      </c>
      <c r="AO32" s="98">
        <f t="shared" si="21"/>
        <v>4.5454545454545456E-2</v>
      </c>
      <c r="AP32" s="99">
        <f t="shared" si="415"/>
        <v>4.5454545454545456E-2</v>
      </c>
      <c r="AQ32" s="100">
        <f t="shared" si="416"/>
        <v>0.99999999999999989</v>
      </c>
      <c r="AR32" s="97">
        <f t="shared" si="417"/>
        <v>2.7544418457133455</v>
      </c>
      <c r="AS32" s="101">
        <f t="shared" si="418"/>
        <v>0.86892965747141571</v>
      </c>
      <c r="AT32" s="45">
        <v>9</v>
      </c>
      <c r="AU32" s="95">
        <v>8</v>
      </c>
      <c r="AV32" s="95">
        <v>7</v>
      </c>
      <c r="AW32" s="95">
        <v>9</v>
      </c>
      <c r="AX32" s="95">
        <v>4</v>
      </c>
      <c r="AY32" s="95">
        <v>1</v>
      </c>
      <c r="AZ32" s="95">
        <v>2</v>
      </c>
      <c r="BA32" s="95">
        <v>1</v>
      </c>
      <c r="BB32" s="36">
        <v>4</v>
      </c>
      <c r="BC32" s="96">
        <f t="shared" si="419"/>
        <v>45</v>
      </c>
      <c r="BD32" s="97">
        <f t="shared" si="420"/>
        <v>0.2</v>
      </c>
      <c r="BE32" s="98">
        <f t="shared" si="421"/>
        <v>0.17777777777777778</v>
      </c>
      <c r="BF32" s="98">
        <f t="shared" si="29"/>
        <v>0.15555555555555556</v>
      </c>
      <c r="BG32" s="98">
        <f t="shared" si="30"/>
        <v>0.2</v>
      </c>
      <c r="BH32" s="98">
        <f t="shared" si="31"/>
        <v>8.8888888888888892E-2</v>
      </c>
      <c r="BI32" s="98">
        <f t="shared" si="422"/>
        <v>2.2222222222222223E-2</v>
      </c>
      <c r="BJ32" s="98">
        <f t="shared" si="33"/>
        <v>4.4444444444444446E-2</v>
      </c>
      <c r="BK32" s="98">
        <f t="shared" si="34"/>
        <v>2.2222222222222223E-2</v>
      </c>
      <c r="BL32" s="99">
        <f t="shared" si="423"/>
        <v>8.8888888888888892E-2</v>
      </c>
      <c r="BM32" s="100">
        <f t="shared" si="424"/>
        <v>1</v>
      </c>
      <c r="BN32" s="97">
        <f t="shared" si="425"/>
        <v>2.8538501078771228</v>
      </c>
      <c r="BO32" s="101">
        <f t="shared" si="426"/>
        <v>0.90028947264639514</v>
      </c>
      <c r="BP32" s="46">
        <v>7</v>
      </c>
      <c r="BQ32" s="102">
        <v>1</v>
      </c>
      <c r="BR32" s="102">
        <v>3</v>
      </c>
      <c r="BS32" s="102">
        <v>7</v>
      </c>
      <c r="BT32" s="102">
        <v>1</v>
      </c>
      <c r="BU32" s="102">
        <v>9</v>
      </c>
      <c r="BV32" s="102">
        <v>3</v>
      </c>
      <c r="BW32" s="102">
        <v>3</v>
      </c>
      <c r="BX32" s="47">
        <v>1</v>
      </c>
      <c r="BY32" s="103">
        <f t="shared" si="427"/>
        <v>35</v>
      </c>
      <c r="BZ32" s="104">
        <f t="shared" si="428"/>
        <v>0.2</v>
      </c>
      <c r="CA32" s="105">
        <f t="shared" si="429"/>
        <v>2.8571428571428571E-2</v>
      </c>
      <c r="CB32" s="105">
        <f t="shared" si="42"/>
        <v>8.5714285714285715E-2</v>
      </c>
      <c r="CC32" s="105">
        <f t="shared" si="43"/>
        <v>0.2</v>
      </c>
      <c r="CD32" s="105">
        <f t="shared" si="44"/>
        <v>2.8571428571428571E-2</v>
      </c>
      <c r="CE32" s="105">
        <f t="shared" si="430"/>
        <v>0.25714285714285712</v>
      </c>
      <c r="CF32" s="105">
        <f t="shared" si="46"/>
        <v>8.5714285714285715E-2</v>
      </c>
      <c r="CG32" s="105">
        <f t="shared" si="47"/>
        <v>8.5714285714285715E-2</v>
      </c>
      <c r="CH32" s="106">
        <f t="shared" si="431"/>
        <v>2.8571428571428571E-2</v>
      </c>
      <c r="CI32" s="107">
        <f t="shared" si="432"/>
        <v>1</v>
      </c>
      <c r="CJ32" s="104">
        <f t="shared" si="433"/>
        <v>2.783655690422747</v>
      </c>
      <c r="CK32" s="108">
        <f t="shared" si="434"/>
        <v>0.87814559939310444</v>
      </c>
      <c r="CL32" s="45">
        <v>1</v>
      </c>
      <c r="CM32" s="95">
        <v>1</v>
      </c>
      <c r="CN32" s="95">
        <v>2</v>
      </c>
      <c r="CO32" s="95">
        <v>1</v>
      </c>
      <c r="CP32" s="95">
        <v>4</v>
      </c>
      <c r="CQ32" s="95">
        <v>7</v>
      </c>
      <c r="CR32" s="95">
        <v>4</v>
      </c>
      <c r="CS32" s="95">
        <v>5</v>
      </c>
      <c r="CT32" s="36">
        <v>2</v>
      </c>
      <c r="CU32" s="96">
        <f t="shared" si="435"/>
        <v>27</v>
      </c>
      <c r="CV32" s="97">
        <f t="shared" si="436"/>
        <v>3.7037037037037035E-2</v>
      </c>
      <c r="CW32" s="98">
        <f t="shared" si="437"/>
        <v>3.7037037037037035E-2</v>
      </c>
      <c r="CX32" s="98">
        <f t="shared" si="55"/>
        <v>7.407407407407407E-2</v>
      </c>
      <c r="CY32" s="98">
        <f t="shared" si="56"/>
        <v>3.7037037037037035E-2</v>
      </c>
      <c r="CZ32" s="98">
        <f t="shared" si="57"/>
        <v>0.14814814814814814</v>
      </c>
      <c r="DA32" s="98">
        <f t="shared" si="438"/>
        <v>0.25925925925925924</v>
      </c>
      <c r="DB32" s="98">
        <f t="shared" si="59"/>
        <v>0.14814814814814814</v>
      </c>
      <c r="DC32" s="98">
        <f t="shared" si="60"/>
        <v>0.18518518518518517</v>
      </c>
      <c r="DD32" s="99">
        <f t="shared" si="439"/>
        <v>7.407407407407407E-2</v>
      </c>
      <c r="DE32" s="100">
        <f t="shared" si="440"/>
        <v>0.99999999999999989</v>
      </c>
      <c r="DF32" s="97">
        <f t="shared" si="441"/>
        <v>2.8563273196138375</v>
      </c>
      <c r="DG32" s="101">
        <f t="shared" si="442"/>
        <v>0.9010709459416899</v>
      </c>
      <c r="DH32" s="45">
        <v>1</v>
      </c>
      <c r="DI32" s="95">
        <v>2</v>
      </c>
      <c r="DJ32" s="95">
        <v>7</v>
      </c>
      <c r="DK32" s="95">
        <v>1</v>
      </c>
      <c r="DL32" s="95">
        <v>1</v>
      </c>
      <c r="DM32" s="95">
        <v>3</v>
      </c>
      <c r="DN32" s="95">
        <v>3</v>
      </c>
      <c r="DO32" s="95">
        <v>4</v>
      </c>
      <c r="DP32" s="36">
        <v>2</v>
      </c>
      <c r="DQ32" s="96">
        <f t="shared" si="443"/>
        <v>24</v>
      </c>
      <c r="DR32" s="97">
        <f t="shared" si="444"/>
        <v>4.1666666666666664E-2</v>
      </c>
      <c r="DS32" s="98">
        <f t="shared" si="445"/>
        <v>8.3333333333333329E-2</v>
      </c>
      <c r="DT32" s="98">
        <f t="shared" si="68"/>
        <v>0.29166666666666669</v>
      </c>
      <c r="DU32" s="98">
        <f t="shared" si="69"/>
        <v>4.1666666666666664E-2</v>
      </c>
      <c r="DV32" s="98">
        <f t="shared" si="70"/>
        <v>4.1666666666666664E-2</v>
      </c>
      <c r="DW32" s="98">
        <f t="shared" si="446"/>
        <v>0.125</v>
      </c>
      <c r="DX32" s="98">
        <f t="shared" si="72"/>
        <v>0.125</v>
      </c>
      <c r="DY32" s="98">
        <f t="shared" si="73"/>
        <v>0.16666666666666666</v>
      </c>
      <c r="DZ32" s="99">
        <f t="shared" si="447"/>
        <v>8.3333333333333329E-2</v>
      </c>
      <c r="EA32" s="100">
        <f t="shared" si="448"/>
        <v>1</v>
      </c>
      <c r="EB32" s="97">
        <f t="shared" si="449"/>
        <v>2.8699100232740662</v>
      </c>
      <c r="EC32" s="101">
        <f t="shared" si="450"/>
        <v>0.90535581187828107</v>
      </c>
      <c r="ED32" s="45">
        <v>7</v>
      </c>
      <c r="EE32" s="95">
        <v>5</v>
      </c>
      <c r="EF32" s="95">
        <v>1</v>
      </c>
      <c r="EG32" s="95">
        <v>8</v>
      </c>
      <c r="EH32" s="95">
        <v>2</v>
      </c>
      <c r="EI32" s="95">
        <v>2</v>
      </c>
      <c r="EJ32" s="95">
        <v>1</v>
      </c>
      <c r="EK32" s="95">
        <v>1</v>
      </c>
      <c r="EL32" s="36">
        <v>1</v>
      </c>
      <c r="EM32" s="96">
        <f t="shared" si="451"/>
        <v>28</v>
      </c>
      <c r="EN32" s="97">
        <f t="shared" si="452"/>
        <v>0.25</v>
      </c>
      <c r="EO32" s="98">
        <f t="shared" si="453"/>
        <v>0.17857142857142858</v>
      </c>
      <c r="EP32" s="98">
        <f t="shared" si="81"/>
        <v>3.5714285714285712E-2</v>
      </c>
      <c r="EQ32" s="98">
        <f t="shared" si="82"/>
        <v>0.2857142857142857</v>
      </c>
      <c r="ER32" s="98">
        <f t="shared" si="83"/>
        <v>7.1428571428571425E-2</v>
      </c>
      <c r="ES32" s="98">
        <f t="shared" si="454"/>
        <v>7.1428571428571425E-2</v>
      </c>
      <c r="ET32" s="98">
        <f t="shared" si="85"/>
        <v>3.5714285714285712E-2</v>
      </c>
      <c r="EU32" s="98">
        <f t="shared" si="86"/>
        <v>3.5714285714285712E-2</v>
      </c>
      <c r="EV32" s="99">
        <f t="shared" si="455"/>
        <v>3.5714285714285712E-2</v>
      </c>
      <c r="EW32" s="100">
        <f t="shared" si="456"/>
        <v>0.99999999999999989</v>
      </c>
      <c r="EX32" s="97">
        <f t="shared" si="457"/>
        <v>2.6908861745990311</v>
      </c>
      <c r="EY32" s="101">
        <f t="shared" si="458"/>
        <v>0.84888007551430422</v>
      </c>
      <c r="EZ32" s="45">
        <v>5</v>
      </c>
      <c r="FA32" s="95">
        <v>4</v>
      </c>
      <c r="FB32" s="95">
        <v>1</v>
      </c>
      <c r="FC32" s="95">
        <v>9</v>
      </c>
      <c r="FD32" s="95">
        <v>1</v>
      </c>
      <c r="FE32" s="95">
        <v>8</v>
      </c>
      <c r="FF32" s="95">
        <v>1</v>
      </c>
      <c r="FG32" s="95">
        <v>1</v>
      </c>
      <c r="FH32" s="36">
        <v>7</v>
      </c>
      <c r="FI32" s="96">
        <f t="shared" si="459"/>
        <v>37</v>
      </c>
      <c r="FJ32" s="97">
        <f t="shared" si="460"/>
        <v>0.13513513513513514</v>
      </c>
      <c r="FK32" s="98">
        <f t="shared" si="461"/>
        <v>0.10810810810810811</v>
      </c>
      <c r="FL32" s="98">
        <f t="shared" si="94"/>
        <v>2.7027027027027029E-2</v>
      </c>
      <c r="FM32" s="98">
        <f t="shared" si="95"/>
        <v>0.24324324324324326</v>
      </c>
      <c r="FN32" s="98">
        <f t="shared" si="96"/>
        <v>2.7027027027027029E-2</v>
      </c>
      <c r="FO32" s="98">
        <f t="shared" si="462"/>
        <v>0.21621621621621623</v>
      </c>
      <c r="FP32" s="98">
        <f t="shared" si="98"/>
        <v>2.7027027027027029E-2</v>
      </c>
      <c r="FQ32" s="98">
        <f t="shared" si="99"/>
        <v>2.7027027027027029E-2</v>
      </c>
      <c r="FR32" s="99">
        <f t="shared" si="463"/>
        <v>0.1891891891891892</v>
      </c>
      <c r="FS32" s="100">
        <f t="shared" si="464"/>
        <v>1</v>
      </c>
      <c r="FT32" s="97">
        <f t="shared" si="465"/>
        <v>2.7286303942283863</v>
      </c>
      <c r="FU32" s="101">
        <f t="shared" si="466"/>
        <v>0.86078705110905218</v>
      </c>
      <c r="FV32" s="46">
        <v>6</v>
      </c>
      <c r="FW32" s="102">
        <v>1</v>
      </c>
      <c r="FX32" s="102">
        <v>6</v>
      </c>
      <c r="FY32" s="102">
        <v>8</v>
      </c>
      <c r="FZ32" s="102">
        <v>5</v>
      </c>
      <c r="GA32" s="102">
        <v>7</v>
      </c>
      <c r="GB32" s="102">
        <v>3</v>
      </c>
      <c r="GC32" s="102">
        <v>3</v>
      </c>
      <c r="GD32" s="47">
        <v>4</v>
      </c>
      <c r="GE32" s="103">
        <f t="shared" si="467"/>
        <v>43</v>
      </c>
      <c r="GF32" s="104">
        <f t="shared" si="468"/>
        <v>0.13953488372093023</v>
      </c>
      <c r="GG32" s="105">
        <f t="shared" si="469"/>
        <v>2.3255813953488372E-2</v>
      </c>
      <c r="GH32" s="105">
        <f t="shared" si="107"/>
        <v>0.13953488372093023</v>
      </c>
      <c r="GI32" s="105">
        <f t="shared" si="108"/>
        <v>0.18604651162790697</v>
      </c>
      <c r="GJ32" s="105">
        <f t="shared" si="109"/>
        <v>0.11627906976744186</v>
      </c>
      <c r="GK32" s="105">
        <f t="shared" si="470"/>
        <v>0.16279069767441862</v>
      </c>
      <c r="GL32" s="105">
        <f t="shared" si="111"/>
        <v>6.9767441860465115E-2</v>
      </c>
      <c r="GM32" s="105">
        <f t="shared" si="112"/>
        <v>6.9767441860465115E-2</v>
      </c>
      <c r="GN32" s="106">
        <f t="shared" si="471"/>
        <v>9.3023255813953487E-2</v>
      </c>
      <c r="GO32" s="107">
        <f t="shared" si="472"/>
        <v>1</v>
      </c>
      <c r="GP32" s="104">
        <f t="shared" si="473"/>
        <v>3.0125333607062643</v>
      </c>
      <c r="GQ32" s="108">
        <f t="shared" si="474"/>
        <v>0.95034846544809881</v>
      </c>
      <c r="GR32" s="45">
        <v>1</v>
      </c>
      <c r="GS32" s="95">
        <v>6</v>
      </c>
      <c r="GT32" s="95">
        <v>1</v>
      </c>
      <c r="GU32" s="95">
        <v>2</v>
      </c>
      <c r="GV32" s="95">
        <v>2</v>
      </c>
      <c r="GW32" s="95">
        <v>2</v>
      </c>
      <c r="GX32" s="95">
        <v>7</v>
      </c>
      <c r="GY32" s="95">
        <v>1</v>
      </c>
      <c r="GZ32" s="36">
        <v>3</v>
      </c>
      <c r="HA32" s="96">
        <f t="shared" si="475"/>
        <v>25</v>
      </c>
      <c r="HB32" s="97">
        <f t="shared" si="476"/>
        <v>0.04</v>
      </c>
      <c r="HC32" s="98">
        <f t="shared" si="477"/>
        <v>0.24</v>
      </c>
      <c r="HD32" s="98">
        <f t="shared" si="120"/>
        <v>0.04</v>
      </c>
      <c r="HE32" s="98">
        <f t="shared" si="121"/>
        <v>0.08</v>
      </c>
      <c r="HF32" s="98">
        <f t="shared" si="122"/>
        <v>0.08</v>
      </c>
      <c r="HG32" s="98">
        <f t="shared" si="478"/>
        <v>0.08</v>
      </c>
      <c r="HH32" s="98">
        <f t="shared" si="124"/>
        <v>0.28000000000000003</v>
      </c>
      <c r="HI32" s="98">
        <f t="shared" si="125"/>
        <v>0.04</v>
      </c>
      <c r="HJ32" s="99">
        <f t="shared" si="479"/>
        <v>0.12</v>
      </c>
      <c r="HK32" s="100">
        <f t="shared" si="480"/>
        <v>1</v>
      </c>
      <c r="HL32" s="97">
        <f t="shared" si="481"/>
        <v>2.8072103113389795</v>
      </c>
      <c r="HM32" s="101">
        <f t="shared" si="482"/>
        <v>0.88557625497817827</v>
      </c>
      <c r="HN32" s="45">
        <v>1</v>
      </c>
      <c r="HO32" s="95">
        <v>1</v>
      </c>
      <c r="HP32" s="95">
        <v>1</v>
      </c>
      <c r="HQ32" s="95">
        <v>2</v>
      </c>
      <c r="HR32" s="95">
        <v>1</v>
      </c>
      <c r="HS32" s="95">
        <v>1</v>
      </c>
      <c r="HT32" s="95">
        <v>4</v>
      </c>
      <c r="HU32" s="95">
        <v>3</v>
      </c>
      <c r="HV32" s="36">
        <v>1</v>
      </c>
      <c r="HW32" s="96">
        <f t="shared" si="483"/>
        <v>15</v>
      </c>
      <c r="HX32" s="97">
        <f t="shared" si="484"/>
        <v>6.6666666666666666E-2</v>
      </c>
      <c r="HY32" s="98">
        <f t="shared" si="485"/>
        <v>6.6666666666666666E-2</v>
      </c>
      <c r="HZ32" s="98">
        <f t="shared" si="133"/>
        <v>6.6666666666666666E-2</v>
      </c>
      <c r="IA32" s="98">
        <f t="shared" si="134"/>
        <v>0.13333333333333333</v>
      </c>
      <c r="IB32" s="98">
        <f t="shared" si="135"/>
        <v>6.6666666666666666E-2</v>
      </c>
      <c r="IC32" s="98">
        <f t="shared" si="486"/>
        <v>6.6666666666666666E-2</v>
      </c>
      <c r="ID32" s="98">
        <f t="shared" si="137"/>
        <v>0.26666666666666666</v>
      </c>
      <c r="IE32" s="98">
        <f t="shared" si="138"/>
        <v>0.2</v>
      </c>
      <c r="IF32" s="99">
        <f t="shared" si="487"/>
        <v>6.6666666666666666E-2</v>
      </c>
      <c r="IG32" s="100">
        <f t="shared" si="488"/>
        <v>1</v>
      </c>
      <c r="IH32" s="97">
        <f t="shared" si="489"/>
        <v>2.9232314287976209</v>
      </c>
      <c r="II32" s="101">
        <f t="shared" si="490"/>
        <v>0.92217684250181109</v>
      </c>
      <c r="IJ32" s="45">
        <v>1</v>
      </c>
      <c r="IK32" s="4">
        <v>1</v>
      </c>
      <c r="IL32" s="4">
        <v>1</v>
      </c>
      <c r="IM32" s="4">
        <v>3</v>
      </c>
      <c r="IN32" s="4">
        <v>1</v>
      </c>
      <c r="IO32" s="4">
        <v>1</v>
      </c>
      <c r="IP32" s="4">
        <v>2</v>
      </c>
      <c r="IQ32" s="4">
        <v>2</v>
      </c>
      <c r="IR32" s="4">
        <v>2</v>
      </c>
      <c r="IS32" s="96">
        <f t="shared" si="491"/>
        <v>14</v>
      </c>
      <c r="IT32" s="97">
        <f t="shared" si="492"/>
        <v>7.1428571428571425E-2</v>
      </c>
      <c r="IU32" s="98">
        <f t="shared" si="493"/>
        <v>7.1428571428571425E-2</v>
      </c>
      <c r="IV32" s="98">
        <f t="shared" si="494"/>
        <v>7.1428571428571425E-2</v>
      </c>
      <c r="IW32" s="98">
        <f t="shared" si="495"/>
        <v>0.21428571428571427</v>
      </c>
      <c r="IX32" s="98">
        <f t="shared" si="496"/>
        <v>7.1428571428571425E-2</v>
      </c>
      <c r="IY32" s="98">
        <f t="shared" si="497"/>
        <v>7.1428571428571425E-2</v>
      </c>
      <c r="IZ32" s="98">
        <f t="shared" si="498"/>
        <v>0.14285714285714285</v>
      </c>
      <c r="JA32" s="98">
        <f t="shared" si="499"/>
        <v>0.14285714285714285</v>
      </c>
      <c r="JB32" s="99">
        <f t="shared" si="500"/>
        <v>0.14285714285714285</v>
      </c>
      <c r="JC32" s="100">
        <f t="shared" si="501"/>
        <v>0.99999999999999978</v>
      </c>
      <c r="JD32" s="97">
        <f t="shared" si="502"/>
        <v>3.0391486719030709</v>
      </c>
      <c r="JE32" s="101">
        <f t="shared" si="503"/>
        <v>0.95874466131541325</v>
      </c>
      <c r="JF32" s="45">
        <v>7</v>
      </c>
      <c r="JG32" s="4">
        <v>1</v>
      </c>
      <c r="JH32" s="4">
        <v>1</v>
      </c>
      <c r="JI32" s="4">
        <v>2</v>
      </c>
      <c r="JJ32" s="4">
        <v>6</v>
      </c>
      <c r="JK32" s="4">
        <v>5</v>
      </c>
      <c r="JL32" s="4">
        <v>7</v>
      </c>
      <c r="JM32" s="4">
        <v>8</v>
      </c>
      <c r="JN32" s="4">
        <v>3</v>
      </c>
      <c r="JO32" s="96">
        <f t="shared" si="504"/>
        <v>40</v>
      </c>
      <c r="JP32" s="97">
        <f t="shared" si="505"/>
        <v>0.17499999999999999</v>
      </c>
      <c r="JQ32" s="98">
        <f t="shared" si="506"/>
        <v>2.5000000000000001E-2</v>
      </c>
      <c r="JR32" s="98">
        <f t="shared" si="507"/>
        <v>2.5000000000000001E-2</v>
      </c>
      <c r="JS32" s="98">
        <f t="shared" si="508"/>
        <v>0.05</v>
      </c>
      <c r="JT32" s="98">
        <f t="shared" si="509"/>
        <v>0.15</v>
      </c>
      <c r="JU32" s="98">
        <f t="shared" si="510"/>
        <v>0.125</v>
      </c>
      <c r="JV32" s="98">
        <f t="shared" si="511"/>
        <v>0.17499999999999999</v>
      </c>
      <c r="JW32" s="98">
        <f t="shared" si="512"/>
        <v>0.2</v>
      </c>
      <c r="JX32" s="99">
        <f t="shared" si="513"/>
        <v>7.4999999999999997E-2</v>
      </c>
      <c r="JY32" s="100">
        <f t="shared" si="514"/>
        <v>0.99999999999999978</v>
      </c>
      <c r="JZ32" s="97">
        <f t="shared" si="515"/>
        <v>2.8924962976440205</v>
      </c>
      <c r="KA32" s="101">
        <f t="shared" si="516"/>
        <v>0.91248098813944734</v>
      </c>
      <c r="KB32" s="46">
        <v>1</v>
      </c>
      <c r="KC32" s="14">
        <v>2</v>
      </c>
      <c r="KD32" s="14">
        <v>3</v>
      </c>
      <c r="KE32" s="14">
        <v>3</v>
      </c>
      <c r="KF32" s="14">
        <v>1</v>
      </c>
      <c r="KG32" s="14">
        <v>9</v>
      </c>
      <c r="KH32" s="14">
        <v>2</v>
      </c>
      <c r="KI32" s="14">
        <v>2</v>
      </c>
      <c r="KJ32" s="14">
        <v>1</v>
      </c>
      <c r="KK32" s="103">
        <f t="shared" si="517"/>
        <v>24</v>
      </c>
      <c r="KL32" s="104">
        <f t="shared" si="518"/>
        <v>4.1666666666666664E-2</v>
      </c>
      <c r="KM32" s="105">
        <f t="shared" si="519"/>
        <v>8.3333333333333329E-2</v>
      </c>
      <c r="KN32" s="105">
        <f t="shared" si="520"/>
        <v>0.125</v>
      </c>
      <c r="KO32" s="105">
        <f t="shared" si="521"/>
        <v>0.125</v>
      </c>
      <c r="KP32" s="105">
        <f t="shared" si="522"/>
        <v>4.1666666666666664E-2</v>
      </c>
      <c r="KQ32" s="105">
        <f t="shared" si="523"/>
        <v>0.375</v>
      </c>
      <c r="KR32" s="105">
        <f t="shared" si="524"/>
        <v>8.3333333333333329E-2</v>
      </c>
      <c r="KS32" s="105">
        <f t="shared" si="525"/>
        <v>8.3333333333333329E-2</v>
      </c>
      <c r="KT32" s="106">
        <f t="shared" si="526"/>
        <v>4.1666666666666664E-2</v>
      </c>
      <c r="KU32" s="107">
        <f t="shared" si="527"/>
        <v>1.0000000000000002</v>
      </c>
      <c r="KV32" s="104">
        <f t="shared" si="528"/>
        <v>2.75</v>
      </c>
      <c r="KW32" s="108">
        <f t="shared" si="529"/>
        <v>0.86752841116075396</v>
      </c>
      <c r="KX32" s="45">
        <v>6</v>
      </c>
      <c r="KY32" s="4">
        <v>1</v>
      </c>
      <c r="KZ32" s="4">
        <v>3</v>
      </c>
      <c r="LA32" s="4">
        <v>2</v>
      </c>
      <c r="LB32" s="4">
        <v>3</v>
      </c>
      <c r="LC32" s="4">
        <v>5</v>
      </c>
      <c r="LD32" s="4">
        <v>3</v>
      </c>
      <c r="LE32" s="4">
        <v>9</v>
      </c>
      <c r="LF32" s="4">
        <v>3</v>
      </c>
      <c r="LG32" s="96">
        <f t="shared" si="530"/>
        <v>35</v>
      </c>
      <c r="LH32" s="97">
        <f t="shared" si="531"/>
        <v>0.17142857142857143</v>
      </c>
      <c r="LI32" s="98">
        <f t="shared" si="532"/>
        <v>2.8571428571428571E-2</v>
      </c>
      <c r="LJ32" s="98">
        <f t="shared" si="533"/>
        <v>8.5714285714285715E-2</v>
      </c>
      <c r="LK32" s="98">
        <f t="shared" si="534"/>
        <v>5.7142857142857141E-2</v>
      </c>
      <c r="LL32" s="98">
        <f t="shared" si="535"/>
        <v>8.5714285714285715E-2</v>
      </c>
      <c r="LM32" s="98">
        <f t="shared" si="536"/>
        <v>0.14285714285714285</v>
      </c>
      <c r="LN32" s="98">
        <f t="shared" si="537"/>
        <v>8.5714285714285715E-2</v>
      </c>
      <c r="LO32" s="98">
        <f t="shared" si="538"/>
        <v>0.25714285714285712</v>
      </c>
      <c r="LP32" s="99">
        <f t="shared" si="539"/>
        <v>8.5714285714285715E-2</v>
      </c>
      <c r="LQ32" s="100">
        <f t="shared" si="540"/>
        <v>1</v>
      </c>
      <c r="LR32" s="97">
        <f t="shared" si="541"/>
        <v>2.9387604312192974</v>
      </c>
      <c r="LS32" s="101">
        <f t="shared" si="542"/>
        <v>0.92707569733737061</v>
      </c>
      <c r="LT32" s="45">
        <v>4</v>
      </c>
      <c r="LU32" s="4">
        <v>3</v>
      </c>
      <c r="LV32" s="4">
        <v>1</v>
      </c>
      <c r="LW32" s="4">
        <v>1</v>
      </c>
      <c r="LX32" s="4">
        <v>2</v>
      </c>
      <c r="LY32" s="4">
        <v>5</v>
      </c>
      <c r="LZ32" s="4">
        <v>4</v>
      </c>
      <c r="MA32" s="4">
        <v>7</v>
      </c>
      <c r="MB32" s="4">
        <v>4</v>
      </c>
      <c r="MC32" s="96">
        <f t="shared" si="543"/>
        <v>31</v>
      </c>
      <c r="MD32" s="97">
        <f t="shared" si="544"/>
        <v>0.12903225806451613</v>
      </c>
      <c r="ME32" s="98">
        <f t="shared" si="545"/>
        <v>9.6774193548387094E-2</v>
      </c>
      <c r="MF32" s="98">
        <f t="shared" si="546"/>
        <v>3.2258064516129031E-2</v>
      </c>
      <c r="MG32" s="98">
        <f t="shared" si="547"/>
        <v>3.2258064516129031E-2</v>
      </c>
      <c r="MH32" s="98">
        <f t="shared" si="548"/>
        <v>6.4516129032258063E-2</v>
      </c>
      <c r="MI32" s="98">
        <f t="shared" si="549"/>
        <v>0.16129032258064516</v>
      </c>
      <c r="MJ32" s="98">
        <f t="shared" si="550"/>
        <v>0.12903225806451613</v>
      </c>
      <c r="MK32" s="98">
        <f t="shared" si="551"/>
        <v>0.22580645161290322</v>
      </c>
      <c r="ML32" s="99">
        <f t="shared" si="552"/>
        <v>0.12903225806451613</v>
      </c>
      <c r="MM32" s="100">
        <f t="shared" si="553"/>
        <v>1</v>
      </c>
      <c r="MN32" s="97">
        <f t="shared" si="554"/>
        <v>2.9536797803545038</v>
      </c>
      <c r="MO32" s="101">
        <f t="shared" si="555"/>
        <v>0.93178222797403176</v>
      </c>
      <c r="MP32" s="45">
        <v>8</v>
      </c>
      <c r="MQ32" s="4">
        <v>6</v>
      </c>
      <c r="MR32" s="4">
        <v>4</v>
      </c>
      <c r="MS32" s="4">
        <v>1</v>
      </c>
      <c r="MT32" s="4">
        <v>7</v>
      </c>
      <c r="MU32" s="4">
        <v>8</v>
      </c>
      <c r="MV32" s="4">
        <v>7</v>
      </c>
      <c r="MW32" s="4">
        <v>6</v>
      </c>
      <c r="MX32" s="4">
        <v>7</v>
      </c>
      <c r="MY32" s="96">
        <f t="shared" si="556"/>
        <v>54</v>
      </c>
      <c r="MZ32" s="97">
        <f t="shared" si="557"/>
        <v>0.14814814814814814</v>
      </c>
      <c r="NA32" s="98">
        <f t="shared" si="558"/>
        <v>0.1111111111111111</v>
      </c>
      <c r="NB32" s="98">
        <f t="shared" si="559"/>
        <v>7.407407407407407E-2</v>
      </c>
      <c r="NC32" s="98">
        <f t="shared" si="560"/>
        <v>1.8518518518518517E-2</v>
      </c>
      <c r="ND32" s="98">
        <f t="shared" si="561"/>
        <v>0.12962962962962962</v>
      </c>
      <c r="NE32" s="98">
        <f t="shared" si="562"/>
        <v>0.14814814814814814</v>
      </c>
      <c r="NF32" s="98">
        <f t="shared" si="563"/>
        <v>0.12962962962962962</v>
      </c>
      <c r="NG32" s="98">
        <f t="shared" si="564"/>
        <v>0.1111111111111111</v>
      </c>
      <c r="NH32" s="99">
        <f t="shared" si="565"/>
        <v>0.12962962962962962</v>
      </c>
      <c r="NI32" s="100">
        <f t="shared" si="566"/>
        <v>1</v>
      </c>
      <c r="NJ32" s="97">
        <f t="shared" si="567"/>
        <v>3.0516652174993282</v>
      </c>
      <c r="NK32" s="101">
        <f t="shared" si="568"/>
        <v>0.96269319182971957</v>
      </c>
      <c r="NL32" s="45">
        <v>5</v>
      </c>
      <c r="NM32" s="4">
        <v>7</v>
      </c>
      <c r="NN32" s="4">
        <v>8</v>
      </c>
      <c r="NO32" s="4">
        <v>6</v>
      </c>
      <c r="NP32" s="4">
        <v>7</v>
      </c>
      <c r="NQ32" s="4">
        <v>9</v>
      </c>
      <c r="NR32" s="4">
        <v>6</v>
      </c>
      <c r="NS32" s="4">
        <v>7</v>
      </c>
      <c r="NT32" s="4">
        <v>8</v>
      </c>
      <c r="NU32" s="96">
        <f t="shared" si="569"/>
        <v>63</v>
      </c>
      <c r="NV32" s="97">
        <f t="shared" si="570"/>
        <v>7.9365079365079361E-2</v>
      </c>
      <c r="NW32" s="98">
        <f t="shared" si="571"/>
        <v>0.1111111111111111</v>
      </c>
      <c r="NX32" s="98">
        <f t="shared" si="572"/>
        <v>0.12698412698412698</v>
      </c>
      <c r="NY32" s="98">
        <f t="shared" si="573"/>
        <v>9.5238095238095233E-2</v>
      </c>
      <c r="NZ32" s="98">
        <f t="shared" si="574"/>
        <v>0.1111111111111111</v>
      </c>
      <c r="OA32" s="98">
        <f t="shared" si="575"/>
        <v>0.14285714285714285</v>
      </c>
      <c r="OB32" s="98">
        <f t="shared" si="576"/>
        <v>9.5238095238095233E-2</v>
      </c>
      <c r="OC32" s="98">
        <f t="shared" si="577"/>
        <v>0.1111111111111111</v>
      </c>
      <c r="OD32" s="99">
        <f t="shared" si="578"/>
        <v>0.12698412698412698</v>
      </c>
      <c r="OE32" s="100">
        <f t="shared" si="579"/>
        <v>0.99999999999999978</v>
      </c>
      <c r="OF32" s="97">
        <f t="shared" si="580"/>
        <v>3.1500899416065646</v>
      </c>
      <c r="OG32" s="101">
        <f t="shared" si="581"/>
        <v>0.99374273529287827</v>
      </c>
      <c r="OH32" s="45">
        <v>1</v>
      </c>
      <c r="OI32" s="4">
        <v>9</v>
      </c>
      <c r="OJ32" s="4">
        <v>5</v>
      </c>
      <c r="OK32" s="4">
        <v>7</v>
      </c>
      <c r="OL32" s="4">
        <v>7</v>
      </c>
      <c r="OM32" s="4">
        <v>1</v>
      </c>
      <c r="ON32" s="4">
        <v>8</v>
      </c>
      <c r="OO32" s="4">
        <v>7</v>
      </c>
      <c r="OP32" s="4">
        <v>9</v>
      </c>
      <c r="OQ32" s="96">
        <f t="shared" si="582"/>
        <v>54</v>
      </c>
      <c r="OR32" s="97">
        <f t="shared" si="583"/>
        <v>1.8518518518518517E-2</v>
      </c>
      <c r="OS32" s="98">
        <f t="shared" si="584"/>
        <v>0.16666666666666666</v>
      </c>
      <c r="OT32" s="98">
        <f t="shared" si="585"/>
        <v>9.2592592592592587E-2</v>
      </c>
      <c r="OU32" s="98">
        <f t="shared" si="586"/>
        <v>0.12962962962962962</v>
      </c>
      <c r="OV32" s="98">
        <f t="shared" si="587"/>
        <v>0.12962962962962962</v>
      </c>
      <c r="OW32" s="98">
        <f t="shared" si="588"/>
        <v>1.8518518518518517E-2</v>
      </c>
      <c r="OX32" s="98">
        <f t="shared" si="589"/>
        <v>0.14814814814814814</v>
      </c>
      <c r="OY32" s="98">
        <f t="shared" si="590"/>
        <v>0.12962962962962962</v>
      </c>
      <c r="OZ32" s="99">
        <f t="shared" si="591"/>
        <v>0.16666666666666666</v>
      </c>
      <c r="PA32" s="100">
        <f t="shared" si="592"/>
        <v>1</v>
      </c>
      <c r="PB32" s="97">
        <f t="shared" si="593"/>
        <v>2.9470589120966513</v>
      </c>
      <c r="PC32" s="101">
        <f t="shared" si="594"/>
        <v>0.92969357658485374</v>
      </c>
      <c r="PD32" s="45">
        <v>3</v>
      </c>
      <c r="PE32" s="4">
        <v>5</v>
      </c>
      <c r="PF32" s="4">
        <v>3</v>
      </c>
      <c r="PG32" s="4">
        <v>9</v>
      </c>
      <c r="PH32" s="4">
        <v>7</v>
      </c>
      <c r="PI32" s="4">
        <v>3</v>
      </c>
      <c r="PJ32" s="4">
        <v>5</v>
      </c>
      <c r="PK32" s="4">
        <v>5</v>
      </c>
      <c r="PL32" s="4">
        <v>8</v>
      </c>
      <c r="PM32" s="96">
        <f t="shared" si="595"/>
        <v>48</v>
      </c>
      <c r="PN32" s="97">
        <f t="shared" si="596"/>
        <v>6.25E-2</v>
      </c>
      <c r="PO32" s="98">
        <f t="shared" si="597"/>
        <v>0.10416666666666667</v>
      </c>
      <c r="PP32" s="98">
        <f t="shared" si="598"/>
        <v>6.25E-2</v>
      </c>
      <c r="PQ32" s="98">
        <f t="shared" si="599"/>
        <v>0.1875</v>
      </c>
      <c r="PR32" s="98">
        <f t="shared" si="600"/>
        <v>0.14583333333333334</v>
      </c>
      <c r="PS32" s="98">
        <f t="shared" si="601"/>
        <v>6.25E-2</v>
      </c>
      <c r="PT32" s="98">
        <f t="shared" si="602"/>
        <v>0.10416666666666667</v>
      </c>
      <c r="PU32" s="98">
        <f t="shared" si="603"/>
        <v>0.10416666666666667</v>
      </c>
      <c r="PV32" s="99">
        <f t="shared" si="604"/>
        <v>0.16666666666666666</v>
      </c>
      <c r="PW32" s="100">
        <f t="shared" si="605"/>
        <v>0.99999999999999989</v>
      </c>
      <c r="PX32" s="97">
        <f t="shared" si="606"/>
        <v>3.0584126382798051</v>
      </c>
      <c r="PY32" s="101">
        <f t="shared" si="607"/>
        <v>0.96482176609485415</v>
      </c>
      <c r="PZ32" s="45">
        <v>2</v>
      </c>
      <c r="QA32" s="4">
        <v>6</v>
      </c>
      <c r="QB32" s="4">
        <v>5</v>
      </c>
      <c r="QC32" s="4">
        <v>5</v>
      </c>
      <c r="QD32" s="4">
        <v>1</v>
      </c>
      <c r="QE32" s="4">
        <v>8</v>
      </c>
      <c r="QF32" s="4">
        <v>2</v>
      </c>
      <c r="QG32" s="4">
        <v>2</v>
      </c>
      <c r="QH32" s="4">
        <v>2</v>
      </c>
      <c r="QI32" s="96">
        <f t="shared" si="608"/>
        <v>33</v>
      </c>
      <c r="QJ32" s="97">
        <f t="shared" si="609"/>
        <v>6.0606060606060608E-2</v>
      </c>
      <c r="QK32" s="98">
        <f t="shared" si="610"/>
        <v>0.18181818181818182</v>
      </c>
      <c r="QL32" s="98">
        <f t="shared" si="611"/>
        <v>0.15151515151515152</v>
      </c>
      <c r="QM32" s="98">
        <f t="shared" si="612"/>
        <v>0.15151515151515152</v>
      </c>
      <c r="QN32" s="98">
        <f t="shared" si="613"/>
        <v>3.0303030303030304E-2</v>
      </c>
      <c r="QO32" s="98">
        <f t="shared" si="614"/>
        <v>0.24242424242424243</v>
      </c>
      <c r="QP32" s="98">
        <f t="shared" si="615"/>
        <v>6.0606060606060608E-2</v>
      </c>
      <c r="QQ32" s="98">
        <f t="shared" si="616"/>
        <v>6.0606060606060608E-2</v>
      </c>
      <c r="QR32" s="99">
        <f t="shared" si="617"/>
        <v>6.0606060606060608E-2</v>
      </c>
      <c r="QS32" s="100">
        <f t="shared" si="618"/>
        <v>0.99999999999999978</v>
      </c>
      <c r="QT32" s="97">
        <f t="shared" si="619"/>
        <v>2.9010893935038911</v>
      </c>
      <c r="QU32" s="101">
        <f t="shared" si="620"/>
        <v>0.91519180806608935</v>
      </c>
      <c r="QV32" s="45">
        <v>3</v>
      </c>
      <c r="QW32" s="4">
        <v>7</v>
      </c>
      <c r="QX32" s="4">
        <v>2</v>
      </c>
      <c r="QY32" s="4">
        <v>8</v>
      </c>
      <c r="QZ32" s="4">
        <v>2</v>
      </c>
      <c r="RA32" s="4">
        <v>2</v>
      </c>
      <c r="RB32" s="4">
        <v>8</v>
      </c>
      <c r="RC32" s="4">
        <v>6</v>
      </c>
      <c r="RD32" s="4">
        <v>6</v>
      </c>
      <c r="RE32" s="96">
        <f t="shared" si="621"/>
        <v>44</v>
      </c>
      <c r="RF32" s="97">
        <f t="shared" si="622"/>
        <v>6.8181818181818177E-2</v>
      </c>
      <c r="RG32" s="98">
        <f t="shared" si="623"/>
        <v>0.15909090909090909</v>
      </c>
      <c r="RH32" s="98">
        <f t="shared" si="624"/>
        <v>4.5454545454545456E-2</v>
      </c>
      <c r="RI32" s="98">
        <f t="shared" si="625"/>
        <v>0.18181818181818182</v>
      </c>
      <c r="RJ32" s="98">
        <f t="shared" si="626"/>
        <v>4.5454545454545456E-2</v>
      </c>
      <c r="RK32" s="98">
        <f t="shared" si="627"/>
        <v>4.5454545454545456E-2</v>
      </c>
      <c r="RL32" s="98">
        <f t="shared" si="628"/>
        <v>0.18181818181818182</v>
      </c>
      <c r="RM32" s="98">
        <f t="shared" si="629"/>
        <v>0.13636363636363635</v>
      </c>
      <c r="RN32" s="99">
        <f t="shared" si="630"/>
        <v>0.13636363636363635</v>
      </c>
      <c r="RO32" s="100">
        <f t="shared" si="631"/>
        <v>1</v>
      </c>
      <c r="RP32" s="97">
        <f t="shared" si="632"/>
        <v>2.9724788467004664</v>
      </c>
      <c r="RQ32" s="101">
        <f t="shared" si="633"/>
        <v>0.93771267312254758</v>
      </c>
      <c r="RR32" s="46">
        <v>3</v>
      </c>
      <c r="RS32" s="14">
        <v>4</v>
      </c>
      <c r="RT32" s="14">
        <v>7</v>
      </c>
      <c r="RU32" s="14">
        <v>1</v>
      </c>
      <c r="RV32" s="14">
        <v>9</v>
      </c>
      <c r="RW32" s="14">
        <v>5</v>
      </c>
      <c r="RX32" s="14">
        <v>3</v>
      </c>
      <c r="RY32" s="14">
        <v>9</v>
      </c>
      <c r="RZ32" s="14">
        <v>6</v>
      </c>
      <c r="SA32" s="103">
        <f t="shared" si="634"/>
        <v>47</v>
      </c>
      <c r="SB32" s="104">
        <f t="shared" si="635"/>
        <v>6.3829787234042548E-2</v>
      </c>
      <c r="SC32" s="105">
        <f t="shared" si="636"/>
        <v>8.5106382978723402E-2</v>
      </c>
      <c r="SD32" s="105">
        <f t="shared" si="637"/>
        <v>0.14893617021276595</v>
      </c>
      <c r="SE32" s="105">
        <f t="shared" si="638"/>
        <v>2.1276595744680851E-2</v>
      </c>
      <c r="SF32" s="105">
        <f t="shared" si="639"/>
        <v>0.19148936170212766</v>
      </c>
      <c r="SG32" s="105">
        <f t="shared" si="640"/>
        <v>0.10638297872340426</v>
      </c>
      <c r="SH32" s="105">
        <f t="shared" si="641"/>
        <v>6.3829787234042548E-2</v>
      </c>
      <c r="SI32" s="105">
        <f t="shared" si="642"/>
        <v>0.19148936170212766</v>
      </c>
      <c r="SJ32" s="106">
        <f t="shared" si="643"/>
        <v>0.1276595744680851</v>
      </c>
      <c r="SK32" s="107">
        <f t="shared" si="644"/>
        <v>1</v>
      </c>
      <c r="SL32" s="104">
        <f t="shared" si="645"/>
        <v>2.9729010864977328</v>
      </c>
      <c r="SM32" s="108">
        <f t="shared" si="646"/>
        <v>0.93784587494816618</v>
      </c>
      <c r="SN32" s="45">
        <v>6</v>
      </c>
      <c r="SO32" s="4">
        <v>8</v>
      </c>
      <c r="SP32" s="4">
        <v>1</v>
      </c>
      <c r="SQ32" s="4">
        <v>2</v>
      </c>
      <c r="SR32" s="4">
        <v>8</v>
      </c>
      <c r="SS32" s="4">
        <v>2</v>
      </c>
      <c r="ST32" s="4">
        <v>1</v>
      </c>
      <c r="SU32" s="4">
        <v>1</v>
      </c>
      <c r="SV32" s="4">
        <v>8</v>
      </c>
      <c r="SW32" s="96">
        <f t="shared" si="647"/>
        <v>37</v>
      </c>
      <c r="SX32" s="97">
        <f t="shared" si="648"/>
        <v>0.16216216216216217</v>
      </c>
      <c r="SY32" s="98">
        <f t="shared" si="649"/>
        <v>0.21621621621621623</v>
      </c>
      <c r="SZ32" s="98">
        <f t="shared" si="650"/>
        <v>2.7027027027027029E-2</v>
      </c>
      <c r="TA32" s="98">
        <f t="shared" si="651"/>
        <v>5.4054054054054057E-2</v>
      </c>
      <c r="TB32" s="98">
        <f t="shared" si="652"/>
        <v>0.21621621621621623</v>
      </c>
      <c r="TC32" s="98">
        <f t="shared" si="653"/>
        <v>5.4054054054054057E-2</v>
      </c>
      <c r="TD32" s="98">
        <f t="shared" si="654"/>
        <v>2.7027027027027029E-2</v>
      </c>
      <c r="TE32" s="98">
        <f t="shared" si="655"/>
        <v>2.7027027027027029E-2</v>
      </c>
      <c r="TF32" s="99">
        <f t="shared" si="656"/>
        <v>0.21621621621621623</v>
      </c>
      <c r="TG32" s="100">
        <f t="shared" si="657"/>
        <v>1</v>
      </c>
      <c r="TH32" s="97">
        <f t="shared" si="658"/>
        <v>2.7362162033498434</v>
      </c>
      <c r="TI32" s="101">
        <f t="shared" si="659"/>
        <v>0.86318010744887275</v>
      </c>
    </row>
    <row r="33" spans="1:529" x14ac:dyDescent="0.25">
      <c r="A33" s="4" t="s">
        <v>107</v>
      </c>
      <c r="B33" s="45">
        <v>5</v>
      </c>
      <c r="C33" s="95">
        <v>4</v>
      </c>
      <c r="D33" s="95">
        <v>5</v>
      </c>
      <c r="E33" s="95">
        <v>5</v>
      </c>
      <c r="F33" s="95">
        <v>3</v>
      </c>
      <c r="G33" s="95">
        <v>1</v>
      </c>
      <c r="H33" s="95">
        <v>3</v>
      </c>
      <c r="I33" s="95">
        <v>3</v>
      </c>
      <c r="J33" s="36">
        <v>5</v>
      </c>
      <c r="K33" s="96">
        <f t="shared" si="0"/>
        <v>34</v>
      </c>
      <c r="L33" s="97">
        <f t="shared" si="1"/>
        <v>0.14705882352941177</v>
      </c>
      <c r="M33" s="98">
        <f t="shared" si="2"/>
        <v>0.11764705882352941</v>
      </c>
      <c r="N33" s="98">
        <f t="shared" si="3"/>
        <v>0.14705882352941177</v>
      </c>
      <c r="O33" s="98">
        <f t="shared" si="4"/>
        <v>0.14705882352941177</v>
      </c>
      <c r="P33" s="98">
        <f t="shared" si="5"/>
        <v>8.8235294117647065E-2</v>
      </c>
      <c r="Q33" s="98">
        <f t="shared" si="6"/>
        <v>2.9411764705882353E-2</v>
      </c>
      <c r="R33" s="98">
        <f t="shared" si="7"/>
        <v>8.8235294117647065E-2</v>
      </c>
      <c r="S33" s="98">
        <f t="shared" si="8"/>
        <v>8.8235294117647065E-2</v>
      </c>
      <c r="T33" s="99">
        <f t="shared" si="9"/>
        <v>0.14705882352941177</v>
      </c>
      <c r="U33" s="100">
        <f t="shared" si="10"/>
        <v>1</v>
      </c>
      <c r="V33" s="97">
        <f t="shared" si="11"/>
        <v>3.0667797705374675</v>
      </c>
      <c r="W33" s="101">
        <f t="shared" si="12"/>
        <v>0.96746130244156747</v>
      </c>
      <c r="X33" s="45">
        <v>6</v>
      </c>
      <c r="Y33" s="95">
        <v>7</v>
      </c>
      <c r="Z33" s="95">
        <v>4</v>
      </c>
      <c r="AA33" s="95">
        <v>6</v>
      </c>
      <c r="AB33" s="95">
        <v>6</v>
      </c>
      <c r="AC33" s="95">
        <v>7</v>
      </c>
      <c r="AD33" s="95">
        <v>4</v>
      </c>
      <c r="AE33" s="95">
        <v>8</v>
      </c>
      <c r="AF33" s="36">
        <v>9</v>
      </c>
      <c r="AG33" s="96">
        <f t="shared" si="411"/>
        <v>57</v>
      </c>
      <c r="AH33" s="97">
        <f t="shared" si="412"/>
        <v>0.10526315789473684</v>
      </c>
      <c r="AI33" s="98">
        <f t="shared" si="413"/>
        <v>0.12280701754385964</v>
      </c>
      <c r="AJ33" s="98">
        <f t="shared" si="16"/>
        <v>7.0175438596491224E-2</v>
      </c>
      <c r="AK33" s="98">
        <f t="shared" si="17"/>
        <v>0.10526315789473684</v>
      </c>
      <c r="AL33" s="98">
        <f t="shared" si="18"/>
        <v>0.10526315789473684</v>
      </c>
      <c r="AM33" s="98">
        <f t="shared" si="414"/>
        <v>0.12280701754385964</v>
      </c>
      <c r="AN33" s="98">
        <f t="shared" si="20"/>
        <v>7.0175438596491224E-2</v>
      </c>
      <c r="AO33" s="98">
        <f t="shared" si="21"/>
        <v>0.14035087719298245</v>
      </c>
      <c r="AP33" s="99">
        <f t="shared" si="415"/>
        <v>0.15789473684210525</v>
      </c>
      <c r="AQ33" s="100">
        <f t="shared" si="416"/>
        <v>1</v>
      </c>
      <c r="AR33" s="97">
        <f t="shared" si="417"/>
        <v>3.124791436361793</v>
      </c>
      <c r="AS33" s="101">
        <f t="shared" si="418"/>
        <v>0.98576194545297324</v>
      </c>
      <c r="AT33" s="45">
        <v>4</v>
      </c>
      <c r="AU33" s="95">
        <v>4</v>
      </c>
      <c r="AV33" s="95">
        <v>5</v>
      </c>
      <c r="AW33" s="95">
        <v>4</v>
      </c>
      <c r="AX33" s="95">
        <v>5</v>
      </c>
      <c r="AY33" s="95">
        <v>3</v>
      </c>
      <c r="AZ33" s="95">
        <v>2</v>
      </c>
      <c r="BA33" s="95">
        <v>6</v>
      </c>
      <c r="BB33" s="36">
        <v>9</v>
      </c>
      <c r="BC33" s="96">
        <f t="shared" si="419"/>
        <v>42</v>
      </c>
      <c r="BD33" s="97">
        <f t="shared" si="420"/>
        <v>9.5238095238095233E-2</v>
      </c>
      <c r="BE33" s="98">
        <f t="shared" si="421"/>
        <v>9.5238095238095233E-2</v>
      </c>
      <c r="BF33" s="98">
        <f t="shared" si="29"/>
        <v>0.11904761904761904</v>
      </c>
      <c r="BG33" s="98">
        <f t="shared" si="30"/>
        <v>9.5238095238095233E-2</v>
      </c>
      <c r="BH33" s="98">
        <f t="shared" si="31"/>
        <v>0.11904761904761904</v>
      </c>
      <c r="BI33" s="98">
        <f t="shared" si="422"/>
        <v>7.1428571428571425E-2</v>
      </c>
      <c r="BJ33" s="98">
        <f t="shared" si="33"/>
        <v>4.7619047619047616E-2</v>
      </c>
      <c r="BK33" s="98">
        <f t="shared" si="34"/>
        <v>0.14285714285714285</v>
      </c>
      <c r="BL33" s="99">
        <f t="shared" si="423"/>
        <v>0.21428571428571427</v>
      </c>
      <c r="BM33" s="100">
        <f t="shared" si="424"/>
        <v>0.99999999999999989</v>
      </c>
      <c r="BN33" s="97">
        <f t="shared" si="425"/>
        <v>3.058668173532455</v>
      </c>
      <c r="BO33" s="101">
        <f t="shared" si="426"/>
        <v>0.96490237849184579</v>
      </c>
      <c r="BP33" s="46">
        <v>8</v>
      </c>
      <c r="BQ33" s="102">
        <v>6</v>
      </c>
      <c r="BR33" s="102">
        <v>3</v>
      </c>
      <c r="BS33" s="102">
        <v>9</v>
      </c>
      <c r="BT33" s="102">
        <v>7</v>
      </c>
      <c r="BU33" s="102">
        <v>6</v>
      </c>
      <c r="BV33" s="102">
        <v>3</v>
      </c>
      <c r="BW33" s="102">
        <v>7</v>
      </c>
      <c r="BX33" s="47">
        <v>5</v>
      </c>
      <c r="BY33" s="103">
        <f t="shared" si="427"/>
        <v>54</v>
      </c>
      <c r="BZ33" s="104">
        <f t="shared" si="428"/>
        <v>0.14814814814814814</v>
      </c>
      <c r="CA33" s="105">
        <f t="shared" si="429"/>
        <v>0.1111111111111111</v>
      </c>
      <c r="CB33" s="105">
        <f t="shared" si="42"/>
        <v>5.5555555555555552E-2</v>
      </c>
      <c r="CC33" s="105">
        <f t="shared" si="43"/>
        <v>0.16666666666666666</v>
      </c>
      <c r="CD33" s="105">
        <f t="shared" si="44"/>
        <v>0.12962962962962962</v>
      </c>
      <c r="CE33" s="105">
        <f t="shared" si="430"/>
        <v>0.1111111111111111</v>
      </c>
      <c r="CF33" s="105">
        <f t="shared" si="46"/>
        <v>5.5555555555555552E-2</v>
      </c>
      <c r="CG33" s="105">
        <f t="shared" si="47"/>
        <v>0.12962962962962962</v>
      </c>
      <c r="CH33" s="106">
        <f t="shared" si="431"/>
        <v>9.2592592592592587E-2</v>
      </c>
      <c r="CI33" s="107">
        <f t="shared" si="432"/>
        <v>0.99999999999999989</v>
      </c>
      <c r="CJ33" s="104">
        <f t="shared" si="433"/>
        <v>3.088753068659674</v>
      </c>
      <c r="CK33" s="108">
        <f t="shared" si="434"/>
        <v>0.97439310622626552</v>
      </c>
      <c r="CL33" s="45">
        <v>7</v>
      </c>
      <c r="CM33" s="95">
        <v>6</v>
      </c>
      <c r="CN33" s="95">
        <v>5</v>
      </c>
      <c r="CO33" s="95">
        <v>5</v>
      </c>
      <c r="CP33" s="95">
        <v>4</v>
      </c>
      <c r="CQ33" s="95">
        <v>5</v>
      </c>
      <c r="CR33" s="95">
        <v>3</v>
      </c>
      <c r="CS33" s="95">
        <v>4</v>
      </c>
      <c r="CT33" s="36">
        <v>6</v>
      </c>
      <c r="CU33" s="96">
        <f t="shared" si="435"/>
        <v>45</v>
      </c>
      <c r="CV33" s="97">
        <f t="shared" si="436"/>
        <v>0.15555555555555556</v>
      </c>
      <c r="CW33" s="98">
        <f t="shared" si="437"/>
        <v>0.13333333333333333</v>
      </c>
      <c r="CX33" s="98">
        <f t="shared" si="55"/>
        <v>0.1111111111111111</v>
      </c>
      <c r="CY33" s="98">
        <f t="shared" si="56"/>
        <v>0.1111111111111111</v>
      </c>
      <c r="CZ33" s="98">
        <f t="shared" si="57"/>
        <v>8.8888888888888892E-2</v>
      </c>
      <c r="DA33" s="98">
        <f t="shared" si="438"/>
        <v>0.1111111111111111</v>
      </c>
      <c r="DB33" s="98">
        <f t="shared" si="59"/>
        <v>6.6666666666666666E-2</v>
      </c>
      <c r="DC33" s="98">
        <f t="shared" si="60"/>
        <v>8.8888888888888892E-2</v>
      </c>
      <c r="DD33" s="99">
        <f t="shared" si="439"/>
        <v>0.13333333333333333</v>
      </c>
      <c r="DE33" s="100">
        <f t="shared" si="440"/>
        <v>0.99999999999999989</v>
      </c>
      <c r="DF33" s="97">
        <f t="shared" si="441"/>
        <v>3.1306343543623192</v>
      </c>
      <c r="DG33" s="101">
        <f t="shared" si="442"/>
        <v>0.98760518086007831</v>
      </c>
      <c r="DH33" s="45">
        <v>7</v>
      </c>
      <c r="DI33" s="95">
        <v>6</v>
      </c>
      <c r="DJ33" s="95">
        <v>6</v>
      </c>
      <c r="DK33" s="95">
        <v>2</v>
      </c>
      <c r="DL33" s="95">
        <v>6</v>
      </c>
      <c r="DM33" s="95">
        <v>7</v>
      </c>
      <c r="DN33" s="95">
        <v>4</v>
      </c>
      <c r="DO33" s="95">
        <v>3</v>
      </c>
      <c r="DP33" s="36">
        <v>6</v>
      </c>
      <c r="DQ33" s="96">
        <f t="shared" si="443"/>
        <v>47</v>
      </c>
      <c r="DR33" s="97">
        <f t="shared" si="444"/>
        <v>0.14893617021276595</v>
      </c>
      <c r="DS33" s="98">
        <f t="shared" si="445"/>
        <v>0.1276595744680851</v>
      </c>
      <c r="DT33" s="98">
        <f t="shared" si="68"/>
        <v>0.1276595744680851</v>
      </c>
      <c r="DU33" s="98">
        <f t="shared" si="69"/>
        <v>4.2553191489361701E-2</v>
      </c>
      <c r="DV33" s="98">
        <f t="shared" si="70"/>
        <v>0.1276595744680851</v>
      </c>
      <c r="DW33" s="98">
        <f t="shared" si="446"/>
        <v>0.14893617021276595</v>
      </c>
      <c r="DX33" s="98">
        <f t="shared" si="72"/>
        <v>8.5106382978723402E-2</v>
      </c>
      <c r="DY33" s="98">
        <f t="shared" si="73"/>
        <v>6.3829787234042548E-2</v>
      </c>
      <c r="DZ33" s="99">
        <f t="shared" si="447"/>
        <v>0.1276595744680851</v>
      </c>
      <c r="EA33" s="100">
        <f t="shared" si="448"/>
        <v>0.99999999999999989</v>
      </c>
      <c r="EB33" s="97">
        <f t="shared" si="449"/>
        <v>3.0844408425653462</v>
      </c>
      <c r="EC33" s="101">
        <f t="shared" si="450"/>
        <v>0.97303275035274617</v>
      </c>
      <c r="ED33" s="45">
        <v>1</v>
      </c>
      <c r="EE33" s="95">
        <v>6</v>
      </c>
      <c r="EF33" s="95">
        <v>8</v>
      </c>
      <c r="EG33" s="95">
        <v>8</v>
      </c>
      <c r="EH33" s="95">
        <v>4</v>
      </c>
      <c r="EI33" s="95">
        <v>6</v>
      </c>
      <c r="EJ33" s="95">
        <v>7</v>
      </c>
      <c r="EK33" s="95">
        <v>4</v>
      </c>
      <c r="EL33" s="36">
        <v>3</v>
      </c>
      <c r="EM33" s="96">
        <f t="shared" si="451"/>
        <v>47</v>
      </c>
      <c r="EN33" s="97">
        <f t="shared" si="452"/>
        <v>2.1276595744680851E-2</v>
      </c>
      <c r="EO33" s="98">
        <f t="shared" si="453"/>
        <v>0.1276595744680851</v>
      </c>
      <c r="EP33" s="98">
        <f t="shared" si="81"/>
        <v>0.1702127659574468</v>
      </c>
      <c r="EQ33" s="98">
        <f t="shared" si="82"/>
        <v>0.1702127659574468</v>
      </c>
      <c r="ER33" s="98">
        <f t="shared" si="83"/>
        <v>8.5106382978723402E-2</v>
      </c>
      <c r="ES33" s="98">
        <f t="shared" si="454"/>
        <v>0.1276595744680851</v>
      </c>
      <c r="ET33" s="98">
        <f t="shared" si="85"/>
        <v>0.14893617021276595</v>
      </c>
      <c r="EU33" s="98">
        <f t="shared" si="86"/>
        <v>8.5106382978723402E-2</v>
      </c>
      <c r="EV33" s="99">
        <f t="shared" si="455"/>
        <v>6.3829787234042548E-2</v>
      </c>
      <c r="EW33" s="100">
        <f t="shared" si="456"/>
        <v>1</v>
      </c>
      <c r="EX33" s="97">
        <f t="shared" si="457"/>
        <v>3.0136117885878377</v>
      </c>
      <c r="EY33" s="101">
        <f t="shared" si="458"/>
        <v>0.95068867156688175</v>
      </c>
      <c r="EZ33" s="45">
        <v>8</v>
      </c>
      <c r="FA33" s="95">
        <v>6</v>
      </c>
      <c r="FB33" s="95">
        <v>4</v>
      </c>
      <c r="FC33" s="95">
        <v>7</v>
      </c>
      <c r="FD33" s="95">
        <v>6</v>
      </c>
      <c r="FE33" s="95">
        <v>4</v>
      </c>
      <c r="FF33" s="95">
        <v>5</v>
      </c>
      <c r="FG33" s="95">
        <v>5</v>
      </c>
      <c r="FH33" s="36">
        <v>6</v>
      </c>
      <c r="FI33" s="96">
        <f t="shared" si="459"/>
        <v>51</v>
      </c>
      <c r="FJ33" s="97">
        <f t="shared" si="460"/>
        <v>0.15686274509803921</v>
      </c>
      <c r="FK33" s="98">
        <f t="shared" si="461"/>
        <v>0.11764705882352941</v>
      </c>
      <c r="FL33" s="98">
        <f t="shared" si="94"/>
        <v>7.8431372549019607E-2</v>
      </c>
      <c r="FM33" s="98">
        <f t="shared" si="95"/>
        <v>0.13725490196078433</v>
      </c>
      <c r="FN33" s="98">
        <f t="shared" si="96"/>
        <v>0.11764705882352941</v>
      </c>
      <c r="FO33" s="98">
        <f t="shared" si="462"/>
        <v>7.8431372549019607E-2</v>
      </c>
      <c r="FP33" s="98">
        <f t="shared" si="98"/>
        <v>9.8039215686274508E-2</v>
      </c>
      <c r="FQ33" s="98">
        <f t="shared" si="99"/>
        <v>9.8039215686274508E-2</v>
      </c>
      <c r="FR33" s="99">
        <f t="shared" si="463"/>
        <v>0.11764705882352941</v>
      </c>
      <c r="FS33" s="100">
        <f t="shared" si="464"/>
        <v>1</v>
      </c>
      <c r="FT33" s="97">
        <f t="shared" si="465"/>
        <v>3.135168667142914</v>
      </c>
      <c r="FU33" s="101">
        <f t="shared" si="466"/>
        <v>0.98903559728271662</v>
      </c>
      <c r="FV33" s="46">
        <v>5</v>
      </c>
      <c r="FW33" s="102">
        <v>7</v>
      </c>
      <c r="FX33" s="102">
        <v>6</v>
      </c>
      <c r="FY33" s="102">
        <v>6</v>
      </c>
      <c r="FZ33" s="102">
        <v>4</v>
      </c>
      <c r="GA33" s="102">
        <v>9</v>
      </c>
      <c r="GB33" s="102">
        <v>5</v>
      </c>
      <c r="GC33" s="102">
        <v>7</v>
      </c>
      <c r="GD33" s="47">
        <v>5</v>
      </c>
      <c r="GE33" s="103">
        <f t="shared" si="467"/>
        <v>54</v>
      </c>
      <c r="GF33" s="104">
        <f t="shared" si="468"/>
        <v>9.2592592592592587E-2</v>
      </c>
      <c r="GG33" s="105">
        <f t="shared" si="469"/>
        <v>0.12962962962962962</v>
      </c>
      <c r="GH33" s="105">
        <f t="shared" si="107"/>
        <v>0.1111111111111111</v>
      </c>
      <c r="GI33" s="105">
        <f t="shared" si="108"/>
        <v>0.1111111111111111</v>
      </c>
      <c r="GJ33" s="105">
        <f t="shared" si="109"/>
        <v>7.407407407407407E-2</v>
      </c>
      <c r="GK33" s="105">
        <f t="shared" si="470"/>
        <v>0.16666666666666666</v>
      </c>
      <c r="GL33" s="105">
        <f t="shared" si="111"/>
        <v>9.2592592592592587E-2</v>
      </c>
      <c r="GM33" s="105">
        <f t="shared" si="112"/>
        <v>0.12962962962962962</v>
      </c>
      <c r="GN33" s="106">
        <f t="shared" si="471"/>
        <v>9.2592592592592587E-2</v>
      </c>
      <c r="GO33" s="107">
        <f t="shared" si="472"/>
        <v>0.99999999999999989</v>
      </c>
      <c r="GP33" s="104">
        <f t="shared" si="473"/>
        <v>3.1311696252421424</v>
      </c>
      <c r="GQ33" s="108">
        <f t="shared" si="474"/>
        <v>0.98777404002222868</v>
      </c>
      <c r="GR33" s="45">
        <v>6</v>
      </c>
      <c r="GS33" s="95">
        <v>6</v>
      </c>
      <c r="GT33" s="95">
        <v>8</v>
      </c>
      <c r="GU33" s="95">
        <v>5</v>
      </c>
      <c r="GV33" s="95">
        <v>4</v>
      </c>
      <c r="GW33" s="95">
        <v>6</v>
      </c>
      <c r="GX33" s="95">
        <v>4</v>
      </c>
      <c r="GY33" s="95">
        <v>6</v>
      </c>
      <c r="GZ33" s="36">
        <v>7</v>
      </c>
      <c r="HA33" s="96">
        <f t="shared" si="475"/>
        <v>52</v>
      </c>
      <c r="HB33" s="97">
        <f t="shared" si="476"/>
        <v>0.11538461538461539</v>
      </c>
      <c r="HC33" s="98">
        <f t="shared" si="477"/>
        <v>0.11538461538461539</v>
      </c>
      <c r="HD33" s="98">
        <f t="shared" si="120"/>
        <v>0.15384615384615385</v>
      </c>
      <c r="HE33" s="98">
        <f t="shared" si="121"/>
        <v>9.6153846153846159E-2</v>
      </c>
      <c r="HF33" s="98">
        <f t="shared" si="122"/>
        <v>7.6923076923076927E-2</v>
      </c>
      <c r="HG33" s="98">
        <f t="shared" si="478"/>
        <v>0.11538461538461539</v>
      </c>
      <c r="HH33" s="98">
        <f t="shared" si="124"/>
        <v>7.6923076923076927E-2</v>
      </c>
      <c r="HI33" s="98">
        <f t="shared" si="125"/>
        <v>0.11538461538461539</v>
      </c>
      <c r="HJ33" s="99">
        <f t="shared" si="479"/>
        <v>0.13461538461538461</v>
      </c>
      <c r="HK33" s="100">
        <f t="shared" si="480"/>
        <v>1</v>
      </c>
      <c r="HL33" s="97">
        <f t="shared" si="481"/>
        <v>3.1369738537920959</v>
      </c>
      <c r="HM33" s="101">
        <f t="shared" si="482"/>
        <v>0.98960507026657607</v>
      </c>
      <c r="HN33" s="45">
        <v>5</v>
      </c>
      <c r="HO33" s="95">
        <v>6</v>
      </c>
      <c r="HP33" s="95">
        <v>3</v>
      </c>
      <c r="HQ33" s="95">
        <v>5</v>
      </c>
      <c r="HR33" s="95">
        <v>6</v>
      </c>
      <c r="HS33" s="95">
        <v>3</v>
      </c>
      <c r="HT33" s="95">
        <v>5</v>
      </c>
      <c r="HU33" s="95">
        <v>6</v>
      </c>
      <c r="HV33" s="36">
        <v>4</v>
      </c>
      <c r="HW33" s="96">
        <f t="shared" si="483"/>
        <v>43</v>
      </c>
      <c r="HX33" s="97">
        <f t="shared" si="484"/>
        <v>0.11627906976744186</v>
      </c>
      <c r="HY33" s="98">
        <f t="shared" si="485"/>
        <v>0.13953488372093023</v>
      </c>
      <c r="HZ33" s="98">
        <f t="shared" si="133"/>
        <v>6.9767441860465115E-2</v>
      </c>
      <c r="IA33" s="98">
        <f t="shared" si="134"/>
        <v>0.11627906976744186</v>
      </c>
      <c r="IB33" s="98">
        <f t="shared" si="135"/>
        <v>0.13953488372093023</v>
      </c>
      <c r="IC33" s="98">
        <f t="shared" si="486"/>
        <v>6.9767441860465115E-2</v>
      </c>
      <c r="ID33" s="98">
        <f t="shared" si="137"/>
        <v>0.11627906976744186</v>
      </c>
      <c r="IE33" s="98">
        <f t="shared" si="138"/>
        <v>0.13953488372093023</v>
      </c>
      <c r="IF33" s="99">
        <f t="shared" si="487"/>
        <v>9.3023255813953487E-2</v>
      </c>
      <c r="IG33" s="100">
        <f t="shared" si="488"/>
        <v>1</v>
      </c>
      <c r="IH33" s="97">
        <f t="shared" si="489"/>
        <v>3.1270084421295818</v>
      </c>
      <c r="II33" s="101">
        <f t="shared" si="490"/>
        <v>0.98646133290434201</v>
      </c>
      <c r="IJ33" s="45">
        <v>5</v>
      </c>
      <c r="IK33" s="4">
        <v>6</v>
      </c>
      <c r="IL33" s="4">
        <v>3</v>
      </c>
      <c r="IM33" s="4">
        <v>6</v>
      </c>
      <c r="IN33" s="4">
        <v>6</v>
      </c>
      <c r="IO33" s="4">
        <v>5</v>
      </c>
      <c r="IP33" s="4">
        <v>6</v>
      </c>
      <c r="IQ33" s="4">
        <v>4</v>
      </c>
      <c r="IR33" s="4">
        <v>4</v>
      </c>
      <c r="IS33" s="96">
        <f t="shared" si="491"/>
        <v>45</v>
      </c>
      <c r="IT33" s="97">
        <f t="shared" si="492"/>
        <v>0.1111111111111111</v>
      </c>
      <c r="IU33" s="98">
        <f t="shared" si="493"/>
        <v>0.13333333333333333</v>
      </c>
      <c r="IV33" s="98">
        <f t="shared" si="494"/>
        <v>6.6666666666666666E-2</v>
      </c>
      <c r="IW33" s="98">
        <f t="shared" si="495"/>
        <v>0.13333333333333333</v>
      </c>
      <c r="IX33" s="98">
        <f t="shared" si="496"/>
        <v>0.13333333333333333</v>
      </c>
      <c r="IY33" s="98">
        <f t="shared" si="497"/>
        <v>0.1111111111111111</v>
      </c>
      <c r="IZ33" s="98">
        <f t="shared" si="498"/>
        <v>0.13333333333333333</v>
      </c>
      <c r="JA33" s="98">
        <f t="shared" si="499"/>
        <v>8.8888888888888892E-2</v>
      </c>
      <c r="JB33" s="99">
        <f t="shared" si="500"/>
        <v>8.8888888888888892E-2</v>
      </c>
      <c r="JC33" s="100">
        <f t="shared" si="501"/>
        <v>1</v>
      </c>
      <c r="JD33" s="97">
        <f t="shared" si="502"/>
        <v>3.136002685922012</v>
      </c>
      <c r="JE33" s="101">
        <f t="shared" si="503"/>
        <v>0.98929870091410177</v>
      </c>
      <c r="JF33" s="45">
        <v>8</v>
      </c>
      <c r="JG33" s="4">
        <v>5</v>
      </c>
      <c r="JH33" s="4">
        <v>6</v>
      </c>
      <c r="JI33" s="4">
        <v>6</v>
      </c>
      <c r="JJ33" s="4">
        <v>7</v>
      </c>
      <c r="JK33" s="4">
        <v>8</v>
      </c>
      <c r="JL33" s="4">
        <v>3</v>
      </c>
      <c r="JM33" s="4">
        <v>7</v>
      </c>
      <c r="JN33" s="4">
        <v>8</v>
      </c>
      <c r="JO33" s="96">
        <f t="shared" si="504"/>
        <v>58</v>
      </c>
      <c r="JP33" s="97">
        <f t="shared" si="505"/>
        <v>0.13793103448275862</v>
      </c>
      <c r="JQ33" s="98">
        <f t="shared" si="506"/>
        <v>8.6206896551724144E-2</v>
      </c>
      <c r="JR33" s="98">
        <f t="shared" si="507"/>
        <v>0.10344827586206896</v>
      </c>
      <c r="JS33" s="98">
        <f t="shared" si="508"/>
        <v>0.10344827586206896</v>
      </c>
      <c r="JT33" s="98">
        <f t="shared" si="509"/>
        <v>0.1206896551724138</v>
      </c>
      <c r="JU33" s="98">
        <f t="shared" si="510"/>
        <v>0.13793103448275862</v>
      </c>
      <c r="JV33" s="98">
        <f t="shared" si="511"/>
        <v>5.1724137931034482E-2</v>
      </c>
      <c r="JW33" s="98">
        <f t="shared" si="512"/>
        <v>0.1206896551724138</v>
      </c>
      <c r="JX33" s="99">
        <f t="shared" si="513"/>
        <v>0.13793103448275862</v>
      </c>
      <c r="JY33" s="100">
        <f t="shared" si="514"/>
        <v>1</v>
      </c>
      <c r="JZ33" s="97">
        <f t="shared" si="515"/>
        <v>3.1219974279885965</v>
      </c>
      <c r="KA33" s="101">
        <f t="shared" si="516"/>
        <v>0.98488053394578445</v>
      </c>
      <c r="KB33" s="46">
        <v>6</v>
      </c>
      <c r="KC33" s="14">
        <v>4</v>
      </c>
      <c r="KD33" s="14">
        <v>5</v>
      </c>
      <c r="KE33" s="14">
        <v>3</v>
      </c>
      <c r="KF33" s="14">
        <v>4</v>
      </c>
      <c r="KG33" s="14">
        <v>6</v>
      </c>
      <c r="KH33" s="14">
        <v>5</v>
      </c>
      <c r="KI33" s="14">
        <v>6</v>
      </c>
      <c r="KJ33" s="14">
        <v>6</v>
      </c>
      <c r="KK33" s="103">
        <f t="shared" si="517"/>
        <v>45</v>
      </c>
      <c r="KL33" s="104">
        <f t="shared" si="518"/>
        <v>0.13333333333333333</v>
      </c>
      <c r="KM33" s="105">
        <f t="shared" si="519"/>
        <v>8.8888888888888892E-2</v>
      </c>
      <c r="KN33" s="105">
        <f t="shared" si="520"/>
        <v>0.1111111111111111</v>
      </c>
      <c r="KO33" s="105">
        <f t="shared" si="521"/>
        <v>6.6666666666666666E-2</v>
      </c>
      <c r="KP33" s="105">
        <f t="shared" si="522"/>
        <v>8.8888888888888892E-2</v>
      </c>
      <c r="KQ33" s="105">
        <f t="shared" si="523"/>
        <v>0.13333333333333333</v>
      </c>
      <c r="KR33" s="105">
        <f t="shared" si="524"/>
        <v>0.1111111111111111</v>
      </c>
      <c r="KS33" s="105">
        <f t="shared" si="525"/>
        <v>0.13333333333333333</v>
      </c>
      <c r="KT33" s="106">
        <f t="shared" si="526"/>
        <v>0.13333333333333333</v>
      </c>
      <c r="KU33" s="107">
        <f t="shared" si="527"/>
        <v>1</v>
      </c>
      <c r="KV33" s="104">
        <f t="shared" si="528"/>
        <v>3.1360026859220125</v>
      </c>
      <c r="KW33" s="108">
        <f t="shared" si="529"/>
        <v>0.98929870091410188</v>
      </c>
      <c r="KX33" s="45">
        <v>3</v>
      </c>
      <c r="KY33" s="4">
        <v>3</v>
      </c>
      <c r="KZ33" s="4">
        <v>4</v>
      </c>
      <c r="LA33" s="4">
        <v>1</v>
      </c>
      <c r="LB33" s="4">
        <v>5</v>
      </c>
      <c r="LC33" s="4">
        <v>4</v>
      </c>
      <c r="LD33" s="4">
        <v>2</v>
      </c>
      <c r="LE33" s="4">
        <v>3</v>
      </c>
      <c r="LF33" s="4">
        <v>3</v>
      </c>
      <c r="LG33" s="96">
        <f t="shared" si="530"/>
        <v>28</v>
      </c>
      <c r="LH33" s="97">
        <f t="shared" si="531"/>
        <v>0.10714285714285714</v>
      </c>
      <c r="LI33" s="98">
        <f t="shared" si="532"/>
        <v>0.10714285714285714</v>
      </c>
      <c r="LJ33" s="98">
        <f t="shared" si="533"/>
        <v>0.14285714285714285</v>
      </c>
      <c r="LK33" s="98">
        <f t="shared" si="534"/>
        <v>3.5714285714285712E-2</v>
      </c>
      <c r="LL33" s="98">
        <f t="shared" si="535"/>
        <v>0.17857142857142858</v>
      </c>
      <c r="LM33" s="98">
        <f t="shared" si="536"/>
        <v>0.14285714285714285</v>
      </c>
      <c r="LN33" s="98">
        <f t="shared" si="537"/>
        <v>7.1428571428571425E-2</v>
      </c>
      <c r="LO33" s="98">
        <f t="shared" si="538"/>
        <v>0.10714285714285714</v>
      </c>
      <c r="LP33" s="99">
        <f t="shared" si="539"/>
        <v>0.10714285714285714</v>
      </c>
      <c r="LQ33" s="100">
        <f t="shared" si="540"/>
        <v>0.99999999999999978</v>
      </c>
      <c r="LR33" s="97">
        <f t="shared" si="541"/>
        <v>3.0705981190900795</v>
      </c>
      <c r="LS33" s="101">
        <f t="shared" si="542"/>
        <v>0.96866585729724219</v>
      </c>
      <c r="LT33" s="45">
        <v>3</v>
      </c>
      <c r="LU33" s="4">
        <v>3</v>
      </c>
      <c r="LV33" s="4">
        <v>3</v>
      </c>
      <c r="LW33" s="4">
        <v>5</v>
      </c>
      <c r="LX33" s="4">
        <v>4</v>
      </c>
      <c r="LY33" s="4">
        <v>4</v>
      </c>
      <c r="LZ33" s="4">
        <v>3</v>
      </c>
      <c r="MA33" s="4">
        <v>1</v>
      </c>
      <c r="MB33" s="4">
        <v>6</v>
      </c>
      <c r="MC33" s="96">
        <f t="shared" si="543"/>
        <v>32</v>
      </c>
      <c r="MD33" s="97">
        <f t="shared" si="544"/>
        <v>9.375E-2</v>
      </c>
      <c r="ME33" s="98">
        <f t="shared" si="545"/>
        <v>9.375E-2</v>
      </c>
      <c r="MF33" s="98">
        <f t="shared" si="546"/>
        <v>9.375E-2</v>
      </c>
      <c r="MG33" s="98">
        <f t="shared" si="547"/>
        <v>0.15625</v>
      </c>
      <c r="MH33" s="98">
        <f t="shared" si="548"/>
        <v>0.125</v>
      </c>
      <c r="MI33" s="98">
        <f t="shared" si="549"/>
        <v>0.125</v>
      </c>
      <c r="MJ33" s="98">
        <f t="shared" si="550"/>
        <v>9.375E-2</v>
      </c>
      <c r="MK33" s="98">
        <f t="shared" si="551"/>
        <v>3.125E-2</v>
      </c>
      <c r="ML33" s="99">
        <f t="shared" si="552"/>
        <v>0.1875</v>
      </c>
      <c r="MM33" s="100">
        <f t="shared" si="553"/>
        <v>1</v>
      </c>
      <c r="MN33" s="97">
        <f t="shared" si="554"/>
        <v>3.0581573285181993</v>
      </c>
      <c r="MO33" s="101">
        <f t="shared" si="555"/>
        <v>0.96474122483236702</v>
      </c>
      <c r="MP33" s="45">
        <v>9</v>
      </c>
      <c r="MQ33" s="4">
        <v>5</v>
      </c>
      <c r="MR33" s="4">
        <v>7</v>
      </c>
      <c r="MS33" s="4">
        <v>6</v>
      </c>
      <c r="MT33" s="4">
        <v>8</v>
      </c>
      <c r="MU33" s="4">
        <v>6</v>
      </c>
      <c r="MV33" s="4">
        <v>7</v>
      </c>
      <c r="MW33" s="4">
        <v>7</v>
      </c>
      <c r="MX33" s="4">
        <v>4</v>
      </c>
      <c r="MY33" s="96">
        <f t="shared" si="556"/>
        <v>59</v>
      </c>
      <c r="MZ33" s="97">
        <f t="shared" si="557"/>
        <v>0.15254237288135594</v>
      </c>
      <c r="NA33" s="98">
        <f t="shared" si="558"/>
        <v>8.4745762711864403E-2</v>
      </c>
      <c r="NB33" s="98">
        <f t="shared" si="559"/>
        <v>0.11864406779661017</v>
      </c>
      <c r="NC33" s="98">
        <f t="shared" si="560"/>
        <v>0.10169491525423729</v>
      </c>
      <c r="ND33" s="98">
        <f t="shared" si="561"/>
        <v>0.13559322033898305</v>
      </c>
      <c r="NE33" s="98">
        <f t="shared" si="562"/>
        <v>0.10169491525423729</v>
      </c>
      <c r="NF33" s="98">
        <f t="shared" si="563"/>
        <v>0.11864406779661017</v>
      </c>
      <c r="NG33" s="98">
        <f t="shared" si="564"/>
        <v>0.11864406779661017</v>
      </c>
      <c r="NH33" s="99">
        <f t="shared" si="565"/>
        <v>6.7796610169491525E-2</v>
      </c>
      <c r="NI33" s="100">
        <f t="shared" si="566"/>
        <v>1</v>
      </c>
      <c r="NJ33" s="97">
        <f t="shared" si="567"/>
        <v>3.1349656110689397</v>
      </c>
      <c r="NK33" s="101">
        <f t="shared" si="568"/>
        <v>0.98897154022335976</v>
      </c>
      <c r="NL33" s="45">
        <v>1</v>
      </c>
      <c r="NM33" s="4">
        <v>4</v>
      </c>
      <c r="NN33" s="4">
        <v>9</v>
      </c>
      <c r="NO33" s="4">
        <v>5</v>
      </c>
      <c r="NP33" s="4">
        <v>4</v>
      </c>
      <c r="NQ33" s="4">
        <v>3</v>
      </c>
      <c r="NR33" s="4">
        <v>6</v>
      </c>
      <c r="NS33" s="4">
        <v>6</v>
      </c>
      <c r="NT33" s="4">
        <v>8</v>
      </c>
      <c r="NU33" s="96">
        <f t="shared" si="569"/>
        <v>46</v>
      </c>
      <c r="NV33" s="97">
        <f t="shared" si="570"/>
        <v>2.1739130434782608E-2</v>
      </c>
      <c r="NW33" s="98">
        <f t="shared" si="571"/>
        <v>8.6956521739130432E-2</v>
      </c>
      <c r="NX33" s="98">
        <f t="shared" si="572"/>
        <v>0.19565217391304349</v>
      </c>
      <c r="NY33" s="98">
        <f t="shared" si="573"/>
        <v>0.10869565217391304</v>
      </c>
      <c r="NZ33" s="98">
        <f t="shared" si="574"/>
        <v>8.6956521739130432E-2</v>
      </c>
      <c r="OA33" s="98">
        <f t="shared" si="575"/>
        <v>6.5217391304347824E-2</v>
      </c>
      <c r="OB33" s="98">
        <f t="shared" si="576"/>
        <v>0.13043478260869565</v>
      </c>
      <c r="OC33" s="98">
        <f t="shared" si="577"/>
        <v>0.13043478260869565</v>
      </c>
      <c r="OD33" s="99">
        <f t="shared" si="578"/>
        <v>0.17391304347826086</v>
      </c>
      <c r="OE33" s="100">
        <f t="shared" si="579"/>
        <v>1</v>
      </c>
      <c r="OF33" s="97">
        <f t="shared" si="580"/>
        <v>3.0037053691388618</v>
      </c>
      <c r="OG33" s="101">
        <f t="shared" si="581"/>
        <v>0.94756354417602273</v>
      </c>
      <c r="OH33" s="45">
        <v>4</v>
      </c>
      <c r="OI33" s="4">
        <v>8</v>
      </c>
      <c r="OJ33" s="4">
        <v>8</v>
      </c>
      <c r="OK33" s="4">
        <v>9</v>
      </c>
      <c r="OL33" s="4">
        <v>9</v>
      </c>
      <c r="OM33" s="4">
        <v>8</v>
      </c>
      <c r="ON33" s="4">
        <v>2</v>
      </c>
      <c r="OO33" s="4">
        <v>6</v>
      </c>
      <c r="OP33" s="4">
        <v>2</v>
      </c>
      <c r="OQ33" s="96">
        <f t="shared" si="582"/>
        <v>56</v>
      </c>
      <c r="OR33" s="97">
        <f t="shared" si="583"/>
        <v>7.1428571428571425E-2</v>
      </c>
      <c r="OS33" s="98">
        <f t="shared" si="584"/>
        <v>0.14285714285714285</v>
      </c>
      <c r="OT33" s="98">
        <f t="shared" si="585"/>
        <v>0.14285714285714285</v>
      </c>
      <c r="OU33" s="98">
        <f t="shared" si="586"/>
        <v>0.16071428571428573</v>
      </c>
      <c r="OV33" s="98">
        <f t="shared" si="587"/>
        <v>0.16071428571428573</v>
      </c>
      <c r="OW33" s="98">
        <f t="shared" si="588"/>
        <v>0.14285714285714285</v>
      </c>
      <c r="OX33" s="98">
        <f t="shared" si="589"/>
        <v>3.5714285714285712E-2</v>
      </c>
      <c r="OY33" s="98">
        <f t="shared" si="590"/>
        <v>0.10714285714285714</v>
      </c>
      <c r="OZ33" s="99">
        <f t="shared" si="591"/>
        <v>3.5714285714285712E-2</v>
      </c>
      <c r="PA33" s="100">
        <f t="shared" si="592"/>
        <v>0.99999999999999989</v>
      </c>
      <c r="PB33" s="97">
        <f t="shared" si="593"/>
        <v>3.0114901893738804</v>
      </c>
      <c r="PC33" s="101">
        <f t="shared" si="594"/>
        <v>0.95001938153226195</v>
      </c>
      <c r="PD33" s="45">
        <v>5</v>
      </c>
      <c r="PE33" s="4">
        <v>6</v>
      </c>
      <c r="PF33" s="4">
        <v>1</v>
      </c>
      <c r="PG33" s="4">
        <v>6</v>
      </c>
      <c r="PH33" s="4">
        <v>5</v>
      </c>
      <c r="PI33" s="4">
        <v>4</v>
      </c>
      <c r="PJ33" s="4">
        <v>6</v>
      </c>
      <c r="PK33" s="4">
        <v>5</v>
      </c>
      <c r="PL33" s="4">
        <v>2</v>
      </c>
      <c r="PM33" s="96">
        <f t="shared" si="595"/>
        <v>40</v>
      </c>
      <c r="PN33" s="97">
        <f t="shared" si="596"/>
        <v>0.125</v>
      </c>
      <c r="PO33" s="98">
        <f t="shared" si="597"/>
        <v>0.15</v>
      </c>
      <c r="PP33" s="98">
        <f t="shared" si="598"/>
        <v>2.5000000000000001E-2</v>
      </c>
      <c r="PQ33" s="98">
        <f t="shared" si="599"/>
        <v>0.15</v>
      </c>
      <c r="PR33" s="98">
        <f t="shared" si="600"/>
        <v>0.125</v>
      </c>
      <c r="PS33" s="98">
        <f t="shared" si="601"/>
        <v>0.1</v>
      </c>
      <c r="PT33" s="98">
        <f t="shared" si="602"/>
        <v>0.15</v>
      </c>
      <c r="PU33" s="98">
        <f t="shared" si="603"/>
        <v>0.125</v>
      </c>
      <c r="PV33" s="99">
        <f t="shared" si="604"/>
        <v>0.05</v>
      </c>
      <c r="PW33" s="100">
        <f t="shared" si="605"/>
        <v>1</v>
      </c>
      <c r="PX33" s="97">
        <f t="shared" si="606"/>
        <v>3.0379719339800806</v>
      </c>
      <c r="PY33" s="101">
        <f t="shared" si="607"/>
        <v>0.95837344183152806</v>
      </c>
      <c r="PZ33" s="45">
        <v>6</v>
      </c>
      <c r="QA33" s="4">
        <v>5</v>
      </c>
      <c r="QB33" s="4">
        <v>4</v>
      </c>
      <c r="QC33" s="4">
        <v>6</v>
      </c>
      <c r="QD33" s="4">
        <v>5</v>
      </c>
      <c r="QE33" s="4">
        <v>4</v>
      </c>
      <c r="QF33" s="4">
        <v>5</v>
      </c>
      <c r="QG33" s="4">
        <v>2</v>
      </c>
      <c r="QH33" s="4">
        <v>5</v>
      </c>
      <c r="QI33" s="96">
        <f t="shared" si="608"/>
        <v>42</v>
      </c>
      <c r="QJ33" s="97">
        <f t="shared" si="609"/>
        <v>0.14285714285714285</v>
      </c>
      <c r="QK33" s="98">
        <f t="shared" si="610"/>
        <v>0.11904761904761904</v>
      </c>
      <c r="QL33" s="98">
        <f t="shared" si="611"/>
        <v>9.5238095238095233E-2</v>
      </c>
      <c r="QM33" s="98">
        <f t="shared" si="612"/>
        <v>0.14285714285714285</v>
      </c>
      <c r="QN33" s="98">
        <f t="shared" si="613"/>
        <v>0.11904761904761904</v>
      </c>
      <c r="QO33" s="98">
        <f t="shared" si="614"/>
        <v>9.5238095238095233E-2</v>
      </c>
      <c r="QP33" s="98">
        <f t="shared" si="615"/>
        <v>0.11904761904761904</v>
      </c>
      <c r="QQ33" s="98">
        <f t="shared" si="616"/>
        <v>4.7619047619047616E-2</v>
      </c>
      <c r="QR33" s="99">
        <f t="shared" si="617"/>
        <v>0.11904761904761904</v>
      </c>
      <c r="QS33" s="100">
        <f t="shared" si="618"/>
        <v>1</v>
      </c>
      <c r="QT33" s="97">
        <f t="shared" si="619"/>
        <v>3.1195052345311143</v>
      </c>
      <c r="QU33" s="101">
        <f t="shared" si="620"/>
        <v>0.98409433444379368</v>
      </c>
      <c r="QV33" s="45">
        <v>6</v>
      </c>
      <c r="QW33" s="4">
        <v>5</v>
      </c>
      <c r="QX33" s="4">
        <v>6</v>
      </c>
      <c r="QY33" s="4">
        <v>8</v>
      </c>
      <c r="QZ33" s="4">
        <v>5</v>
      </c>
      <c r="RA33" s="4">
        <v>5</v>
      </c>
      <c r="RB33" s="4">
        <v>8</v>
      </c>
      <c r="RC33" s="4">
        <v>4</v>
      </c>
      <c r="RD33" s="4">
        <v>5</v>
      </c>
      <c r="RE33" s="96">
        <f t="shared" si="621"/>
        <v>52</v>
      </c>
      <c r="RF33" s="97">
        <f t="shared" si="622"/>
        <v>0.11538461538461539</v>
      </c>
      <c r="RG33" s="98">
        <f t="shared" si="623"/>
        <v>9.6153846153846159E-2</v>
      </c>
      <c r="RH33" s="98">
        <f t="shared" si="624"/>
        <v>0.11538461538461539</v>
      </c>
      <c r="RI33" s="98">
        <f t="shared" si="625"/>
        <v>0.15384615384615385</v>
      </c>
      <c r="RJ33" s="98">
        <f t="shared" si="626"/>
        <v>9.6153846153846159E-2</v>
      </c>
      <c r="RK33" s="98">
        <f t="shared" si="627"/>
        <v>9.6153846153846159E-2</v>
      </c>
      <c r="RL33" s="98">
        <f t="shared" si="628"/>
        <v>0.15384615384615385</v>
      </c>
      <c r="RM33" s="98">
        <f t="shared" si="629"/>
        <v>7.6923076923076927E-2</v>
      </c>
      <c r="RN33" s="99">
        <f t="shared" si="630"/>
        <v>9.6153846153846159E-2</v>
      </c>
      <c r="RO33" s="100">
        <f t="shared" si="631"/>
        <v>1.0000000000000002</v>
      </c>
      <c r="RP33" s="97">
        <f t="shared" si="632"/>
        <v>3.1339375660949171</v>
      </c>
      <c r="RQ33" s="101">
        <f t="shared" si="633"/>
        <v>0.98864722814229955</v>
      </c>
      <c r="RR33" s="46">
        <v>7</v>
      </c>
      <c r="RS33" s="14">
        <v>3</v>
      </c>
      <c r="RT33" s="14">
        <v>1</v>
      </c>
      <c r="RU33" s="14">
        <v>7</v>
      </c>
      <c r="RV33" s="14">
        <v>6</v>
      </c>
      <c r="RW33" s="14">
        <v>6</v>
      </c>
      <c r="RX33" s="14">
        <v>7</v>
      </c>
      <c r="RY33" s="14">
        <v>6</v>
      </c>
      <c r="RZ33" s="14">
        <v>7</v>
      </c>
      <c r="SA33" s="103">
        <f t="shared" si="634"/>
        <v>50</v>
      </c>
      <c r="SB33" s="104">
        <f t="shared" si="635"/>
        <v>0.14000000000000001</v>
      </c>
      <c r="SC33" s="105">
        <f t="shared" si="636"/>
        <v>0.06</v>
      </c>
      <c r="SD33" s="105">
        <f t="shared" si="637"/>
        <v>0.02</v>
      </c>
      <c r="SE33" s="105">
        <f t="shared" si="638"/>
        <v>0.14000000000000001</v>
      </c>
      <c r="SF33" s="105">
        <f t="shared" si="639"/>
        <v>0.12</v>
      </c>
      <c r="SG33" s="105">
        <f t="shared" si="640"/>
        <v>0.12</v>
      </c>
      <c r="SH33" s="105">
        <f t="shared" si="641"/>
        <v>0.14000000000000001</v>
      </c>
      <c r="SI33" s="105">
        <f t="shared" si="642"/>
        <v>0.12</v>
      </c>
      <c r="SJ33" s="106">
        <f t="shared" si="643"/>
        <v>0.14000000000000001</v>
      </c>
      <c r="SK33" s="107">
        <f t="shared" si="644"/>
        <v>1</v>
      </c>
      <c r="SL33" s="104">
        <f t="shared" si="645"/>
        <v>3.0460531831195818</v>
      </c>
      <c r="SM33" s="108">
        <f t="shared" si="646"/>
        <v>0.96092279209559561</v>
      </c>
      <c r="SN33" s="45">
        <v>2</v>
      </c>
      <c r="SO33" s="4">
        <v>3</v>
      </c>
      <c r="SP33" s="4">
        <v>7</v>
      </c>
      <c r="SQ33" s="4">
        <v>9</v>
      </c>
      <c r="SR33" s="4">
        <v>6</v>
      </c>
      <c r="SS33" s="4">
        <v>4</v>
      </c>
      <c r="ST33" s="4">
        <v>6</v>
      </c>
      <c r="SU33" s="4">
        <v>3</v>
      </c>
      <c r="SV33" s="4">
        <v>2</v>
      </c>
      <c r="SW33" s="96">
        <f t="shared" si="647"/>
        <v>42</v>
      </c>
      <c r="SX33" s="97">
        <f t="shared" si="648"/>
        <v>4.7619047619047616E-2</v>
      </c>
      <c r="SY33" s="98">
        <f t="shared" si="649"/>
        <v>7.1428571428571425E-2</v>
      </c>
      <c r="SZ33" s="98">
        <f t="shared" si="650"/>
        <v>0.16666666666666666</v>
      </c>
      <c r="TA33" s="98">
        <f t="shared" si="651"/>
        <v>0.21428571428571427</v>
      </c>
      <c r="TB33" s="98">
        <f t="shared" si="652"/>
        <v>0.14285714285714285</v>
      </c>
      <c r="TC33" s="98">
        <f t="shared" si="653"/>
        <v>9.5238095238095233E-2</v>
      </c>
      <c r="TD33" s="98">
        <f t="shared" si="654"/>
        <v>0.14285714285714285</v>
      </c>
      <c r="TE33" s="98">
        <f t="shared" si="655"/>
        <v>7.1428571428571425E-2</v>
      </c>
      <c r="TF33" s="99">
        <f t="shared" si="656"/>
        <v>4.7619047619047616E-2</v>
      </c>
      <c r="TG33" s="100">
        <f t="shared" si="657"/>
        <v>1</v>
      </c>
      <c r="TH33" s="97">
        <f t="shared" si="658"/>
        <v>2.994457078008169</v>
      </c>
      <c r="TI33" s="101">
        <f t="shared" si="659"/>
        <v>0.9446460331540002</v>
      </c>
    </row>
    <row r="34" spans="1:529" x14ac:dyDescent="0.25">
      <c r="A34" s="4" t="s">
        <v>108</v>
      </c>
      <c r="B34" s="45">
        <v>7</v>
      </c>
      <c r="C34" s="95">
        <v>9</v>
      </c>
      <c r="D34" s="95">
        <v>9</v>
      </c>
      <c r="E34" s="95">
        <v>8</v>
      </c>
      <c r="F34" s="95">
        <v>6</v>
      </c>
      <c r="G34" s="95">
        <v>7</v>
      </c>
      <c r="H34" s="95">
        <v>7</v>
      </c>
      <c r="I34" s="95">
        <v>9</v>
      </c>
      <c r="J34" s="36">
        <v>9</v>
      </c>
      <c r="K34" s="96">
        <f t="shared" si="0"/>
        <v>71</v>
      </c>
      <c r="L34" s="97">
        <f t="shared" si="1"/>
        <v>9.8591549295774641E-2</v>
      </c>
      <c r="M34" s="98">
        <f t="shared" si="2"/>
        <v>0.12676056338028169</v>
      </c>
      <c r="N34" s="98">
        <f t="shared" si="3"/>
        <v>0.12676056338028169</v>
      </c>
      <c r="O34" s="98">
        <f t="shared" si="4"/>
        <v>0.11267605633802817</v>
      </c>
      <c r="P34" s="98">
        <f t="shared" si="5"/>
        <v>8.4507042253521125E-2</v>
      </c>
      <c r="Q34" s="98">
        <f t="shared" si="6"/>
        <v>9.8591549295774641E-2</v>
      </c>
      <c r="R34" s="98">
        <f t="shared" si="7"/>
        <v>9.8591549295774641E-2</v>
      </c>
      <c r="S34" s="98">
        <f t="shared" si="8"/>
        <v>0.12676056338028169</v>
      </c>
      <c r="T34" s="99">
        <f t="shared" si="9"/>
        <v>0.12676056338028169</v>
      </c>
      <c r="U34" s="100">
        <f t="shared" si="10"/>
        <v>1</v>
      </c>
      <c r="V34" s="97">
        <f t="shared" si="11"/>
        <v>3.1556410854277823</v>
      </c>
      <c r="W34" s="101">
        <f t="shared" si="12"/>
        <v>0.99549392619445853</v>
      </c>
      <c r="X34" s="45">
        <v>5</v>
      </c>
      <c r="Y34" s="95">
        <v>6</v>
      </c>
      <c r="Z34" s="95">
        <v>2</v>
      </c>
      <c r="AA34" s="95">
        <v>9</v>
      </c>
      <c r="AB34" s="95">
        <v>6</v>
      </c>
      <c r="AC34" s="95">
        <v>5</v>
      </c>
      <c r="AD34" s="95">
        <v>7</v>
      </c>
      <c r="AE34" s="95">
        <v>4</v>
      </c>
      <c r="AF34" s="36">
        <v>9</v>
      </c>
      <c r="AG34" s="96">
        <f t="shared" si="411"/>
        <v>53</v>
      </c>
      <c r="AH34" s="97">
        <f t="shared" si="412"/>
        <v>9.4339622641509441E-2</v>
      </c>
      <c r="AI34" s="98">
        <f t="shared" si="413"/>
        <v>0.11320754716981132</v>
      </c>
      <c r="AJ34" s="98">
        <f t="shared" si="16"/>
        <v>3.7735849056603772E-2</v>
      </c>
      <c r="AK34" s="98">
        <f t="shared" si="17"/>
        <v>0.16981132075471697</v>
      </c>
      <c r="AL34" s="98">
        <f t="shared" si="18"/>
        <v>0.11320754716981132</v>
      </c>
      <c r="AM34" s="98">
        <f t="shared" si="414"/>
        <v>9.4339622641509441E-2</v>
      </c>
      <c r="AN34" s="98">
        <f t="shared" si="20"/>
        <v>0.13207547169811321</v>
      </c>
      <c r="AO34" s="98">
        <f t="shared" si="21"/>
        <v>7.5471698113207544E-2</v>
      </c>
      <c r="AP34" s="99">
        <f t="shared" si="415"/>
        <v>0.16981132075471697</v>
      </c>
      <c r="AQ34" s="100">
        <f t="shared" si="416"/>
        <v>0.99999999999999989</v>
      </c>
      <c r="AR34" s="97">
        <f t="shared" si="417"/>
        <v>3.068506012338815</v>
      </c>
      <c r="AS34" s="101">
        <f t="shared" si="418"/>
        <v>0.96800587109873193</v>
      </c>
      <c r="AT34" s="45">
        <v>5</v>
      </c>
      <c r="AU34" s="95">
        <v>7</v>
      </c>
      <c r="AV34" s="95">
        <v>8</v>
      </c>
      <c r="AW34" s="95">
        <v>9</v>
      </c>
      <c r="AX34" s="95">
        <v>7</v>
      </c>
      <c r="AY34" s="95">
        <v>5</v>
      </c>
      <c r="AZ34" s="95">
        <v>4</v>
      </c>
      <c r="BA34" s="95">
        <v>6</v>
      </c>
      <c r="BB34" s="36">
        <v>9</v>
      </c>
      <c r="BC34" s="96">
        <f t="shared" si="419"/>
        <v>60</v>
      </c>
      <c r="BD34" s="97">
        <f t="shared" si="420"/>
        <v>8.3333333333333329E-2</v>
      </c>
      <c r="BE34" s="98">
        <f t="shared" si="421"/>
        <v>0.11666666666666667</v>
      </c>
      <c r="BF34" s="98">
        <f t="shared" si="29"/>
        <v>0.13333333333333333</v>
      </c>
      <c r="BG34" s="98">
        <f t="shared" si="30"/>
        <v>0.15</v>
      </c>
      <c r="BH34" s="98">
        <f t="shared" si="31"/>
        <v>0.11666666666666667</v>
      </c>
      <c r="BI34" s="98">
        <f t="shared" si="422"/>
        <v>8.3333333333333329E-2</v>
      </c>
      <c r="BJ34" s="98">
        <f t="shared" si="33"/>
        <v>6.6666666666666666E-2</v>
      </c>
      <c r="BK34" s="98">
        <f t="shared" si="34"/>
        <v>0.1</v>
      </c>
      <c r="BL34" s="99">
        <f t="shared" si="423"/>
        <v>0.15</v>
      </c>
      <c r="BM34" s="100">
        <f t="shared" si="424"/>
        <v>1</v>
      </c>
      <c r="BN34" s="97">
        <f t="shared" si="425"/>
        <v>3.1220460141423745</v>
      </c>
      <c r="BO34" s="101">
        <f t="shared" si="426"/>
        <v>0.98489586117079952</v>
      </c>
      <c r="BP34" s="46">
        <v>9</v>
      </c>
      <c r="BQ34" s="102">
        <v>6</v>
      </c>
      <c r="BR34" s="102">
        <v>7</v>
      </c>
      <c r="BS34" s="102">
        <v>9</v>
      </c>
      <c r="BT34" s="102">
        <v>8</v>
      </c>
      <c r="BU34" s="102">
        <v>5</v>
      </c>
      <c r="BV34" s="102">
        <v>4</v>
      </c>
      <c r="BW34" s="102">
        <v>9</v>
      </c>
      <c r="BX34" s="47">
        <v>7</v>
      </c>
      <c r="BY34" s="103">
        <f t="shared" si="427"/>
        <v>64</v>
      </c>
      <c r="BZ34" s="104">
        <f t="shared" si="428"/>
        <v>0.140625</v>
      </c>
      <c r="CA34" s="105">
        <f t="shared" si="429"/>
        <v>9.375E-2</v>
      </c>
      <c r="CB34" s="105">
        <f t="shared" si="42"/>
        <v>0.109375</v>
      </c>
      <c r="CC34" s="105">
        <f t="shared" si="43"/>
        <v>0.140625</v>
      </c>
      <c r="CD34" s="105">
        <f t="shared" si="44"/>
        <v>0.125</v>
      </c>
      <c r="CE34" s="105">
        <f t="shared" si="430"/>
        <v>7.8125E-2</v>
      </c>
      <c r="CF34" s="105">
        <f t="shared" si="46"/>
        <v>6.25E-2</v>
      </c>
      <c r="CG34" s="105">
        <f t="shared" si="47"/>
        <v>0.140625</v>
      </c>
      <c r="CH34" s="106">
        <f t="shared" si="431"/>
        <v>0.109375</v>
      </c>
      <c r="CI34" s="107">
        <f t="shared" si="432"/>
        <v>1</v>
      </c>
      <c r="CJ34" s="104">
        <f t="shared" si="433"/>
        <v>3.1248381339607398</v>
      </c>
      <c r="CK34" s="108">
        <f t="shared" si="434"/>
        <v>0.98577667690527115</v>
      </c>
      <c r="CL34" s="45">
        <v>6</v>
      </c>
      <c r="CM34" s="95">
        <v>2</v>
      </c>
      <c r="CN34" s="95">
        <v>2</v>
      </c>
      <c r="CO34" s="95">
        <v>8</v>
      </c>
      <c r="CP34" s="95">
        <v>3</v>
      </c>
      <c r="CQ34" s="95">
        <v>7</v>
      </c>
      <c r="CR34" s="95">
        <v>5</v>
      </c>
      <c r="CS34" s="95">
        <v>8</v>
      </c>
      <c r="CT34" s="36">
        <v>2</v>
      </c>
      <c r="CU34" s="96">
        <f t="shared" si="435"/>
        <v>43</v>
      </c>
      <c r="CV34" s="97">
        <f t="shared" si="436"/>
        <v>0.13953488372093023</v>
      </c>
      <c r="CW34" s="98">
        <f t="shared" si="437"/>
        <v>4.6511627906976744E-2</v>
      </c>
      <c r="CX34" s="98">
        <f t="shared" si="55"/>
        <v>4.6511627906976744E-2</v>
      </c>
      <c r="CY34" s="98">
        <f t="shared" si="56"/>
        <v>0.18604651162790697</v>
      </c>
      <c r="CZ34" s="98">
        <f t="shared" si="57"/>
        <v>6.9767441860465115E-2</v>
      </c>
      <c r="DA34" s="98">
        <f t="shared" si="438"/>
        <v>0.16279069767441862</v>
      </c>
      <c r="DB34" s="98">
        <f t="shared" si="59"/>
        <v>0.11627906976744186</v>
      </c>
      <c r="DC34" s="98">
        <f t="shared" si="60"/>
        <v>0.18604651162790697</v>
      </c>
      <c r="DD34" s="99">
        <f t="shared" si="439"/>
        <v>4.6511627906976744E-2</v>
      </c>
      <c r="DE34" s="100">
        <f t="shared" si="440"/>
        <v>1</v>
      </c>
      <c r="DF34" s="97">
        <f t="shared" si="441"/>
        <v>2.9721766748106919</v>
      </c>
      <c r="DG34" s="101">
        <f t="shared" si="442"/>
        <v>0.93761734850457179</v>
      </c>
      <c r="DH34" s="45">
        <v>3</v>
      </c>
      <c r="DI34" s="95">
        <v>8</v>
      </c>
      <c r="DJ34" s="95">
        <v>3</v>
      </c>
      <c r="DK34" s="95">
        <v>7</v>
      </c>
      <c r="DL34" s="95">
        <v>9</v>
      </c>
      <c r="DM34" s="95">
        <v>8</v>
      </c>
      <c r="DN34" s="95">
        <v>7</v>
      </c>
      <c r="DO34" s="95">
        <v>9</v>
      </c>
      <c r="DP34" s="36">
        <v>5</v>
      </c>
      <c r="DQ34" s="96">
        <f t="shared" si="443"/>
        <v>59</v>
      </c>
      <c r="DR34" s="97">
        <f t="shared" si="444"/>
        <v>5.0847457627118647E-2</v>
      </c>
      <c r="DS34" s="98">
        <f t="shared" si="445"/>
        <v>0.13559322033898305</v>
      </c>
      <c r="DT34" s="98">
        <f t="shared" si="68"/>
        <v>5.0847457627118647E-2</v>
      </c>
      <c r="DU34" s="98">
        <f t="shared" si="69"/>
        <v>0.11864406779661017</v>
      </c>
      <c r="DV34" s="98">
        <f t="shared" si="70"/>
        <v>0.15254237288135594</v>
      </c>
      <c r="DW34" s="98">
        <f t="shared" si="446"/>
        <v>0.13559322033898305</v>
      </c>
      <c r="DX34" s="98">
        <f t="shared" si="72"/>
        <v>0.11864406779661017</v>
      </c>
      <c r="DY34" s="98">
        <f t="shared" si="73"/>
        <v>0.15254237288135594</v>
      </c>
      <c r="DZ34" s="99">
        <f t="shared" si="447"/>
        <v>8.4745762711864403E-2</v>
      </c>
      <c r="EA34" s="100">
        <f t="shared" si="448"/>
        <v>1</v>
      </c>
      <c r="EB34" s="97">
        <f t="shared" si="449"/>
        <v>3.0778797542172347</v>
      </c>
      <c r="EC34" s="101">
        <f t="shared" si="450"/>
        <v>0.97096295742542882</v>
      </c>
      <c r="ED34" s="45">
        <v>9</v>
      </c>
      <c r="EE34" s="95">
        <v>9</v>
      </c>
      <c r="EF34" s="95">
        <v>7</v>
      </c>
      <c r="EG34" s="95">
        <v>9</v>
      </c>
      <c r="EH34" s="95">
        <v>8</v>
      </c>
      <c r="EI34" s="95">
        <v>9</v>
      </c>
      <c r="EJ34" s="95">
        <v>7</v>
      </c>
      <c r="EK34" s="95">
        <v>8</v>
      </c>
      <c r="EL34" s="36">
        <v>8</v>
      </c>
      <c r="EM34" s="96">
        <f t="shared" si="451"/>
        <v>74</v>
      </c>
      <c r="EN34" s="97">
        <f t="shared" si="452"/>
        <v>0.12162162162162163</v>
      </c>
      <c r="EO34" s="98">
        <f t="shared" si="453"/>
        <v>0.12162162162162163</v>
      </c>
      <c r="EP34" s="98">
        <f t="shared" si="81"/>
        <v>9.45945945945946E-2</v>
      </c>
      <c r="EQ34" s="98">
        <f t="shared" si="82"/>
        <v>0.12162162162162163</v>
      </c>
      <c r="ER34" s="98">
        <f t="shared" si="83"/>
        <v>0.10810810810810811</v>
      </c>
      <c r="ES34" s="98">
        <f t="shared" si="454"/>
        <v>0.12162162162162163</v>
      </c>
      <c r="ET34" s="98">
        <f t="shared" si="85"/>
        <v>9.45945945945946E-2</v>
      </c>
      <c r="EU34" s="98">
        <f t="shared" si="86"/>
        <v>0.10810810810810811</v>
      </c>
      <c r="EV34" s="99">
        <f t="shared" si="455"/>
        <v>0.10810810810810811</v>
      </c>
      <c r="EW34" s="100">
        <f t="shared" si="456"/>
        <v>1</v>
      </c>
      <c r="EX34" s="97">
        <f t="shared" si="457"/>
        <v>3.1632335148082782</v>
      </c>
      <c r="EY34" s="101">
        <f t="shared" si="458"/>
        <v>0.99788907099348101</v>
      </c>
      <c r="EZ34" s="45">
        <v>9</v>
      </c>
      <c r="FA34" s="95">
        <v>8</v>
      </c>
      <c r="FB34" s="95">
        <v>8</v>
      </c>
      <c r="FC34" s="95">
        <v>9</v>
      </c>
      <c r="FD34" s="95">
        <v>4</v>
      </c>
      <c r="FE34" s="95">
        <v>9</v>
      </c>
      <c r="FF34" s="95">
        <v>9</v>
      </c>
      <c r="FG34" s="95">
        <v>7</v>
      </c>
      <c r="FH34" s="36">
        <v>9</v>
      </c>
      <c r="FI34" s="96">
        <f t="shared" si="459"/>
        <v>72</v>
      </c>
      <c r="FJ34" s="97">
        <f t="shared" si="460"/>
        <v>0.125</v>
      </c>
      <c r="FK34" s="98">
        <f t="shared" si="461"/>
        <v>0.1111111111111111</v>
      </c>
      <c r="FL34" s="98">
        <f t="shared" si="94"/>
        <v>0.1111111111111111</v>
      </c>
      <c r="FM34" s="98">
        <f t="shared" si="95"/>
        <v>0.125</v>
      </c>
      <c r="FN34" s="98">
        <f t="shared" si="96"/>
        <v>5.5555555555555552E-2</v>
      </c>
      <c r="FO34" s="98">
        <f t="shared" si="462"/>
        <v>0.125</v>
      </c>
      <c r="FP34" s="98">
        <f t="shared" si="98"/>
        <v>0.125</v>
      </c>
      <c r="FQ34" s="98">
        <f t="shared" si="99"/>
        <v>9.7222222222222224E-2</v>
      </c>
      <c r="FR34" s="99">
        <f t="shared" si="463"/>
        <v>0.125</v>
      </c>
      <c r="FS34" s="100">
        <f t="shared" si="464"/>
        <v>1</v>
      </c>
      <c r="FT34" s="97">
        <f t="shared" si="465"/>
        <v>3.1380068136741555</v>
      </c>
      <c r="FU34" s="101">
        <f t="shared" si="466"/>
        <v>0.98993093282849454</v>
      </c>
      <c r="FV34" s="46">
        <v>5</v>
      </c>
      <c r="FW34" s="102">
        <v>4</v>
      </c>
      <c r="FX34" s="102">
        <v>9</v>
      </c>
      <c r="FY34" s="102">
        <v>6</v>
      </c>
      <c r="FZ34" s="102">
        <v>5</v>
      </c>
      <c r="GA34" s="102">
        <v>9</v>
      </c>
      <c r="GB34" s="102">
        <v>8</v>
      </c>
      <c r="GC34" s="102">
        <v>7</v>
      </c>
      <c r="GD34" s="47">
        <v>8</v>
      </c>
      <c r="GE34" s="103">
        <f t="shared" si="467"/>
        <v>61</v>
      </c>
      <c r="GF34" s="104">
        <f t="shared" si="468"/>
        <v>8.1967213114754092E-2</v>
      </c>
      <c r="GG34" s="105">
        <f t="shared" si="469"/>
        <v>6.5573770491803282E-2</v>
      </c>
      <c r="GH34" s="105">
        <f t="shared" si="107"/>
        <v>0.14754098360655737</v>
      </c>
      <c r="GI34" s="105">
        <f t="shared" si="108"/>
        <v>9.8360655737704916E-2</v>
      </c>
      <c r="GJ34" s="105">
        <f t="shared" si="109"/>
        <v>8.1967213114754092E-2</v>
      </c>
      <c r="GK34" s="105">
        <f t="shared" si="470"/>
        <v>0.14754098360655737</v>
      </c>
      <c r="GL34" s="105">
        <f t="shared" si="111"/>
        <v>0.13114754098360656</v>
      </c>
      <c r="GM34" s="105">
        <f t="shared" si="112"/>
        <v>0.11475409836065574</v>
      </c>
      <c r="GN34" s="106">
        <f t="shared" si="471"/>
        <v>0.13114754098360656</v>
      </c>
      <c r="GO34" s="107">
        <f t="shared" si="472"/>
        <v>1</v>
      </c>
      <c r="GP34" s="104">
        <f t="shared" si="473"/>
        <v>3.1202588058650922</v>
      </c>
      <c r="GQ34" s="108">
        <f t="shared" si="474"/>
        <v>0.98433205973181626</v>
      </c>
      <c r="GR34" s="45">
        <v>3</v>
      </c>
      <c r="GS34" s="95">
        <v>3</v>
      </c>
      <c r="GT34" s="95">
        <v>5</v>
      </c>
      <c r="GU34" s="95">
        <v>5</v>
      </c>
      <c r="GV34" s="95">
        <v>9</v>
      </c>
      <c r="GW34" s="95">
        <v>3</v>
      </c>
      <c r="GX34" s="95">
        <v>8</v>
      </c>
      <c r="GY34" s="95">
        <v>6</v>
      </c>
      <c r="GZ34" s="36">
        <v>8</v>
      </c>
      <c r="HA34" s="96">
        <f t="shared" si="475"/>
        <v>50</v>
      </c>
      <c r="HB34" s="97">
        <f t="shared" si="476"/>
        <v>0.06</v>
      </c>
      <c r="HC34" s="98">
        <f t="shared" si="477"/>
        <v>0.06</v>
      </c>
      <c r="HD34" s="98">
        <f t="shared" si="120"/>
        <v>0.1</v>
      </c>
      <c r="HE34" s="98">
        <f t="shared" si="121"/>
        <v>0.1</v>
      </c>
      <c r="HF34" s="98">
        <f t="shared" si="122"/>
        <v>0.18</v>
      </c>
      <c r="HG34" s="98">
        <f t="shared" si="478"/>
        <v>0.06</v>
      </c>
      <c r="HH34" s="98">
        <f t="shared" si="124"/>
        <v>0.16</v>
      </c>
      <c r="HI34" s="98">
        <f t="shared" si="125"/>
        <v>0.12</v>
      </c>
      <c r="HJ34" s="99">
        <f t="shared" si="479"/>
        <v>0.16</v>
      </c>
      <c r="HK34" s="100">
        <f t="shared" si="480"/>
        <v>1</v>
      </c>
      <c r="HL34" s="97">
        <f t="shared" si="481"/>
        <v>3.0533953203212891</v>
      </c>
      <c r="HM34" s="101">
        <f t="shared" si="482"/>
        <v>0.96323897850327611</v>
      </c>
      <c r="HN34" s="45">
        <v>1</v>
      </c>
      <c r="HO34" s="95">
        <v>5</v>
      </c>
      <c r="HP34" s="95">
        <v>9</v>
      </c>
      <c r="HQ34" s="95">
        <v>8</v>
      </c>
      <c r="HR34" s="95">
        <v>2</v>
      </c>
      <c r="HS34" s="95">
        <v>6</v>
      </c>
      <c r="HT34" s="95">
        <v>6</v>
      </c>
      <c r="HU34" s="95">
        <v>9</v>
      </c>
      <c r="HV34" s="36">
        <v>7</v>
      </c>
      <c r="HW34" s="96">
        <f t="shared" si="483"/>
        <v>53</v>
      </c>
      <c r="HX34" s="97">
        <f t="shared" si="484"/>
        <v>1.8867924528301886E-2</v>
      </c>
      <c r="HY34" s="98">
        <f t="shared" si="485"/>
        <v>9.4339622641509441E-2</v>
      </c>
      <c r="HZ34" s="98">
        <f t="shared" si="133"/>
        <v>0.16981132075471697</v>
      </c>
      <c r="IA34" s="98">
        <f t="shared" si="134"/>
        <v>0.15094339622641509</v>
      </c>
      <c r="IB34" s="98">
        <f t="shared" si="135"/>
        <v>3.7735849056603772E-2</v>
      </c>
      <c r="IC34" s="98">
        <f t="shared" si="486"/>
        <v>0.11320754716981132</v>
      </c>
      <c r="ID34" s="98">
        <f t="shared" si="137"/>
        <v>0.11320754716981132</v>
      </c>
      <c r="IE34" s="98">
        <f t="shared" si="138"/>
        <v>0.16981132075471697</v>
      </c>
      <c r="IF34" s="99">
        <f t="shared" si="487"/>
        <v>0.13207547169811321</v>
      </c>
      <c r="IG34" s="100">
        <f t="shared" si="488"/>
        <v>0.99999999999999989</v>
      </c>
      <c r="IH34" s="97">
        <f t="shared" si="489"/>
        <v>2.9856690401583776</v>
      </c>
      <c r="II34" s="101">
        <f t="shared" si="490"/>
        <v>0.94187371587652746</v>
      </c>
      <c r="IJ34" s="45">
        <v>7</v>
      </c>
      <c r="IK34" s="4">
        <v>7</v>
      </c>
      <c r="IL34" s="4">
        <v>4</v>
      </c>
      <c r="IM34" s="4">
        <v>8</v>
      </c>
      <c r="IN34" s="4">
        <v>9</v>
      </c>
      <c r="IO34" s="4">
        <v>8</v>
      </c>
      <c r="IP34" s="4">
        <v>8</v>
      </c>
      <c r="IQ34" s="4">
        <v>7</v>
      </c>
      <c r="IR34" s="4">
        <v>9</v>
      </c>
      <c r="IS34" s="96">
        <f t="shared" si="491"/>
        <v>67</v>
      </c>
      <c r="IT34" s="97">
        <f t="shared" si="492"/>
        <v>0.1044776119402985</v>
      </c>
      <c r="IU34" s="98">
        <f t="shared" si="493"/>
        <v>0.1044776119402985</v>
      </c>
      <c r="IV34" s="98">
        <f t="shared" si="494"/>
        <v>5.9701492537313432E-2</v>
      </c>
      <c r="IW34" s="98">
        <f t="shared" si="495"/>
        <v>0.11940298507462686</v>
      </c>
      <c r="IX34" s="98">
        <f t="shared" si="496"/>
        <v>0.13432835820895522</v>
      </c>
      <c r="IY34" s="98">
        <f t="shared" si="497"/>
        <v>0.11940298507462686</v>
      </c>
      <c r="IZ34" s="98">
        <f t="shared" si="498"/>
        <v>0.11940298507462686</v>
      </c>
      <c r="JA34" s="98">
        <f t="shared" si="499"/>
        <v>0.1044776119402985</v>
      </c>
      <c r="JB34" s="99">
        <f t="shared" si="500"/>
        <v>0.13432835820895522</v>
      </c>
      <c r="JC34" s="100">
        <f t="shared" si="501"/>
        <v>1</v>
      </c>
      <c r="JD34" s="97">
        <f t="shared" si="502"/>
        <v>3.140520483156708</v>
      </c>
      <c r="JE34" s="101">
        <f t="shared" si="503"/>
        <v>0.99072390726208803</v>
      </c>
      <c r="JF34" s="45">
        <v>5</v>
      </c>
      <c r="JG34" s="4">
        <v>2</v>
      </c>
      <c r="JH34" s="4">
        <v>7</v>
      </c>
      <c r="JI34" s="4">
        <v>1</v>
      </c>
      <c r="JJ34" s="4">
        <v>9</v>
      </c>
      <c r="JK34" s="4">
        <v>8</v>
      </c>
      <c r="JL34" s="4">
        <v>2</v>
      </c>
      <c r="JM34" s="4">
        <v>7</v>
      </c>
      <c r="JN34" s="4">
        <v>1</v>
      </c>
      <c r="JO34" s="96">
        <f t="shared" si="504"/>
        <v>42</v>
      </c>
      <c r="JP34" s="97">
        <f t="shared" si="505"/>
        <v>0.11904761904761904</v>
      </c>
      <c r="JQ34" s="98">
        <f t="shared" si="506"/>
        <v>4.7619047619047616E-2</v>
      </c>
      <c r="JR34" s="98">
        <f t="shared" si="507"/>
        <v>0.16666666666666666</v>
      </c>
      <c r="JS34" s="98">
        <f t="shared" si="508"/>
        <v>2.3809523809523808E-2</v>
      </c>
      <c r="JT34" s="98">
        <f t="shared" si="509"/>
        <v>0.21428571428571427</v>
      </c>
      <c r="JU34" s="98">
        <f t="shared" si="510"/>
        <v>0.19047619047619047</v>
      </c>
      <c r="JV34" s="98">
        <f t="shared" si="511"/>
        <v>4.7619047619047616E-2</v>
      </c>
      <c r="JW34" s="98">
        <f t="shared" si="512"/>
        <v>0.16666666666666666</v>
      </c>
      <c r="JX34" s="99">
        <f t="shared" si="513"/>
        <v>2.3809523809523808E-2</v>
      </c>
      <c r="JY34" s="100">
        <f t="shared" si="514"/>
        <v>1</v>
      </c>
      <c r="JZ34" s="97">
        <f t="shared" si="515"/>
        <v>2.8341761276305677</v>
      </c>
      <c r="KA34" s="101">
        <f t="shared" si="516"/>
        <v>0.89408302289203068</v>
      </c>
      <c r="KB34" s="46">
        <v>4</v>
      </c>
      <c r="KC34" s="14">
        <v>7</v>
      </c>
      <c r="KD34" s="14">
        <v>8</v>
      </c>
      <c r="KE34" s="14">
        <v>5</v>
      </c>
      <c r="KF34" s="14">
        <v>1</v>
      </c>
      <c r="KG34" s="14">
        <v>9</v>
      </c>
      <c r="KH34" s="14">
        <v>6</v>
      </c>
      <c r="KI34" s="14">
        <v>9</v>
      </c>
      <c r="KJ34" s="14">
        <v>4</v>
      </c>
      <c r="KK34" s="103">
        <f t="shared" si="517"/>
        <v>53</v>
      </c>
      <c r="KL34" s="104">
        <f t="shared" si="518"/>
        <v>7.5471698113207544E-2</v>
      </c>
      <c r="KM34" s="105">
        <f t="shared" si="519"/>
        <v>0.13207547169811321</v>
      </c>
      <c r="KN34" s="105">
        <f t="shared" si="520"/>
        <v>0.15094339622641509</v>
      </c>
      <c r="KO34" s="105">
        <f t="shared" si="521"/>
        <v>9.4339622641509441E-2</v>
      </c>
      <c r="KP34" s="105">
        <f t="shared" si="522"/>
        <v>1.8867924528301886E-2</v>
      </c>
      <c r="KQ34" s="105">
        <f t="shared" si="523"/>
        <v>0.16981132075471697</v>
      </c>
      <c r="KR34" s="105">
        <f t="shared" si="524"/>
        <v>0.11320754716981132</v>
      </c>
      <c r="KS34" s="105">
        <f t="shared" si="525"/>
        <v>0.16981132075471697</v>
      </c>
      <c r="KT34" s="106">
        <f t="shared" si="526"/>
        <v>7.5471698113207544E-2</v>
      </c>
      <c r="KU34" s="107">
        <f t="shared" si="527"/>
        <v>0.99999999999999989</v>
      </c>
      <c r="KV34" s="104">
        <f t="shared" si="528"/>
        <v>3.0141553609947347</v>
      </c>
      <c r="KW34" s="108">
        <f t="shared" si="529"/>
        <v>0.95086014956924758</v>
      </c>
      <c r="KX34" s="45">
        <v>9</v>
      </c>
      <c r="KY34" s="4">
        <v>4</v>
      </c>
      <c r="KZ34" s="4">
        <v>4</v>
      </c>
      <c r="LA34" s="4">
        <v>8</v>
      </c>
      <c r="LB34" s="4">
        <v>3</v>
      </c>
      <c r="LC34" s="4">
        <v>5</v>
      </c>
      <c r="LD34" s="4">
        <v>3</v>
      </c>
      <c r="LE34" s="4">
        <v>9</v>
      </c>
      <c r="LF34" s="4">
        <v>9</v>
      </c>
      <c r="LG34" s="96">
        <f t="shared" si="530"/>
        <v>54</v>
      </c>
      <c r="LH34" s="97">
        <f t="shared" si="531"/>
        <v>0.16666666666666666</v>
      </c>
      <c r="LI34" s="98">
        <f t="shared" si="532"/>
        <v>7.407407407407407E-2</v>
      </c>
      <c r="LJ34" s="98">
        <f t="shared" si="533"/>
        <v>7.407407407407407E-2</v>
      </c>
      <c r="LK34" s="98">
        <f t="shared" si="534"/>
        <v>0.14814814814814814</v>
      </c>
      <c r="LL34" s="98">
        <f t="shared" si="535"/>
        <v>5.5555555555555552E-2</v>
      </c>
      <c r="LM34" s="98">
        <f t="shared" si="536"/>
        <v>9.2592592592592587E-2</v>
      </c>
      <c r="LN34" s="98">
        <f t="shared" si="537"/>
        <v>5.5555555555555552E-2</v>
      </c>
      <c r="LO34" s="98">
        <f t="shared" si="538"/>
        <v>0.16666666666666666</v>
      </c>
      <c r="LP34" s="99">
        <f t="shared" si="539"/>
        <v>0.16666666666666666</v>
      </c>
      <c r="LQ34" s="100">
        <f t="shared" si="540"/>
        <v>0.99999999999999989</v>
      </c>
      <c r="LR34" s="97">
        <f t="shared" si="541"/>
        <v>3.0380839740577987</v>
      </c>
      <c r="LS34" s="101">
        <f t="shared" si="542"/>
        <v>0.9584087865408405</v>
      </c>
      <c r="LT34" s="45">
        <v>5</v>
      </c>
      <c r="LU34" s="4">
        <v>8</v>
      </c>
      <c r="LV34" s="4">
        <v>5</v>
      </c>
      <c r="LW34" s="4">
        <v>6</v>
      </c>
      <c r="LX34" s="4">
        <v>3</v>
      </c>
      <c r="LY34" s="4">
        <v>5</v>
      </c>
      <c r="LZ34" s="4">
        <v>2</v>
      </c>
      <c r="MA34" s="4">
        <v>8</v>
      </c>
      <c r="MB34" s="4">
        <v>7</v>
      </c>
      <c r="MC34" s="96">
        <f t="shared" si="543"/>
        <v>49</v>
      </c>
      <c r="MD34" s="97">
        <f t="shared" si="544"/>
        <v>0.10204081632653061</v>
      </c>
      <c r="ME34" s="98">
        <f t="shared" si="545"/>
        <v>0.16326530612244897</v>
      </c>
      <c r="MF34" s="98">
        <f t="shared" si="546"/>
        <v>0.10204081632653061</v>
      </c>
      <c r="MG34" s="98">
        <f t="shared" si="547"/>
        <v>0.12244897959183673</v>
      </c>
      <c r="MH34" s="98">
        <f t="shared" si="548"/>
        <v>6.1224489795918366E-2</v>
      </c>
      <c r="MI34" s="98">
        <f t="shared" si="549"/>
        <v>0.10204081632653061</v>
      </c>
      <c r="MJ34" s="98">
        <f t="shared" si="550"/>
        <v>4.0816326530612242E-2</v>
      </c>
      <c r="MK34" s="98">
        <f t="shared" si="551"/>
        <v>0.16326530612244897</v>
      </c>
      <c r="ML34" s="99">
        <f t="shared" si="552"/>
        <v>0.14285714285714285</v>
      </c>
      <c r="MM34" s="100">
        <f t="shared" si="553"/>
        <v>1</v>
      </c>
      <c r="MN34" s="97">
        <f t="shared" si="554"/>
        <v>3.0688921219885952</v>
      </c>
      <c r="MO34" s="101">
        <f t="shared" si="555"/>
        <v>0.96812767513182563</v>
      </c>
      <c r="MP34" s="45">
        <v>6</v>
      </c>
      <c r="MQ34" s="4">
        <v>8</v>
      </c>
      <c r="MR34" s="4">
        <v>5</v>
      </c>
      <c r="MS34" s="4">
        <v>3</v>
      </c>
      <c r="MT34" s="4">
        <v>9</v>
      </c>
      <c r="MU34" s="4">
        <v>5</v>
      </c>
      <c r="MV34" s="4">
        <v>9</v>
      </c>
      <c r="MW34" s="4">
        <v>8</v>
      </c>
      <c r="MX34" s="4">
        <v>3</v>
      </c>
      <c r="MY34" s="96">
        <f t="shared" si="556"/>
        <v>56</v>
      </c>
      <c r="MZ34" s="97">
        <f t="shared" si="557"/>
        <v>0.10714285714285714</v>
      </c>
      <c r="NA34" s="98">
        <f t="shared" si="558"/>
        <v>0.14285714285714285</v>
      </c>
      <c r="NB34" s="98">
        <f t="shared" si="559"/>
        <v>8.9285714285714288E-2</v>
      </c>
      <c r="NC34" s="98">
        <f t="shared" si="560"/>
        <v>5.3571428571428568E-2</v>
      </c>
      <c r="ND34" s="98">
        <f t="shared" si="561"/>
        <v>0.16071428571428573</v>
      </c>
      <c r="NE34" s="98">
        <f t="shared" si="562"/>
        <v>8.9285714285714288E-2</v>
      </c>
      <c r="NF34" s="98">
        <f t="shared" si="563"/>
        <v>0.16071428571428573</v>
      </c>
      <c r="NG34" s="98">
        <f t="shared" si="564"/>
        <v>0.14285714285714285</v>
      </c>
      <c r="NH34" s="99">
        <f t="shared" si="565"/>
        <v>5.3571428571428568E-2</v>
      </c>
      <c r="NI34" s="100">
        <f t="shared" si="566"/>
        <v>1</v>
      </c>
      <c r="NJ34" s="97">
        <f t="shared" si="567"/>
        <v>3.0698999044952986</v>
      </c>
      <c r="NK34" s="101">
        <f t="shared" si="568"/>
        <v>0.96844559511612971</v>
      </c>
      <c r="NL34" s="45">
        <v>7</v>
      </c>
      <c r="NM34" s="4">
        <v>9</v>
      </c>
      <c r="NN34" s="4">
        <v>9</v>
      </c>
      <c r="NO34" s="4">
        <v>7</v>
      </c>
      <c r="NP34" s="4">
        <v>8</v>
      </c>
      <c r="NQ34" s="4">
        <v>7</v>
      </c>
      <c r="NR34" s="4">
        <v>3</v>
      </c>
      <c r="NS34" s="4">
        <v>9</v>
      </c>
      <c r="NT34" s="4">
        <v>2</v>
      </c>
      <c r="NU34" s="96">
        <f t="shared" si="569"/>
        <v>61</v>
      </c>
      <c r="NV34" s="97">
        <f t="shared" si="570"/>
        <v>0.11475409836065574</v>
      </c>
      <c r="NW34" s="98">
        <f t="shared" si="571"/>
        <v>0.14754098360655737</v>
      </c>
      <c r="NX34" s="98">
        <f t="shared" si="572"/>
        <v>0.14754098360655737</v>
      </c>
      <c r="NY34" s="98">
        <f t="shared" si="573"/>
        <v>0.11475409836065574</v>
      </c>
      <c r="NZ34" s="98">
        <f t="shared" si="574"/>
        <v>0.13114754098360656</v>
      </c>
      <c r="OA34" s="98">
        <f t="shared" si="575"/>
        <v>0.11475409836065574</v>
      </c>
      <c r="OB34" s="98">
        <f t="shared" si="576"/>
        <v>4.9180327868852458E-2</v>
      </c>
      <c r="OC34" s="98">
        <f t="shared" si="577"/>
        <v>0.14754098360655737</v>
      </c>
      <c r="OD34" s="99">
        <f t="shared" si="578"/>
        <v>3.2786885245901641E-2</v>
      </c>
      <c r="OE34" s="100">
        <f t="shared" si="579"/>
        <v>1</v>
      </c>
      <c r="OF34" s="97">
        <f t="shared" si="580"/>
        <v>3.0570108473282049</v>
      </c>
      <c r="OG34" s="101">
        <f t="shared" si="581"/>
        <v>0.9643795502850282</v>
      </c>
      <c r="OH34" s="45">
        <v>9</v>
      </c>
      <c r="OI34" s="4">
        <v>9</v>
      </c>
      <c r="OJ34" s="4">
        <v>3</v>
      </c>
      <c r="OK34" s="4">
        <v>9</v>
      </c>
      <c r="OL34" s="4">
        <v>9</v>
      </c>
      <c r="OM34" s="4">
        <v>4</v>
      </c>
      <c r="ON34" s="4">
        <v>6</v>
      </c>
      <c r="OO34" s="4">
        <v>9</v>
      </c>
      <c r="OP34" s="4">
        <v>9</v>
      </c>
      <c r="OQ34" s="96">
        <f t="shared" si="582"/>
        <v>67</v>
      </c>
      <c r="OR34" s="97">
        <f t="shared" si="583"/>
        <v>0.13432835820895522</v>
      </c>
      <c r="OS34" s="98">
        <f t="shared" si="584"/>
        <v>0.13432835820895522</v>
      </c>
      <c r="OT34" s="98">
        <f t="shared" si="585"/>
        <v>4.4776119402985072E-2</v>
      </c>
      <c r="OU34" s="98">
        <f t="shared" si="586"/>
        <v>0.13432835820895522</v>
      </c>
      <c r="OV34" s="98">
        <f t="shared" si="587"/>
        <v>0.13432835820895522</v>
      </c>
      <c r="OW34" s="98">
        <f t="shared" si="588"/>
        <v>5.9701492537313432E-2</v>
      </c>
      <c r="OX34" s="98">
        <f t="shared" si="589"/>
        <v>8.9552238805970144E-2</v>
      </c>
      <c r="OY34" s="98">
        <f t="shared" si="590"/>
        <v>0.13432835820895522</v>
      </c>
      <c r="OZ34" s="99">
        <f t="shared" si="591"/>
        <v>0.13432835820895522</v>
      </c>
      <c r="PA34" s="100">
        <f t="shared" si="592"/>
        <v>1</v>
      </c>
      <c r="PB34" s="97">
        <f t="shared" si="593"/>
        <v>3.0893636294969475</v>
      </c>
      <c r="PC34" s="101">
        <f t="shared" si="594"/>
        <v>0.97458571672556615</v>
      </c>
      <c r="PD34" s="45">
        <v>8</v>
      </c>
      <c r="PE34" s="4">
        <v>9</v>
      </c>
      <c r="PF34" s="4">
        <v>7</v>
      </c>
      <c r="PG34" s="4">
        <v>9</v>
      </c>
      <c r="PH34" s="4">
        <v>9</v>
      </c>
      <c r="PI34" s="4">
        <v>5</v>
      </c>
      <c r="PJ34" s="4">
        <v>9</v>
      </c>
      <c r="PK34" s="4">
        <v>9</v>
      </c>
      <c r="PL34" s="4">
        <v>7</v>
      </c>
      <c r="PM34" s="96">
        <f t="shared" si="595"/>
        <v>72</v>
      </c>
      <c r="PN34" s="97">
        <f t="shared" si="596"/>
        <v>0.1111111111111111</v>
      </c>
      <c r="PO34" s="98">
        <f t="shared" si="597"/>
        <v>0.125</v>
      </c>
      <c r="PP34" s="98">
        <f t="shared" si="598"/>
        <v>9.7222222222222224E-2</v>
      </c>
      <c r="PQ34" s="98">
        <f t="shared" si="599"/>
        <v>0.125</v>
      </c>
      <c r="PR34" s="98">
        <f t="shared" si="600"/>
        <v>0.125</v>
      </c>
      <c r="PS34" s="98">
        <f t="shared" si="601"/>
        <v>6.9444444444444448E-2</v>
      </c>
      <c r="PT34" s="98">
        <f t="shared" si="602"/>
        <v>0.125</v>
      </c>
      <c r="PU34" s="98">
        <f t="shared" si="603"/>
        <v>0.125</v>
      </c>
      <c r="PV34" s="99">
        <f t="shared" si="604"/>
        <v>9.7222222222222224E-2</v>
      </c>
      <c r="PW34" s="100">
        <f t="shared" si="605"/>
        <v>0.99999999999999989</v>
      </c>
      <c r="PX34" s="97">
        <f t="shared" si="606"/>
        <v>3.148268967440266</v>
      </c>
      <c r="PY34" s="101">
        <f t="shared" si="607"/>
        <v>0.99316828190187678</v>
      </c>
      <c r="PZ34" s="45">
        <v>5</v>
      </c>
      <c r="QA34" s="4">
        <v>8</v>
      </c>
      <c r="QB34" s="4">
        <v>4</v>
      </c>
      <c r="QC34" s="4">
        <v>3</v>
      </c>
      <c r="QD34" s="4">
        <v>8</v>
      </c>
      <c r="QE34" s="4">
        <v>8</v>
      </c>
      <c r="QF34" s="4">
        <v>3</v>
      </c>
      <c r="QG34" s="4">
        <v>9</v>
      </c>
      <c r="QH34" s="4">
        <v>4</v>
      </c>
      <c r="QI34" s="96">
        <f t="shared" si="608"/>
        <v>52</v>
      </c>
      <c r="QJ34" s="97">
        <f t="shared" si="609"/>
        <v>9.6153846153846159E-2</v>
      </c>
      <c r="QK34" s="98">
        <f t="shared" si="610"/>
        <v>0.15384615384615385</v>
      </c>
      <c r="QL34" s="98">
        <f t="shared" si="611"/>
        <v>7.6923076923076927E-2</v>
      </c>
      <c r="QM34" s="98">
        <f t="shared" si="612"/>
        <v>5.7692307692307696E-2</v>
      </c>
      <c r="QN34" s="98">
        <f t="shared" si="613"/>
        <v>0.15384615384615385</v>
      </c>
      <c r="QO34" s="98">
        <f t="shared" si="614"/>
        <v>0.15384615384615385</v>
      </c>
      <c r="QP34" s="98">
        <f t="shared" si="615"/>
        <v>5.7692307692307696E-2</v>
      </c>
      <c r="QQ34" s="98">
        <f t="shared" si="616"/>
        <v>0.17307692307692307</v>
      </c>
      <c r="QR34" s="99">
        <f t="shared" si="617"/>
        <v>7.6923076923076927E-2</v>
      </c>
      <c r="QS34" s="100">
        <f t="shared" si="618"/>
        <v>1</v>
      </c>
      <c r="QT34" s="97">
        <f t="shared" si="619"/>
        <v>3.0533485548383119</v>
      </c>
      <c r="QU34" s="101">
        <f t="shared" si="620"/>
        <v>0.96322422563595089</v>
      </c>
      <c r="QV34" s="45">
        <v>8</v>
      </c>
      <c r="QW34" s="4">
        <v>8</v>
      </c>
      <c r="QX34" s="4">
        <v>6</v>
      </c>
      <c r="QY34" s="4">
        <v>9</v>
      </c>
      <c r="QZ34" s="4">
        <v>9</v>
      </c>
      <c r="RA34" s="4">
        <v>8</v>
      </c>
      <c r="RB34" s="4">
        <v>9</v>
      </c>
      <c r="RC34" s="4">
        <v>8</v>
      </c>
      <c r="RD34" s="4">
        <v>9</v>
      </c>
      <c r="RE34" s="96">
        <f t="shared" si="621"/>
        <v>74</v>
      </c>
      <c r="RF34" s="97">
        <f t="shared" si="622"/>
        <v>0.10810810810810811</v>
      </c>
      <c r="RG34" s="98">
        <f t="shared" si="623"/>
        <v>0.10810810810810811</v>
      </c>
      <c r="RH34" s="98">
        <f t="shared" si="624"/>
        <v>8.1081081081081086E-2</v>
      </c>
      <c r="RI34" s="98">
        <f t="shared" si="625"/>
        <v>0.12162162162162163</v>
      </c>
      <c r="RJ34" s="98">
        <f t="shared" si="626"/>
        <v>0.12162162162162163</v>
      </c>
      <c r="RK34" s="98">
        <f t="shared" si="627"/>
        <v>0.10810810810810811</v>
      </c>
      <c r="RL34" s="98">
        <f t="shared" si="628"/>
        <v>0.12162162162162163</v>
      </c>
      <c r="RM34" s="98">
        <f t="shared" si="629"/>
        <v>0.10810810810810811</v>
      </c>
      <c r="RN34" s="99">
        <f t="shared" si="630"/>
        <v>0.12162162162162163</v>
      </c>
      <c r="RO34" s="100">
        <f t="shared" si="631"/>
        <v>1</v>
      </c>
      <c r="RP34" s="97">
        <f t="shared" si="632"/>
        <v>3.1604388378417849</v>
      </c>
      <c r="RQ34" s="101">
        <f t="shared" si="633"/>
        <v>0.99700744856859025</v>
      </c>
      <c r="RR34" s="46">
        <v>2</v>
      </c>
      <c r="RS34" s="14">
        <v>5</v>
      </c>
      <c r="RT34" s="14">
        <v>3</v>
      </c>
      <c r="RU34" s="14">
        <v>2</v>
      </c>
      <c r="RV34" s="14">
        <v>9</v>
      </c>
      <c r="RW34" s="14">
        <v>4</v>
      </c>
      <c r="RX34" s="14">
        <v>2</v>
      </c>
      <c r="RY34" s="14">
        <v>9</v>
      </c>
      <c r="RZ34" s="14">
        <v>9</v>
      </c>
      <c r="SA34" s="103">
        <f t="shared" si="634"/>
        <v>45</v>
      </c>
      <c r="SB34" s="104">
        <f t="shared" si="635"/>
        <v>4.4444444444444446E-2</v>
      </c>
      <c r="SC34" s="105">
        <f t="shared" si="636"/>
        <v>0.1111111111111111</v>
      </c>
      <c r="SD34" s="105">
        <f t="shared" si="637"/>
        <v>6.6666666666666666E-2</v>
      </c>
      <c r="SE34" s="105">
        <f t="shared" si="638"/>
        <v>4.4444444444444446E-2</v>
      </c>
      <c r="SF34" s="105">
        <f t="shared" si="639"/>
        <v>0.2</v>
      </c>
      <c r="SG34" s="105">
        <f t="shared" si="640"/>
        <v>8.8888888888888892E-2</v>
      </c>
      <c r="SH34" s="105">
        <f t="shared" si="641"/>
        <v>4.4444444444444446E-2</v>
      </c>
      <c r="SI34" s="105">
        <f t="shared" si="642"/>
        <v>0.2</v>
      </c>
      <c r="SJ34" s="106">
        <f t="shared" si="643"/>
        <v>0.2</v>
      </c>
      <c r="SK34" s="107">
        <f t="shared" si="644"/>
        <v>1</v>
      </c>
      <c r="SL34" s="104">
        <f t="shared" si="645"/>
        <v>2.9151308070953919</v>
      </c>
      <c r="SM34" s="108">
        <f t="shared" si="646"/>
        <v>0.91962138087462963</v>
      </c>
      <c r="SN34" s="45">
        <v>8</v>
      </c>
      <c r="SO34" s="4">
        <v>9</v>
      </c>
      <c r="SP34" s="4">
        <v>9</v>
      </c>
      <c r="SQ34" s="4">
        <v>9</v>
      </c>
      <c r="SR34" s="4">
        <v>1</v>
      </c>
      <c r="SS34" s="4">
        <v>8</v>
      </c>
      <c r="ST34" s="4">
        <v>8</v>
      </c>
      <c r="SU34" s="4">
        <v>7</v>
      </c>
      <c r="SV34" s="4">
        <v>8</v>
      </c>
      <c r="SW34" s="96">
        <f t="shared" si="647"/>
        <v>67</v>
      </c>
      <c r="SX34" s="97">
        <f t="shared" si="648"/>
        <v>0.11940298507462686</v>
      </c>
      <c r="SY34" s="98">
        <f t="shared" si="649"/>
        <v>0.13432835820895522</v>
      </c>
      <c r="SZ34" s="98">
        <f t="shared" si="650"/>
        <v>0.13432835820895522</v>
      </c>
      <c r="TA34" s="98">
        <f t="shared" si="651"/>
        <v>0.13432835820895522</v>
      </c>
      <c r="TB34" s="98">
        <f t="shared" si="652"/>
        <v>1.4925373134328358E-2</v>
      </c>
      <c r="TC34" s="98">
        <f t="shared" si="653"/>
        <v>0.11940298507462686</v>
      </c>
      <c r="TD34" s="98">
        <f t="shared" si="654"/>
        <v>0.11940298507462686</v>
      </c>
      <c r="TE34" s="98">
        <f t="shared" si="655"/>
        <v>0.1044776119402985</v>
      </c>
      <c r="TF34" s="99">
        <f t="shared" si="656"/>
        <v>0.11940298507462686</v>
      </c>
      <c r="TG34" s="100">
        <f t="shared" si="657"/>
        <v>1</v>
      </c>
      <c r="TH34" s="97">
        <f t="shared" si="658"/>
        <v>3.062515168169031</v>
      </c>
      <c r="TI34" s="101">
        <f t="shared" si="659"/>
        <v>0.96611597018086859</v>
      </c>
    </row>
    <row r="35" spans="1:529" x14ac:dyDescent="0.25">
      <c r="A35" s="4" t="s">
        <v>109</v>
      </c>
      <c r="B35" s="45">
        <v>3</v>
      </c>
      <c r="C35" s="95">
        <v>3</v>
      </c>
      <c r="D35" s="95">
        <v>5</v>
      </c>
      <c r="E35" s="95">
        <v>9</v>
      </c>
      <c r="F35" s="95">
        <v>2</v>
      </c>
      <c r="G35" s="95">
        <v>9</v>
      </c>
      <c r="H35" s="95">
        <v>7</v>
      </c>
      <c r="I35" s="95">
        <v>6</v>
      </c>
      <c r="J35" s="36">
        <v>8</v>
      </c>
      <c r="K35" s="96">
        <f t="shared" si="0"/>
        <v>52</v>
      </c>
      <c r="L35" s="97">
        <f t="shared" si="1"/>
        <v>5.7692307692307696E-2</v>
      </c>
      <c r="M35" s="98">
        <f t="shared" si="2"/>
        <v>5.7692307692307696E-2</v>
      </c>
      <c r="N35" s="98">
        <f t="shared" si="3"/>
        <v>9.6153846153846159E-2</v>
      </c>
      <c r="O35" s="98">
        <f t="shared" si="4"/>
        <v>0.17307692307692307</v>
      </c>
      <c r="P35" s="98">
        <f t="shared" si="5"/>
        <v>3.8461538461538464E-2</v>
      </c>
      <c r="Q35" s="98">
        <f t="shared" si="6"/>
        <v>0.17307692307692307</v>
      </c>
      <c r="R35" s="98">
        <f t="shared" si="7"/>
        <v>0.13461538461538461</v>
      </c>
      <c r="S35" s="98">
        <f t="shared" si="8"/>
        <v>0.11538461538461539</v>
      </c>
      <c r="T35" s="99">
        <f t="shared" si="9"/>
        <v>0.15384615384615385</v>
      </c>
      <c r="U35" s="100">
        <f t="shared" si="10"/>
        <v>1</v>
      </c>
      <c r="V35" s="97">
        <f t="shared" si="11"/>
        <v>3.0208373149977166</v>
      </c>
      <c r="W35" s="101">
        <f t="shared" si="12"/>
        <v>0.95296807136548611</v>
      </c>
      <c r="X35" s="45">
        <v>8</v>
      </c>
      <c r="Y35" s="95">
        <v>9</v>
      </c>
      <c r="Z35" s="95">
        <v>2</v>
      </c>
      <c r="AA35" s="95">
        <v>7</v>
      </c>
      <c r="AB35" s="95">
        <v>9</v>
      </c>
      <c r="AC35" s="95">
        <v>8</v>
      </c>
      <c r="AD35" s="95">
        <v>9</v>
      </c>
      <c r="AE35" s="95">
        <v>5</v>
      </c>
      <c r="AF35" s="36">
        <v>2</v>
      </c>
      <c r="AG35" s="96">
        <f t="shared" si="411"/>
        <v>59</v>
      </c>
      <c r="AH35" s="97">
        <f t="shared" si="412"/>
        <v>0.13559322033898305</v>
      </c>
      <c r="AI35" s="98">
        <f t="shared" si="413"/>
        <v>0.15254237288135594</v>
      </c>
      <c r="AJ35" s="98">
        <f t="shared" si="16"/>
        <v>3.3898305084745763E-2</v>
      </c>
      <c r="AK35" s="98">
        <f t="shared" si="17"/>
        <v>0.11864406779661017</v>
      </c>
      <c r="AL35" s="98">
        <f t="shared" si="18"/>
        <v>0.15254237288135594</v>
      </c>
      <c r="AM35" s="98">
        <f t="shared" si="414"/>
        <v>0.13559322033898305</v>
      </c>
      <c r="AN35" s="98">
        <f t="shared" si="20"/>
        <v>0.15254237288135594</v>
      </c>
      <c r="AO35" s="98">
        <f t="shared" si="21"/>
        <v>8.4745762711864403E-2</v>
      </c>
      <c r="AP35" s="99">
        <f t="shared" si="415"/>
        <v>3.3898305084745763E-2</v>
      </c>
      <c r="AQ35" s="100">
        <f t="shared" si="416"/>
        <v>1</v>
      </c>
      <c r="AR35" s="97">
        <f t="shared" si="417"/>
        <v>3.0207938973655288</v>
      </c>
      <c r="AS35" s="101">
        <f t="shared" si="418"/>
        <v>0.95295437462749777</v>
      </c>
      <c r="AT35" s="45">
        <v>4</v>
      </c>
      <c r="AU35" s="95">
        <v>6</v>
      </c>
      <c r="AV35" s="95">
        <v>4</v>
      </c>
      <c r="AW35" s="95">
        <v>4</v>
      </c>
      <c r="AX35" s="95">
        <v>4</v>
      </c>
      <c r="AY35" s="95">
        <v>2</v>
      </c>
      <c r="AZ35" s="95">
        <v>8</v>
      </c>
      <c r="BA35" s="95">
        <v>1</v>
      </c>
      <c r="BB35" s="36">
        <v>4</v>
      </c>
      <c r="BC35" s="96">
        <f t="shared" si="419"/>
        <v>37</v>
      </c>
      <c r="BD35" s="97">
        <f t="shared" si="420"/>
        <v>0.10810810810810811</v>
      </c>
      <c r="BE35" s="98">
        <f t="shared" si="421"/>
        <v>0.16216216216216217</v>
      </c>
      <c r="BF35" s="98">
        <f t="shared" si="29"/>
        <v>0.10810810810810811</v>
      </c>
      <c r="BG35" s="98">
        <f t="shared" si="30"/>
        <v>0.10810810810810811</v>
      </c>
      <c r="BH35" s="98">
        <f t="shared" si="31"/>
        <v>0.10810810810810811</v>
      </c>
      <c r="BI35" s="98">
        <f t="shared" si="422"/>
        <v>5.4054054054054057E-2</v>
      </c>
      <c r="BJ35" s="98">
        <f t="shared" si="33"/>
        <v>0.21621621621621623</v>
      </c>
      <c r="BK35" s="98">
        <f t="shared" si="34"/>
        <v>2.7027027027027029E-2</v>
      </c>
      <c r="BL35" s="99">
        <f t="shared" si="423"/>
        <v>0.10810810810810811</v>
      </c>
      <c r="BM35" s="100">
        <f t="shared" si="424"/>
        <v>1</v>
      </c>
      <c r="BN35" s="97">
        <f t="shared" si="425"/>
        <v>3.0064864736201136</v>
      </c>
      <c r="BO35" s="101">
        <f t="shared" si="426"/>
        <v>0.94844088495852907</v>
      </c>
      <c r="BP35" s="46">
        <v>8</v>
      </c>
      <c r="BQ35" s="102">
        <v>3</v>
      </c>
      <c r="BR35" s="102">
        <v>8</v>
      </c>
      <c r="BS35" s="102">
        <v>5</v>
      </c>
      <c r="BT35" s="102">
        <v>8</v>
      </c>
      <c r="BU35" s="102">
        <v>8</v>
      </c>
      <c r="BV35" s="102">
        <v>8</v>
      </c>
      <c r="BW35" s="102">
        <v>9</v>
      </c>
      <c r="BX35" s="47">
        <v>8</v>
      </c>
      <c r="BY35" s="103">
        <f t="shared" si="427"/>
        <v>65</v>
      </c>
      <c r="BZ35" s="104">
        <f t="shared" si="428"/>
        <v>0.12307692307692308</v>
      </c>
      <c r="CA35" s="105">
        <f t="shared" si="429"/>
        <v>4.6153846153846156E-2</v>
      </c>
      <c r="CB35" s="105">
        <f t="shared" si="42"/>
        <v>0.12307692307692308</v>
      </c>
      <c r="CC35" s="105">
        <f t="shared" si="43"/>
        <v>7.6923076923076927E-2</v>
      </c>
      <c r="CD35" s="105">
        <f t="shared" si="44"/>
        <v>0.12307692307692308</v>
      </c>
      <c r="CE35" s="105">
        <f t="shared" si="430"/>
        <v>0.12307692307692308</v>
      </c>
      <c r="CF35" s="105">
        <f t="shared" si="46"/>
        <v>0.12307692307692308</v>
      </c>
      <c r="CG35" s="105">
        <f t="shared" si="47"/>
        <v>0.13846153846153847</v>
      </c>
      <c r="CH35" s="106">
        <f t="shared" si="431"/>
        <v>0.12307692307692308</v>
      </c>
      <c r="CI35" s="107">
        <f t="shared" si="432"/>
        <v>1</v>
      </c>
      <c r="CJ35" s="104">
        <f t="shared" si="433"/>
        <v>3.1163085362656688</v>
      </c>
      <c r="CK35" s="108">
        <f t="shared" si="434"/>
        <v>0.98308588841936373</v>
      </c>
      <c r="CL35" s="45">
        <v>2</v>
      </c>
      <c r="CM35" s="95">
        <v>6</v>
      </c>
      <c r="CN35" s="95">
        <v>7</v>
      </c>
      <c r="CO35" s="95">
        <v>4</v>
      </c>
      <c r="CP35" s="95">
        <v>8</v>
      </c>
      <c r="CQ35" s="95">
        <v>1</v>
      </c>
      <c r="CR35" s="95">
        <v>3</v>
      </c>
      <c r="CS35" s="95">
        <v>5</v>
      </c>
      <c r="CT35" s="36">
        <v>2</v>
      </c>
      <c r="CU35" s="96">
        <f t="shared" si="435"/>
        <v>38</v>
      </c>
      <c r="CV35" s="97">
        <f t="shared" si="436"/>
        <v>5.2631578947368418E-2</v>
      </c>
      <c r="CW35" s="98">
        <f t="shared" si="437"/>
        <v>0.15789473684210525</v>
      </c>
      <c r="CX35" s="98">
        <f t="shared" si="55"/>
        <v>0.18421052631578946</v>
      </c>
      <c r="CY35" s="98">
        <f t="shared" si="56"/>
        <v>0.10526315789473684</v>
      </c>
      <c r="CZ35" s="98">
        <f t="shared" si="57"/>
        <v>0.21052631578947367</v>
      </c>
      <c r="DA35" s="98">
        <f t="shared" si="438"/>
        <v>2.6315789473684209E-2</v>
      </c>
      <c r="DB35" s="98">
        <f t="shared" si="59"/>
        <v>7.8947368421052627E-2</v>
      </c>
      <c r="DC35" s="98">
        <f t="shared" si="60"/>
        <v>0.13157894736842105</v>
      </c>
      <c r="DD35" s="99">
        <f t="shared" si="439"/>
        <v>5.2631578947368418E-2</v>
      </c>
      <c r="DE35" s="100">
        <f t="shared" si="440"/>
        <v>1</v>
      </c>
      <c r="DF35" s="97">
        <f t="shared" si="441"/>
        <v>2.944617317776995</v>
      </c>
      <c r="DG35" s="101">
        <f t="shared" si="442"/>
        <v>0.92892333933364268</v>
      </c>
      <c r="DH35" s="45">
        <v>8</v>
      </c>
      <c r="DI35" s="95">
        <v>6</v>
      </c>
      <c r="DJ35" s="95">
        <v>4</v>
      </c>
      <c r="DK35" s="95">
        <v>1</v>
      </c>
      <c r="DL35" s="95">
        <v>2</v>
      </c>
      <c r="DM35" s="95">
        <v>7</v>
      </c>
      <c r="DN35" s="95">
        <v>4</v>
      </c>
      <c r="DO35" s="95">
        <v>6</v>
      </c>
      <c r="DP35" s="36">
        <v>1</v>
      </c>
      <c r="DQ35" s="96">
        <f t="shared" si="443"/>
        <v>39</v>
      </c>
      <c r="DR35" s="97">
        <f t="shared" si="444"/>
        <v>0.20512820512820512</v>
      </c>
      <c r="DS35" s="98">
        <f t="shared" si="445"/>
        <v>0.15384615384615385</v>
      </c>
      <c r="DT35" s="98">
        <f t="shared" si="68"/>
        <v>0.10256410256410256</v>
      </c>
      <c r="DU35" s="98">
        <f t="shared" si="69"/>
        <v>2.564102564102564E-2</v>
      </c>
      <c r="DV35" s="98">
        <f t="shared" si="70"/>
        <v>5.128205128205128E-2</v>
      </c>
      <c r="DW35" s="98">
        <f t="shared" si="446"/>
        <v>0.17948717948717949</v>
      </c>
      <c r="DX35" s="98">
        <f t="shared" si="72"/>
        <v>0.10256410256410256</v>
      </c>
      <c r="DY35" s="98">
        <f t="shared" si="73"/>
        <v>0.15384615384615385</v>
      </c>
      <c r="DZ35" s="99">
        <f t="shared" si="447"/>
        <v>2.564102564102564E-2</v>
      </c>
      <c r="EA35" s="100">
        <f t="shared" si="448"/>
        <v>1</v>
      </c>
      <c r="EB35" s="97">
        <f t="shared" si="449"/>
        <v>2.9092218480146306</v>
      </c>
      <c r="EC35" s="101">
        <f t="shared" si="450"/>
        <v>0.91775731182628539</v>
      </c>
      <c r="ED35" s="45">
        <v>3</v>
      </c>
      <c r="EE35" s="95">
        <v>4</v>
      </c>
      <c r="EF35" s="95">
        <v>8</v>
      </c>
      <c r="EG35" s="95">
        <v>7</v>
      </c>
      <c r="EH35" s="95">
        <v>6</v>
      </c>
      <c r="EI35" s="95">
        <v>9</v>
      </c>
      <c r="EJ35" s="95">
        <v>6</v>
      </c>
      <c r="EK35" s="95">
        <v>2</v>
      </c>
      <c r="EL35" s="36">
        <v>6</v>
      </c>
      <c r="EM35" s="96">
        <f t="shared" si="451"/>
        <v>51</v>
      </c>
      <c r="EN35" s="97">
        <f t="shared" si="452"/>
        <v>5.8823529411764705E-2</v>
      </c>
      <c r="EO35" s="98">
        <f t="shared" si="453"/>
        <v>7.8431372549019607E-2</v>
      </c>
      <c r="EP35" s="98">
        <f t="shared" si="81"/>
        <v>0.15686274509803921</v>
      </c>
      <c r="EQ35" s="98">
        <f t="shared" si="82"/>
        <v>0.13725490196078433</v>
      </c>
      <c r="ER35" s="98">
        <f t="shared" si="83"/>
        <v>0.11764705882352941</v>
      </c>
      <c r="ES35" s="98">
        <f t="shared" si="454"/>
        <v>0.17647058823529413</v>
      </c>
      <c r="ET35" s="98">
        <f t="shared" si="85"/>
        <v>0.11764705882352941</v>
      </c>
      <c r="EU35" s="98">
        <f t="shared" si="86"/>
        <v>3.9215686274509803E-2</v>
      </c>
      <c r="EV35" s="99">
        <f t="shared" si="455"/>
        <v>0.11764705882352941</v>
      </c>
      <c r="EW35" s="100">
        <f t="shared" si="456"/>
        <v>1</v>
      </c>
      <c r="EX35" s="97">
        <f t="shared" si="457"/>
        <v>3.0554641266278035</v>
      </c>
      <c r="EY35" s="101">
        <f t="shared" si="458"/>
        <v>0.96389161422985414</v>
      </c>
      <c r="EZ35" s="45">
        <v>8</v>
      </c>
      <c r="FA35" s="95">
        <v>4</v>
      </c>
      <c r="FB35" s="95">
        <v>4</v>
      </c>
      <c r="FC35" s="95">
        <v>9</v>
      </c>
      <c r="FD35" s="95">
        <v>8</v>
      </c>
      <c r="FE35" s="95">
        <v>9</v>
      </c>
      <c r="FF35" s="95">
        <v>2</v>
      </c>
      <c r="FG35" s="95">
        <v>7</v>
      </c>
      <c r="FH35" s="36">
        <v>9</v>
      </c>
      <c r="FI35" s="96">
        <f t="shared" si="459"/>
        <v>60</v>
      </c>
      <c r="FJ35" s="97">
        <f t="shared" si="460"/>
        <v>0.13333333333333333</v>
      </c>
      <c r="FK35" s="98">
        <f t="shared" si="461"/>
        <v>6.6666666666666666E-2</v>
      </c>
      <c r="FL35" s="98">
        <f t="shared" si="94"/>
        <v>6.6666666666666666E-2</v>
      </c>
      <c r="FM35" s="98">
        <f t="shared" si="95"/>
        <v>0.15</v>
      </c>
      <c r="FN35" s="98">
        <f t="shared" si="96"/>
        <v>0.13333333333333333</v>
      </c>
      <c r="FO35" s="98">
        <f t="shared" si="462"/>
        <v>0.15</v>
      </c>
      <c r="FP35" s="98">
        <f t="shared" si="98"/>
        <v>3.3333333333333333E-2</v>
      </c>
      <c r="FQ35" s="98">
        <f t="shared" si="99"/>
        <v>0.11666666666666667</v>
      </c>
      <c r="FR35" s="99">
        <f t="shared" si="463"/>
        <v>0.15</v>
      </c>
      <c r="FS35" s="100">
        <f t="shared" si="464"/>
        <v>1</v>
      </c>
      <c r="FT35" s="97">
        <f t="shared" si="465"/>
        <v>3.0528996040527572</v>
      </c>
      <c r="FU35" s="101">
        <f t="shared" si="466"/>
        <v>0.96308259743170299</v>
      </c>
      <c r="FV35" s="46">
        <v>9</v>
      </c>
      <c r="FW35" s="102">
        <v>1</v>
      </c>
      <c r="FX35" s="102">
        <v>5</v>
      </c>
      <c r="FY35" s="102">
        <v>9</v>
      </c>
      <c r="FZ35" s="102">
        <v>7</v>
      </c>
      <c r="GA35" s="102">
        <v>7</v>
      </c>
      <c r="GB35" s="102">
        <v>4</v>
      </c>
      <c r="GC35" s="102">
        <v>7</v>
      </c>
      <c r="GD35" s="47">
        <v>8</v>
      </c>
      <c r="GE35" s="103">
        <f t="shared" si="467"/>
        <v>57</v>
      </c>
      <c r="GF35" s="104">
        <f t="shared" si="468"/>
        <v>0.15789473684210525</v>
      </c>
      <c r="GG35" s="105">
        <f t="shared" si="469"/>
        <v>1.7543859649122806E-2</v>
      </c>
      <c r="GH35" s="105">
        <f t="shared" si="107"/>
        <v>8.771929824561403E-2</v>
      </c>
      <c r="GI35" s="105">
        <f t="shared" si="108"/>
        <v>0.15789473684210525</v>
      </c>
      <c r="GJ35" s="105">
        <f t="shared" si="109"/>
        <v>0.12280701754385964</v>
      </c>
      <c r="GK35" s="105">
        <f t="shared" si="470"/>
        <v>0.12280701754385964</v>
      </c>
      <c r="GL35" s="105">
        <f t="shared" si="111"/>
        <v>7.0175438596491224E-2</v>
      </c>
      <c r="GM35" s="105">
        <f t="shared" si="112"/>
        <v>0.12280701754385964</v>
      </c>
      <c r="GN35" s="106">
        <f t="shared" si="471"/>
        <v>0.14035087719298245</v>
      </c>
      <c r="GO35" s="107">
        <f t="shared" si="472"/>
        <v>0.99999999999999978</v>
      </c>
      <c r="GP35" s="104">
        <f t="shared" si="473"/>
        <v>3.0324909990137217</v>
      </c>
      <c r="GQ35" s="108">
        <f t="shared" si="474"/>
        <v>0.95664439935769507</v>
      </c>
      <c r="GR35" s="45">
        <v>5</v>
      </c>
      <c r="GS35" s="95">
        <v>3</v>
      </c>
      <c r="GT35" s="95">
        <v>8</v>
      </c>
      <c r="GU35" s="95">
        <v>1</v>
      </c>
      <c r="GV35" s="95">
        <v>2</v>
      </c>
      <c r="GW35" s="95">
        <v>7</v>
      </c>
      <c r="GX35" s="95">
        <v>7</v>
      </c>
      <c r="GY35" s="95">
        <v>8</v>
      </c>
      <c r="GZ35" s="36">
        <v>9</v>
      </c>
      <c r="HA35" s="96">
        <f t="shared" si="475"/>
        <v>50</v>
      </c>
      <c r="HB35" s="97">
        <f t="shared" si="476"/>
        <v>0.1</v>
      </c>
      <c r="HC35" s="98">
        <f t="shared" si="477"/>
        <v>0.06</v>
      </c>
      <c r="HD35" s="98">
        <f t="shared" si="120"/>
        <v>0.16</v>
      </c>
      <c r="HE35" s="98">
        <f t="shared" si="121"/>
        <v>0.02</v>
      </c>
      <c r="HF35" s="98">
        <f t="shared" si="122"/>
        <v>0.04</v>
      </c>
      <c r="HG35" s="98">
        <f t="shared" si="478"/>
        <v>0.14000000000000001</v>
      </c>
      <c r="HH35" s="98">
        <f t="shared" si="124"/>
        <v>0.14000000000000001</v>
      </c>
      <c r="HI35" s="98">
        <f t="shared" si="125"/>
        <v>0.16</v>
      </c>
      <c r="HJ35" s="99">
        <f t="shared" si="479"/>
        <v>0.18</v>
      </c>
      <c r="HK35" s="100">
        <f t="shared" si="480"/>
        <v>1</v>
      </c>
      <c r="HL35" s="97">
        <f t="shared" si="481"/>
        <v>2.9599197518069738</v>
      </c>
      <c r="HM35" s="101">
        <f t="shared" si="482"/>
        <v>0.93375071979943158</v>
      </c>
      <c r="HN35" s="45">
        <v>1</v>
      </c>
      <c r="HO35" s="95">
        <v>4</v>
      </c>
      <c r="HP35" s="95">
        <v>3</v>
      </c>
      <c r="HQ35" s="95">
        <v>5</v>
      </c>
      <c r="HR35" s="95">
        <v>6</v>
      </c>
      <c r="HS35" s="95">
        <v>9</v>
      </c>
      <c r="HT35" s="95">
        <v>8</v>
      </c>
      <c r="HU35" s="95">
        <v>5</v>
      </c>
      <c r="HV35" s="36">
        <v>5</v>
      </c>
      <c r="HW35" s="96">
        <f t="shared" si="483"/>
        <v>46</v>
      </c>
      <c r="HX35" s="97">
        <f t="shared" si="484"/>
        <v>2.1739130434782608E-2</v>
      </c>
      <c r="HY35" s="98">
        <f t="shared" si="485"/>
        <v>8.6956521739130432E-2</v>
      </c>
      <c r="HZ35" s="98">
        <f t="shared" si="133"/>
        <v>6.5217391304347824E-2</v>
      </c>
      <c r="IA35" s="98">
        <f t="shared" si="134"/>
        <v>0.10869565217391304</v>
      </c>
      <c r="IB35" s="98">
        <f t="shared" si="135"/>
        <v>0.13043478260869565</v>
      </c>
      <c r="IC35" s="98">
        <f t="shared" si="486"/>
        <v>0.19565217391304349</v>
      </c>
      <c r="ID35" s="98">
        <f t="shared" si="137"/>
        <v>0.17391304347826086</v>
      </c>
      <c r="IE35" s="98">
        <f t="shared" si="138"/>
        <v>0.10869565217391304</v>
      </c>
      <c r="IF35" s="99">
        <f t="shared" si="487"/>
        <v>0.10869565217391304</v>
      </c>
      <c r="IG35" s="100">
        <f t="shared" si="488"/>
        <v>1</v>
      </c>
      <c r="IH35" s="97">
        <f t="shared" si="489"/>
        <v>3.0100204573008904</v>
      </c>
      <c r="II35" s="101">
        <f t="shared" si="490"/>
        <v>0.94955573268494808</v>
      </c>
      <c r="IJ35" s="45">
        <v>6</v>
      </c>
      <c r="IK35" s="4">
        <v>4</v>
      </c>
      <c r="IL35" s="4">
        <v>8</v>
      </c>
      <c r="IM35" s="4">
        <v>6</v>
      </c>
      <c r="IN35" s="4">
        <v>5</v>
      </c>
      <c r="IO35" s="4">
        <v>6</v>
      </c>
      <c r="IP35" s="4">
        <v>8</v>
      </c>
      <c r="IQ35" s="4">
        <v>6</v>
      </c>
      <c r="IR35" s="4">
        <v>9</v>
      </c>
      <c r="IS35" s="96">
        <f t="shared" si="491"/>
        <v>58</v>
      </c>
      <c r="IT35" s="97">
        <f t="shared" si="492"/>
        <v>0.10344827586206896</v>
      </c>
      <c r="IU35" s="98">
        <f t="shared" si="493"/>
        <v>6.8965517241379309E-2</v>
      </c>
      <c r="IV35" s="98">
        <f t="shared" si="494"/>
        <v>0.13793103448275862</v>
      </c>
      <c r="IW35" s="98">
        <f t="shared" si="495"/>
        <v>0.10344827586206896</v>
      </c>
      <c r="IX35" s="98">
        <f t="shared" si="496"/>
        <v>8.6206896551724144E-2</v>
      </c>
      <c r="IY35" s="98">
        <f t="shared" si="497"/>
        <v>0.10344827586206896</v>
      </c>
      <c r="IZ35" s="98">
        <f t="shared" si="498"/>
        <v>0.13793103448275862</v>
      </c>
      <c r="JA35" s="98">
        <f t="shared" si="499"/>
        <v>0.10344827586206896</v>
      </c>
      <c r="JB35" s="99">
        <f t="shared" si="500"/>
        <v>0.15517241379310345</v>
      </c>
      <c r="JC35" s="100">
        <f t="shared" si="501"/>
        <v>1</v>
      </c>
      <c r="JD35" s="97">
        <f t="shared" si="502"/>
        <v>3.1307729691840311</v>
      </c>
      <c r="JE35" s="101">
        <f t="shared" si="503"/>
        <v>0.98764890896773039</v>
      </c>
      <c r="JF35" s="45">
        <v>7</v>
      </c>
      <c r="JG35" s="4">
        <v>4</v>
      </c>
      <c r="JH35" s="4">
        <v>9</v>
      </c>
      <c r="JI35" s="4">
        <v>7</v>
      </c>
      <c r="JJ35" s="4">
        <v>9</v>
      </c>
      <c r="JK35" s="4">
        <v>8</v>
      </c>
      <c r="JL35" s="4">
        <v>6</v>
      </c>
      <c r="JM35" s="4">
        <v>9</v>
      </c>
      <c r="JN35" s="4">
        <v>1</v>
      </c>
      <c r="JO35" s="96">
        <f t="shared" si="504"/>
        <v>60</v>
      </c>
      <c r="JP35" s="97">
        <f t="shared" si="505"/>
        <v>0.11666666666666667</v>
      </c>
      <c r="JQ35" s="98">
        <f t="shared" si="506"/>
        <v>6.6666666666666666E-2</v>
      </c>
      <c r="JR35" s="98">
        <f t="shared" si="507"/>
        <v>0.15</v>
      </c>
      <c r="JS35" s="98">
        <f t="shared" si="508"/>
        <v>0.11666666666666667</v>
      </c>
      <c r="JT35" s="98">
        <f t="shared" si="509"/>
        <v>0.15</v>
      </c>
      <c r="JU35" s="98">
        <f t="shared" si="510"/>
        <v>0.13333333333333333</v>
      </c>
      <c r="JV35" s="98">
        <f t="shared" si="511"/>
        <v>0.1</v>
      </c>
      <c r="JW35" s="98">
        <f t="shared" si="512"/>
        <v>0.15</v>
      </c>
      <c r="JX35" s="99">
        <f t="shared" si="513"/>
        <v>1.6666666666666666E-2</v>
      </c>
      <c r="JY35" s="100">
        <f t="shared" si="514"/>
        <v>1</v>
      </c>
      <c r="JZ35" s="97">
        <f t="shared" si="515"/>
        <v>3.0335452797405882</v>
      </c>
      <c r="KA35" s="101">
        <f t="shared" si="516"/>
        <v>0.95697698789729357</v>
      </c>
      <c r="KB35" s="46">
        <v>8</v>
      </c>
      <c r="KC35" s="14">
        <v>4</v>
      </c>
      <c r="KD35" s="14">
        <v>6</v>
      </c>
      <c r="KE35" s="14">
        <v>7</v>
      </c>
      <c r="KF35" s="14">
        <v>3</v>
      </c>
      <c r="KG35" s="14">
        <v>8</v>
      </c>
      <c r="KH35" s="14">
        <v>8</v>
      </c>
      <c r="KI35" s="14">
        <v>9</v>
      </c>
      <c r="KJ35" s="14">
        <v>9</v>
      </c>
      <c r="KK35" s="103">
        <f t="shared" si="517"/>
        <v>62</v>
      </c>
      <c r="KL35" s="104">
        <f t="shared" si="518"/>
        <v>0.12903225806451613</v>
      </c>
      <c r="KM35" s="105">
        <f t="shared" si="519"/>
        <v>6.4516129032258063E-2</v>
      </c>
      <c r="KN35" s="105">
        <f t="shared" si="520"/>
        <v>9.6774193548387094E-2</v>
      </c>
      <c r="KO35" s="105">
        <f t="shared" si="521"/>
        <v>0.11290322580645161</v>
      </c>
      <c r="KP35" s="105">
        <f t="shared" si="522"/>
        <v>4.8387096774193547E-2</v>
      </c>
      <c r="KQ35" s="105">
        <f t="shared" si="523"/>
        <v>0.12903225806451613</v>
      </c>
      <c r="KR35" s="105">
        <f t="shared" si="524"/>
        <v>0.12903225806451613</v>
      </c>
      <c r="KS35" s="105">
        <f t="shared" si="525"/>
        <v>0.14516129032258066</v>
      </c>
      <c r="KT35" s="106">
        <f t="shared" si="526"/>
        <v>0.14516129032258066</v>
      </c>
      <c r="KU35" s="107">
        <f t="shared" si="527"/>
        <v>0.99999999999999989</v>
      </c>
      <c r="KV35" s="104">
        <f t="shared" si="528"/>
        <v>3.099764100921468</v>
      </c>
      <c r="KW35" s="108">
        <f t="shared" si="529"/>
        <v>0.97786670016201604</v>
      </c>
      <c r="KX35" s="45">
        <v>9</v>
      </c>
      <c r="KY35" s="4">
        <v>3</v>
      </c>
      <c r="KZ35" s="4">
        <v>4</v>
      </c>
      <c r="LA35" s="4">
        <v>1</v>
      </c>
      <c r="LB35" s="4">
        <v>1</v>
      </c>
      <c r="LC35" s="4">
        <v>9</v>
      </c>
      <c r="LD35" s="4">
        <v>1</v>
      </c>
      <c r="LE35" s="4">
        <v>7</v>
      </c>
      <c r="LF35" s="4">
        <v>1</v>
      </c>
      <c r="LG35" s="96">
        <f t="shared" si="530"/>
        <v>36</v>
      </c>
      <c r="LH35" s="97">
        <f t="shared" si="531"/>
        <v>0.25</v>
      </c>
      <c r="LI35" s="98">
        <f t="shared" si="532"/>
        <v>8.3333333333333329E-2</v>
      </c>
      <c r="LJ35" s="98">
        <f t="shared" si="533"/>
        <v>0.1111111111111111</v>
      </c>
      <c r="LK35" s="98">
        <f t="shared" si="534"/>
        <v>2.7777777777777776E-2</v>
      </c>
      <c r="LL35" s="98">
        <f t="shared" si="535"/>
        <v>2.7777777777777776E-2</v>
      </c>
      <c r="LM35" s="98">
        <f t="shared" si="536"/>
        <v>0.25</v>
      </c>
      <c r="LN35" s="98">
        <f t="shared" si="537"/>
        <v>2.7777777777777776E-2</v>
      </c>
      <c r="LO35" s="98">
        <f t="shared" si="538"/>
        <v>0.19444444444444445</v>
      </c>
      <c r="LP35" s="99">
        <f t="shared" si="539"/>
        <v>2.7777777777777776E-2</v>
      </c>
      <c r="LQ35" s="100">
        <f t="shared" si="540"/>
        <v>1</v>
      </c>
      <c r="LR35" s="97">
        <f t="shared" si="541"/>
        <v>2.6847855019276365</v>
      </c>
      <c r="LS35" s="101">
        <f t="shared" si="542"/>
        <v>0.84695552756171266</v>
      </c>
      <c r="LT35" s="45">
        <v>1</v>
      </c>
      <c r="LU35" s="4">
        <v>6</v>
      </c>
      <c r="LV35" s="4">
        <v>8</v>
      </c>
      <c r="LW35" s="4">
        <v>1</v>
      </c>
      <c r="LX35" s="4">
        <v>1</v>
      </c>
      <c r="LY35" s="4">
        <v>3</v>
      </c>
      <c r="LZ35" s="4">
        <v>2</v>
      </c>
      <c r="MA35" s="4">
        <v>2</v>
      </c>
      <c r="MB35" s="4">
        <v>4</v>
      </c>
      <c r="MC35" s="96">
        <f t="shared" si="543"/>
        <v>28</v>
      </c>
      <c r="MD35" s="97">
        <f t="shared" si="544"/>
        <v>3.5714285714285712E-2</v>
      </c>
      <c r="ME35" s="98">
        <f t="shared" si="545"/>
        <v>0.21428571428571427</v>
      </c>
      <c r="MF35" s="98">
        <f t="shared" si="546"/>
        <v>0.2857142857142857</v>
      </c>
      <c r="MG35" s="98">
        <f t="shared" si="547"/>
        <v>3.5714285714285712E-2</v>
      </c>
      <c r="MH35" s="98">
        <f t="shared" si="548"/>
        <v>3.5714285714285712E-2</v>
      </c>
      <c r="MI35" s="98">
        <f t="shared" si="549"/>
        <v>0.10714285714285714</v>
      </c>
      <c r="MJ35" s="98">
        <f t="shared" si="550"/>
        <v>7.1428571428571425E-2</v>
      </c>
      <c r="MK35" s="98">
        <f t="shared" si="551"/>
        <v>7.1428571428571425E-2</v>
      </c>
      <c r="ML35" s="99">
        <f t="shared" si="552"/>
        <v>0.14285714285714285</v>
      </c>
      <c r="MM35" s="100">
        <f t="shared" si="553"/>
        <v>0.99999999999999978</v>
      </c>
      <c r="MN35" s="97">
        <f t="shared" si="554"/>
        <v>2.7979026896829469</v>
      </c>
      <c r="MO35" s="101">
        <f t="shared" si="555"/>
        <v>0.88264002725928969</v>
      </c>
      <c r="MP35" s="45">
        <v>3</v>
      </c>
      <c r="MQ35" s="4">
        <v>4</v>
      </c>
      <c r="MR35" s="4">
        <v>3</v>
      </c>
      <c r="MS35" s="4">
        <v>2</v>
      </c>
      <c r="MT35" s="4">
        <v>5</v>
      </c>
      <c r="MU35" s="4">
        <v>6</v>
      </c>
      <c r="MV35" s="4">
        <v>6</v>
      </c>
      <c r="MW35" s="4">
        <v>6</v>
      </c>
      <c r="MX35" s="4">
        <v>1</v>
      </c>
      <c r="MY35" s="96">
        <f t="shared" si="556"/>
        <v>36</v>
      </c>
      <c r="MZ35" s="97">
        <f t="shared" si="557"/>
        <v>8.3333333333333329E-2</v>
      </c>
      <c r="NA35" s="98">
        <f t="shared" si="558"/>
        <v>0.1111111111111111</v>
      </c>
      <c r="NB35" s="98">
        <f t="shared" si="559"/>
        <v>8.3333333333333329E-2</v>
      </c>
      <c r="NC35" s="98">
        <f t="shared" si="560"/>
        <v>5.5555555555555552E-2</v>
      </c>
      <c r="ND35" s="98">
        <f t="shared" si="561"/>
        <v>0.1388888888888889</v>
      </c>
      <c r="NE35" s="98">
        <f t="shared" si="562"/>
        <v>0.16666666666666666</v>
      </c>
      <c r="NF35" s="98">
        <f t="shared" si="563"/>
        <v>0.16666666666666666</v>
      </c>
      <c r="NG35" s="98">
        <f t="shared" si="564"/>
        <v>0.16666666666666666</v>
      </c>
      <c r="NH35" s="99">
        <f t="shared" si="565"/>
        <v>2.7777777777777776E-2</v>
      </c>
      <c r="NI35" s="100">
        <f t="shared" si="566"/>
        <v>0.99999999999999989</v>
      </c>
      <c r="NJ35" s="97">
        <f t="shared" si="567"/>
        <v>3.0130155433382968</v>
      </c>
      <c r="NK35" s="101">
        <f t="shared" si="568"/>
        <v>0.9505005771327012</v>
      </c>
      <c r="NL35" s="45">
        <v>4</v>
      </c>
      <c r="NM35" s="4">
        <v>1</v>
      </c>
      <c r="NN35" s="4">
        <v>7</v>
      </c>
      <c r="NO35" s="4">
        <v>1</v>
      </c>
      <c r="NP35" s="4">
        <v>1</v>
      </c>
      <c r="NQ35" s="4">
        <v>9</v>
      </c>
      <c r="NR35" s="4">
        <v>7</v>
      </c>
      <c r="NS35" s="4">
        <v>1</v>
      </c>
      <c r="NT35" s="4">
        <v>6</v>
      </c>
      <c r="NU35" s="96">
        <f t="shared" si="569"/>
        <v>37</v>
      </c>
      <c r="NV35" s="97">
        <f t="shared" si="570"/>
        <v>0.10810810810810811</v>
      </c>
      <c r="NW35" s="98">
        <f t="shared" si="571"/>
        <v>2.7027027027027029E-2</v>
      </c>
      <c r="NX35" s="98">
        <f t="shared" si="572"/>
        <v>0.1891891891891892</v>
      </c>
      <c r="NY35" s="98">
        <f t="shared" si="573"/>
        <v>2.7027027027027029E-2</v>
      </c>
      <c r="NZ35" s="98">
        <f t="shared" si="574"/>
        <v>2.7027027027027029E-2</v>
      </c>
      <c r="OA35" s="98">
        <f t="shared" si="575"/>
        <v>0.24324324324324326</v>
      </c>
      <c r="OB35" s="98">
        <f t="shared" si="576"/>
        <v>0.1891891891891892</v>
      </c>
      <c r="OC35" s="98">
        <f t="shared" si="577"/>
        <v>2.7027027027027029E-2</v>
      </c>
      <c r="OD35" s="99">
        <f t="shared" si="578"/>
        <v>0.16216216216216217</v>
      </c>
      <c r="OE35" s="100">
        <f t="shared" si="579"/>
        <v>1</v>
      </c>
      <c r="OF35" s="97">
        <f t="shared" si="580"/>
        <v>2.740748800058296</v>
      </c>
      <c r="OG35" s="101">
        <f t="shared" si="581"/>
        <v>0.86460998251102417</v>
      </c>
      <c r="OH35" s="45">
        <v>9</v>
      </c>
      <c r="OI35" s="4">
        <v>9</v>
      </c>
      <c r="OJ35" s="4">
        <v>3</v>
      </c>
      <c r="OK35" s="4">
        <v>5</v>
      </c>
      <c r="OL35" s="4">
        <v>9</v>
      </c>
      <c r="OM35" s="4">
        <v>1</v>
      </c>
      <c r="ON35" s="4">
        <v>9</v>
      </c>
      <c r="OO35" s="4">
        <v>8</v>
      </c>
      <c r="OP35" s="4">
        <v>9</v>
      </c>
      <c r="OQ35" s="96">
        <f t="shared" si="582"/>
        <v>62</v>
      </c>
      <c r="OR35" s="97">
        <f t="shared" si="583"/>
        <v>0.14516129032258066</v>
      </c>
      <c r="OS35" s="98">
        <f t="shared" si="584"/>
        <v>0.14516129032258066</v>
      </c>
      <c r="OT35" s="98">
        <f t="shared" si="585"/>
        <v>4.8387096774193547E-2</v>
      </c>
      <c r="OU35" s="98">
        <f t="shared" si="586"/>
        <v>8.0645161290322578E-2</v>
      </c>
      <c r="OV35" s="98">
        <f t="shared" si="587"/>
        <v>0.14516129032258066</v>
      </c>
      <c r="OW35" s="98">
        <f t="shared" si="588"/>
        <v>1.6129032258064516E-2</v>
      </c>
      <c r="OX35" s="98">
        <f t="shared" si="589"/>
        <v>0.14516129032258066</v>
      </c>
      <c r="OY35" s="98">
        <f t="shared" si="590"/>
        <v>0.12903225806451613</v>
      </c>
      <c r="OZ35" s="99">
        <f t="shared" si="591"/>
        <v>0.14516129032258066</v>
      </c>
      <c r="PA35" s="100">
        <f t="shared" si="592"/>
        <v>1</v>
      </c>
      <c r="PB35" s="97">
        <f t="shared" si="593"/>
        <v>3.0024035193948695</v>
      </c>
      <c r="PC35" s="101">
        <f t="shared" si="594"/>
        <v>0.94715285630694068</v>
      </c>
      <c r="PD35" s="45">
        <v>8</v>
      </c>
      <c r="PE35" s="4">
        <v>8</v>
      </c>
      <c r="PF35" s="4">
        <v>8</v>
      </c>
      <c r="PG35" s="4">
        <v>3</v>
      </c>
      <c r="PH35" s="4">
        <v>9</v>
      </c>
      <c r="PI35" s="4">
        <v>5</v>
      </c>
      <c r="PJ35" s="4">
        <v>9</v>
      </c>
      <c r="PK35" s="4">
        <v>8</v>
      </c>
      <c r="PL35" s="4">
        <v>9</v>
      </c>
      <c r="PM35" s="96">
        <f t="shared" si="595"/>
        <v>67</v>
      </c>
      <c r="PN35" s="97">
        <f t="shared" si="596"/>
        <v>0.11940298507462686</v>
      </c>
      <c r="PO35" s="98">
        <f t="shared" si="597"/>
        <v>0.11940298507462686</v>
      </c>
      <c r="PP35" s="98">
        <f t="shared" si="598"/>
        <v>0.11940298507462686</v>
      </c>
      <c r="PQ35" s="98">
        <f t="shared" si="599"/>
        <v>4.4776119402985072E-2</v>
      </c>
      <c r="PR35" s="98">
        <f t="shared" si="600"/>
        <v>0.13432835820895522</v>
      </c>
      <c r="PS35" s="98">
        <f t="shared" si="601"/>
        <v>7.4626865671641784E-2</v>
      </c>
      <c r="PT35" s="98">
        <f t="shared" si="602"/>
        <v>0.13432835820895522</v>
      </c>
      <c r="PU35" s="98">
        <f t="shared" si="603"/>
        <v>0.11940298507462686</v>
      </c>
      <c r="PV35" s="99">
        <f t="shared" si="604"/>
        <v>0.13432835820895522</v>
      </c>
      <c r="PW35" s="100">
        <f t="shared" si="605"/>
        <v>1</v>
      </c>
      <c r="PX35" s="97">
        <f t="shared" si="606"/>
        <v>3.1115742200765375</v>
      </c>
      <c r="PY35" s="101">
        <f t="shared" si="607"/>
        <v>0.98159237794609477</v>
      </c>
      <c r="PZ35" s="45">
        <v>2</v>
      </c>
      <c r="QA35" s="4">
        <v>4</v>
      </c>
      <c r="QB35" s="4">
        <v>6</v>
      </c>
      <c r="QC35" s="4">
        <v>1</v>
      </c>
      <c r="QD35" s="4">
        <v>7</v>
      </c>
      <c r="QE35" s="4">
        <v>9</v>
      </c>
      <c r="QF35" s="4">
        <v>2</v>
      </c>
      <c r="QG35" s="4">
        <v>7</v>
      </c>
      <c r="QH35" s="4">
        <v>2</v>
      </c>
      <c r="QI35" s="96">
        <f t="shared" si="608"/>
        <v>40</v>
      </c>
      <c r="QJ35" s="97">
        <f t="shared" si="609"/>
        <v>0.05</v>
      </c>
      <c r="QK35" s="98">
        <f t="shared" si="610"/>
        <v>0.1</v>
      </c>
      <c r="QL35" s="98">
        <f t="shared" si="611"/>
        <v>0.15</v>
      </c>
      <c r="QM35" s="98">
        <f t="shared" si="612"/>
        <v>2.5000000000000001E-2</v>
      </c>
      <c r="QN35" s="98">
        <f t="shared" si="613"/>
        <v>0.17499999999999999</v>
      </c>
      <c r="QO35" s="98">
        <f t="shared" si="614"/>
        <v>0.22500000000000001</v>
      </c>
      <c r="QP35" s="98">
        <f t="shared" si="615"/>
        <v>0.05</v>
      </c>
      <c r="QQ35" s="98">
        <f t="shared" si="616"/>
        <v>0.17499999999999999</v>
      </c>
      <c r="QR35" s="99">
        <f t="shared" si="617"/>
        <v>0.05</v>
      </c>
      <c r="QS35" s="100">
        <f t="shared" si="618"/>
        <v>1</v>
      </c>
      <c r="QT35" s="97">
        <f t="shared" si="619"/>
        <v>2.8883763717345068</v>
      </c>
      <c r="QU35" s="101">
        <f t="shared" si="620"/>
        <v>0.9111812962200363</v>
      </c>
      <c r="QV35" s="45">
        <v>3</v>
      </c>
      <c r="QW35" s="4">
        <v>9</v>
      </c>
      <c r="QX35" s="4">
        <v>8</v>
      </c>
      <c r="QY35" s="4">
        <v>9</v>
      </c>
      <c r="QZ35" s="4">
        <v>9</v>
      </c>
      <c r="RA35" s="4">
        <v>8</v>
      </c>
      <c r="RB35" s="4">
        <v>8</v>
      </c>
      <c r="RC35" s="4">
        <v>6</v>
      </c>
      <c r="RD35" s="4">
        <v>7</v>
      </c>
      <c r="RE35" s="96">
        <f t="shared" si="621"/>
        <v>67</v>
      </c>
      <c r="RF35" s="97">
        <f t="shared" si="622"/>
        <v>4.4776119402985072E-2</v>
      </c>
      <c r="RG35" s="98">
        <f t="shared" si="623"/>
        <v>0.13432835820895522</v>
      </c>
      <c r="RH35" s="98">
        <f t="shared" si="624"/>
        <v>0.11940298507462686</v>
      </c>
      <c r="RI35" s="98">
        <f t="shared" si="625"/>
        <v>0.13432835820895522</v>
      </c>
      <c r="RJ35" s="98">
        <f t="shared" si="626"/>
        <v>0.13432835820895522</v>
      </c>
      <c r="RK35" s="98">
        <f t="shared" si="627"/>
        <v>0.11940298507462686</v>
      </c>
      <c r="RL35" s="98">
        <f t="shared" si="628"/>
        <v>0.11940298507462686</v>
      </c>
      <c r="RM35" s="98">
        <f t="shared" si="629"/>
        <v>8.9552238805970144E-2</v>
      </c>
      <c r="RN35" s="99">
        <f t="shared" si="630"/>
        <v>0.1044776119402985</v>
      </c>
      <c r="RO35" s="100">
        <f t="shared" si="631"/>
        <v>1</v>
      </c>
      <c r="RP35" s="97">
        <f t="shared" si="632"/>
        <v>3.1182664740423087</v>
      </c>
      <c r="RQ35" s="101">
        <f t="shared" si="633"/>
        <v>0.98370354901882562</v>
      </c>
      <c r="RR35" s="46">
        <v>4</v>
      </c>
      <c r="RS35" s="14">
        <v>8</v>
      </c>
      <c r="RT35" s="14">
        <v>9</v>
      </c>
      <c r="RU35" s="14">
        <v>9</v>
      </c>
      <c r="RV35" s="14">
        <v>9</v>
      </c>
      <c r="RW35" s="14">
        <v>9</v>
      </c>
      <c r="RX35" s="14">
        <v>7</v>
      </c>
      <c r="RY35" s="14">
        <v>5</v>
      </c>
      <c r="RZ35" s="14">
        <v>7</v>
      </c>
      <c r="SA35" s="103">
        <f t="shared" si="634"/>
        <v>67</v>
      </c>
      <c r="SB35" s="104">
        <f t="shared" si="635"/>
        <v>5.9701492537313432E-2</v>
      </c>
      <c r="SC35" s="105">
        <f t="shared" si="636"/>
        <v>0.11940298507462686</v>
      </c>
      <c r="SD35" s="105">
        <f t="shared" si="637"/>
        <v>0.13432835820895522</v>
      </c>
      <c r="SE35" s="105">
        <f t="shared" si="638"/>
        <v>0.13432835820895522</v>
      </c>
      <c r="SF35" s="105">
        <f t="shared" si="639"/>
        <v>0.13432835820895522</v>
      </c>
      <c r="SG35" s="105">
        <f t="shared" si="640"/>
        <v>0.13432835820895522</v>
      </c>
      <c r="SH35" s="105">
        <f t="shared" si="641"/>
        <v>0.1044776119402985</v>
      </c>
      <c r="SI35" s="105">
        <f t="shared" si="642"/>
        <v>7.4626865671641784E-2</v>
      </c>
      <c r="SJ35" s="106">
        <f t="shared" si="643"/>
        <v>0.1044776119402985</v>
      </c>
      <c r="SK35" s="107">
        <f t="shared" si="644"/>
        <v>1</v>
      </c>
      <c r="SL35" s="104">
        <f t="shared" si="645"/>
        <v>3.1253442735149886</v>
      </c>
      <c r="SM35" s="108">
        <f t="shared" si="646"/>
        <v>0.98593634615738868</v>
      </c>
      <c r="SN35" s="45">
        <v>9</v>
      </c>
      <c r="SO35" s="4">
        <v>5</v>
      </c>
      <c r="SP35" s="4">
        <v>8</v>
      </c>
      <c r="SQ35" s="4">
        <v>5</v>
      </c>
      <c r="SR35" s="4">
        <v>4</v>
      </c>
      <c r="SS35" s="4">
        <v>1</v>
      </c>
      <c r="ST35" s="4">
        <v>6</v>
      </c>
      <c r="SU35" s="4">
        <v>8</v>
      </c>
      <c r="SV35" s="4">
        <v>7</v>
      </c>
      <c r="SW35" s="96">
        <f t="shared" si="647"/>
        <v>53</v>
      </c>
      <c r="SX35" s="97">
        <f t="shared" si="648"/>
        <v>0.16981132075471697</v>
      </c>
      <c r="SY35" s="98">
        <f t="shared" si="649"/>
        <v>9.4339622641509441E-2</v>
      </c>
      <c r="SZ35" s="98">
        <f t="shared" si="650"/>
        <v>0.15094339622641509</v>
      </c>
      <c r="TA35" s="98">
        <f t="shared" si="651"/>
        <v>9.4339622641509441E-2</v>
      </c>
      <c r="TB35" s="98">
        <f t="shared" si="652"/>
        <v>7.5471698113207544E-2</v>
      </c>
      <c r="TC35" s="98">
        <f t="shared" si="653"/>
        <v>1.8867924528301886E-2</v>
      </c>
      <c r="TD35" s="98">
        <f t="shared" si="654"/>
        <v>0.11320754716981132</v>
      </c>
      <c r="TE35" s="98">
        <f t="shared" si="655"/>
        <v>0.15094339622641509</v>
      </c>
      <c r="TF35" s="99">
        <f t="shared" si="656"/>
        <v>0.13207547169811321</v>
      </c>
      <c r="TG35" s="100">
        <f t="shared" si="657"/>
        <v>0.99999999999999989</v>
      </c>
      <c r="TH35" s="97">
        <f t="shared" si="658"/>
        <v>3.0315078994578295</v>
      </c>
      <c r="TI35" s="101">
        <f t="shared" si="659"/>
        <v>0.95633426597742743</v>
      </c>
    </row>
    <row r="36" spans="1:529" x14ac:dyDescent="0.25">
      <c r="A36" s="4" t="s">
        <v>111</v>
      </c>
      <c r="B36" s="45">
        <v>3</v>
      </c>
      <c r="C36" s="95">
        <v>8</v>
      </c>
      <c r="D36" s="95">
        <v>4</v>
      </c>
      <c r="E36" s="95">
        <v>6</v>
      </c>
      <c r="F36" s="95">
        <v>7</v>
      </c>
      <c r="G36" s="95">
        <v>8</v>
      </c>
      <c r="H36" s="95">
        <v>4</v>
      </c>
      <c r="I36" s="95">
        <v>7</v>
      </c>
      <c r="J36" s="36">
        <v>5</v>
      </c>
      <c r="K36" s="96">
        <f t="shared" si="0"/>
        <v>52</v>
      </c>
      <c r="L36" s="97">
        <f t="shared" si="1"/>
        <v>5.7692307692307696E-2</v>
      </c>
      <c r="M36" s="98">
        <f t="shared" si="2"/>
        <v>0.15384615384615385</v>
      </c>
      <c r="N36" s="98">
        <f t="shared" si="3"/>
        <v>7.6923076923076927E-2</v>
      </c>
      <c r="O36" s="98">
        <f t="shared" si="4"/>
        <v>0.11538461538461539</v>
      </c>
      <c r="P36" s="98">
        <f t="shared" si="5"/>
        <v>0.13461538461538461</v>
      </c>
      <c r="Q36" s="98">
        <f t="shared" si="6"/>
        <v>0.15384615384615385</v>
      </c>
      <c r="R36" s="98">
        <f t="shared" si="7"/>
        <v>7.6923076923076927E-2</v>
      </c>
      <c r="S36" s="98">
        <f t="shared" si="8"/>
        <v>0.13461538461538461</v>
      </c>
      <c r="T36" s="99">
        <f t="shared" si="9"/>
        <v>9.6153846153846159E-2</v>
      </c>
      <c r="U36" s="100">
        <f t="shared" si="10"/>
        <v>0.99999999999999989</v>
      </c>
      <c r="V36" s="97">
        <f t="shared" si="11"/>
        <v>3.1008767971846751</v>
      </c>
      <c r="W36" s="101">
        <f t="shared" si="12"/>
        <v>0.97821771675158853</v>
      </c>
      <c r="X36" s="45">
        <v>3</v>
      </c>
      <c r="Y36" s="95">
        <v>8</v>
      </c>
      <c r="Z36" s="95">
        <v>6</v>
      </c>
      <c r="AA36" s="95">
        <v>9</v>
      </c>
      <c r="AB36" s="95">
        <v>7</v>
      </c>
      <c r="AC36" s="95">
        <v>3</v>
      </c>
      <c r="AD36" s="95">
        <v>8</v>
      </c>
      <c r="AE36" s="95">
        <v>8</v>
      </c>
      <c r="AF36" s="36">
        <v>5</v>
      </c>
      <c r="AG36" s="96">
        <f t="shared" si="411"/>
        <v>57</v>
      </c>
      <c r="AH36" s="97">
        <f t="shared" si="412"/>
        <v>5.2631578947368418E-2</v>
      </c>
      <c r="AI36" s="98">
        <f t="shared" si="413"/>
        <v>0.14035087719298245</v>
      </c>
      <c r="AJ36" s="98">
        <f t="shared" si="16"/>
        <v>0.10526315789473684</v>
      </c>
      <c r="AK36" s="98">
        <f t="shared" si="17"/>
        <v>0.15789473684210525</v>
      </c>
      <c r="AL36" s="98">
        <f t="shared" si="18"/>
        <v>0.12280701754385964</v>
      </c>
      <c r="AM36" s="98">
        <f t="shared" si="414"/>
        <v>5.2631578947368418E-2</v>
      </c>
      <c r="AN36" s="98">
        <f t="shared" si="20"/>
        <v>0.14035087719298245</v>
      </c>
      <c r="AO36" s="98">
        <f t="shared" si="21"/>
        <v>0.14035087719298245</v>
      </c>
      <c r="AP36" s="99">
        <f t="shared" si="415"/>
        <v>8.771929824561403E-2</v>
      </c>
      <c r="AQ36" s="100">
        <f t="shared" si="416"/>
        <v>1</v>
      </c>
      <c r="AR36" s="97">
        <f t="shared" si="417"/>
        <v>3.0818373834546589</v>
      </c>
      <c r="AS36" s="101">
        <f t="shared" si="418"/>
        <v>0.97221145044517643</v>
      </c>
      <c r="AT36" s="45">
        <v>7</v>
      </c>
      <c r="AU36" s="95">
        <v>6</v>
      </c>
      <c r="AV36" s="95">
        <v>6</v>
      </c>
      <c r="AW36" s="95">
        <v>8</v>
      </c>
      <c r="AX36" s="95">
        <v>6</v>
      </c>
      <c r="AY36" s="95">
        <v>5</v>
      </c>
      <c r="AZ36" s="95">
        <v>3</v>
      </c>
      <c r="BA36" s="95">
        <v>7</v>
      </c>
      <c r="BB36" s="36">
        <v>2</v>
      </c>
      <c r="BC36" s="96">
        <f t="shared" si="419"/>
        <v>50</v>
      </c>
      <c r="BD36" s="97">
        <f t="shared" si="420"/>
        <v>0.14000000000000001</v>
      </c>
      <c r="BE36" s="98">
        <f t="shared" si="421"/>
        <v>0.12</v>
      </c>
      <c r="BF36" s="98">
        <f t="shared" si="29"/>
        <v>0.12</v>
      </c>
      <c r="BG36" s="98">
        <f t="shared" si="30"/>
        <v>0.16</v>
      </c>
      <c r="BH36" s="98">
        <f t="shared" si="31"/>
        <v>0.12</v>
      </c>
      <c r="BI36" s="98">
        <f t="shared" si="422"/>
        <v>0.1</v>
      </c>
      <c r="BJ36" s="98">
        <f t="shared" si="33"/>
        <v>0.06</v>
      </c>
      <c r="BK36" s="98">
        <f t="shared" si="34"/>
        <v>0.14000000000000001</v>
      </c>
      <c r="BL36" s="99">
        <f t="shared" si="423"/>
        <v>0.04</v>
      </c>
      <c r="BM36" s="100">
        <f t="shared" si="424"/>
        <v>1</v>
      </c>
      <c r="BN36" s="97">
        <f t="shared" si="425"/>
        <v>3.0799197518069734</v>
      </c>
      <c r="BO36" s="101">
        <f t="shared" si="426"/>
        <v>0.97160650501371892</v>
      </c>
      <c r="BP36" s="46">
        <v>8</v>
      </c>
      <c r="BQ36" s="102">
        <v>2</v>
      </c>
      <c r="BR36" s="102">
        <v>4</v>
      </c>
      <c r="BS36" s="102">
        <v>6</v>
      </c>
      <c r="BT36" s="102">
        <v>6</v>
      </c>
      <c r="BU36" s="102">
        <v>5</v>
      </c>
      <c r="BV36" s="102">
        <v>6</v>
      </c>
      <c r="BW36" s="102">
        <v>8</v>
      </c>
      <c r="BX36" s="47">
        <v>5</v>
      </c>
      <c r="BY36" s="103">
        <f t="shared" si="427"/>
        <v>50</v>
      </c>
      <c r="BZ36" s="104">
        <f t="shared" si="428"/>
        <v>0.16</v>
      </c>
      <c r="CA36" s="105">
        <f t="shared" si="429"/>
        <v>0.04</v>
      </c>
      <c r="CB36" s="105">
        <f t="shared" si="42"/>
        <v>0.08</v>
      </c>
      <c r="CC36" s="105">
        <f t="shared" si="43"/>
        <v>0.12</v>
      </c>
      <c r="CD36" s="105">
        <f t="shared" si="44"/>
        <v>0.12</v>
      </c>
      <c r="CE36" s="105">
        <f t="shared" si="430"/>
        <v>0.1</v>
      </c>
      <c r="CF36" s="105">
        <f t="shared" si="46"/>
        <v>0.12</v>
      </c>
      <c r="CG36" s="105">
        <f t="shared" si="47"/>
        <v>0.16</v>
      </c>
      <c r="CH36" s="106">
        <f t="shared" si="431"/>
        <v>0.1</v>
      </c>
      <c r="CI36" s="107">
        <f t="shared" si="432"/>
        <v>1</v>
      </c>
      <c r="CJ36" s="104">
        <f t="shared" si="433"/>
        <v>3.0888840705376359</v>
      </c>
      <c r="CK36" s="108">
        <f t="shared" si="434"/>
        <v>0.97443443271755537</v>
      </c>
      <c r="CL36" s="45">
        <v>6</v>
      </c>
      <c r="CM36" s="95">
        <v>8</v>
      </c>
      <c r="CN36" s="95">
        <v>2</v>
      </c>
      <c r="CO36" s="95">
        <v>2</v>
      </c>
      <c r="CP36" s="95">
        <v>8</v>
      </c>
      <c r="CQ36" s="95">
        <v>6</v>
      </c>
      <c r="CR36" s="95">
        <v>5</v>
      </c>
      <c r="CS36" s="95">
        <v>8</v>
      </c>
      <c r="CT36" s="36">
        <v>5</v>
      </c>
      <c r="CU36" s="96">
        <f t="shared" si="435"/>
        <v>50</v>
      </c>
      <c r="CV36" s="97">
        <f t="shared" si="436"/>
        <v>0.12</v>
      </c>
      <c r="CW36" s="98">
        <f t="shared" si="437"/>
        <v>0.16</v>
      </c>
      <c r="CX36" s="98">
        <f t="shared" si="55"/>
        <v>0.04</v>
      </c>
      <c r="CY36" s="98">
        <f t="shared" si="56"/>
        <v>0.04</v>
      </c>
      <c r="CZ36" s="98">
        <f t="shared" si="57"/>
        <v>0.16</v>
      </c>
      <c r="DA36" s="98">
        <f t="shared" si="438"/>
        <v>0.12</v>
      </c>
      <c r="DB36" s="98">
        <f t="shared" si="59"/>
        <v>0.1</v>
      </c>
      <c r="DC36" s="98">
        <f t="shared" si="60"/>
        <v>0.16</v>
      </c>
      <c r="DD36" s="99">
        <f t="shared" si="439"/>
        <v>0.1</v>
      </c>
      <c r="DE36" s="100">
        <f t="shared" si="440"/>
        <v>1</v>
      </c>
      <c r="DF36" s="97">
        <f t="shared" si="441"/>
        <v>3.0390795706241742</v>
      </c>
      <c r="DG36" s="101">
        <f t="shared" si="442"/>
        <v>0.9587228622889804</v>
      </c>
      <c r="DH36" s="45">
        <v>9</v>
      </c>
      <c r="DI36" s="95">
        <v>7</v>
      </c>
      <c r="DJ36" s="95">
        <v>7</v>
      </c>
      <c r="DK36" s="95">
        <v>4</v>
      </c>
      <c r="DL36" s="95">
        <v>8</v>
      </c>
      <c r="DM36" s="95">
        <v>5</v>
      </c>
      <c r="DN36" s="95">
        <v>5</v>
      </c>
      <c r="DO36" s="95">
        <v>8</v>
      </c>
      <c r="DP36" s="36">
        <v>4</v>
      </c>
      <c r="DQ36" s="96">
        <f t="shared" si="443"/>
        <v>57</v>
      </c>
      <c r="DR36" s="97">
        <f t="shared" si="444"/>
        <v>0.15789473684210525</v>
      </c>
      <c r="DS36" s="98">
        <f t="shared" si="445"/>
        <v>0.12280701754385964</v>
      </c>
      <c r="DT36" s="98">
        <f t="shared" si="68"/>
        <v>0.12280701754385964</v>
      </c>
      <c r="DU36" s="98">
        <f t="shared" si="69"/>
        <v>7.0175438596491224E-2</v>
      </c>
      <c r="DV36" s="98">
        <f t="shared" si="70"/>
        <v>0.14035087719298245</v>
      </c>
      <c r="DW36" s="98">
        <f t="shared" si="446"/>
        <v>8.771929824561403E-2</v>
      </c>
      <c r="DX36" s="98">
        <f t="shared" si="72"/>
        <v>8.771929824561403E-2</v>
      </c>
      <c r="DY36" s="98">
        <f t="shared" si="73"/>
        <v>0.14035087719298245</v>
      </c>
      <c r="DZ36" s="99">
        <f t="shared" si="447"/>
        <v>7.0175438596491224E-2</v>
      </c>
      <c r="EA36" s="100">
        <f t="shared" si="448"/>
        <v>1</v>
      </c>
      <c r="EB36" s="97">
        <f t="shared" si="449"/>
        <v>3.1126869462584104</v>
      </c>
      <c r="EC36" s="101">
        <f t="shared" si="450"/>
        <v>0.98194340397395552</v>
      </c>
      <c r="ED36" s="45">
        <v>4</v>
      </c>
      <c r="EE36" s="95">
        <v>4</v>
      </c>
      <c r="EF36" s="95">
        <v>2</v>
      </c>
      <c r="EG36" s="95">
        <v>7</v>
      </c>
      <c r="EH36" s="95">
        <v>6</v>
      </c>
      <c r="EI36" s="95">
        <v>8</v>
      </c>
      <c r="EJ36" s="95">
        <v>4</v>
      </c>
      <c r="EK36" s="95">
        <v>7</v>
      </c>
      <c r="EL36" s="36">
        <v>3</v>
      </c>
      <c r="EM36" s="96">
        <f t="shared" si="451"/>
        <v>45</v>
      </c>
      <c r="EN36" s="97">
        <f t="shared" si="452"/>
        <v>8.8888888888888892E-2</v>
      </c>
      <c r="EO36" s="98">
        <f t="shared" si="453"/>
        <v>8.8888888888888892E-2</v>
      </c>
      <c r="EP36" s="98">
        <f t="shared" si="81"/>
        <v>4.4444444444444446E-2</v>
      </c>
      <c r="EQ36" s="98">
        <f t="shared" si="82"/>
        <v>0.15555555555555556</v>
      </c>
      <c r="ER36" s="98">
        <f t="shared" si="83"/>
        <v>0.13333333333333333</v>
      </c>
      <c r="ES36" s="98">
        <f t="shared" si="454"/>
        <v>0.17777777777777778</v>
      </c>
      <c r="ET36" s="98">
        <f t="shared" si="85"/>
        <v>8.8888888888888892E-2</v>
      </c>
      <c r="EU36" s="98">
        <f t="shared" si="86"/>
        <v>0.15555555555555556</v>
      </c>
      <c r="EV36" s="99">
        <f t="shared" si="455"/>
        <v>6.6666666666666666E-2</v>
      </c>
      <c r="EW36" s="100">
        <f t="shared" si="456"/>
        <v>1</v>
      </c>
      <c r="EX36" s="97">
        <f t="shared" si="457"/>
        <v>3.0570168426564108</v>
      </c>
      <c r="EY36" s="101">
        <f t="shared" si="458"/>
        <v>0.96438144160050199</v>
      </c>
      <c r="EZ36" s="45">
        <v>4</v>
      </c>
      <c r="FA36" s="95">
        <v>8</v>
      </c>
      <c r="FB36" s="95">
        <v>7</v>
      </c>
      <c r="FC36" s="95">
        <v>7</v>
      </c>
      <c r="FD36" s="95">
        <v>4</v>
      </c>
      <c r="FE36" s="95">
        <v>7</v>
      </c>
      <c r="FF36" s="95">
        <v>8</v>
      </c>
      <c r="FG36" s="95">
        <v>5</v>
      </c>
      <c r="FH36" s="36">
        <v>7</v>
      </c>
      <c r="FI36" s="96">
        <f t="shared" si="459"/>
        <v>57</v>
      </c>
      <c r="FJ36" s="97">
        <f t="shared" si="460"/>
        <v>7.0175438596491224E-2</v>
      </c>
      <c r="FK36" s="98">
        <f t="shared" si="461"/>
        <v>0.14035087719298245</v>
      </c>
      <c r="FL36" s="98">
        <f t="shared" si="94"/>
        <v>0.12280701754385964</v>
      </c>
      <c r="FM36" s="98">
        <f t="shared" si="95"/>
        <v>0.12280701754385964</v>
      </c>
      <c r="FN36" s="98">
        <f t="shared" si="96"/>
        <v>7.0175438596491224E-2</v>
      </c>
      <c r="FO36" s="98">
        <f t="shared" si="462"/>
        <v>0.12280701754385964</v>
      </c>
      <c r="FP36" s="98">
        <f t="shared" si="98"/>
        <v>0.14035087719298245</v>
      </c>
      <c r="FQ36" s="98">
        <f t="shared" si="99"/>
        <v>8.771929824561403E-2</v>
      </c>
      <c r="FR36" s="99">
        <f t="shared" si="463"/>
        <v>0.12280701754385964</v>
      </c>
      <c r="FS36" s="100">
        <f t="shared" si="464"/>
        <v>1</v>
      </c>
      <c r="FT36" s="97">
        <f t="shared" si="465"/>
        <v>3.1273535529007113</v>
      </c>
      <c r="FU36" s="101">
        <f t="shared" si="466"/>
        <v>0.98657020323123379</v>
      </c>
      <c r="FV36" s="46">
        <v>7</v>
      </c>
      <c r="FW36" s="102">
        <v>4</v>
      </c>
      <c r="FX36" s="102">
        <v>6</v>
      </c>
      <c r="FY36" s="102">
        <v>8</v>
      </c>
      <c r="FZ36" s="102">
        <v>4</v>
      </c>
      <c r="GA36" s="102">
        <v>8</v>
      </c>
      <c r="GB36" s="102">
        <v>3</v>
      </c>
      <c r="GC36" s="102">
        <v>6</v>
      </c>
      <c r="GD36" s="47">
        <v>3</v>
      </c>
      <c r="GE36" s="103">
        <f t="shared" si="467"/>
        <v>49</v>
      </c>
      <c r="GF36" s="104">
        <f t="shared" si="468"/>
        <v>0.14285714285714285</v>
      </c>
      <c r="GG36" s="105">
        <f t="shared" si="469"/>
        <v>8.1632653061224483E-2</v>
      </c>
      <c r="GH36" s="105">
        <f t="shared" si="107"/>
        <v>0.12244897959183673</v>
      </c>
      <c r="GI36" s="105">
        <f t="shared" si="108"/>
        <v>0.16326530612244897</v>
      </c>
      <c r="GJ36" s="105">
        <f t="shared" si="109"/>
        <v>8.1632653061224483E-2</v>
      </c>
      <c r="GK36" s="105">
        <f t="shared" si="470"/>
        <v>0.16326530612244897</v>
      </c>
      <c r="GL36" s="105">
        <f t="shared" si="111"/>
        <v>6.1224489795918366E-2</v>
      </c>
      <c r="GM36" s="105">
        <f t="shared" si="112"/>
        <v>0.12244897959183673</v>
      </c>
      <c r="GN36" s="106">
        <f t="shared" si="471"/>
        <v>6.1224489795918366E-2</v>
      </c>
      <c r="GO36" s="107">
        <f t="shared" si="472"/>
        <v>0.99999999999999978</v>
      </c>
      <c r="GP36" s="104">
        <f t="shared" si="473"/>
        <v>3.0804076100869624</v>
      </c>
      <c r="GQ36" s="108">
        <f t="shared" si="474"/>
        <v>0.97176040716590462</v>
      </c>
      <c r="GR36" s="45">
        <v>8</v>
      </c>
      <c r="GS36" s="95">
        <v>4</v>
      </c>
      <c r="GT36" s="95">
        <v>6</v>
      </c>
      <c r="GU36" s="95">
        <v>3</v>
      </c>
      <c r="GV36" s="95">
        <v>8</v>
      </c>
      <c r="GW36" s="95">
        <v>5</v>
      </c>
      <c r="GX36" s="95">
        <v>8</v>
      </c>
      <c r="GY36" s="95">
        <v>3</v>
      </c>
      <c r="GZ36" s="36">
        <v>8</v>
      </c>
      <c r="HA36" s="96">
        <f t="shared" si="475"/>
        <v>53</v>
      </c>
      <c r="HB36" s="97">
        <f t="shared" si="476"/>
        <v>0.15094339622641509</v>
      </c>
      <c r="HC36" s="98">
        <f t="shared" si="477"/>
        <v>7.5471698113207544E-2</v>
      </c>
      <c r="HD36" s="98">
        <f t="shared" si="120"/>
        <v>0.11320754716981132</v>
      </c>
      <c r="HE36" s="98">
        <f t="shared" si="121"/>
        <v>5.6603773584905662E-2</v>
      </c>
      <c r="HF36" s="98">
        <f t="shared" si="122"/>
        <v>0.15094339622641509</v>
      </c>
      <c r="HG36" s="98">
        <f t="shared" si="478"/>
        <v>9.4339622641509441E-2</v>
      </c>
      <c r="HH36" s="98">
        <f t="shared" si="124"/>
        <v>0.15094339622641509</v>
      </c>
      <c r="HI36" s="98">
        <f t="shared" si="125"/>
        <v>5.6603773584905662E-2</v>
      </c>
      <c r="HJ36" s="99">
        <f t="shared" si="479"/>
        <v>0.15094339622641509</v>
      </c>
      <c r="HK36" s="100">
        <f t="shared" si="480"/>
        <v>0.99999999999999989</v>
      </c>
      <c r="HL36" s="97">
        <f t="shared" si="481"/>
        <v>3.0745395020520538</v>
      </c>
      <c r="HM36" s="101">
        <f t="shared" si="482"/>
        <v>0.96990922518770684</v>
      </c>
      <c r="HN36" s="45">
        <v>5</v>
      </c>
      <c r="HO36" s="95">
        <v>6</v>
      </c>
      <c r="HP36" s="95">
        <v>6</v>
      </c>
      <c r="HQ36" s="95">
        <v>6</v>
      </c>
      <c r="HR36" s="95">
        <v>5</v>
      </c>
      <c r="HS36" s="95">
        <v>3</v>
      </c>
      <c r="HT36" s="95">
        <v>5</v>
      </c>
      <c r="HU36" s="95">
        <v>5</v>
      </c>
      <c r="HV36" s="36">
        <v>7</v>
      </c>
      <c r="HW36" s="96">
        <f t="shared" si="483"/>
        <v>48</v>
      </c>
      <c r="HX36" s="97">
        <f t="shared" si="484"/>
        <v>0.10416666666666667</v>
      </c>
      <c r="HY36" s="98">
        <f t="shared" si="485"/>
        <v>0.125</v>
      </c>
      <c r="HZ36" s="98">
        <f t="shared" si="133"/>
        <v>0.125</v>
      </c>
      <c r="IA36" s="98">
        <f t="shared" si="134"/>
        <v>0.125</v>
      </c>
      <c r="IB36" s="98">
        <f t="shared" si="135"/>
        <v>0.10416666666666667</v>
      </c>
      <c r="IC36" s="98">
        <f t="shared" si="486"/>
        <v>6.25E-2</v>
      </c>
      <c r="ID36" s="98">
        <f t="shared" si="137"/>
        <v>0.10416666666666667</v>
      </c>
      <c r="IE36" s="98">
        <f t="shared" si="138"/>
        <v>0.10416666666666667</v>
      </c>
      <c r="IF36" s="99">
        <f t="shared" si="487"/>
        <v>0.14583333333333334</v>
      </c>
      <c r="IG36" s="100">
        <f t="shared" si="488"/>
        <v>1</v>
      </c>
      <c r="IH36" s="97">
        <f t="shared" si="489"/>
        <v>3.1396654409858491</v>
      </c>
      <c r="II36" s="101">
        <f t="shared" si="490"/>
        <v>0.99045417148901138</v>
      </c>
      <c r="IJ36" s="45">
        <v>6</v>
      </c>
      <c r="IK36" s="4">
        <v>7</v>
      </c>
      <c r="IL36" s="4">
        <v>3</v>
      </c>
      <c r="IM36" s="4">
        <v>4</v>
      </c>
      <c r="IN36" s="4">
        <v>6</v>
      </c>
      <c r="IO36" s="4">
        <v>6</v>
      </c>
      <c r="IP36" s="4">
        <v>7</v>
      </c>
      <c r="IQ36" s="4">
        <v>4</v>
      </c>
      <c r="IR36" s="4">
        <v>4</v>
      </c>
      <c r="IS36" s="96">
        <f t="shared" si="491"/>
        <v>47</v>
      </c>
      <c r="IT36" s="97">
        <f t="shared" si="492"/>
        <v>0.1276595744680851</v>
      </c>
      <c r="IU36" s="98">
        <f t="shared" si="493"/>
        <v>0.14893617021276595</v>
      </c>
      <c r="IV36" s="98">
        <f t="shared" si="494"/>
        <v>6.3829787234042548E-2</v>
      </c>
      <c r="IW36" s="98">
        <f t="shared" si="495"/>
        <v>8.5106382978723402E-2</v>
      </c>
      <c r="IX36" s="98">
        <f t="shared" si="496"/>
        <v>0.1276595744680851</v>
      </c>
      <c r="IY36" s="98">
        <f t="shared" si="497"/>
        <v>0.1276595744680851</v>
      </c>
      <c r="IZ36" s="98">
        <f t="shared" si="498"/>
        <v>0.14893617021276595</v>
      </c>
      <c r="JA36" s="98">
        <f t="shared" si="499"/>
        <v>8.5106382978723402E-2</v>
      </c>
      <c r="JB36" s="99">
        <f t="shared" si="500"/>
        <v>8.5106382978723402E-2</v>
      </c>
      <c r="JC36" s="100">
        <f t="shared" si="501"/>
        <v>0.99999999999999989</v>
      </c>
      <c r="JD36" s="97">
        <f t="shared" si="502"/>
        <v>3.1165637149978345</v>
      </c>
      <c r="JE36" s="101">
        <f t="shared" si="503"/>
        <v>0.9831663883466647</v>
      </c>
      <c r="JF36" s="45">
        <v>8</v>
      </c>
      <c r="JG36" s="4">
        <v>3</v>
      </c>
      <c r="JH36" s="4">
        <v>8</v>
      </c>
      <c r="JI36" s="4">
        <v>2</v>
      </c>
      <c r="JJ36" s="4">
        <v>7</v>
      </c>
      <c r="JK36" s="4">
        <v>8</v>
      </c>
      <c r="JL36" s="4">
        <v>4</v>
      </c>
      <c r="JM36" s="4">
        <v>8</v>
      </c>
      <c r="JN36" s="4">
        <v>4</v>
      </c>
      <c r="JO36" s="96">
        <f t="shared" si="504"/>
        <v>52</v>
      </c>
      <c r="JP36" s="97">
        <f t="shared" si="505"/>
        <v>0.15384615384615385</v>
      </c>
      <c r="JQ36" s="98">
        <f t="shared" si="506"/>
        <v>5.7692307692307696E-2</v>
      </c>
      <c r="JR36" s="98">
        <f t="shared" si="507"/>
        <v>0.15384615384615385</v>
      </c>
      <c r="JS36" s="98">
        <f t="shared" si="508"/>
        <v>3.8461538461538464E-2</v>
      </c>
      <c r="JT36" s="98">
        <f t="shared" si="509"/>
        <v>0.13461538461538461</v>
      </c>
      <c r="JU36" s="98">
        <f t="shared" si="510"/>
        <v>0.15384615384615385</v>
      </c>
      <c r="JV36" s="98">
        <f t="shared" si="511"/>
        <v>7.6923076923076927E-2</v>
      </c>
      <c r="JW36" s="98">
        <f t="shared" si="512"/>
        <v>0.15384615384615385</v>
      </c>
      <c r="JX36" s="99">
        <f t="shared" si="513"/>
        <v>7.6923076923076927E-2</v>
      </c>
      <c r="JY36" s="100">
        <f t="shared" si="514"/>
        <v>1</v>
      </c>
      <c r="JZ36" s="97">
        <f t="shared" si="515"/>
        <v>3.0387787189763484</v>
      </c>
      <c r="KA36" s="101">
        <f t="shared" si="516"/>
        <v>0.95862795416096824</v>
      </c>
      <c r="KB36" s="46">
        <v>7</v>
      </c>
      <c r="KC36" s="14">
        <v>4</v>
      </c>
      <c r="KD36" s="14">
        <v>5</v>
      </c>
      <c r="KE36" s="14">
        <v>4</v>
      </c>
      <c r="KF36" s="14">
        <v>3</v>
      </c>
      <c r="KG36" s="14">
        <v>8</v>
      </c>
      <c r="KH36" s="14">
        <v>2</v>
      </c>
      <c r="KI36" s="14">
        <v>4</v>
      </c>
      <c r="KJ36" s="14">
        <v>3</v>
      </c>
      <c r="KK36" s="103">
        <f t="shared" si="517"/>
        <v>40</v>
      </c>
      <c r="KL36" s="104">
        <f t="shared" si="518"/>
        <v>0.17499999999999999</v>
      </c>
      <c r="KM36" s="105">
        <f t="shared" si="519"/>
        <v>0.1</v>
      </c>
      <c r="KN36" s="105">
        <f t="shared" si="520"/>
        <v>0.125</v>
      </c>
      <c r="KO36" s="105">
        <f t="shared" si="521"/>
        <v>0.1</v>
      </c>
      <c r="KP36" s="105">
        <f t="shared" si="522"/>
        <v>7.4999999999999997E-2</v>
      </c>
      <c r="KQ36" s="105">
        <f t="shared" si="523"/>
        <v>0.2</v>
      </c>
      <c r="KR36" s="105">
        <f t="shared" si="524"/>
        <v>0.05</v>
      </c>
      <c r="KS36" s="105">
        <f t="shared" si="525"/>
        <v>0.1</v>
      </c>
      <c r="KT36" s="106">
        <f t="shared" si="526"/>
        <v>7.4999999999999997E-2</v>
      </c>
      <c r="KU36" s="107">
        <f t="shared" si="527"/>
        <v>0.99999999999999989</v>
      </c>
      <c r="KV36" s="104">
        <f t="shared" si="528"/>
        <v>3.0526555965581874</v>
      </c>
      <c r="KW36" s="108">
        <f t="shared" si="529"/>
        <v>0.9630056216374937</v>
      </c>
      <c r="KX36" s="45">
        <v>7</v>
      </c>
      <c r="KY36" s="4">
        <v>2</v>
      </c>
      <c r="KZ36" s="4">
        <v>5</v>
      </c>
      <c r="LA36" s="4">
        <v>3</v>
      </c>
      <c r="LB36" s="4">
        <v>7</v>
      </c>
      <c r="LC36" s="4">
        <v>9</v>
      </c>
      <c r="LD36" s="4">
        <v>4</v>
      </c>
      <c r="LE36" s="4">
        <v>5</v>
      </c>
      <c r="LF36" s="4">
        <v>4</v>
      </c>
      <c r="LG36" s="96">
        <f t="shared" si="530"/>
        <v>46</v>
      </c>
      <c r="LH36" s="97">
        <f t="shared" si="531"/>
        <v>0.15217391304347827</v>
      </c>
      <c r="LI36" s="98">
        <f t="shared" si="532"/>
        <v>4.3478260869565216E-2</v>
      </c>
      <c r="LJ36" s="98">
        <f t="shared" si="533"/>
        <v>0.10869565217391304</v>
      </c>
      <c r="LK36" s="98">
        <f t="shared" si="534"/>
        <v>6.5217391304347824E-2</v>
      </c>
      <c r="LL36" s="98">
        <f t="shared" si="535"/>
        <v>0.15217391304347827</v>
      </c>
      <c r="LM36" s="98">
        <f t="shared" si="536"/>
        <v>0.19565217391304349</v>
      </c>
      <c r="LN36" s="98">
        <f t="shared" si="537"/>
        <v>8.6956521739130432E-2</v>
      </c>
      <c r="LO36" s="98">
        <f t="shared" si="538"/>
        <v>0.10869565217391304</v>
      </c>
      <c r="LP36" s="99">
        <f t="shared" si="539"/>
        <v>8.6956521739130432E-2</v>
      </c>
      <c r="LQ36" s="100">
        <f t="shared" si="540"/>
        <v>1</v>
      </c>
      <c r="LR36" s="97">
        <f t="shared" si="541"/>
        <v>3.0495084262130057</v>
      </c>
      <c r="LS36" s="101">
        <f t="shared" si="542"/>
        <v>0.96201279993232724</v>
      </c>
      <c r="LT36" s="45">
        <v>8</v>
      </c>
      <c r="LU36" s="4">
        <v>3</v>
      </c>
      <c r="LV36" s="4">
        <v>4</v>
      </c>
      <c r="LW36" s="4">
        <v>3</v>
      </c>
      <c r="LX36" s="4">
        <v>6</v>
      </c>
      <c r="LY36" s="4">
        <v>8</v>
      </c>
      <c r="LZ36" s="4">
        <v>3</v>
      </c>
      <c r="MA36" s="4">
        <v>8</v>
      </c>
      <c r="MB36" s="4">
        <v>2</v>
      </c>
      <c r="MC36" s="96">
        <f t="shared" si="543"/>
        <v>45</v>
      </c>
      <c r="MD36" s="97">
        <f t="shared" si="544"/>
        <v>0.17777777777777778</v>
      </c>
      <c r="ME36" s="98">
        <f t="shared" si="545"/>
        <v>6.6666666666666666E-2</v>
      </c>
      <c r="MF36" s="98">
        <f t="shared" si="546"/>
        <v>8.8888888888888892E-2</v>
      </c>
      <c r="MG36" s="98">
        <f t="shared" si="547"/>
        <v>6.6666666666666666E-2</v>
      </c>
      <c r="MH36" s="98">
        <f t="shared" si="548"/>
        <v>0.13333333333333333</v>
      </c>
      <c r="MI36" s="98">
        <f t="shared" si="549"/>
        <v>0.17777777777777778</v>
      </c>
      <c r="MJ36" s="98">
        <f t="shared" si="550"/>
        <v>6.6666666666666666E-2</v>
      </c>
      <c r="MK36" s="98">
        <f t="shared" si="551"/>
        <v>0.17777777777777778</v>
      </c>
      <c r="ML36" s="99">
        <f t="shared" si="552"/>
        <v>4.4444444444444446E-2</v>
      </c>
      <c r="MM36" s="100">
        <f t="shared" si="553"/>
        <v>1</v>
      </c>
      <c r="MN36" s="97">
        <f t="shared" si="554"/>
        <v>3.0079767072004007</v>
      </c>
      <c r="MO36" s="101">
        <f t="shared" si="555"/>
        <v>0.94891100131131634</v>
      </c>
      <c r="MP36" s="45">
        <v>5</v>
      </c>
      <c r="MQ36" s="4">
        <v>4</v>
      </c>
      <c r="MR36" s="4">
        <v>7</v>
      </c>
      <c r="MS36" s="4">
        <v>2</v>
      </c>
      <c r="MT36" s="4">
        <v>7</v>
      </c>
      <c r="MU36" s="4">
        <v>6</v>
      </c>
      <c r="MV36" s="4">
        <v>4</v>
      </c>
      <c r="MW36" s="4">
        <v>7</v>
      </c>
      <c r="MX36" s="4">
        <v>5</v>
      </c>
      <c r="MY36" s="96">
        <f t="shared" si="556"/>
        <v>47</v>
      </c>
      <c r="MZ36" s="97">
        <f t="shared" si="557"/>
        <v>0.10638297872340426</v>
      </c>
      <c r="NA36" s="98">
        <f t="shared" si="558"/>
        <v>8.5106382978723402E-2</v>
      </c>
      <c r="NB36" s="98">
        <f t="shared" si="559"/>
        <v>0.14893617021276595</v>
      </c>
      <c r="NC36" s="98">
        <f t="shared" si="560"/>
        <v>4.2553191489361701E-2</v>
      </c>
      <c r="ND36" s="98">
        <f t="shared" si="561"/>
        <v>0.14893617021276595</v>
      </c>
      <c r="NE36" s="98">
        <f t="shared" si="562"/>
        <v>0.1276595744680851</v>
      </c>
      <c r="NF36" s="98">
        <f t="shared" si="563"/>
        <v>8.5106382978723402E-2</v>
      </c>
      <c r="NG36" s="98">
        <f t="shared" si="564"/>
        <v>0.14893617021276595</v>
      </c>
      <c r="NH36" s="99">
        <f t="shared" si="565"/>
        <v>0.10638297872340426</v>
      </c>
      <c r="NI36" s="100">
        <f t="shared" si="566"/>
        <v>1</v>
      </c>
      <c r="NJ36" s="97">
        <f t="shared" si="567"/>
        <v>3.0932375896263551</v>
      </c>
      <c r="NK36" s="101">
        <f t="shared" si="568"/>
        <v>0.97580781508046255</v>
      </c>
      <c r="NL36" s="45">
        <v>9</v>
      </c>
      <c r="NM36" s="4">
        <v>6</v>
      </c>
      <c r="NN36" s="4">
        <v>4</v>
      </c>
      <c r="NO36" s="4">
        <v>8</v>
      </c>
      <c r="NP36" s="4">
        <v>7</v>
      </c>
      <c r="NQ36" s="4">
        <v>9</v>
      </c>
      <c r="NR36" s="4">
        <v>7</v>
      </c>
      <c r="NS36" s="4">
        <v>8</v>
      </c>
      <c r="NT36" s="4">
        <v>7</v>
      </c>
      <c r="NU36" s="96">
        <f t="shared" si="569"/>
        <v>65</v>
      </c>
      <c r="NV36" s="97">
        <f t="shared" si="570"/>
        <v>0.13846153846153847</v>
      </c>
      <c r="NW36" s="98">
        <f t="shared" si="571"/>
        <v>9.2307692307692313E-2</v>
      </c>
      <c r="NX36" s="98">
        <f t="shared" si="572"/>
        <v>6.1538461538461542E-2</v>
      </c>
      <c r="NY36" s="98">
        <f t="shared" si="573"/>
        <v>0.12307692307692308</v>
      </c>
      <c r="NZ36" s="98">
        <f t="shared" si="574"/>
        <v>0.1076923076923077</v>
      </c>
      <c r="OA36" s="98">
        <f t="shared" si="575"/>
        <v>0.13846153846153847</v>
      </c>
      <c r="OB36" s="98">
        <f t="shared" si="576"/>
        <v>0.1076923076923077</v>
      </c>
      <c r="OC36" s="98">
        <f t="shared" si="577"/>
        <v>0.12307692307692308</v>
      </c>
      <c r="OD36" s="99">
        <f t="shared" si="578"/>
        <v>0.1076923076923077</v>
      </c>
      <c r="OE36" s="100">
        <f t="shared" si="579"/>
        <v>1.0000000000000002</v>
      </c>
      <c r="OF36" s="97">
        <f t="shared" si="580"/>
        <v>3.1374004531284818</v>
      </c>
      <c r="OG36" s="101">
        <f t="shared" si="581"/>
        <v>0.98973964737366593</v>
      </c>
      <c r="OH36" s="45">
        <v>8</v>
      </c>
      <c r="OI36" s="4">
        <v>8</v>
      </c>
      <c r="OJ36" s="4">
        <v>3</v>
      </c>
      <c r="OK36" s="4">
        <v>8</v>
      </c>
      <c r="OL36" s="4">
        <v>8</v>
      </c>
      <c r="OM36" s="4">
        <v>4</v>
      </c>
      <c r="ON36" s="4">
        <v>8</v>
      </c>
      <c r="OO36" s="4">
        <v>7</v>
      </c>
      <c r="OP36" s="4">
        <v>8</v>
      </c>
      <c r="OQ36" s="96">
        <f t="shared" si="582"/>
        <v>62</v>
      </c>
      <c r="OR36" s="97">
        <f t="shared" si="583"/>
        <v>0.12903225806451613</v>
      </c>
      <c r="OS36" s="98">
        <f t="shared" si="584"/>
        <v>0.12903225806451613</v>
      </c>
      <c r="OT36" s="98">
        <f t="shared" si="585"/>
        <v>4.8387096774193547E-2</v>
      </c>
      <c r="OU36" s="98">
        <f t="shared" si="586"/>
        <v>0.12903225806451613</v>
      </c>
      <c r="OV36" s="98">
        <f t="shared" si="587"/>
        <v>0.12903225806451613</v>
      </c>
      <c r="OW36" s="98">
        <f t="shared" si="588"/>
        <v>6.4516129032258063E-2</v>
      </c>
      <c r="OX36" s="98">
        <f t="shared" si="589"/>
        <v>0.12903225806451613</v>
      </c>
      <c r="OY36" s="98">
        <f t="shared" si="590"/>
        <v>0.11290322580645161</v>
      </c>
      <c r="OZ36" s="99">
        <f t="shared" si="591"/>
        <v>0.12903225806451613</v>
      </c>
      <c r="PA36" s="100">
        <f t="shared" si="592"/>
        <v>0.99999999999999989</v>
      </c>
      <c r="PB36" s="97">
        <f t="shared" si="593"/>
        <v>3.1089322465712832</v>
      </c>
      <c r="PC36" s="101">
        <f t="shared" si="594"/>
        <v>0.9807589280997886</v>
      </c>
      <c r="PD36" s="45">
        <v>9</v>
      </c>
      <c r="PE36" s="4">
        <v>6</v>
      </c>
      <c r="PF36" s="4">
        <v>6</v>
      </c>
      <c r="PG36" s="4">
        <v>8</v>
      </c>
      <c r="PH36" s="4">
        <v>8</v>
      </c>
      <c r="PI36" s="4">
        <v>3</v>
      </c>
      <c r="PJ36" s="4">
        <v>8</v>
      </c>
      <c r="PK36" s="4">
        <v>3</v>
      </c>
      <c r="PL36" s="4">
        <v>6</v>
      </c>
      <c r="PM36" s="96">
        <f t="shared" si="595"/>
        <v>57</v>
      </c>
      <c r="PN36" s="97">
        <f t="shared" si="596"/>
        <v>0.15789473684210525</v>
      </c>
      <c r="PO36" s="98">
        <f t="shared" si="597"/>
        <v>0.10526315789473684</v>
      </c>
      <c r="PP36" s="98">
        <f t="shared" si="598"/>
        <v>0.10526315789473684</v>
      </c>
      <c r="PQ36" s="98">
        <f t="shared" si="599"/>
        <v>0.14035087719298245</v>
      </c>
      <c r="PR36" s="98">
        <f t="shared" si="600"/>
        <v>0.14035087719298245</v>
      </c>
      <c r="PS36" s="98">
        <f t="shared" si="601"/>
        <v>5.2631578947368418E-2</v>
      </c>
      <c r="PT36" s="98">
        <f t="shared" si="602"/>
        <v>0.14035087719298245</v>
      </c>
      <c r="PU36" s="98">
        <f t="shared" si="603"/>
        <v>5.2631578947368418E-2</v>
      </c>
      <c r="PV36" s="99">
        <f t="shared" si="604"/>
        <v>0.10526315789473684</v>
      </c>
      <c r="PW36" s="100">
        <f t="shared" si="605"/>
        <v>0.99999999999999989</v>
      </c>
      <c r="PX36" s="97">
        <f t="shared" si="606"/>
        <v>3.0860755399491535</v>
      </c>
      <c r="PY36" s="101">
        <f t="shared" si="607"/>
        <v>0.97354843996151086</v>
      </c>
      <c r="PZ36" s="45">
        <v>8</v>
      </c>
      <c r="QA36" s="4">
        <v>5</v>
      </c>
      <c r="QB36" s="4">
        <v>3</v>
      </c>
      <c r="QC36" s="4">
        <v>3</v>
      </c>
      <c r="QD36" s="4">
        <v>8</v>
      </c>
      <c r="QE36" s="4">
        <v>8</v>
      </c>
      <c r="QF36" s="4">
        <v>3</v>
      </c>
      <c r="QG36" s="4">
        <v>4</v>
      </c>
      <c r="QH36" s="4">
        <v>6</v>
      </c>
      <c r="QI36" s="96">
        <f t="shared" si="608"/>
        <v>48</v>
      </c>
      <c r="QJ36" s="97">
        <f t="shared" si="609"/>
        <v>0.16666666666666666</v>
      </c>
      <c r="QK36" s="98">
        <f t="shared" si="610"/>
        <v>0.10416666666666667</v>
      </c>
      <c r="QL36" s="98">
        <f t="shared" si="611"/>
        <v>6.25E-2</v>
      </c>
      <c r="QM36" s="98">
        <f t="shared" si="612"/>
        <v>6.25E-2</v>
      </c>
      <c r="QN36" s="98">
        <f t="shared" si="613"/>
        <v>0.16666666666666666</v>
      </c>
      <c r="QO36" s="98">
        <f t="shared" si="614"/>
        <v>0.16666666666666666</v>
      </c>
      <c r="QP36" s="98">
        <f t="shared" si="615"/>
        <v>6.25E-2</v>
      </c>
      <c r="QQ36" s="98">
        <f t="shared" si="616"/>
        <v>8.3333333333333329E-2</v>
      </c>
      <c r="QR36" s="99">
        <f t="shared" si="617"/>
        <v>0.125</v>
      </c>
      <c r="QS36" s="100">
        <f t="shared" si="618"/>
        <v>1</v>
      </c>
      <c r="QT36" s="97">
        <f t="shared" si="619"/>
        <v>3.0561275426950276</v>
      </c>
      <c r="QU36" s="101">
        <f t="shared" si="620"/>
        <v>0.96410089869775872</v>
      </c>
      <c r="QV36" s="45">
        <v>7</v>
      </c>
      <c r="QW36" s="4">
        <v>8</v>
      </c>
      <c r="QX36" s="4">
        <v>4</v>
      </c>
      <c r="QY36" s="4">
        <v>7</v>
      </c>
      <c r="QZ36" s="4">
        <v>6</v>
      </c>
      <c r="RA36" s="4">
        <v>4</v>
      </c>
      <c r="RB36" s="4">
        <v>8</v>
      </c>
      <c r="RC36" s="4">
        <v>4</v>
      </c>
      <c r="RD36" s="4">
        <v>7</v>
      </c>
      <c r="RE36" s="96">
        <f t="shared" si="621"/>
        <v>55</v>
      </c>
      <c r="RF36" s="97">
        <f t="shared" si="622"/>
        <v>0.12727272727272726</v>
      </c>
      <c r="RG36" s="98">
        <f t="shared" si="623"/>
        <v>0.14545454545454545</v>
      </c>
      <c r="RH36" s="98">
        <f t="shared" si="624"/>
        <v>7.2727272727272724E-2</v>
      </c>
      <c r="RI36" s="98">
        <f t="shared" si="625"/>
        <v>0.12727272727272726</v>
      </c>
      <c r="RJ36" s="98">
        <f t="shared" si="626"/>
        <v>0.10909090909090909</v>
      </c>
      <c r="RK36" s="98">
        <f t="shared" si="627"/>
        <v>7.2727272727272724E-2</v>
      </c>
      <c r="RL36" s="98">
        <f t="shared" si="628"/>
        <v>0.14545454545454545</v>
      </c>
      <c r="RM36" s="98">
        <f t="shared" si="629"/>
        <v>7.2727272727272724E-2</v>
      </c>
      <c r="RN36" s="99">
        <f t="shared" si="630"/>
        <v>0.12727272727272726</v>
      </c>
      <c r="RO36" s="100">
        <f t="shared" si="631"/>
        <v>1</v>
      </c>
      <c r="RP36" s="97">
        <f t="shared" si="632"/>
        <v>3.1183737432058116</v>
      </c>
      <c r="RQ36" s="101">
        <f t="shared" si="633"/>
        <v>0.98373738867227289</v>
      </c>
      <c r="RR36" s="46">
        <v>7</v>
      </c>
      <c r="RS36" s="14">
        <v>2</v>
      </c>
      <c r="RT36" s="14">
        <v>8</v>
      </c>
      <c r="RU36" s="14">
        <v>4</v>
      </c>
      <c r="RV36" s="14">
        <v>8</v>
      </c>
      <c r="RW36" s="14">
        <v>8</v>
      </c>
      <c r="RX36" s="14">
        <v>5</v>
      </c>
      <c r="RY36" s="14">
        <v>6</v>
      </c>
      <c r="RZ36" s="14">
        <v>5</v>
      </c>
      <c r="SA36" s="103">
        <f t="shared" si="634"/>
        <v>53</v>
      </c>
      <c r="SB36" s="104">
        <f t="shared" si="635"/>
        <v>0.13207547169811321</v>
      </c>
      <c r="SC36" s="105">
        <f t="shared" si="636"/>
        <v>3.7735849056603772E-2</v>
      </c>
      <c r="SD36" s="105">
        <f t="shared" si="637"/>
        <v>0.15094339622641509</v>
      </c>
      <c r="SE36" s="105">
        <f t="shared" si="638"/>
        <v>7.5471698113207544E-2</v>
      </c>
      <c r="SF36" s="105">
        <f t="shared" si="639"/>
        <v>0.15094339622641509</v>
      </c>
      <c r="SG36" s="105">
        <f t="shared" si="640"/>
        <v>0.15094339622641509</v>
      </c>
      <c r="SH36" s="105">
        <f t="shared" si="641"/>
        <v>9.4339622641509441E-2</v>
      </c>
      <c r="SI36" s="105">
        <f t="shared" si="642"/>
        <v>0.11320754716981132</v>
      </c>
      <c r="SJ36" s="106">
        <f t="shared" si="643"/>
        <v>9.4339622641509441E-2</v>
      </c>
      <c r="SK36" s="107">
        <f t="shared" si="644"/>
        <v>0.99999999999999989</v>
      </c>
      <c r="SL36" s="104">
        <f t="shared" si="645"/>
        <v>3.0792310129102973</v>
      </c>
      <c r="SM36" s="108">
        <f t="shared" si="646"/>
        <v>0.97138923208254147</v>
      </c>
      <c r="SN36" s="45">
        <v>5</v>
      </c>
      <c r="SO36" s="4">
        <v>8</v>
      </c>
      <c r="SP36" s="4">
        <v>5</v>
      </c>
      <c r="SQ36" s="4">
        <v>6</v>
      </c>
      <c r="SR36" s="4">
        <v>7</v>
      </c>
      <c r="SS36" s="4">
        <v>5</v>
      </c>
      <c r="ST36" s="4">
        <v>3</v>
      </c>
      <c r="SU36" s="4">
        <v>4</v>
      </c>
      <c r="SV36" s="4">
        <v>9</v>
      </c>
      <c r="SW36" s="96">
        <f t="shared" si="647"/>
        <v>52</v>
      </c>
      <c r="SX36" s="97">
        <f t="shared" si="648"/>
        <v>9.6153846153846159E-2</v>
      </c>
      <c r="SY36" s="98">
        <f t="shared" si="649"/>
        <v>0.15384615384615385</v>
      </c>
      <c r="SZ36" s="98">
        <f t="shared" si="650"/>
        <v>9.6153846153846159E-2</v>
      </c>
      <c r="TA36" s="98">
        <f t="shared" si="651"/>
        <v>0.11538461538461539</v>
      </c>
      <c r="TB36" s="98">
        <f t="shared" si="652"/>
        <v>0.13461538461538461</v>
      </c>
      <c r="TC36" s="98">
        <f t="shared" si="653"/>
        <v>9.6153846153846159E-2</v>
      </c>
      <c r="TD36" s="98">
        <f t="shared" si="654"/>
        <v>5.7692307692307696E-2</v>
      </c>
      <c r="TE36" s="98">
        <f t="shared" si="655"/>
        <v>7.6923076923076927E-2</v>
      </c>
      <c r="TF36" s="99">
        <f t="shared" si="656"/>
        <v>0.17307692307692307</v>
      </c>
      <c r="TG36" s="100">
        <f t="shared" si="657"/>
        <v>1</v>
      </c>
      <c r="TH36" s="97">
        <f t="shared" si="658"/>
        <v>3.0990090758875368</v>
      </c>
      <c r="TI36" s="101">
        <f t="shared" si="659"/>
        <v>0.97762851628271674</v>
      </c>
    </row>
    <row r="37" spans="1:529" x14ac:dyDescent="0.25">
      <c r="A37" s="4" t="s">
        <v>112</v>
      </c>
      <c r="B37" s="45">
        <v>3</v>
      </c>
      <c r="C37" s="95">
        <v>3</v>
      </c>
      <c r="D37" s="95">
        <v>3</v>
      </c>
      <c r="E37" s="95">
        <v>4</v>
      </c>
      <c r="F37" s="95">
        <v>4</v>
      </c>
      <c r="G37" s="95">
        <v>8</v>
      </c>
      <c r="H37" s="95">
        <v>5</v>
      </c>
      <c r="I37" s="95">
        <v>1</v>
      </c>
      <c r="J37" s="36">
        <v>4</v>
      </c>
      <c r="K37" s="96">
        <f t="shared" si="0"/>
        <v>35</v>
      </c>
      <c r="L37" s="97">
        <f t="shared" si="1"/>
        <v>8.5714285714285715E-2</v>
      </c>
      <c r="M37" s="98">
        <f t="shared" si="2"/>
        <v>8.5714285714285715E-2</v>
      </c>
      <c r="N37" s="98">
        <f t="shared" si="3"/>
        <v>8.5714285714285715E-2</v>
      </c>
      <c r="O37" s="98">
        <f t="shared" si="4"/>
        <v>0.11428571428571428</v>
      </c>
      <c r="P37" s="98">
        <f t="shared" si="5"/>
        <v>0.11428571428571428</v>
      </c>
      <c r="Q37" s="98">
        <f t="shared" si="6"/>
        <v>0.22857142857142856</v>
      </c>
      <c r="R37" s="98">
        <f t="shared" si="7"/>
        <v>0.14285714285714285</v>
      </c>
      <c r="S37" s="98">
        <f t="shared" si="8"/>
        <v>2.8571428571428571E-2</v>
      </c>
      <c r="T37" s="99">
        <f t="shared" si="9"/>
        <v>0.11428571428571428</v>
      </c>
      <c r="U37" s="100">
        <f t="shared" si="10"/>
        <v>0.99999999999999989</v>
      </c>
      <c r="V37" s="97">
        <f t="shared" si="11"/>
        <v>3.0185886460613318</v>
      </c>
      <c r="W37" s="101">
        <f t="shared" si="12"/>
        <v>0.95225869529653762</v>
      </c>
      <c r="X37" s="45">
        <v>2</v>
      </c>
      <c r="Y37" s="95">
        <v>9</v>
      </c>
      <c r="Z37" s="95">
        <v>3</v>
      </c>
      <c r="AA37" s="95">
        <v>8</v>
      </c>
      <c r="AB37" s="95">
        <v>4</v>
      </c>
      <c r="AC37" s="95">
        <v>1</v>
      </c>
      <c r="AD37" s="95">
        <v>8</v>
      </c>
      <c r="AE37" s="95">
        <v>3</v>
      </c>
      <c r="AF37" s="36">
        <v>1</v>
      </c>
      <c r="AG37" s="96">
        <f t="shared" si="411"/>
        <v>39</v>
      </c>
      <c r="AH37" s="97">
        <f t="shared" si="412"/>
        <v>5.128205128205128E-2</v>
      </c>
      <c r="AI37" s="98">
        <f t="shared" si="413"/>
        <v>0.23076923076923078</v>
      </c>
      <c r="AJ37" s="98">
        <f t="shared" si="16"/>
        <v>7.6923076923076927E-2</v>
      </c>
      <c r="AK37" s="98">
        <f t="shared" si="17"/>
        <v>0.20512820512820512</v>
      </c>
      <c r="AL37" s="98">
        <f t="shared" si="18"/>
        <v>0.10256410256410256</v>
      </c>
      <c r="AM37" s="98">
        <f t="shared" si="414"/>
        <v>2.564102564102564E-2</v>
      </c>
      <c r="AN37" s="98">
        <f t="shared" si="20"/>
        <v>0.20512820512820512</v>
      </c>
      <c r="AO37" s="98">
        <f t="shared" si="21"/>
        <v>7.6923076923076927E-2</v>
      </c>
      <c r="AP37" s="99">
        <f t="shared" si="415"/>
        <v>2.564102564102564E-2</v>
      </c>
      <c r="AQ37" s="100">
        <f t="shared" si="416"/>
        <v>0.99999999999999989</v>
      </c>
      <c r="AR37" s="97">
        <f t="shared" si="417"/>
        <v>2.8228611927774345</v>
      </c>
      <c r="AS37" s="101">
        <f t="shared" si="418"/>
        <v>0.89051355836274848</v>
      </c>
      <c r="AT37" s="45">
        <v>4</v>
      </c>
      <c r="AU37" s="95">
        <v>7</v>
      </c>
      <c r="AV37" s="95">
        <v>7</v>
      </c>
      <c r="AW37" s="95">
        <v>8</v>
      </c>
      <c r="AX37" s="95">
        <v>9</v>
      </c>
      <c r="AY37" s="95">
        <v>3</v>
      </c>
      <c r="AZ37" s="95">
        <v>6</v>
      </c>
      <c r="BA37" s="95">
        <v>8</v>
      </c>
      <c r="BB37" s="36">
        <v>7</v>
      </c>
      <c r="BC37" s="96">
        <f t="shared" si="419"/>
        <v>59</v>
      </c>
      <c r="BD37" s="97">
        <f t="shared" si="420"/>
        <v>6.7796610169491525E-2</v>
      </c>
      <c r="BE37" s="98">
        <f t="shared" si="421"/>
        <v>0.11864406779661017</v>
      </c>
      <c r="BF37" s="98">
        <f t="shared" si="29"/>
        <v>0.11864406779661017</v>
      </c>
      <c r="BG37" s="98">
        <f t="shared" si="30"/>
        <v>0.13559322033898305</v>
      </c>
      <c r="BH37" s="98">
        <f t="shared" si="31"/>
        <v>0.15254237288135594</v>
      </c>
      <c r="BI37" s="98">
        <f t="shared" si="422"/>
        <v>5.0847457627118647E-2</v>
      </c>
      <c r="BJ37" s="98">
        <f t="shared" si="33"/>
        <v>0.10169491525423729</v>
      </c>
      <c r="BK37" s="98">
        <f t="shared" si="34"/>
        <v>0.13559322033898305</v>
      </c>
      <c r="BL37" s="99">
        <f t="shared" si="423"/>
        <v>0.11864406779661017</v>
      </c>
      <c r="BM37" s="100">
        <f t="shared" si="424"/>
        <v>1</v>
      </c>
      <c r="BN37" s="97">
        <f t="shared" si="425"/>
        <v>3.1072457462655549</v>
      </c>
      <c r="BO37" s="101">
        <f t="shared" si="426"/>
        <v>0.98022689648864292</v>
      </c>
      <c r="BP37" s="46">
        <v>4</v>
      </c>
      <c r="BQ37" s="102">
        <v>2</v>
      </c>
      <c r="BR37" s="102">
        <v>2</v>
      </c>
      <c r="BS37" s="102">
        <v>5</v>
      </c>
      <c r="BT37" s="102">
        <v>3</v>
      </c>
      <c r="BU37" s="102">
        <v>8</v>
      </c>
      <c r="BV37" s="102">
        <v>2</v>
      </c>
      <c r="BW37" s="102">
        <v>8</v>
      </c>
      <c r="BX37" s="47">
        <v>4</v>
      </c>
      <c r="BY37" s="103">
        <f t="shared" si="427"/>
        <v>38</v>
      </c>
      <c r="BZ37" s="104">
        <f t="shared" si="428"/>
        <v>0.10526315789473684</v>
      </c>
      <c r="CA37" s="105">
        <f t="shared" si="429"/>
        <v>5.2631578947368418E-2</v>
      </c>
      <c r="CB37" s="105">
        <f t="shared" si="42"/>
        <v>5.2631578947368418E-2</v>
      </c>
      <c r="CC37" s="105">
        <f t="shared" si="43"/>
        <v>0.13157894736842105</v>
      </c>
      <c r="CD37" s="105">
        <f t="shared" si="44"/>
        <v>7.8947368421052627E-2</v>
      </c>
      <c r="CE37" s="105">
        <f t="shared" si="430"/>
        <v>0.21052631578947367</v>
      </c>
      <c r="CF37" s="105">
        <f t="shared" si="46"/>
        <v>5.2631578947368418E-2</v>
      </c>
      <c r="CG37" s="105">
        <f t="shared" si="47"/>
        <v>0.21052631578947367</v>
      </c>
      <c r="CH37" s="106">
        <f t="shared" si="431"/>
        <v>0.10526315789473684</v>
      </c>
      <c r="CI37" s="107">
        <f t="shared" si="432"/>
        <v>0.99999999999999989</v>
      </c>
      <c r="CJ37" s="104">
        <f t="shared" si="433"/>
        <v>2.9751767772172628</v>
      </c>
      <c r="CK37" s="108">
        <f t="shared" si="434"/>
        <v>0.93856377544060521</v>
      </c>
      <c r="CL37" s="45">
        <v>1</v>
      </c>
      <c r="CM37" s="95">
        <v>2</v>
      </c>
      <c r="CN37" s="95">
        <v>2</v>
      </c>
      <c r="CO37" s="95">
        <v>3</v>
      </c>
      <c r="CP37" s="95">
        <v>3</v>
      </c>
      <c r="CQ37" s="95">
        <v>2</v>
      </c>
      <c r="CR37" s="95">
        <v>6</v>
      </c>
      <c r="CS37" s="95">
        <v>7</v>
      </c>
      <c r="CT37" s="36">
        <v>3</v>
      </c>
      <c r="CU37" s="96">
        <f t="shared" si="435"/>
        <v>29</v>
      </c>
      <c r="CV37" s="97">
        <f t="shared" si="436"/>
        <v>3.4482758620689655E-2</v>
      </c>
      <c r="CW37" s="98">
        <f t="shared" si="437"/>
        <v>6.8965517241379309E-2</v>
      </c>
      <c r="CX37" s="98">
        <f t="shared" si="55"/>
        <v>6.8965517241379309E-2</v>
      </c>
      <c r="CY37" s="98">
        <f t="shared" si="56"/>
        <v>0.10344827586206896</v>
      </c>
      <c r="CZ37" s="98">
        <f t="shared" si="57"/>
        <v>0.10344827586206896</v>
      </c>
      <c r="DA37" s="98">
        <f t="shared" si="438"/>
        <v>6.8965517241379309E-2</v>
      </c>
      <c r="DB37" s="98">
        <f t="shared" si="59"/>
        <v>0.20689655172413793</v>
      </c>
      <c r="DC37" s="98">
        <f t="shared" si="60"/>
        <v>0.2413793103448276</v>
      </c>
      <c r="DD37" s="99">
        <f t="shared" si="439"/>
        <v>0.10344827586206896</v>
      </c>
      <c r="DE37" s="100">
        <f t="shared" si="440"/>
        <v>1</v>
      </c>
      <c r="DF37" s="97">
        <f t="shared" si="441"/>
        <v>2.9467423066716907</v>
      </c>
      <c r="DG37" s="101">
        <f t="shared" si="442"/>
        <v>0.92959369869347885</v>
      </c>
      <c r="DH37" s="45">
        <v>2</v>
      </c>
      <c r="DI37" s="95">
        <v>2</v>
      </c>
      <c r="DJ37" s="95">
        <v>2</v>
      </c>
      <c r="DK37" s="95">
        <v>1</v>
      </c>
      <c r="DL37" s="95">
        <v>3</v>
      </c>
      <c r="DM37" s="95">
        <v>1</v>
      </c>
      <c r="DN37" s="95">
        <v>3</v>
      </c>
      <c r="DO37" s="95">
        <v>4</v>
      </c>
      <c r="DP37" s="36">
        <v>2</v>
      </c>
      <c r="DQ37" s="96">
        <f t="shared" si="443"/>
        <v>20</v>
      </c>
      <c r="DR37" s="97">
        <f t="shared" si="444"/>
        <v>0.1</v>
      </c>
      <c r="DS37" s="98">
        <f t="shared" si="445"/>
        <v>0.1</v>
      </c>
      <c r="DT37" s="98">
        <f t="shared" si="68"/>
        <v>0.1</v>
      </c>
      <c r="DU37" s="98">
        <f t="shared" si="69"/>
        <v>0.05</v>
      </c>
      <c r="DV37" s="98">
        <f t="shared" si="70"/>
        <v>0.15</v>
      </c>
      <c r="DW37" s="98">
        <f t="shared" si="446"/>
        <v>0.05</v>
      </c>
      <c r="DX37" s="98">
        <f t="shared" si="72"/>
        <v>0.15</v>
      </c>
      <c r="DY37" s="98">
        <f t="shared" si="73"/>
        <v>0.2</v>
      </c>
      <c r="DZ37" s="99">
        <f t="shared" si="447"/>
        <v>0.1</v>
      </c>
      <c r="EA37" s="100">
        <f t="shared" si="448"/>
        <v>1.0000000000000002</v>
      </c>
      <c r="EB37" s="97">
        <f t="shared" si="449"/>
        <v>3.0464393446710152</v>
      </c>
      <c r="EC37" s="101">
        <f t="shared" si="450"/>
        <v>0.96104461250183792</v>
      </c>
      <c r="ED37" s="45">
        <v>5</v>
      </c>
      <c r="EE37" s="95">
        <v>3</v>
      </c>
      <c r="EF37" s="95">
        <v>3</v>
      </c>
      <c r="EG37" s="95">
        <v>7</v>
      </c>
      <c r="EH37" s="95">
        <v>3</v>
      </c>
      <c r="EI37" s="95">
        <v>9</v>
      </c>
      <c r="EJ37" s="95">
        <v>3</v>
      </c>
      <c r="EK37" s="95">
        <v>4</v>
      </c>
      <c r="EL37" s="36">
        <v>8</v>
      </c>
      <c r="EM37" s="96">
        <f t="shared" si="451"/>
        <v>45</v>
      </c>
      <c r="EN37" s="97">
        <f t="shared" si="452"/>
        <v>0.1111111111111111</v>
      </c>
      <c r="EO37" s="98">
        <f t="shared" si="453"/>
        <v>6.6666666666666666E-2</v>
      </c>
      <c r="EP37" s="98">
        <f t="shared" si="81"/>
        <v>6.6666666666666666E-2</v>
      </c>
      <c r="EQ37" s="98">
        <f t="shared" si="82"/>
        <v>0.15555555555555556</v>
      </c>
      <c r="ER37" s="98">
        <f t="shared" si="83"/>
        <v>6.6666666666666666E-2</v>
      </c>
      <c r="ES37" s="98">
        <f t="shared" si="454"/>
        <v>0.2</v>
      </c>
      <c r="ET37" s="98">
        <f t="shared" si="85"/>
        <v>6.6666666666666666E-2</v>
      </c>
      <c r="EU37" s="98">
        <f t="shared" si="86"/>
        <v>8.8888888888888892E-2</v>
      </c>
      <c r="EV37" s="99">
        <f t="shared" si="455"/>
        <v>0.17777777777777778</v>
      </c>
      <c r="EW37" s="100">
        <f t="shared" si="456"/>
        <v>1</v>
      </c>
      <c r="EX37" s="97">
        <f t="shared" si="457"/>
        <v>3.0294086529857922</v>
      </c>
      <c r="EY37" s="101">
        <f t="shared" si="458"/>
        <v>0.95567202744778323</v>
      </c>
      <c r="EZ37" s="45">
        <v>7</v>
      </c>
      <c r="FA37" s="95">
        <v>6</v>
      </c>
      <c r="FB37" s="95">
        <v>1</v>
      </c>
      <c r="FC37" s="95">
        <v>9</v>
      </c>
      <c r="FD37" s="95">
        <v>3</v>
      </c>
      <c r="FE37" s="95">
        <v>9</v>
      </c>
      <c r="FF37" s="95">
        <v>7</v>
      </c>
      <c r="FG37" s="95">
        <v>3</v>
      </c>
      <c r="FH37" s="36">
        <v>8</v>
      </c>
      <c r="FI37" s="96">
        <f t="shared" si="459"/>
        <v>53</v>
      </c>
      <c r="FJ37" s="97">
        <f t="shared" si="460"/>
        <v>0.13207547169811321</v>
      </c>
      <c r="FK37" s="98">
        <f t="shared" si="461"/>
        <v>0.11320754716981132</v>
      </c>
      <c r="FL37" s="98">
        <f t="shared" si="94"/>
        <v>1.8867924528301886E-2</v>
      </c>
      <c r="FM37" s="98">
        <f t="shared" si="95"/>
        <v>0.16981132075471697</v>
      </c>
      <c r="FN37" s="98">
        <f t="shared" si="96"/>
        <v>5.6603773584905662E-2</v>
      </c>
      <c r="FO37" s="98">
        <f t="shared" si="462"/>
        <v>0.16981132075471697</v>
      </c>
      <c r="FP37" s="98">
        <f t="shared" si="98"/>
        <v>0.13207547169811321</v>
      </c>
      <c r="FQ37" s="98">
        <f t="shared" si="99"/>
        <v>5.6603773584905662E-2</v>
      </c>
      <c r="FR37" s="99">
        <f t="shared" si="463"/>
        <v>0.15094339622641509</v>
      </c>
      <c r="FS37" s="100">
        <f t="shared" si="464"/>
        <v>0.99999999999999989</v>
      </c>
      <c r="FT37" s="97">
        <f t="shared" si="465"/>
        <v>2.9848795311024072</v>
      </c>
      <c r="FU37" s="101">
        <f t="shared" si="466"/>
        <v>0.94162465349946456</v>
      </c>
      <c r="FV37" s="46">
        <v>4</v>
      </c>
      <c r="FW37" s="102">
        <v>2</v>
      </c>
      <c r="FX37" s="102">
        <v>4</v>
      </c>
      <c r="FY37" s="102">
        <v>9</v>
      </c>
      <c r="FZ37" s="102">
        <v>3</v>
      </c>
      <c r="GA37" s="102">
        <v>7</v>
      </c>
      <c r="GB37" s="102">
        <v>3</v>
      </c>
      <c r="GC37" s="102">
        <v>4</v>
      </c>
      <c r="GD37" s="47">
        <v>2</v>
      </c>
      <c r="GE37" s="103">
        <f t="shared" si="467"/>
        <v>38</v>
      </c>
      <c r="GF37" s="104">
        <f t="shared" si="468"/>
        <v>0.10526315789473684</v>
      </c>
      <c r="GG37" s="105">
        <f t="shared" si="469"/>
        <v>5.2631578947368418E-2</v>
      </c>
      <c r="GH37" s="105">
        <f t="shared" si="107"/>
        <v>0.10526315789473684</v>
      </c>
      <c r="GI37" s="105">
        <f t="shared" si="108"/>
        <v>0.23684210526315788</v>
      </c>
      <c r="GJ37" s="105">
        <f t="shared" si="109"/>
        <v>7.8947368421052627E-2</v>
      </c>
      <c r="GK37" s="105">
        <f t="shared" si="470"/>
        <v>0.18421052631578946</v>
      </c>
      <c r="GL37" s="105">
        <f t="shared" si="111"/>
        <v>7.8947368421052627E-2</v>
      </c>
      <c r="GM37" s="105">
        <f t="shared" si="112"/>
        <v>0.10526315789473684</v>
      </c>
      <c r="GN37" s="106">
        <f t="shared" si="471"/>
        <v>5.2631578947368418E-2</v>
      </c>
      <c r="GO37" s="107">
        <f t="shared" si="472"/>
        <v>1</v>
      </c>
      <c r="GP37" s="104">
        <f t="shared" si="473"/>
        <v>2.9929121326090868</v>
      </c>
      <c r="GQ37" s="108">
        <f t="shared" si="474"/>
        <v>0.94415865714403813</v>
      </c>
      <c r="GR37" s="45">
        <v>2</v>
      </c>
      <c r="GS37" s="95">
        <v>2</v>
      </c>
      <c r="GT37" s="95">
        <v>3</v>
      </c>
      <c r="GU37" s="95">
        <v>2</v>
      </c>
      <c r="GV37" s="95">
        <v>3</v>
      </c>
      <c r="GW37" s="95">
        <v>2</v>
      </c>
      <c r="GX37" s="95">
        <v>4</v>
      </c>
      <c r="GY37" s="95">
        <v>2</v>
      </c>
      <c r="GZ37" s="36">
        <v>6</v>
      </c>
      <c r="HA37" s="96">
        <f t="shared" si="475"/>
        <v>26</v>
      </c>
      <c r="HB37" s="97">
        <f t="shared" si="476"/>
        <v>7.6923076923076927E-2</v>
      </c>
      <c r="HC37" s="98">
        <f t="shared" si="477"/>
        <v>7.6923076923076927E-2</v>
      </c>
      <c r="HD37" s="98">
        <f t="shared" si="120"/>
        <v>0.11538461538461539</v>
      </c>
      <c r="HE37" s="98">
        <f t="shared" si="121"/>
        <v>7.6923076923076927E-2</v>
      </c>
      <c r="HF37" s="98">
        <f t="shared" si="122"/>
        <v>0.11538461538461539</v>
      </c>
      <c r="HG37" s="98">
        <f t="shared" si="478"/>
        <v>7.6923076923076927E-2</v>
      </c>
      <c r="HH37" s="98">
        <f t="shared" si="124"/>
        <v>0.15384615384615385</v>
      </c>
      <c r="HI37" s="98">
        <f t="shared" si="125"/>
        <v>7.6923076923076927E-2</v>
      </c>
      <c r="HJ37" s="99">
        <f t="shared" si="479"/>
        <v>0.23076923076923078</v>
      </c>
      <c r="HK37" s="100">
        <f t="shared" si="480"/>
        <v>1.0000000000000002</v>
      </c>
      <c r="HL37" s="97">
        <f t="shared" si="481"/>
        <v>3.0458416408851745</v>
      </c>
      <c r="HM37" s="101">
        <f t="shared" si="482"/>
        <v>0.9608560579506833</v>
      </c>
      <c r="HN37" s="45">
        <v>2</v>
      </c>
      <c r="HO37" s="95">
        <v>2</v>
      </c>
      <c r="HP37" s="95">
        <v>2</v>
      </c>
      <c r="HQ37" s="95">
        <v>2</v>
      </c>
      <c r="HR37" s="95">
        <v>2</v>
      </c>
      <c r="HS37" s="95">
        <v>3</v>
      </c>
      <c r="HT37" s="95">
        <v>3</v>
      </c>
      <c r="HU37" s="95">
        <v>2</v>
      </c>
      <c r="HV37" s="36">
        <v>7</v>
      </c>
      <c r="HW37" s="96">
        <f t="shared" si="483"/>
        <v>25</v>
      </c>
      <c r="HX37" s="97">
        <f t="shared" si="484"/>
        <v>0.08</v>
      </c>
      <c r="HY37" s="98">
        <f t="shared" si="485"/>
        <v>0.08</v>
      </c>
      <c r="HZ37" s="98">
        <f t="shared" si="133"/>
        <v>0.08</v>
      </c>
      <c r="IA37" s="98">
        <f t="shared" si="134"/>
        <v>0.08</v>
      </c>
      <c r="IB37" s="98">
        <f t="shared" si="135"/>
        <v>0.08</v>
      </c>
      <c r="IC37" s="98">
        <f t="shared" si="486"/>
        <v>0.12</v>
      </c>
      <c r="ID37" s="98">
        <f t="shared" si="137"/>
        <v>0.12</v>
      </c>
      <c r="IE37" s="98">
        <f t="shared" si="138"/>
        <v>0.08</v>
      </c>
      <c r="IF37" s="99">
        <f t="shared" si="487"/>
        <v>0.28000000000000003</v>
      </c>
      <c r="IG37" s="100">
        <f t="shared" si="488"/>
        <v>1</v>
      </c>
      <c r="IH37" s="97">
        <f t="shared" si="489"/>
        <v>2.9974058114255184</v>
      </c>
      <c r="II37" s="101">
        <f t="shared" si="490"/>
        <v>0.94557625497817832</v>
      </c>
      <c r="IJ37" s="45">
        <v>1</v>
      </c>
      <c r="IK37" s="4">
        <v>1</v>
      </c>
      <c r="IL37" s="4">
        <v>1</v>
      </c>
      <c r="IM37" s="4">
        <v>2</v>
      </c>
      <c r="IN37" s="4">
        <v>3</v>
      </c>
      <c r="IO37" s="4">
        <v>2</v>
      </c>
      <c r="IP37" s="4">
        <v>3</v>
      </c>
      <c r="IQ37" s="4">
        <v>4</v>
      </c>
      <c r="IR37" s="4">
        <v>3</v>
      </c>
      <c r="IS37" s="96">
        <f t="shared" si="491"/>
        <v>20</v>
      </c>
      <c r="IT37" s="97">
        <f t="shared" si="492"/>
        <v>0.05</v>
      </c>
      <c r="IU37" s="98">
        <f t="shared" si="493"/>
        <v>0.05</v>
      </c>
      <c r="IV37" s="98">
        <f t="shared" si="494"/>
        <v>0.05</v>
      </c>
      <c r="IW37" s="98">
        <f t="shared" si="495"/>
        <v>0.1</v>
      </c>
      <c r="IX37" s="98">
        <f t="shared" si="496"/>
        <v>0.15</v>
      </c>
      <c r="IY37" s="98">
        <f t="shared" si="497"/>
        <v>0.1</v>
      </c>
      <c r="IZ37" s="98">
        <f t="shared" si="498"/>
        <v>0.15</v>
      </c>
      <c r="JA37" s="98">
        <f t="shared" si="499"/>
        <v>0.2</v>
      </c>
      <c r="JB37" s="99">
        <f t="shared" si="500"/>
        <v>0.15</v>
      </c>
      <c r="JC37" s="100">
        <f t="shared" si="501"/>
        <v>1</v>
      </c>
      <c r="JD37" s="97">
        <f t="shared" si="502"/>
        <v>3.0086949695628418</v>
      </c>
      <c r="JE37" s="101">
        <f t="shared" si="503"/>
        <v>0.94913758785898361</v>
      </c>
      <c r="JF37" s="45">
        <v>9</v>
      </c>
      <c r="JG37" s="4">
        <v>4</v>
      </c>
      <c r="JH37" s="4">
        <v>7</v>
      </c>
      <c r="JI37" s="4">
        <v>3</v>
      </c>
      <c r="JJ37" s="4">
        <v>7</v>
      </c>
      <c r="JK37" s="4">
        <v>3</v>
      </c>
      <c r="JL37" s="4">
        <v>7</v>
      </c>
      <c r="JM37" s="4">
        <v>9</v>
      </c>
      <c r="JN37" s="4">
        <v>2</v>
      </c>
      <c r="JO37" s="96">
        <f t="shared" si="504"/>
        <v>51</v>
      </c>
      <c r="JP37" s="97">
        <f t="shared" si="505"/>
        <v>0.17647058823529413</v>
      </c>
      <c r="JQ37" s="98">
        <f t="shared" si="506"/>
        <v>7.8431372549019607E-2</v>
      </c>
      <c r="JR37" s="98">
        <f t="shared" si="507"/>
        <v>0.13725490196078433</v>
      </c>
      <c r="JS37" s="98">
        <f t="shared" si="508"/>
        <v>5.8823529411764705E-2</v>
      </c>
      <c r="JT37" s="98">
        <f t="shared" si="509"/>
        <v>0.13725490196078433</v>
      </c>
      <c r="JU37" s="98">
        <f t="shared" si="510"/>
        <v>5.8823529411764705E-2</v>
      </c>
      <c r="JV37" s="98">
        <f t="shared" si="511"/>
        <v>0.13725490196078433</v>
      </c>
      <c r="JW37" s="98">
        <f t="shared" si="512"/>
        <v>0.17647058823529413</v>
      </c>
      <c r="JX37" s="99">
        <f t="shared" si="513"/>
        <v>3.9215686274509803E-2</v>
      </c>
      <c r="JY37" s="100">
        <f t="shared" si="514"/>
        <v>1.0000000000000002</v>
      </c>
      <c r="JZ37" s="97">
        <f t="shared" si="515"/>
        <v>3.0151140009225106</v>
      </c>
      <c r="KA37" s="101">
        <f t="shared" si="516"/>
        <v>0.95116256679594524</v>
      </c>
      <c r="KB37" s="46">
        <v>4</v>
      </c>
      <c r="KC37" s="14">
        <v>3</v>
      </c>
      <c r="KD37" s="14">
        <v>4</v>
      </c>
      <c r="KE37" s="14">
        <v>3</v>
      </c>
      <c r="KF37" s="14">
        <v>4</v>
      </c>
      <c r="KG37" s="14">
        <v>9</v>
      </c>
      <c r="KH37" s="14">
        <v>2</v>
      </c>
      <c r="KI37" s="14">
        <v>8</v>
      </c>
      <c r="KJ37" s="14">
        <v>3</v>
      </c>
      <c r="KK37" s="103">
        <f t="shared" si="517"/>
        <v>40</v>
      </c>
      <c r="KL37" s="104">
        <f t="shared" si="518"/>
        <v>0.1</v>
      </c>
      <c r="KM37" s="105">
        <f t="shared" si="519"/>
        <v>7.4999999999999997E-2</v>
      </c>
      <c r="KN37" s="105">
        <f t="shared" si="520"/>
        <v>0.1</v>
      </c>
      <c r="KO37" s="105">
        <f t="shared" si="521"/>
        <v>7.4999999999999997E-2</v>
      </c>
      <c r="KP37" s="105">
        <f t="shared" si="522"/>
        <v>0.1</v>
      </c>
      <c r="KQ37" s="105">
        <f t="shared" si="523"/>
        <v>0.22500000000000001</v>
      </c>
      <c r="KR37" s="105">
        <f t="shared" si="524"/>
        <v>0.05</v>
      </c>
      <c r="KS37" s="105">
        <f t="shared" si="525"/>
        <v>0.2</v>
      </c>
      <c r="KT37" s="106">
        <f t="shared" si="526"/>
        <v>7.4999999999999997E-2</v>
      </c>
      <c r="KU37" s="107">
        <f t="shared" si="527"/>
        <v>1</v>
      </c>
      <c r="KV37" s="104">
        <f t="shared" si="528"/>
        <v>3.0020784069005817</v>
      </c>
      <c r="KW37" s="108">
        <f t="shared" si="529"/>
        <v>0.94705029473398872</v>
      </c>
      <c r="KX37" s="45">
        <v>4</v>
      </c>
      <c r="KY37" s="4">
        <v>2</v>
      </c>
      <c r="KZ37" s="4">
        <v>8</v>
      </c>
      <c r="LA37" s="4">
        <v>3</v>
      </c>
      <c r="LB37" s="4">
        <v>3</v>
      </c>
      <c r="LC37" s="4">
        <v>3</v>
      </c>
      <c r="LD37" s="4">
        <v>3</v>
      </c>
      <c r="LE37" s="4">
        <v>8</v>
      </c>
      <c r="LF37" s="4">
        <v>5</v>
      </c>
      <c r="LG37" s="96">
        <f t="shared" si="530"/>
        <v>39</v>
      </c>
      <c r="LH37" s="97">
        <f t="shared" si="531"/>
        <v>0.10256410256410256</v>
      </c>
      <c r="LI37" s="98">
        <f t="shared" si="532"/>
        <v>5.128205128205128E-2</v>
      </c>
      <c r="LJ37" s="98">
        <f t="shared" si="533"/>
        <v>0.20512820512820512</v>
      </c>
      <c r="LK37" s="98">
        <f t="shared" si="534"/>
        <v>7.6923076923076927E-2</v>
      </c>
      <c r="LL37" s="98">
        <f t="shared" si="535"/>
        <v>7.6923076923076927E-2</v>
      </c>
      <c r="LM37" s="98">
        <f t="shared" si="536"/>
        <v>7.6923076923076927E-2</v>
      </c>
      <c r="LN37" s="98">
        <f t="shared" si="537"/>
        <v>7.6923076923076927E-2</v>
      </c>
      <c r="LO37" s="98">
        <f t="shared" si="538"/>
        <v>0.20512820512820512</v>
      </c>
      <c r="LP37" s="99">
        <f t="shared" si="539"/>
        <v>0.12820512820512819</v>
      </c>
      <c r="LQ37" s="100">
        <f t="shared" si="540"/>
        <v>0.99999999999999978</v>
      </c>
      <c r="LR37" s="97">
        <f t="shared" si="541"/>
        <v>3.0128588731419743</v>
      </c>
      <c r="LS37" s="101">
        <f t="shared" si="542"/>
        <v>0.95045115318852236</v>
      </c>
      <c r="LT37" s="45">
        <v>3</v>
      </c>
      <c r="LU37" s="4">
        <v>4</v>
      </c>
      <c r="LV37" s="4">
        <v>2</v>
      </c>
      <c r="LW37" s="4">
        <v>4</v>
      </c>
      <c r="LX37" s="4">
        <v>3</v>
      </c>
      <c r="LY37" s="4">
        <v>6</v>
      </c>
      <c r="LZ37" s="4">
        <v>2</v>
      </c>
      <c r="MA37" s="4">
        <v>5</v>
      </c>
      <c r="MB37" s="4">
        <v>4</v>
      </c>
      <c r="MC37" s="96">
        <f t="shared" si="543"/>
        <v>33</v>
      </c>
      <c r="MD37" s="97">
        <f t="shared" si="544"/>
        <v>9.0909090909090912E-2</v>
      </c>
      <c r="ME37" s="98">
        <f t="shared" si="545"/>
        <v>0.12121212121212122</v>
      </c>
      <c r="MF37" s="98">
        <f t="shared" si="546"/>
        <v>6.0606060606060608E-2</v>
      </c>
      <c r="MG37" s="98">
        <f t="shared" si="547"/>
        <v>0.12121212121212122</v>
      </c>
      <c r="MH37" s="98">
        <f t="shared" si="548"/>
        <v>9.0909090909090912E-2</v>
      </c>
      <c r="MI37" s="98">
        <f t="shared" si="549"/>
        <v>0.18181818181818182</v>
      </c>
      <c r="MJ37" s="98">
        <f t="shared" si="550"/>
        <v>6.0606060606060608E-2</v>
      </c>
      <c r="MK37" s="98">
        <f t="shared" si="551"/>
        <v>0.15151515151515152</v>
      </c>
      <c r="ML37" s="99">
        <f t="shared" si="552"/>
        <v>0.12121212121212122</v>
      </c>
      <c r="MM37" s="100">
        <f t="shared" si="553"/>
        <v>1</v>
      </c>
      <c r="MN37" s="97">
        <f t="shared" si="554"/>
        <v>3.085933801689039</v>
      </c>
      <c r="MO37" s="101">
        <f t="shared" si="555"/>
        <v>0.97350372651874806</v>
      </c>
      <c r="MP37" s="45">
        <v>8</v>
      </c>
      <c r="MQ37" s="4">
        <v>4</v>
      </c>
      <c r="MR37" s="4">
        <v>7</v>
      </c>
      <c r="MS37" s="4">
        <v>4</v>
      </c>
      <c r="MT37" s="4">
        <v>4</v>
      </c>
      <c r="MU37" s="4">
        <v>9</v>
      </c>
      <c r="MV37" s="4">
        <v>7</v>
      </c>
      <c r="MW37" s="4">
        <v>7</v>
      </c>
      <c r="MX37" s="4">
        <v>4</v>
      </c>
      <c r="MY37" s="96">
        <f t="shared" si="556"/>
        <v>54</v>
      </c>
      <c r="MZ37" s="97">
        <f t="shared" si="557"/>
        <v>0.14814814814814814</v>
      </c>
      <c r="NA37" s="98">
        <f t="shared" si="558"/>
        <v>7.407407407407407E-2</v>
      </c>
      <c r="NB37" s="98">
        <f t="shared" si="559"/>
        <v>0.12962962962962962</v>
      </c>
      <c r="NC37" s="98">
        <f t="shared" si="560"/>
        <v>7.407407407407407E-2</v>
      </c>
      <c r="ND37" s="98">
        <f t="shared" si="561"/>
        <v>7.407407407407407E-2</v>
      </c>
      <c r="NE37" s="98">
        <f t="shared" si="562"/>
        <v>0.16666666666666666</v>
      </c>
      <c r="NF37" s="98">
        <f t="shared" si="563"/>
        <v>0.12962962962962962</v>
      </c>
      <c r="NG37" s="98">
        <f t="shared" si="564"/>
        <v>0.12962962962962962</v>
      </c>
      <c r="NH37" s="99">
        <f t="shared" si="565"/>
        <v>7.407407407407407E-2</v>
      </c>
      <c r="NI37" s="100">
        <f t="shared" si="566"/>
        <v>1</v>
      </c>
      <c r="NJ37" s="97">
        <f t="shared" si="567"/>
        <v>3.0977804951969774</v>
      </c>
      <c r="NK37" s="101">
        <f t="shared" si="568"/>
        <v>0.97724094222654811</v>
      </c>
      <c r="NL37" s="45">
        <v>7</v>
      </c>
      <c r="NM37" s="4">
        <v>3</v>
      </c>
      <c r="NN37" s="4">
        <v>6</v>
      </c>
      <c r="NO37" s="4">
        <v>8</v>
      </c>
      <c r="NP37" s="4">
        <v>8</v>
      </c>
      <c r="NQ37" s="4">
        <v>7</v>
      </c>
      <c r="NR37" s="4">
        <v>4</v>
      </c>
      <c r="NS37" s="4">
        <v>7</v>
      </c>
      <c r="NT37" s="4">
        <v>4</v>
      </c>
      <c r="NU37" s="96">
        <f t="shared" si="569"/>
        <v>54</v>
      </c>
      <c r="NV37" s="97">
        <f t="shared" si="570"/>
        <v>0.12962962962962962</v>
      </c>
      <c r="NW37" s="98">
        <f t="shared" si="571"/>
        <v>5.5555555555555552E-2</v>
      </c>
      <c r="NX37" s="98">
        <f t="shared" si="572"/>
        <v>0.1111111111111111</v>
      </c>
      <c r="NY37" s="98">
        <f t="shared" si="573"/>
        <v>0.14814814814814814</v>
      </c>
      <c r="NZ37" s="98">
        <f t="shared" si="574"/>
        <v>0.14814814814814814</v>
      </c>
      <c r="OA37" s="98">
        <f t="shared" si="575"/>
        <v>0.12962962962962962</v>
      </c>
      <c r="OB37" s="98">
        <f t="shared" si="576"/>
        <v>7.407407407407407E-2</v>
      </c>
      <c r="OC37" s="98">
        <f t="shared" si="577"/>
        <v>0.12962962962962962</v>
      </c>
      <c r="OD37" s="99">
        <f t="shared" si="578"/>
        <v>7.407407407407407E-2</v>
      </c>
      <c r="OE37" s="100">
        <f t="shared" si="579"/>
        <v>1</v>
      </c>
      <c r="OF37" s="97">
        <f t="shared" si="580"/>
        <v>3.1026816527245775</v>
      </c>
      <c r="OG37" s="101">
        <f t="shared" si="581"/>
        <v>0.9787870852820999</v>
      </c>
      <c r="OH37" s="45">
        <v>1</v>
      </c>
      <c r="OI37" s="4">
        <v>9</v>
      </c>
      <c r="OJ37" s="4">
        <v>2</v>
      </c>
      <c r="OK37" s="4">
        <v>8</v>
      </c>
      <c r="OL37" s="4">
        <v>8</v>
      </c>
      <c r="OM37" s="4">
        <v>1</v>
      </c>
      <c r="ON37" s="4">
        <v>5</v>
      </c>
      <c r="OO37" s="4">
        <v>4</v>
      </c>
      <c r="OP37" s="4">
        <v>5</v>
      </c>
      <c r="OQ37" s="96">
        <f t="shared" si="582"/>
        <v>43</v>
      </c>
      <c r="OR37" s="97">
        <f t="shared" si="583"/>
        <v>2.3255813953488372E-2</v>
      </c>
      <c r="OS37" s="98">
        <f t="shared" si="584"/>
        <v>0.20930232558139536</v>
      </c>
      <c r="OT37" s="98">
        <f t="shared" si="585"/>
        <v>4.6511627906976744E-2</v>
      </c>
      <c r="OU37" s="98">
        <f t="shared" si="586"/>
        <v>0.18604651162790697</v>
      </c>
      <c r="OV37" s="98">
        <f t="shared" si="587"/>
        <v>0.18604651162790697</v>
      </c>
      <c r="OW37" s="98">
        <f t="shared" si="588"/>
        <v>2.3255813953488372E-2</v>
      </c>
      <c r="OX37" s="98">
        <f t="shared" si="589"/>
        <v>0.11627906976744186</v>
      </c>
      <c r="OY37" s="98">
        <f t="shared" si="590"/>
        <v>9.3023255813953487E-2</v>
      </c>
      <c r="OZ37" s="99">
        <f t="shared" si="591"/>
        <v>0.11627906976744186</v>
      </c>
      <c r="PA37" s="100">
        <f t="shared" si="592"/>
        <v>1</v>
      </c>
      <c r="PB37" s="97">
        <f t="shared" si="593"/>
        <v>2.8739715927985068</v>
      </c>
      <c r="PC37" s="101">
        <f t="shared" si="594"/>
        <v>0.90663709440786533</v>
      </c>
      <c r="PD37" s="45">
        <v>6</v>
      </c>
      <c r="PE37" s="4">
        <v>2</v>
      </c>
      <c r="PF37" s="4">
        <v>5</v>
      </c>
      <c r="PG37" s="4">
        <v>9</v>
      </c>
      <c r="PH37" s="4">
        <v>7</v>
      </c>
      <c r="PI37" s="4">
        <v>3</v>
      </c>
      <c r="PJ37" s="4">
        <v>4</v>
      </c>
      <c r="PK37" s="4">
        <v>7</v>
      </c>
      <c r="PL37" s="4">
        <v>8</v>
      </c>
      <c r="PM37" s="96">
        <f t="shared" si="595"/>
        <v>51</v>
      </c>
      <c r="PN37" s="97">
        <f t="shared" si="596"/>
        <v>0.11764705882352941</v>
      </c>
      <c r="PO37" s="98">
        <f t="shared" si="597"/>
        <v>3.9215686274509803E-2</v>
      </c>
      <c r="PP37" s="98">
        <f t="shared" si="598"/>
        <v>9.8039215686274508E-2</v>
      </c>
      <c r="PQ37" s="98">
        <f t="shared" si="599"/>
        <v>0.17647058823529413</v>
      </c>
      <c r="PR37" s="98">
        <f t="shared" si="600"/>
        <v>0.13725490196078433</v>
      </c>
      <c r="PS37" s="98">
        <f t="shared" si="601"/>
        <v>5.8823529411764705E-2</v>
      </c>
      <c r="PT37" s="98">
        <f t="shared" si="602"/>
        <v>7.8431372549019607E-2</v>
      </c>
      <c r="PU37" s="98">
        <f t="shared" si="603"/>
        <v>0.13725490196078433</v>
      </c>
      <c r="PV37" s="99">
        <f t="shared" si="604"/>
        <v>0.15686274509803921</v>
      </c>
      <c r="PW37" s="100">
        <f t="shared" si="605"/>
        <v>0.99999999999999989</v>
      </c>
      <c r="PX37" s="97">
        <f t="shared" si="606"/>
        <v>3.0507273634868981</v>
      </c>
      <c r="PY37" s="101">
        <f t="shared" si="607"/>
        <v>0.96239733182924525</v>
      </c>
      <c r="PZ37" s="45">
        <v>5</v>
      </c>
      <c r="QA37" s="4">
        <v>3</v>
      </c>
      <c r="QB37" s="4">
        <v>2</v>
      </c>
      <c r="QC37" s="4">
        <v>7</v>
      </c>
      <c r="QD37" s="4">
        <v>4</v>
      </c>
      <c r="QE37" s="4">
        <v>8</v>
      </c>
      <c r="QF37" s="4">
        <v>3</v>
      </c>
      <c r="QG37" s="4">
        <v>8</v>
      </c>
      <c r="QH37" s="4">
        <v>5</v>
      </c>
      <c r="QI37" s="96">
        <f t="shared" si="608"/>
        <v>45</v>
      </c>
      <c r="QJ37" s="97">
        <f t="shared" si="609"/>
        <v>0.1111111111111111</v>
      </c>
      <c r="QK37" s="98">
        <f t="shared" si="610"/>
        <v>6.6666666666666666E-2</v>
      </c>
      <c r="QL37" s="98">
        <f t="shared" si="611"/>
        <v>4.4444444444444446E-2</v>
      </c>
      <c r="QM37" s="98">
        <f t="shared" si="612"/>
        <v>0.15555555555555556</v>
      </c>
      <c r="QN37" s="98">
        <f t="shared" si="613"/>
        <v>8.8888888888888892E-2</v>
      </c>
      <c r="QO37" s="98">
        <f t="shared" si="614"/>
        <v>0.17777777777777778</v>
      </c>
      <c r="QP37" s="98">
        <f t="shared" si="615"/>
        <v>6.6666666666666666E-2</v>
      </c>
      <c r="QQ37" s="98">
        <f t="shared" si="616"/>
        <v>0.17777777777777778</v>
      </c>
      <c r="QR37" s="99">
        <f t="shared" si="617"/>
        <v>0.1111111111111111</v>
      </c>
      <c r="QS37" s="100">
        <f t="shared" si="618"/>
        <v>1</v>
      </c>
      <c r="QT37" s="97">
        <f t="shared" si="619"/>
        <v>3.038952198382924</v>
      </c>
      <c r="QU37" s="101">
        <f t="shared" si="620"/>
        <v>0.9586826808205885</v>
      </c>
      <c r="QV37" s="45">
        <v>8</v>
      </c>
      <c r="QW37" s="4">
        <v>8</v>
      </c>
      <c r="QX37" s="4">
        <v>2</v>
      </c>
      <c r="QY37" s="4">
        <v>9</v>
      </c>
      <c r="QZ37" s="4">
        <v>7</v>
      </c>
      <c r="RA37" s="4">
        <v>5</v>
      </c>
      <c r="RB37" s="4">
        <v>9</v>
      </c>
      <c r="RC37" s="4">
        <v>6</v>
      </c>
      <c r="RD37" s="4">
        <v>7</v>
      </c>
      <c r="RE37" s="96">
        <f t="shared" si="621"/>
        <v>61</v>
      </c>
      <c r="RF37" s="97">
        <f t="shared" si="622"/>
        <v>0.13114754098360656</v>
      </c>
      <c r="RG37" s="98">
        <f t="shared" si="623"/>
        <v>0.13114754098360656</v>
      </c>
      <c r="RH37" s="98">
        <f t="shared" si="624"/>
        <v>3.2786885245901641E-2</v>
      </c>
      <c r="RI37" s="98">
        <f t="shared" si="625"/>
        <v>0.14754098360655737</v>
      </c>
      <c r="RJ37" s="98">
        <f t="shared" si="626"/>
        <v>0.11475409836065574</v>
      </c>
      <c r="RK37" s="98">
        <f t="shared" si="627"/>
        <v>8.1967213114754092E-2</v>
      </c>
      <c r="RL37" s="98">
        <f t="shared" si="628"/>
        <v>0.14754098360655737</v>
      </c>
      <c r="RM37" s="98">
        <f t="shared" si="629"/>
        <v>9.8360655737704916E-2</v>
      </c>
      <c r="RN37" s="99">
        <f t="shared" si="630"/>
        <v>0.11475409836065574</v>
      </c>
      <c r="RO37" s="100">
        <f t="shared" si="631"/>
        <v>1</v>
      </c>
      <c r="RP37" s="97">
        <f t="shared" si="632"/>
        <v>3.0867859537344957</v>
      </c>
      <c r="RQ37" s="101">
        <f t="shared" si="633"/>
        <v>0.97377255055877077</v>
      </c>
      <c r="RR37" s="46">
        <v>7</v>
      </c>
      <c r="RS37" s="14">
        <v>5</v>
      </c>
      <c r="RT37" s="14">
        <v>8</v>
      </c>
      <c r="RU37" s="14">
        <v>5</v>
      </c>
      <c r="RV37" s="14">
        <v>9</v>
      </c>
      <c r="RW37" s="14">
        <v>5</v>
      </c>
      <c r="RX37" s="14">
        <v>2</v>
      </c>
      <c r="RY37" s="14">
        <v>8</v>
      </c>
      <c r="RZ37" s="14">
        <v>1</v>
      </c>
      <c r="SA37" s="103">
        <f t="shared" si="634"/>
        <v>50</v>
      </c>
      <c r="SB37" s="104">
        <f t="shared" si="635"/>
        <v>0.14000000000000001</v>
      </c>
      <c r="SC37" s="105">
        <f t="shared" si="636"/>
        <v>0.1</v>
      </c>
      <c r="SD37" s="105">
        <f t="shared" si="637"/>
        <v>0.16</v>
      </c>
      <c r="SE37" s="105">
        <f t="shared" si="638"/>
        <v>0.1</v>
      </c>
      <c r="SF37" s="105">
        <f t="shared" si="639"/>
        <v>0.18</v>
      </c>
      <c r="SG37" s="105">
        <f t="shared" si="640"/>
        <v>0.1</v>
      </c>
      <c r="SH37" s="105">
        <f t="shared" si="641"/>
        <v>0.04</v>
      </c>
      <c r="SI37" s="105">
        <f t="shared" si="642"/>
        <v>0.16</v>
      </c>
      <c r="SJ37" s="106">
        <f t="shared" si="643"/>
        <v>0.02</v>
      </c>
      <c r="SK37" s="107">
        <f t="shared" si="644"/>
        <v>1</v>
      </c>
      <c r="SL37" s="104">
        <f t="shared" si="645"/>
        <v>2.9836615719608348</v>
      </c>
      <c r="SM37" s="108">
        <f t="shared" si="646"/>
        <v>0.94124043016893832</v>
      </c>
      <c r="SN37" s="45">
        <v>2</v>
      </c>
      <c r="SO37" s="4">
        <v>4</v>
      </c>
      <c r="SP37" s="4">
        <v>8</v>
      </c>
      <c r="SQ37" s="4">
        <v>5</v>
      </c>
      <c r="SR37" s="4">
        <v>7</v>
      </c>
      <c r="SS37" s="4">
        <v>8</v>
      </c>
      <c r="ST37" s="4">
        <v>4</v>
      </c>
      <c r="SU37" s="4">
        <v>4</v>
      </c>
      <c r="SV37" s="4">
        <v>4</v>
      </c>
      <c r="SW37" s="96">
        <f t="shared" si="647"/>
        <v>46</v>
      </c>
      <c r="SX37" s="97">
        <f t="shared" si="648"/>
        <v>4.3478260869565216E-2</v>
      </c>
      <c r="SY37" s="98">
        <f t="shared" si="649"/>
        <v>8.6956521739130432E-2</v>
      </c>
      <c r="SZ37" s="98">
        <f t="shared" si="650"/>
        <v>0.17391304347826086</v>
      </c>
      <c r="TA37" s="98">
        <f t="shared" si="651"/>
        <v>0.10869565217391304</v>
      </c>
      <c r="TB37" s="98">
        <f t="shared" si="652"/>
        <v>0.15217391304347827</v>
      </c>
      <c r="TC37" s="98">
        <f t="shared" si="653"/>
        <v>0.17391304347826086</v>
      </c>
      <c r="TD37" s="98">
        <f t="shared" si="654"/>
        <v>8.6956521739130432E-2</v>
      </c>
      <c r="TE37" s="98">
        <f t="shared" si="655"/>
        <v>8.6956521739130432E-2</v>
      </c>
      <c r="TF37" s="99">
        <f t="shared" si="656"/>
        <v>8.6956521739130432E-2</v>
      </c>
      <c r="TG37" s="100">
        <f t="shared" si="657"/>
        <v>1</v>
      </c>
      <c r="TH37" s="97">
        <f t="shared" si="658"/>
        <v>3.0613635880387515</v>
      </c>
      <c r="TI37" s="101">
        <f t="shared" si="659"/>
        <v>0.96575268709696105</v>
      </c>
    </row>
    <row r="38" spans="1:529" x14ac:dyDescent="0.25">
      <c r="A38" s="4" t="s">
        <v>113</v>
      </c>
      <c r="B38" s="45">
        <v>2</v>
      </c>
      <c r="C38" s="95">
        <v>7</v>
      </c>
      <c r="D38" s="95">
        <v>5</v>
      </c>
      <c r="E38" s="95">
        <v>2</v>
      </c>
      <c r="F38" s="95">
        <v>4</v>
      </c>
      <c r="G38" s="95">
        <v>8</v>
      </c>
      <c r="H38" s="95">
        <v>7</v>
      </c>
      <c r="I38" s="95">
        <v>5</v>
      </c>
      <c r="J38" s="36">
        <v>3</v>
      </c>
      <c r="K38" s="96">
        <f t="shared" si="0"/>
        <v>43</v>
      </c>
      <c r="L38" s="97">
        <f t="shared" si="1"/>
        <v>4.6511627906976744E-2</v>
      </c>
      <c r="M38" s="98">
        <f t="shared" si="2"/>
        <v>0.16279069767441862</v>
      </c>
      <c r="N38" s="98">
        <f t="shared" si="3"/>
        <v>0.11627906976744186</v>
      </c>
      <c r="O38" s="98">
        <f t="shared" si="4"/>
        <v>4.6511627906976744E-2</v>
      </c>
      <c r="P38" s="98">
        <f t="shared" si="5"/>
        <v>9.3023255813953487E-2</v>
      </c>
      <c r="Q38" s="98">
        <f t="shared" si="6"/>
        <v>0.18604651162790697</v>
      </c>
      <c r="R38" s="98">
        <f t="shared" si="7"/>
        <v>0.16279069767441862</v>
      </c>
      <c r="S38" s="98">
        <f t="shared" si="8"/>
        <v>0.11627906976744186</v>
      </c>
      <c r="T38" s="99">
        <f t="shared" si="9"/>
        <v>6.9767441860465115E-2</v>
      </c>
      <c r="U38" s="100">
        <f t="shared" si="10"/>
        <v>1</v>
      </c>
      <c r="V38" s="97">
        <f t="shared" si="11"/>
        <v>3.0244708626127133</v>
      </c>
      <c r="W38" s="101">
        <f t="shared" si="12"/>
        <v>0.95411432801614615</v>
      </c>
      <c r="X38" s="45">
        <v>1</v>
      </c>
      <c r="Y38" s="95">
        <v>4</v>
      </c>
      <c r="Z38" s="95">
        <v>1</v>
      </c>
      <c r="AA38" s="95">
        <v>9</v>
      </c>
      <c r="AB38" s="95">
        <v>3</v>
      </c>
      <c r="AC38" s="95">
        <v>3</v>
      </c>
      <c r="AD38" s="95">
        <v>1</v>
      </c>
      <c r="AE38" s="95">
        <v>9</v>
      </c>
      <c r="AF38" s="36">
        <v>2</v>
      </c>
      <c r="AG38" s="96">
        <f t="shared" si="411"/>
        <v>33</v>
      </c>
      <c r="AH38" s="97">
        <f t="shared" si="412"/>
        <v>3.0303030303030304E-2</v>
      </c>
      <c r="AI38" s="98">
        <f t="shared" si="413"/>
        <v>0.12121212121212122</v>
      </c>
      <c r="AJ38" s="98">
        <f t="shared" si="16"/>
        <v>3.0303030303030304E-2</v>
      </c>
      <c r="AK38" s="98">
        <f t="shared" si="17"/>
        <v>0.27272727272727271</v>
      </c>
      <c r="AL38" s="98">
        <f t="shared" si="18"/>
        <v>9.0909090909090912E-2</v>
      </c>
      <c r="AM38" s="98">
        <f t="shared" si="414"/>
        <v>9.0909090909090912E-2</v>
      </c>
      <c r="AN38" s="98">
        <f t="shared" si="20"/>
        <v>3.0303030303030304E-2</v>
      </c>
      <c r="AO38" s="98">
        <f t="shared" si="21"/>
        <v>0.27272727272727271</v>
      </c>
      <c r="AP38" s="99">
        <f t="shared" si="415"/>
        <v>6.0606060606060608E-2</v>
      </c>
      <c r="AQ38" s="100">
        <f t="shared" si="416"/>
        <v>1</v>
      </c>
      <c r="AR38" s="97">
        <f t="shared" si="417"/>
        <v>2.7241388154103157</v>
      </c>
      <c r="AS38" s="101">
        <f t="shared" si="418"/>
        <v>0.85937011575063615</v>
      </c>
      <c r="AT38" s="45">
        <v>8</v>
      </c>
      <c r="AU38" s="95">
        <v>8</v>
      </c>
      <c r="AV38" s="95">
        <v>6</v>
      </c>
      <c r="AW38" s="95">
        <v>6</v>
      </c>
      <c r="AX38" s="95">
        <v>3</v>
      </c>
      <c r="AY38" s="95">
        <v>7</v>
      </c>
      <c r="AZ38" s="95">
        <v>2</v>
      </c>
      <c r="BA38" s="95">
        <v>8</v>
      </c>
      <c r="BB38" s="36">
        <v>8</v>
      </c>
      <c r="BC38" s="96">
        <f t="shared" si="419"/>
        <v>56</v>
      </c>
      <c r="BD38" s="97">
        <f t="shared" si="420"/>
        <v>0.14285714285714285</v>
      </c>
      <c r="BE38" s="98">
        <f t="shared" si="421"/>
        <v>0.14285714285714285</v>
      </c>
      <c r="BF38" s="98">
        <f t="shared" si="29"/>
        <v>0.10714285714285714</v>
      </c>
      <c r="BG38" s="98">
        <f t="shared" si="30"/>
        <v>0.10714285714285714</v>
      </c>
      <c r="BH38" s="98">
        <f t="shared" si="31"/>
        <v>5.3571428571428568E-2</v>
      </c>
      <c r="BI38" s="98">
        <f t="shared" si="422"/>
        <v>0.125</v>
      </c>
      <c r="BJ38" s="98">
        <f t="shared" si="33"/>
        <v>3.5714285714285712E-2</v>
      </c>
      <c r="BK38" s="98">
        <f t="shared" si="34"/>
        <v>0.14285714285714285</v>
      </c>
      <c r="BL38" s="99">
        <f t="shared" si="423"/>
        <v>0.14285714285714285</v>
      </c>
      <c r="BM38" s="100">
        <f t="shared" si="424"/>
        <v>1</v>
      </c>
      <c r="BN38" s="97">
        <f t="shared" si="425"/>
        <v>3.0676063155358082</v>
      </c>
      <c r="BO38" s="101">
        <f t="shared" si="426"/>
        <v>0.96772204835762687</v>
      </c>
      <c r="BP38" s="46">
        <v>6</v>
      </c>
      <c r="BQ38" s="102">
        <v>8</v>
      </c>
      <c r="BR38" s="102">
        <v>4</v>
      </c>
      <c r="BS38" s="102">
        <v>8</v>
      </c>
      <c r="BT38" s="102">
        <v>1</v>
      </c>
      <c r="BU38" s="102">
        <v>8</v>
      </c>
      <c r="BV38" s="102">
        <v>5</v>
      </c>
      <c r="BW38" s="102">
        <v>1</v>
      </c>
      <c r="BX38" s="47">
        <v>2</v>
      </c>
      <c r="BY38" s="103">
        <f t="shared" si="427"/>
        <v>43</v>
      </c>
      <c r="BZ38" s="104">
        <f t="shared" si="428"/>
        <v>0.13953488372093023</v>
      </c>
      <c r="CA38" s="105">
        <f t="shared" si="429"/>
        <v>0.18604651162790697</v>
      </c>
      <c r="CB38" s="105">
        <f t="shared" si="42"/>
        <v>9.3023255813953487E-2</v>
      </c>
      <c r="CC38" s="105">
        <f t="shared" si="43"/>
        <v>0.18604651162790697</v>
      </c>
      <c r="CD38" s="105">
        <f t="shared" si="44"/>
        <v>2.3255813953488372E-2</v>
      </c>
      <c r="CE38" s="105">
        <f t="shared" si="430"/>
        <v>0.18604651162790697</v>
      </c>
      <c r="CF38" s="105">
        <f t="shared" si="46"/>
        <v>0.11627906976744186</v>
      </c>
      <c r="CG38" s="105">
        <f t="shared" si="47"/>
        <v>2.3255813953488372E-2</v>
      </c>
      <c r="CH38" s="106">
        <f t="shared" si="431"/>
        <v>4.6511627906976744E-2</v>
      </c>
      <c r="CI38" s="107">
        <f t="shared" si="432"/>
        <v>1</v>
      </c>
      <c r="CJ38" s="104">
        <f t="shared" si="433"/>
        <v>2.8886039296145687</v>
      </c>
      <c r="CK38" s="108">
        <f t="shared" si="434"/>
        <v>0.91125308273863159</v>
      </c>
      <c r="CL38" s="45">
        <v>2</v>
      </c>
      <c r="CM38" s="95">
        <v>4</v>
      </c>
      <c r="CN38" s="95">
        <v>2</v>
      </c>
      <c r="CO38" s="95">
        <v>3</v>
      </c>
      <c r="CP38" s="95">
        <v>4</v>
      </c>
      <c r="CQ38" s="95">
        <v>7</v>
      </c>
      <c r="CR38" s="95">
        <v>5</v>
      </c>
      <c r="CS38" s="95">
        <v>7</v>
      </c>
      <c r="CT38" s="36">
        <v>2</v>
      </c>
      <c r="CU38" s="96">
        <f t="shared" si="435"/>
        <v>36</v>
      </c>
      <c r="CV38" s="97">
        <f t="shared" si="436"/>
        <v>5.5555555555555552E-2</v>
      </c>
      <c r="CW38" s="98">
        <f t="shared" si="437"/>
        <v>0.1111111111111111</v>
      </c>
      <c r="CX38" s="98">
        <f t="shared" si="55"/>
        <v>5.5555555555555552E-2</v>
      </c>
      <c r="CY38" s="98">
        <f t="shared" si="56"/>
        <v>8.3333333333333329E-2</v>
      </c>
      <c r="CZ38" s="98">
        <f t="shared" si="57"/>
        <v>0.1111111111111111</v>
      </c>
      <c r="DA38" s="98">
        <f t="shared" si="438"/>
        <v>0.19444444444444445</v>
      </c>
      <c r="DB38" s="98">
        <f t="shared" si="59"/>
        <v>0.1388888888888889</v>
      </c>
      <c r="DC38" s="98">
        <f t="shared" si="60"/>
        <v>0.19444444444444445</v>
      </c>
      <c r="DD38" s="99">
        <f t="shared" si="439"/>
        <v>5.5555555555555552E-2</v>
      </c>
      <c r="DE38" s="100">
        <f t="shared" si="440"/>
        <v>1</v>
      </c>
      <c r="DF38" s="97">
        <f t="shared" si="441"/>
        <v>3.0124945324032364</v>
      </c>
      <c r="DG38" s="101">
        <f t="shared" si="442"/>
        <v>0.9503362164822684</v>
      </c>
      <c r="DH38" s="45">
        <v>9</v>
      </c>
      <c r="DI38" s="95">
        <v>4</v>
      </c>
      <c r="DJ38" s="95">
        <v>8</v>
      </c>
      <c r="DK38" s="95">
        <v>3</v>
      </c>
      <c r="DL38" s="95">
        <v>3</v>
      </c>
      <c r="DM38" s="95">
        <v>4</v>
      </c>
      <c r="DN38" s="95">
        <v>7</v>
      </c>
      <c r="DO38" s="95">
        <v>9</v>
      </c>
      <c r="DP38" s="36">
        <v>7</v>
      </c>
      <c r="DQ38" s="96">
        <f t="shared" si="443"/>
        <v>54</v>
      </c>
      <c r="DR38" s="97">
        <f t="shared" si="444"/>
        <v>0.16666666666666666</v>
      </c>
      <c r="DS38" s="98">
        <f t="shared" si="445"/>
        <v>7.407407407407407E-2</v>
      </c>
      <c r="DT38" s="98">
        <f t="shared" si="68"/>
        <v>0.14814814814814814</v>
      </c>
      <c r="DU38" s="98">
        <f t="shared" si="69"/>
        <v>5.5555555555555552E-2</v>
      </c>
      <c r="DV38" s="98">
        <f t="shared" si="70"/>
        <v>5.5555555555555552E-2</v>
      </c>
      <c r="DW38" s="98">
        <f t="shared" si="446"/>
        <v>7.407407407407407E-2</v>
      </c>
      <c r="DX38" s="98">
        <f t="shared" si="72"/>
        <v>0.12962962962962962</v>
      </c>
      <c r="DY38" s="98">
        <f t="shared" si="73"/>
        <v>0.16666666666666666</v>
      </c>
      <c r="DZ38" s="99">
        <f t="shared" si="447"/>
        <v>0.12962962962962962</v>
      </c>
      <c r="EA38" s="100">
        <f t="shared" si="448"/>
        <v>1</v>
      </c>
      <c r="EB38" s="97">
        <f t="shared" si="449"/>
        <v>3.0535653921802273</v>
      </c>
      <c r="EC38" s="101">
        <f t="shared" si="450"/>
        <v>0.96329263020130074</v>
      </c>
      <c r="ED38" s="45">
        <v>7</v>
      </c>
      <c r="EE38" s="95">
        <v>5</v>
      </c>
      <c r="EF38" s="95">
        <v>2</v>
      </c>
      <c r="EG38" s="95">
        <v>5</v>
      </c>
      <c r="EH38" s="95">
        <v>3</v>
      </c>
      <c r="EI38" s="95">
        <v>9</v>
      </c>
      <c r="EJ38" s="95">
        <v>2</v>
      </c>
      <c r="EK38" s="95">
        <v>8</v>
      </c>
      <c r="EL38" s="36">
        <v>2</v>
      </c>
      <c r="EM38" s="96">
        <f t="shared" si="451"/>
        <v>43</v>
      </c>
      <c r="EN38" s="97">
        <f t="shared" si="452"/>
        <v>0.16279069767441862</v>
      </c>
      <c r="EO38" s="98">
        <f t="shared" si="453"/>
        <v>0.11627906976744186</v>
      </c>
      <c r="EP38" s="98">
        <f t="shared" si="81"/>
        <v>4.6511627906976744E-2</v>
      </c>
      <c r="EQ38" s="98">
        <f t="shared" si="82"/>
        <v>0.11627906976744186</v>
      </c>
      <c r="ER38" s="98">
        <f t="shared" si="83"/>
        <v>6.9767441860465115E-2</v>
      </c>
      <c r="ES38" s="98">
        <f t="shared" si="454"/>
        <v>0.20930232558139536</v>
      </c>
      <c r="ET38" s="98">
        <f t="shared" si="85"/>
        <v>4.6511627906976744E-2</v>
      </c>
      <c r="EU38" s="98">
        <f t="shared" si="86"/>
        <v>0.18604651162790697</v>
      </c>
      <c r="EV38" s="99">
        <f t="shared" si="455"/>
        <v>4.6511627906976744E-2</v>
      </c>
      <c r="EW38" s="100">
        <f t="shared" si="456"/>
        <v>1</v>
      </c>
      <c r="EX38" s="97">
        <f t="shared" si="457"/>
        <v>2.9575443379946296</v>
      </c>
      <c r="EY38" s="101">
        <f t="shared" si="458"/>
        <v>0.93300136017380531</v>
      </c>
      <c r="EZ38" s="45">
        <v>7</v>
      </c>
      <c r="FA38" s="95">
        <v>4</v>
      </c>
      <c r="FB38" s="95">
        <v>5</v>
      </c>
      <c r="FC38" s="95">
        <v>8</v>
      </c>
      <c r="FD38" s="95">
        <v>3</v>
      </c>
      <c r="FE38" s="95">
        <v>7</v>
      </c>
      <c r="FF38" s="95">
        <v>2</v>
      </c>
      <c r="FG38" s="95">
        <v>7</v>
      </c>
      <c r="FH38" s="36">
        <v>3</v>
      </c>
      <c r="FI38" s="96">
        <f t="shared" si="459"/>
        <v>46</v>
      </c>
      <c r="FJ38" s="97">
        <f t="shared" si="460"/>
        <v>0.15217391304347827</v>
      </c>
      <c r="FK38" s="98">
        <f t="shared" si="461"/>
        <v>8.6956521739130432E-2</v>
      </c>
      <c r="FL38" s="98">
        <f t="shared" si="94"/>
        <v>0.10869565217391304</v>
      </c>
      <c r="FM38" s="98">
        <f t="shared" si="95"/>
        <v>0.17391304347826086</v>
      </c>
      <c r="FN38" s="98">
        <f t="shared" si="96"/>
        <v>6.5217391304347824E-2</v>
      </c>
      <c r="FO38" s="98">
        <f t="shared" si="462"/>
        <v>0.15217391304347827</v>
      </c>
      <c r="FP38" s="98">
        <f t="shared" si="98"/>
        <v>4.3478260869565216E-2</v>
      </c>
      <c r="FQ38" s="98">
        <f t="shared" si="99"/>
        <v>0.15217391304347827</v>
      </c>
      <c r="FR38" s="99">
        <f t="shared" si="463"/>
        <v>6.5217391304347824E-2</v>
      </c>
      <c r="FS38" s="100">
        <f t="shared" si="464"/>
        <v>0.99999999999999989</v>
      </c>
      <c r="FT38" s="97">
        <f t="shared" si="465"/>
        <v>3.043695242101069</v>
      </c>
      <c r="FU38" s="101">
        <f t="shared" si="466"/>
        <v>0.96017894452272246</v>
      </c>
      <c r="FV38" s="46">
        <v>7</v>
      </c>
      <c r="FW38" s="102">
        <v>4</v>
      </c>
      <c r="FX38" s="102">
        <v>4</v>
      </c>
      <c r="FY38" s="102">
        <v>9</v>
      </c>
      <c r="FZ38" s="102">
        <v>3</v>
      </c>
      <c r="GA38" s="102">
        <v>8</v>
      </c>
      <c r="GB38" s="102">
        <v>2</v>
      </c>
      <c r="GC38" s="102">
        <v>6</v>
      </c>
      <c r="GD38" s="47">
        <v>3</v>
      </c>
      <c r="GE38" s="103">
        <f t="shared" si="467"/>
        <v>46</v>
      </c>
      <c r="GF38" s="104">
        <f t="shared" si="468"/>
        <v>0.15217391304347827</v>
      </c>
      <c r="GG38" s="105">
        <f t="shared" si="469"/>
        <v>8.6956521739130432E-2</v>
      </c>
      <c r="GH38" s="105">
        <f t="shared" si="107"/>
        <v>8.6956521739130432E-2</v>
      </c>
      <c r="GI38" s="105">
        <f t="shared" si="108"/>
        <v>0.19565217391304349</v>
      </c>
      <c r="GJ38" s="105">
        <f t="shared" si="109"/>
        <v>6.5217391304347824E-2</v>
      </c>
      <c r="GK38" s="105">
        <f t="shared" si="470"/>
        <v>0.17391304347826086</v>
      </c>
      <c r="GL38" s="105">
        <f t="shared" si="111"/>
        <v>4.3478260869565216E-2</v>
      </c>
      <c r="GM38" s="105">
        <f t="shared" si="112"/>
        <v>0.13043478260869565</v>
      </c>
      <c r="GN38" s="106">
        <f t="shared" si="471"/>
        <v>6.5217391304347824E-2</v>
      </c>
      <c r="GO38" s="107">
        <f t="shared" si="472"/>
        <v>0.99999999999999989</v>
      </c>
      <c r="GP38" s="104">
        <f t="shared" si="473"/>
        <v>3.0192063152735802</v>
      </c>
      <c r="GQ38" s="108">
        <f t="shared" si="474"/>
        <v>0.95245354823847395</v>
      </c>
      <c r="GR38" s="45">
        <v>7</v>
      </c>
      <c r="GS38" s="95">
        <v>8</v>
      </c>
      <c r="GT38" s="95">
        <v>4</v>
      </c>
      <c r="GU38" s="95">
        <v>2</v>
      </c>
      <c r="GV38" s="95">
        <v>2</v>
      </c>
      <c r="GW38" s="95">
        <v>7</v>
      </c>
      <c r="GX38" s="95">
        <v>7</v>
      </c>
      <c r="GY38" s="95">
        <v>8</v>
      </c>
      <c r="GZ38" s="36">
        <v>3</v>
      </c>
      <c r="HA38" s="96">
        <f t="shared" si="475"/>
        <v>48</v>
      </c>
      <c r="HB38" s="97">
        <f t="shared" si="476"/>
        <v>0.14583333333333334</v>
      </c>
      <c r="HC38" s="98">
        <f t="shared" si="477"/>
        <v>0.16666666666666666</v>
      </c>
      <c r="HD38" s="98">
        <f t="shared" si="120"/>
        <v>8.3333333333333329E-2</v>
      </c>
      <c r="HE38" s="98">
        <f t="shared" si="121"/>
        <v>4.1666666666666664E-2</v>
      </c>
      <c r="HF38" s="98">
        <f t="shared" si="122"/>
        <v>4.1666666666666664E-2</v>
      </c>
      <c r="HG38" s="98">
        <f t="shared" si="478"/>
        <v>0.14583333333333334</v>
      </c>
      <c r="HH38" s="98">
        <f t="shared" si="124"/>
        <v>0.14583333333333334</v>
      </c>
      <c r="HI38" s="98">
        <f t="shared" si="125"/>
        <v>0.16666666666666666</v>
      </c>
      <c r="HJ38" s="99">
        <f t="shared" si="479"/>
        <v>6.25E-2</v>
      </c>
      <c r="HK38" s="100">
        <f t="shared" si="480"/>
        <v>1</v>
      </c>
      <c r="HL38" s="97">
        <f t="shared" si="481"/>
        <v>3.0076845660258824</v>
      </c>
      <c r="HM38" s="101">
        <f t="shared" si="482"/>
        <v>0.94881884103169289</v>
      </c>
      <c r="HN38" s="45">
        <v>5</v>
      </c>
      <c r="HO38" s="95">
        <v>8</v>
      </c>
      <c r="HP38" s="95">
        <v>3</v>
      </c>
      <c r="HQ38" s="95">
        <v>6</v>
      </c>
      <c r="HR38" s="95">
        <v>4</v>
      </c>
      <c r="HS38" s="95">
        <v>7</v>
      </c>
      <c r="HT38" s="95">
        <v>6</v>
      </c>
      <c r="HU38" s="95">
        <v>6</v>
      </c>
      <c r="HV38" s="36">
        <v>8</v>
      </c>
      <c r="HW38" s="96">
        <f t="shared" si="483"/>
        <v>53</v>
      </c>
      <c r="HX38" s="97">
        <f t="shared" si="484"/>
        <v>9.4339622641509441E-2</v>
      </c>
      <c r="HY38" s="98">
        <f t="shared" si="485"/>
        <v>0.15094339622641509</v>
      </c>
      <c r="HZ38" s="98">
        <f t="shared" si="133"/>
        <v>5.6603773584905662E-2</v>
      </c>
      <c r="IA38" s="98">
        <f t="shared" si="134"/>
        <v>0.11320754716981132</v>
      </c>
      <c r="IB38" s="98">
        <f t="shared" si="135"/>
        <v>7.5471698113207544E-2</v>
      </c>
      <c r="IC38" s="98">
        <f t="shared" si="486"/>
        <v>0.13207547169811321</v>
      </c>
      <c r="ID38" s="98">
        <f t="shared" si="137"/>
        <v>0.11320754716981132</v>
      </c>
      <c r="IE38" s="98">
        <f t="shared" si="138"/>
        <v>0.11320754716981132</v>
      </c>
      <c r="IF38" s="99">
        <f t="shared" si="487"/>
        <v>0.15094339622641509</v>
      </c>
      <c r="IG38" s="100">
        <f t="shared" si="488"/>
        <v>0.99999999999999989</v>
      </c>
      <c r="IH38" s="97">
        <f t="shared" si="489"/>
        <v>3.1138574839219855</v>
      </c>
      <c r="II38" s="101">
        <f t="shared" si="490"/>
        <v>0.98231266749376833</v>
      </c>
      <c r="IJ38" s="45">
        <v>8</v>
      </c>
      <c r="IK38" s="4">
        <v>9</v>
      </c>
      <c r="IL38" s="4">
        <v>5</v>
      </c>
      <c r="IM38" s="4">
        <v>8</v>
      </c>
      <c r="IN38" s="4">
        <v>2</v>
      </c>
      <c r="IO38" s="4">
        <v>4</v>
      </c>
      <c r="IP38" s="4">
        <v>3</v>
      </c>
      <c r="IQ38" s="4">
        <v>8</v>
      </c>
      <c r="IR38" s="4">
        <v>3</v>
      </c>
      <c r="IS38" s="96">
        <f t="shared" si="491"/>
        <v>50</v>
      </c>
      <c r="IT38" s="97">
        <f t="shared" si="492"/>
        <v>0.16</v>
      </c>
      <c r="IU38" s="98">
        <f t="shared" si="493"/>
        <v>0.18</v>
      </c>
      <c r="IV38" s="98">
        <f t="shared" si="494"/>
        <v>0.1</v>
      </c>
      <c r="IW38" s="98">
        <f t="shared" si="495"/>
        <v>0.16</v>
      </c>
      <c r="IX38" s="98">
        <f t="shared" si="496"/>
        <v>0.04</v>
      </c>
      <c r="IY38" s="98">
        <f t="shared" si="497"/>
        <v>0.08</v>
      </c>
      <c r="IZ38" s="98">
        <f t="shared" si="498"/>
        <v>0.06</v>
      </c>
      <c r="JA38" s="98">
        <f t="shared" si="499"/>
        <v>0.16</v>
      </c>
      <c r="JB38" s="99">
        <f t="shared" si="500"/>
        <v>0.06</v>
      </c>
      <c r="JC38" s="100">
        <f t="shared" si="501"/>
        <v>1</v>
      </c>
      <c r="JD38" s="97">
        <f t="shared" si="502"/>
        <v>3.0108813799398333</v>
      </c>
      <c r="JE38" s="101">
        <f t="shared" si="503"/>
        <v>0.94982732353916433</v>
      </c>
      <c r="JF38" s="45">
        <v>4</v>
      </c>
      <c r="JG38" s="4">
        <v>7</v>
      </c>
      <c r="JH38" s="4">
        <v>3</v>
      </c>
      <c r="JI38" s="4">
        <v>6</v>
      </c>
      <c r="JJ38" s="4">
        <v>4</v>
      </c>
      <c r="JK38" s="4">
        <v>3</v>
      </c>
      <c r="JL38" s="4">
        <v>7</v>
      </c>
      <c r="JM38" s="4">
        <v>9</v>
      </c>
      <c r="JN38" s="4">
        <v>2</v>
      </c>
      <c r="JO38" s="96">
        <f t="shared" si="504"/>
        <v>45</v>
      </c>
      <c r="JP38" s="97">
        <f t="shared" si="505"/>
        <v>8.8888888888888892E-2</v>
      </c>
      <c r="JQ38" s="98">
        <f t="shared" si="506"/>
        <v>0.15555555555555556</v>
      </c>
      <c r="JR38" s="98">
        <f t="shared" si="507"/>
        <v>6.6666666666666666E-2</v>
      </c>
      <c r="JS38" s="98">
        <f t="shared" si="508"/>
        <v>0.13333333333333333</v>
      </c>
      <c r="JT38" s="98">
        <f t="shared" si="509"/>
        <v>8.8888888888888892E-2</v>
      </c>
      <c r="JU38" s="98">
        <f t="shared" si="510"/>
        <v>6.6666666666666666E-2</v>
      </c>
      <c r="JV38" s="98">
        <f t="shared" si="511"/>
        <v>0.15555555555555556</v>
      </c>
      <c r="JW38" s="98">
        <f t="shared" si="512"/>
        <v>0.2</v>
      </c>
      <c r="JX38" s="99">
        <f t="shared" si="513"/>
        <v>4.4444444444444446E-2</v>
      </c>
      <c r="JY38" s="100">
        <f t="shared" si="514"/>
        <v>0.99999999999999989</v>
      </c>
      <c r="JZ38" s="97">
        <f t="shared" si="515"/>
        <v>3.0284787867643161</v>
      </c>
      <c r="KA38" s="101">
        <f t="shared" si="516"/>
        <v>0.95537868731479814</v>
      </c>
      <c r="KB38" s="46">
        <v>3</v>
      </c>
      <c r="KC38" s="14">
        <v>6</v>
      </c>
      <c r="KD38" s="14">
        <v>3</v>
      </c>
      <c r="KE38" s="14">
        <v>8</v>
      </c>
      <c r="KF38" s="14">
        <v>2</v>
      </c>
      <c r="KG38" s="14">
        <v>7</v>
      </c>
      <c r="KH38" s="14">
        <v>1</v>
      </c>
      <c r="KI38" s="14">
        <v>7</v>
      </c>
      <c r="KJ38" s="14">
        <v>8</v>
      </c>
      <c r="KK38" s="103">
        <f t="shared" si="517"/>
        <v>45</v>
      </c>
      <c r="KL38" s="104">
        <f t="shared" si="518"/>
        <v>6.6666666666666666E-2</v>
      </c>
      <c r="KM38" s="105">
        <f t="shared" si="519"/>
        <v>0.13333333333333333</v>
      </c>
      <c r="KN38" s="105">
        <f t="shared" si="520"/>
        <v>6.6666666666666666E-2</v>
      </c>
      <c r="KO38" s="105">
        <f t="shared" si="521"/>
        <v>0.17777777777777778</v>
      </c>
      <c r="KP38" s="105">
        <f t="shared" si="522"/>
        <v>4.4444444444444446E-2</v>
      </c>
      <c r="KQ38" s="105">
        <f t="shared" si="523"/>
        <v>0.15555555555555556</v>
      </c>
      <c r="KR38" s="105">
        <f t="shared" si="524"/>
        <v>2.2222222222222223E-2</v>
      </c>
      <c r="KS38" s="105">
        <f t="shared" si="525"/>
        <v>0.15555555555555556</v>
      </c>
      <c r="KT38" s="106">
        <f t="shared" si="526"/>
        <v>0.17777777777777778</v>
      </c>
      <c r="KU38" s="107">
        <f t="shared" si="527"/>
        <v>1</v>
      </c>
      <c r="KV38" s="104">
        <f t="shared" si="528"/>
        <v>2.9513526759416679</v>
      </c>
      <c r="KW38" s="108">
        <f t="shared" si="529"/>
        <v>0.93104810826716899</v>
      </c>
      <c r="KX38" s="45">
        <v>6</v>
      </c>
      <c r="KY38" s="4">
        <v>4</v>
      </c>
      <c r="KZ38" s="4">
        <v>6</v>
      </c>
      <c r="LA38" s="4">
        <v>6</v>
      </c>
      <c r="LB38" s="4">
        <v>9</v>
      </c>
      <c r="LC38" s="4">
        <v>6</v>
      </c>
      <c r="LD38" s="4">
        <v>7</v>
      </c>
      <c r="LE38" s="4">
        <v>7</v>
      </c>
      <c r="LF38" s="4">
        <v>7</v>
      </c>
      <c r="LG38" s="96">
        <f t="shared" si="530"/>
        <v>58</v>
      </c>
      <c r="LH38" s="97">
        <f t="shared" si="531"/>
        <v>0.10344827586206896</v>
      </c>
      <c r="LI38" s="98">
        <f t="shared" si="532"/>
        <v>6.8965517241379309E-2</v>
      </c>
      <c r="LJ38" s="98">
        <f t="shared" si="533"/>
        <v>0.10344827586206896</v>
      </c>
      <c r="LK38" s="98">
        <f t="shared" si="534"/>
        <v>0.10344827586206896</v>
      </c>
      <c r="LL38" s="98">
        <f t="shared" si="535"/>
        <v>0.15517241379310345</v>
      </c>
      <c r="LM38" s="98">
        <f t="shared" si="536"/>
        <v>0.10344827586206896</v>
      </c>
      <c r="LN38" s="98">
        <f t="shared" si="537"/>
        <v>0.1206896551724138</v>
      </c>
      <c r="LO38" s="98">
        <f t="shared" si="538"/>
        <v>0.1206896551724138</v>
      </c>
      <c r="LP38" s="99">
        <f t="shared" si="539"/>
        <v>0.1206896551724138</v>
      </c>
      <c r="LQ38" s="100">
        <f t="shared" si="540"/>
        <v>1</v>
      </c>
      <c r="LR38" s="97">
        <f t="shared" si="541"/>
        <v>3.1420692986879475</v>
      </c>
      <c r="LS38" s="101">
        <f t="shared" si="542"/>
        <v>0.99121250416281437</v>
      </c>
      <c r="LT38" s="45">
        <v>3</v>
      </c>
      <c r="LU38" s="4">
        <v>3</v>
      </c>
      <c r="LV38" s="4">
        <v>7</v>
      </c>
      <c r="LW38" s="4">
        <v>8</v>
      </c>
      <c r="LX38" s="4">
        <v>3</v>
      </c>
      <c r="LY38" s="4">
        <v>8</v>
      </c>
      <c r="LZ38" s="4">
        <v>8</v>
      </c>
      <c r="MA38" s="4">
        <v>2</v>
      </c>
      <c r="MB38" s="4">
        <v>7</v>
      </c>
      <c r="MC38" s="96">
        <f t="shared" si="543"/>
        <v>49</v>
      </c>
      <c r="MD38" s="97">
        <f t="shared" si="544"/>
        <v>6.1224489795918366E-2</v>
      </c>
      <c r="ME38" s="98">
        <f t="shared" si="545"/>
        <v>6.1224489795918366E-2</v>
      </c>
      <c r="MF38" s="98">
        <f t="shared" si="546"/>
        <v>0.14285714285714285</v>
      </c>
      <c r="MG38" s="98">
        <f t="shared" si="547"/>
        <v>0.16326530612244897</v>
      </c>
      <c r="MH38" s="98">
        <f t="shared" si="548"/>
        <v>6.1224489795918366E-2</v>
      </c>
      <c r="MI38" s="98">
        <f t="shared" si="549"/>
        <v>0.16326530612244897</v>
      </c>
      <c r="MJ38" s="98">
        <f t="shared" si="550"/>
        <v>0.16326530612244897</v>
      </c>
      <c r="MK38" s="98">
        <f t="shared" si="551"/>
        <v>4.0816326530612242E-2</v>
      </c>
      <c r="ML38" s="99">
        <f t="shared" si="552"/>
        <v>0.14285714285714285</v>
      </c>
      <c r="MM38" s="100">
        <f t="shared" si="553"/>
        <v>1</v>
      </c>
      <c r="MN38" s="97">
        <f t="shared" si="554"/>
        <v>3.0112887948234359</v>
      </c>
      <c r="MO38" s="101">
        <f t="shared" si="555"/>
        <v>0.94995584862522064</v>
      </c>
      <c r="MP38" s="45">
        <v>9</v>
      </c>
      <c r="MQ38" s="4">
        <v>6</v>
      </c>
      <c r="MR38" s="4">
        <v>8</v>
      </c>
      <c r="MS38" s="4">
        <v>7</v>
      </c>
      <c r="MT38" s="4">
        <v>3</v>
      </c>
      <c r="MU38" s="4">
        <v>4</v>
      </c>
      <c r="MV38" s="4">
        <v>3</v>
      </c>
      <c r="MW38" s="4">
        <v>7</v>
      </c>
      <c r="MX38" s="4">
        <v>7</v>
      </c>
      <c r="MY38" s="96">
        <f t="shared" si="556"/>
        <v>54</v>
      </c>
      <c r="MZ38" s="97">
        <f t="shared" si="557"/>
        <v>0.16666666666666666</v>
      </c>
      <c r="NA38" s="98">
        <f t="shared" si="558"/>
        <v>0.1111111111111111</v>
      </c>
      <c r="NB38" s="98">
        <f t="shared" si="559"/>
        <v>0.14814814814814814</v>
      </c>
      <c r="NC38" s="98">
        <f t="shared" si="560"/>
        <v>0.12962962962962962</v>
      </c>
      <c r="ND38" s="98">
        <f t="shared" si="561"/>
        <v>5.5555555555555552E-2</v>
      </c>
      <c r="NE38" s="98">
        <f t="shared" si="562"/>
        <v>7.407407407407407E-2</v>
      </c>
      <c r="NF38" s="98">
        <f t="shared" si="563"/>
        <v>5.5555555555555552E-2</v>
      </c>
      <c r="NG38" s="98">
        <f t="shared" si="564"/>
        <v>0.12962962962962962</v>
      </c>
      <c r="NH38" s="99">
        <f t="shared" si="565"/>
        <v>0.12962962962962962</v>
      </c>
      <c r="NI38" s="100">
        <f t="shared" si="566"/>
        <v>1</v>
      </c>
      <c r="NJ38" s="97">
        <f t="shared" si="567"/>
        <v>3.0788999394811647</v>
      </c>
      <c r="NK38" s="101">
        <f t="shared" si="568"/>
        <v>0.97128479004401314</v>
      </c>
      <c r="NL38" s="45">
        <v>8</v>
      </c>
      <c r="NM38" s="4">
        <v>8</v>
      </c>
      <c r="NN38" s="4">
        <v>6</v>
      </c>
      <c r="NO38" s="4">
        <v>9</v>
      </c>
      <c r="NP38" s="4">
        <v>9</v>
      </c>
      <c r="NQ38" s="4">
        <v>7</v>
      </c>
      <c r="NR38" s="4">
        <v>5</v>
      </c>
      <c r="NS38" s="4">
        <v>9</v>
      </c>
      <c r="NT38" s="4">
        <v>2</v>
      </c>
      <c r="NU38" s="96">
        <f t="shared" si="569"/>
        <v>63</v>
      </c>
      <c r="NV38" s="97">
        <f t="shared" si="570"/>
        <v>0.12698412698412698</v>
      </c>
      <c r="NW38" s="98">
        <f t="shared" si="571"/>
        <v>0.12698412698412698</v>
      </c>
      <c r="NX38" s="98">
        <f t="shared" si="572"/>
        <v>9.5238095238095233E-2</v>
      </c>
      <c r="NY38" s="98">
        <f t="shared" si="573"/>
        <v>0.14285714285714285</v>
      </c>
      <c r="NZ38" s="98">
        <f t="shared" si="574"/>
        <v>0.14285714285714285</v>
      </c>
      <c r="OA38" s="98">
        <f t="shared" si="575"/>
        <v>0.1111111111111111</v>
      </c>
      <c r="OB38" s="98">
        <f t="shared" si="576"/>
        <v>7.9365079365079361E-2</v>
      </c>
      <c r="OC38" s="98">
        <f t="shared" si="577"/>
        <v>0.14285714285714285</v>
      </c>
      <c r="OD38" s="99">
        <f t="shared" si="578"/>
        <v>3.1746031746031744E-2</v>
      </c>
      <c r="OE38" s="100">
        <f t="shared" si="579"/>
        <v>0.99999999999999989</v>
      </c>
      <c r="OF38" s="97">
        <f t="shared" si="580"/>
        <v>3.0826946064823066</v>
      </c>
      <c r="OG38" s="101">
        <f t="shared" si="581"/>
        <v>0.9724818742019713</v>
      </c>
      <c r="OH38" s="45">
        <v>6</v>
      </c>
      <c r="OI38" s="4">
        <v>5</v>
      </c>
      <c r="OJ38" s="4">
        <v>5</v>
      </c>
      <c r="OK38" s="4">
        <v>9</v>
      </c>
      <c r="OL38" s="4">
        <v>3</v>
      </c>
      <c r="OM38" s="4">
        <v>7</v>
      </c>
      <c r="ON38" s="4">
        <v>8</v>
      </c>
      <c r="OO38" s="4">
        <v>7</v>
      </c>
      <c r="OP38" s="4">
        <v>4</v>
      </c>
      <c r="OQ38" s="96">
        <f t="shared" si="582"/>
        <v>54</v>
      </c>
      <c r="OR38" s="97">
        <f t="shared" si="583"/>
        <v>0.1111111111111111</v>
      </c>
      <c r="OS38" s="98">
        <f t="shared" si="584"/>
        <v>9.2592592592592587E-2</v>
      </c>
      <c r="OT38" s="98">
        <f t="shared" si="585"/>
        <v>9.2592592592592587E-2</v>
      </c>
      <c r="OU38" s="98">
        <f t="shared" si="586"/>
        <v>0.16666666666666666</v>
      </c>
      <c r="OV38" s="98">
        <f t="shared" si="587"/>
        <v>5.5555555555555552E-2</v>
      </c>
      <c r="OW38" s="98">
        <f t="shared" si="588"/>
        <v>0.12962962962962962</v>
      </c>
      <c r="OX38" s="98">
        <f t="shared" si="589"/>
        <v>0.14814814814814814</v>
      </c>
      <c r="OY38" s="98">
        <f t="shared" si="590"/>
        <v>0.12962962962962962</v>
      </c>
      <c r="OZ38" s="99">
        <f t="shared" si="591"/>
        <v>7.407407407407407E-2</v>
      </c>
      <c r="PA38" s="100">
        <f t="shared" si="592"/>
        <v>1</v>
      </c>
      <c r="PB38" s="97">
        <f t="shared" si="593"/>
        <v>3.1008831062902962</v>
      </c>
      <c r="PC38" s="101">
        <f t="shared" si="594"/>
        <v>0.97821970705281591</v>
      </c>
      <c r="PD38" s="45">
        <v>8</v>
      </c>
      <c r="PE38" s="4">
        <v>7</v>
      </c>
      <c r="PF38" s="4">
        <v>8</v>
      </c>
      <c r="PG38" s="4">
        <v>7</v>
      </c>
      <c r="PH38" s="4">
        <v>2</v>
      </c>
      <c r="PI38" s="4">
        <v>8</v>
      </c>
      <c r="PJ38" s="4">
        <v>4</v>
      </c>
      <c r="PK38" s="4">
        <v>8</v>
      </c>
      <c r="PL38" s="4">
        <v>8</v>
      </c>
      <c r="PM38" s="96">
        <f t="shared" si="595"/>
        <v>60</v>
      </c>
      <c r="PN38" s="97">
        <f t="shared" si="596"/>
        <v>0.13333333333333333</v>
      </c>
      <c r="PO38" s="98">
        <f t="shared" si="597"/>
        <v>0.11666666666666667</v>
      </c>
      <c r="PP38" s="98">
        <f t="shared" si="598"/>
        <v>0.13333333333333333</v>
      </c>
      <c r="PQ38" s="98">
        <f t="shared" si="599"/>
        <v>0.11666666666666667</v>
      </c>
      <c r="PR38" s="98">
        <f t="shared" si="600"/>
        <v>3.3333333333333333E-2</v>
      </c>
      <c r="PS38" s="98">
        <f t="shared" si="601"/>
        <v>0.13333333333333333</v>
      </c>
      <c r="PT38" s="98">
        <f t="shared" si="602"/>
        <v>6.6666666666666666E-2</v>
      </c>
      <c r="PU38" s="98">
        <f t="shared" si="603"/>
        <v>0.13333333333333333</v>
      </c>
      <c r="PV38" s="99">
        <f t="shared" si="604"/>
        <v>0.13333333333333333</v>
      </c>
      <c r="PW38" s="100">
        <f t="shared" si="605"/>
        <v>0.99999999999999989</v>
      </c>
      <c r="PX38" s="97">
        <f t="shared" si="606"/>
        <v>3.0851744471284115</v>
      </c>
      <c r="PY38" s="101">
        <f t="shared" si="607"/>
        <v>0.97326417682584299</v>
      </c>
      <c r="PZ38" s="45">
        <v>8</v>
      </c>
      <c r="QA38" s="4">
        <v>9</v>
      </c>
      <c r="QB38" s="4">
        <v>5</v>
      </c>
      <c r="QC38" s="4">
        <v>7</v>
      </c>
      <c r="QD38" s="4">
        <v>3</v>
      </c>
      <c r="QE38" s="4">
        <v>8</v>
      </c>
      <c r="QF38" s="4">
        <v>7</v>
      </c>
      <c r="QG38" s="4">
        <v>4</v>
      </c>
      <c r="QH38" s="4">
        <v>7</v>
      </c>
      <c r="QI38" s="96">
        <f t="shared" si="608"/>
        <v>58</v>
      </c>
      <c r="QJ38" s="97">
        <f t="shared" si="609"/>
        <v>0.13793103448275862</v>
      </c>
      <c r="QK38" s="98">
        <f t="shared" si="610"/>
        <v>0.15517241379310345</v>
      </c>
      <c r="QL38" s="98">
        <f t="shared" si="611"/>
        <v>8.6206896551724144E-2</v>
      </c>
      <c r="QM38" s="98">
        <f t="shared" si="612"/>
        <v>0.1206896551724138</v>
      </c>
      <c r="QN38" s="98">
        <f t="shared" si="613"/>
        <v>5.1724137931034482E-2</v>
      </c>
      <c r="QO38" s="98">
        <f t="shared" si="614"/>
        <v>0.13793103448275862</v>
      </c>
      <c r="QP38" s="98">
        <f t="shared" si="615"/>
        <v>0.1206896551724138</v>
      </c>
      <c r="QQ38" s="98">
        <f t="shared" si="616"/>
        <v>6.8965517241379309E-2</v>
      </c>
      <c r="QR38" s="99">
        <f t="shared" si="617"/>
        <v>0.1206896551724138</v>
      </c>
      <c r="QS38" s="100">
        <f t="shared" si="618"/>
        <v>1</v>
      </c>
      <c r="QT38" s="97">
        <f t="shared" si="619"/>
        <v>3.1019757131829038</v>
      </c>
      <c r="QU38" s="101">
        <f t="shared" si="620"/>
        <v>0.9785643861515676</v>
      </c>
      <c r="QV38" s="45">
        <v>6</v>
      </c>
      <c r="QW38" s="4">
        <v>9</v>
      </c>
      <c r="QX38" s="4">
        <v>4</v>
      </c>
      <c r="QY38" s="4">
        <v>5</v>
      </c>
      <c r="QZ38" s="4">
        <v>2</v>
      </c>
      <c r="RA38" s="4">
        <v>8</v>
      </c>
      <c r="RB38" s="4">
        <v>6</v>
      </c>
      <c r="RC38" s="4">
        <v>3</v>
      </c>
      <c r="RD38" s="4">
        <v>9</v>
      </c>
      <c r="RE38" s="96">
        <f t="shared" si="621"/>
        <v>52</v>
      </c>
      <c r="RF38" s="97">
        <f t="shared" si="622"/>
        <v>0.11538461538461539</v>
      </c>
      <c r="RG38" s="98">
        <f t="shared" si="623"/>
        <v>0.17307692307692307</v>
      </c>
      <c r="RH38" s="98">
        <f t="shared" si="624"/>
        <v>7.6923076923076927E-2</v>
      </c>
      <c r="RI38" s="98">
        <f t="shared" si="625"/>
        <v>9.6153846153846159E-2</v>
      </c>
      <c r="RJ38" s="98">
        <f t="shared" si="626"/>
        <v>3.8461538461538464E-2</v>
      </c>
      <c r="RK38" s="98">
        <f t="shared" si="627"/>
        <v>0.15384615384615385</v>
      </c>
      <c r="RL38" s="98">
        <f t="shared" si="628"/>
        <v>0.11538461538461539</v>
      </c>
      <c r="RM38" s="98">
        <f t="shared" si="629"/>
        <v>5.7692307692307696E-2</v>
      </c>
      <c r="RN38" s="99">
        <f t="shared" si="630"/>
        <v>0.17307692307692307</v>
      </c>
      <c r="RO38" s="100">
        <f t="shared" si="631"/>
        <v>1</v>
      </c>
      <c r="RP38" s="97">
        <f t="shared" si="632"/>
        <v>3.0380795640792506</v>
      </c>
      <c r="RQ38" s="101">
        <f t="shared" si="633"/>
        <v>0.95840739534750119</v>
      </c>
      <c r="RR38" s="46">
        <v>7</v>
      </c>
      <c r="RS38" s="14">
        <v>7</v>
      </c>
      <c r="RT38" s="14">
        <v>9</v>
      </c>
      <c r="RU38" s="14">
        <v>4</v>
      </c>
      <c r="RV38" s="14">
        <v>2</v>
      </c>
      <c r="RW38" s="14">
        <v>9</v>
      </c>
      <c r="RX38" s="14">
        <v>3</v>
      </c>
      <c r="RY38" s="14">
        <v>4</v>
      </c>
      <c r="RZ38" s="14">
        <v>7</v>
      </c>
      <c r="SA38" s="103">
        <f t="shared" si="634"/>
        <v>52</v>
      </c>
      <c r="SB38" s="104">
        <f t="shared" si="635"/>
        <v>0.13461538461538461</v>
      </c>
      <c r="SC38" s="105">
        <f t="shared" si="636"/>
        <v>0.13461538461538461</v>
      </c>
      <c r="SD38" s="105">
        <f t="shared" si="637"/>
        <v>0.17307692307692307</v>
      </c>
      <c r="SE38" s="105">
        <f t="shared" si="638"/>
        <v>7.6923076923076927E-2</v>
      </c>
      <c r="SF38" s="105">
        <f t="shared" si="639"/>
        <v>3.8461538461538464E-2</v>
      </c>
      <c r="SG38" s="105">
        <f t="shared" si="640"/>
        <v>0.17307692307692307</v>
      </c>
      <c r="SH38" s="105">
        <f t="shared" si="641"/>
        <v>5.7692307692307696E-2</v>
      </c>
      <c r="SI38" s="105">
        <f t="shared" si="642"/>
        <v>7.6923076923076927E-2</v>
      </c>
      <c r="SJ38" s="106">
        <f t="shared" si="643"/>
        <v>0.13461538461538461</v>
      </c>
      <c r="SK38" s="107">
        <f t="shared" si="644"/>
        <v>0.99999999999999978</v>
      </c>
      <c r="SL38" s="104">
        <f t="shared" si="645"/>
        <v>3.0318245086923463</v>
      </c>
      <c r="SM38" s="108">
        <f t="shared" si="646"/>
        <v>0.95643414507058344</v>
      </c>
      <c r="SN38" s="45">
        <v>3</v>
      </c>
      <c r="SO38" s="4">
        <v>9</v>
      </c>
      <c r="SP38" s="4">
        <v>7</v>
      </c>
      <c r="SQ38" s="4">
        <v>3</v>
      </c>
      <c r="SR38" s="4">
        <v>7</v>
      </c>
      <c r="SS38" s="4">
        <v>2</v>
      </c>
      <c r="ST38" s="4">
        <v>4</v>
      </c>
      <c r="SU38" s="4">
        <v>3</v>
      </c>
      <c r="SV38" s="4">
        <v>6</v>
      </c>
      <c r="SW38" s="96">
        <f t="shared" si="647"/>
        <v>44</v>
      </c>
      <c r="SX38" s="97">
        <f t="shared" si="648"/>
        <v>6.8181818181818177E-2</v>
      </c>
      <c r="SY38" s="98">
        <f t="shared" si="649"/>
        <v>0.20454545454545456</v>
      </c>
      <c r="SZ38" s="98">
        <f t="shared" si="650"/>
        <v>0.15909090909090909</v>
      </c>
      <c r="TA38" s="98">
        <f t="shared" si="651"/>
        <v>6.8181818181818177E-2</v>
      </c>
      <c r="TB38" s="98">
        <f t="shared" si="652"/>
        <v>0.15909090909090909</v>
      </c>
      <c r="TC38" s="98">
        <f t="shared" si="653"/>
        <v>4.5454545454545456E-2</v>
      </c>
      <c r="TD38" s="98">
        <f t="shared" si="654"/>
        <v>9.0909090909090912E-2</v>
      </c>
      <c r="TE38" s="98">
        <f t="shared" si="655"/>
        <v>6.8181818181818177E-2</v>
      </c>
      <c r="TF38" s="99">
        <f t="shared" si="656"/>
        <v>0.13636363636363635</v>
      </c>
      <c r="TG38" s="100">
        <f t="shared" si="657"/>
        <v>0.99999999999999989</v>
      </c>
      <c r="TH38" s="97">
        <f t="shared" si="658"/>
        <v>3.0138240860781016</v>
      </c>
      <c r="TI38" s="101">
        <f t="shared" si="659"/>
        <v>0.95075564396848966</v>
      </c>
    </row>
    <row r="39" spans="1:529" x14ac:dyDescent="0.25">
      <c r="A39" s="4" t="s">
        <v>115</v>
      </c>
      <c r="B39" s="45">
        <v>2</v>
      </c>
      <c r="C39" s="95">
        <v>9</v>
      </c>
      <c r="D39" s="95">
        <v>1</v>
      </c>
      <c r="E39" s="95">
        <v>8</v>
      </c>
      <c r="F39" s="95">
        <v>7</v>
      </c>
      <c r="G39" s="95">
        <v>9</v>
      </c>
      <c r="H39" s="95">
        <v>8</v>
      </c>
      <c r="I39" s="95">
        <v>1</v>
      </c>
      <c r="J39" s="36">
        <v>4</v>
      </c>
      <c r="K39" s="96">
        <f t="shared" si="0"/>
        <v>49</v>
      </c>
      <c r="L39" s="97">
        <f t="shared" si="1"/>
        <v>4.0816326530612242E-2</v>
      </c>
      <c r="M39" s="98">
        <f t="shared" si="2"/>
        <v>0.18367346938775511</v>
      </c>
      <c r="N39" s="98">
        <f t="shared" si="3"/>
        <v>2.0408163265306121E-2</v>
      </c>
      <c r="O39" s="98">
        <f t="shared" si="4"/>
        <v>0.16326530612244897</v>
      </c>
      <c r="P39" s="98">
        <f t="shared" si="5"/>
        <v>0.14285714285714285</v>
      </c>
      <c r="Q39" s="98">
        <f t="shared" si="6"/>
        <v>0.18367346938775511</v>
      </c>
      <c r="R39" s="98">
        <f t="shared" si="7"/>
        <v>0.16326530612244897</v>
      </c>
      <c r="S39" s="98">
        <f t="shared" si="8"/>
        <v>2.0408163265306121E-2</v>
      </c>
      <c r="T39" s="99">
        <f t="shared" si="9"/>
        <v>8.1632653061224483E-2</v>
      </c>
      <c r="U39" s="100">
        <f t="shared" si="10"/>
        <v>0.99999999999999989</v>
      </c>
      <c r="V39" s="97">
        <f t="shared" si="11"/>
        <v>2.8655234261485787</v>
      </c>
      <c r="W39" s="101">
        <f t="shared" si="12"/>
        <v>0.9039719945565805</v>
      </c>
      <c r="X39" s="45">
        <v>1</v>
      </c>
      <c r="Y39" s="95">
        <v>4</v>
      </c>
      <c r="Z39" s="95">
        <v>2</v>
      </c>
      <c r="AA39" s="95">
        <v>9</v>
      </c>
      <c r="AB39" s="95">
        <v>6</v>
      </c>
      <c r="AC39" s="95">
        <v>1</v>
      </c>
      <c r="AD39" s="95">
        <v>8</v>
      </c>
      <c r="AE39" s="95">
        <v>2</v>
      </c>
      <c r="AF39" s="36">
        <v>1</v>
      </c>
      <c r="AG39" s="96">
        <f t="shared" si="411"/>
        <v>34</v>
      </c>
      <c r="AH39" s="97">
        <f t="shared" si="412"/>
        <v>2.9411764705882353E-2</v>
      </c>
      <c r="AI39" s="98">
        <f t="shared" si="413"/>
        <v>0.11764705882352941</v>
      </c>
      <c r="AJ39" s="98">
        <f t="shared" si="16"/>
        <v>5.8823529411764705E-2</v>
      </c>
      <c r="AK39" s="98">
        <f t="shared" si="17"/>
        <v>0.26470588235294118</v>
      </c>
      <c r="AL39" s="98">
        <f t="shared" si="18"/>
        <v>0.17647058823529413</v>
      </c>
      <c r="AM39" s="98">
        <f t="shared" si="414"/>
        <v>2.9411764705882353E-2</v>
      </c>
      <c r="AN39" s="98">
        <f t="shared" si="20"/>
        <v>0.23529411764705882</v>
      </c>
      <c r="AO39" s="98">
        <f t="shared" si="21"/>
        <v>5.8823529411764705E-2</v>
      </c>
      <c r="AP39" s="99">
        <f t="shared" si="415"/>
        <v>2.9411764705882353E-2</v>
      </c>
      <c r="AQ39" s="100">
        <f t="shared" si="416"/>
        <v>1</v>
      </c>
      <c r="AR39" s="97">
        <f t="shared" si="417"/>
        <v>2.7333716642707002</v>
      </c>
      <c r="AS39" s="101">
        <f t="shared" si="418"/>
        <v>0.86228275527875864</v>
      </c>
      <c r="AT39" s="45">
        <v>3</v>
      </c>
      <c r="AU39" s="95">
        <v>7</v>
      </c>
      <c r="AV39" s="95">
        <v>2</v>
      </c>
      <c r="AW39" s="95">
        <v>9</v>
      </c>
      <c r="AX39" s="95">
        <v>9</v>
      </c>
      <c r="AY39" s="95">
        <v>2</v>
      </c>
      <c r="AZ39" s="95">
        <v>8</v>
      </c>
      <c r="BA39" s="95">
        <v>5</v>
      </c>
      <c r="BB39" s="36">
        <v>3</v>
      </c>
      <c r="BC39" s="96">
        <f t="shared" si="419"/>
        <v>48</v>
      </c>
      <c r="BD39" s="97">
        <f t="shared" si="420"/>
        <v>6.25E-2</v>
      </c>
      <c r="BE39" s="98">
        <f t="shared" si="421"/>
        <v>0.14583333333333334</v>
      </c>
      <c r="BF39" s="98">
        <f t="shared" si="29"/>
        <v>4.1666666666666664E-2</v>
      </c>
      <c r="BG39" s="98">
        <f t="shared" si="30"/>
        <v>0.1875</v>
      </c>
      <c r="BH39" s="98">
        <f t="shared" si="31"/>
        <v>0.1875</v>
      </c>
      <c r="BI39" s="98">
        <f t="shared" si="422"/>
        <v>4.1666666666666664E-2</v>
      </c>
      <c r="BJ39" s="98">
        <f t="shared" si="33"/>
        <v>0.16666666666666666</v>
      </c>
      <c r="BK39" s="98">
        <f t="shared" si="34"/>
        <v>0.10416666666666667</v>
      </c>
      <c r="BL39" s="99">
        <f t="shared" si="423"/>
        <v>6.25E-2</v>
      </c>
      <c r="BM39" s="100">
        <f t="shared" si="424"/>
        <v>0.99999999999999989</v>
      </c>
      <c r="BN39" s="97">
        <f t="shared" si="425"/>
        <v>2.9635135432393107</v>
      </c>
      <c r="BO39" s="101">
        <f t="shared" si="426"/>
        <v>0.93488443477082739</v>
      </c>
      <c r="BP39" s="46">
        <v>8</v>
      </c>
      <c r="BQ39" s="102">
        <v>2</v>
      </c>
      <c r="BR39" s="102">
        <v>1</v>
      </c>
      <c r="BS39" s="102">
        <v>7</v>
      </c>
      <c r="BT39" s="102">
        <v>3</v>
      </c>
      <c r="BU39" s="102">
        <v>9</v>
      </c>
      <c r="BV39" s="102">
        <v>3</v>
      </c>
      <c r="BW39" s="102">
        <v>7</v>
      </c>
      <c r="BX39" s="47">
        <v>3</v>
      </c>
      <c r="BY39" s="103">
        <f t="shared" si="427"/>
        <v>43</v>
      </c>
      <c r="BZ39" s="104">
        <f t="shared" si="428"/>
        <v>0.18604651162790697</v>
      </c>
      <c r="CA39" s="105">
        <f t="shared" si="429"/>
        <v>4.6511627906976744E-2</v>
      </c>
      <c r="CB39" s="105">
        <f t="shared" si="42"/>
        <v>2.3255813953488372E-2</v>
      </c>
      <c r="CC39" s="105">
        <f t="shared" si="43"/>
        <v>0.16279069767441862</v>
      </c>
      <c r="CD39" s="105">
        <f t="shared" si="44"/>
        <v>6.9767441860465115E-2</v>
      </c>
      <c r="CE39" s="105">
        <f t="shared" si="430"/>
        <v>0.20930232558139536</v>
      </c>
      <c r="CF39" s="105">
        <f t="shared" si="46"/>
        <v>6.9767441860465115E-2</v>
      </c>
      <c r="CG39" s="105">
        <f t="shared" si="47"/>
        <v>0.16279069767441862</v>
      </c>
      <c r="CH39" s="106">
        <f t="shared" si="431"/>
        <v>6.9767441860465115E-2</v>
      </c>
      <c r="CI39" s="107">
        <f t="shared" si="432"/>
        <v>1</v>
      </c>
      <c r="CJ39" s="104">
        <f t="shared" si="433"/>
        <v>2.9123820470677337</v>
      </c>
      <c r="CK39" s="108">
        <f t="shared" si="434"/>
        <v>0.91875424363119096</v>
      </c>
      <c r="CL39" s="45">
        <v>2</v>
      </c>
      <c r="CM39" s="95">
        <v>4</v>
      </c>
      <c r="CN39" s="95">
        <v>2</v>
      </c>
      <c r="CO39" s="95">
        <v>2</v>
      </c>
      <c r="CP39" s="95">
        <v>2</v>
      </c>
      <c r="CQ39" s="95">
        <v>3</v>
      </c>
      <c r="CR39" s="95">
        <v>2</v>
      </c>
      <c r="CS39" s="95">
        <v>6</v>
      </c>
      <c r="CT39" s="36">
        <v>3</v>
      </c>
      <c r="CU39" s="96">
        <f t="shared" si="435"/>
        <v>26</v>
      </c>
      <c r="CV39" s="97">
        <f t="shared" si="436"/>
        <v>7.6923076923076927E-2</v>
      </c>
      <c r="CW39" s="98">
        <f t="shared" si="437"/>
        <v>0.15384615384615385</v>
      </c>
      <c r="CX39" s="98">
        <f t="shared" si="55"/>
        <v>7.6923076923076927E-2</v>
      </c>
      <c r="CY39" s="98">
        <f t="shared" si="56"/>
        <v>7.6923076923076927E-2</v>
      </c>
      <c r="CZ39" s="98">
        <f t="shared" si="57"/>
        <v>7.6923076923076927E-2</v>
      </c>
      <c r="DA39" s="98">
        <f t="shared" si="438"/>
        <v>0.11538461538461539</v>
      </c>
      <c r="DB39" s="98">
        <f t="shared" si="59"/>
        <v>7.6923076923076927E-2</v>
      </c>
      <c r="DC39" s="98">
        <f t="shared" si="60"/>
        <v>0.23076923076923078</v>
      </c>
      <c r="DD39" s="99">
        <f t="shared" si="439"/>
        <v>0.11538461538461539</v>
      </c>
      <c r="DE39" s="100">
        <f t="shared" si="440"/>
        <v>1.0000000000000002</v>
      </c>
      <c r="DF39" s="97">
        <f t="shared" si="441"/>
        <v>3.0458416408851741</v>
      </c>
      <c r="DG39" s="101">
        <f t="shared" si="442"/>
        <v>0.96085605795068318</v>
      </c>
      <c r="DH39" s="45">
        <v>2</v>
      </c>
      <c r="DI39" s="95">
        <v>2</v>
      </c>
      <c r="DJ39" s="95">
        <v>4</v>
      </c>
      <c r="DK39" s="95">
        <v>5</v>
      </c>
      <c r="DL39" s="95">
        <v>7</v>
      </c>
      <c r="DM39" s="95">
        <v>3</v>
      </c>
      <c r="DN39" s="95">
        <v>3</v>
      </c>
      <c r="DO39" s="95">
        <v>7</v>
      </c>
      <c r="DP39" s="36">
        <v>1</v>
      </c>
      <c r="DQ39" s="96">
        <f t="shared" si="443"/>
        <v>34</v>
      </c>
      <c r="DR39" s="97">
        <f t="shared" si="444"/>
        <v>5.8823529411764705E-2</v>
      </c>
      <c r="DS39" s="98">
        <f t="shared" si="445"/>
        <v>5.8823529411764705E-2</v>
      </c>
      <c r="DT39" s="98">
        <f t="shared" si="68"/>
        <v>0.11764705882352941</v>
      </c>
      <c r="DU39" s="98">
        <f t="shared" si="69"/>
        <v>0.14705882352941177</v>
      </c>
      <c r="DV39" s="98">
        <f t="shared" si="70"/>
        <v>0.20588235294117646</v>
      </c>
      <c r="DW39" s="98">
        <f t="shared" si="446"/>
        <v>8.8235294117647065E-2</v>
      </c>
      <c r="DX39" s="98">
        <f t="shared" si="72"/>
        <v>8.8235294117647065E-2</v>
      </c>
      <c r="DY39" s="98">
        <f t="shared" si="73"/>
        <v>0.20588235294117646</v>
      </c>
      <c r="DZ39" s="99">
        <f t="shared" si="447"/>
        <v>2.9411764705882353E-2</v>
      </c>
      <c r="EA39" s="100">
        <f t="shared" si="448"/>
        <v>0.99999999999999989</v>
      </c>
      <c r="EB39" s="97">
        <f t="shared" si="449"/>
        <v>2.9573927122041566</v>
      </c>
      <c r="EC39" s="101">
        <f t="shared" si="450"/>
        <v>0.93295352756249628</v>
      </c>
      <c r="ED39" s="45">
        <v>2</v>
      </c>
      <c r="EE39" s="95">
        <v>3</v>
      </c>
      <c r="EF39" s="95">
        <v>2</v>
      </c>
      <c r="EG39" s="95">
        <v>3</v>
      </c>
      <c r="EH39" s="95">
        <v>1</v>
      </c>
      <c r="EI39" s="95">
        <v>9</v>
      </c>
      <c r="EJ39" s="95">
        <v>1</v>
      </c>
      <c r="EK39" s="95">
        <v>6</v>
      </c>
      <c r="EL39" s="36">
        <v>5</v>
      </c>
      <c r="EM39" s="96">
        <f t="shared" si="451"/>
        <v>32</v>
      </c>
      <c r="EN39" s="97">
        <f t="shared" si="452"/>
        <v>6.25E-2</v>
      </c>
      <c r="EO39" s="98">
        <f t="shared" si="453"/>
        <v>9.375E-2</v>
      </c>
      <c r="EP39" s="98">
        <f t="shared" si="81"/>
        <v>6.25E-2</v>
      </c>
      <c r="EQ39" s="98">
        <f t="shared" si="82"/>
        <v>9.375E-2</v>
      </c>
      <c r="ER39" s="98">
        <f t="shared" si="83"/>
        <v>3.125E-2</v>
      </c>
      <c r="ES39" s="98">
        <f t="shared" si="454"/>
        <v>0.28125</v>
      </c>
      <c r="ET39" s="98">
        <f t="shared" si="85"/>
        <v>3.125E-2</v>
      </c>
      <c r="EU39" s="98">
        <f t="shared" si="86"/>
        <v>0.1875</v>
      </c>
      <c r="EV39" s="99">
        <f t="shared" si="455"/>
        <v>0.15625</v>
      </c>
      <c r="EW39" s="100">
        <f t="shared" si="456"/>
        <v>1</v>
      </c>
      <c r="EX39" s="97">
        <f t="shared" si="457"/>
        <v>2.8387963907477656</v>
      </c>
      <c r="EY39" s="101">
        <f t="shared" si="458"/>
        <v>0.89554055362701523</v>
      </c>
      <c r="EZ39" s="45">
        <v>3</v>
      </c>
      <c r="FA39" s="95">
        <v>7</v>
      </c>
      <c r="FB39" s="95">
        <v>1</v>
      </c>
      <c r="FC39" s="95">
        <v>9</v>
      </c>
      <c r="FD39" s="95">
        <v>1</v>
      </c>
      <c r="FE39" s="95">
        <v>8</v>
      </c>
      <c r="FF39" s="95">
        <v>1</v>
      </c>
      <c r="FG39" s="95">
        <v>6</v>
      </c>
      <c r="FH39" s="36">
        <v>6</v>
      </c>
      <c r="FI39" s="96">
        <f t="shared" si="459"/>
        <v>42</v>
      </c>
      <c r="FJ39" s="97">
        <f t="shared" si="460"/>
        <v>7.1428571428571425E-2</v>
      </c>
      <c r="FK39" s="98">
        <f t="shared" si="461"/>
        <v>0.16666666666666666</v>
      </c>
      <c r="FL39" s="98">
        <f t="shared" si="94"/>
        <v>2.3809523809523808E-2</v>
      </c>
      <c r="FM39" s="98">
        <f t="shared" si="95"/>
        <v>0.21428571428571427</v>
      </c>
      <c r="FN39" s="98">
        <f t="shared" si="96"/>
        <v>2.3809523809523808E-2</v>
      </c>
      <c r="FO39" s="98">
        <f t="shared" si="462"/>
        <v>0.19047619047619047</v>
      </c>
      <c r="FP39" s="98">
        <f t="shared" si="98"/>
        <v>2.3809523809523808E-2</v>
      </c>
      <c r="FQ39" s="98">
        <f t="shared" si="99"/>
        <v>0.14285714285714285</v>
      </c>
      <c r="FR39" s="99">
        <f t="shared" si="463"/>
        <v>0.14285714285714285</v>
      </c>
      <c r="FS39" s="100">
        <f t="shared" si="464"/>
        <v>1</v>
      </c>
      <c r="FT39" s="97">
        <f t="shared" si="465"/>
        <v>2.8219543994882512</v>
      </c>
      <c r="FU39" s="101">
        <f t="shared" si="466"/>
        <v>0.8902274969295062</v>
      </c>
      <c r="FV39" s="46">
        <v>8</v>
      </c>
      <c r="FW39" s="102">
        <v>2</v>
      </c>
      <c r="FX39" s="102">
        <v>8</v>
      </c>
      <c r="FY39" s="102">
        <v>9</v>
      </c>
      <c r="FZ39" s="102">
        <v>6</v>
      </c>
      <c r="GA39" s="102">
        <v>9</v>
      </c>
      <c r="GB39" s="102">
        <v>1</v>
      </c>
      <c r="GC39" s="102">
        <v>7</v>
      </c>
      <c r="GD39" s="47">
        <v>4</v>
      </c>
      <c r="GE39" s="103">
        <f t="shared" si="467"/>
        <v>54</v>
      </c>
      <c r="GF39" s="104">
        <f t="shared" si="468"/>
        <v>0.14814814814814814</v>
      </c>
      <c r="GG39" s="105">
        <f t="shared" si="469"/>
        <v>3.7037037037037035E-2</v>
      </c>
      <c r="GH39" s="105">
        <f t="shared" si="107"/>
        <v>0.14814814814814814</v>
      </c>
      <c r="GI39" s="105">
        <f t="shared" si="108"/>
        <v>0.16666666666666666</v>
      </c>
      <c r="GJ39" s="105">
        <f t="shared" si="109"/>
        <v>0.1111111111111111</v>
      </c>
      <c r="GK39" s="105">
        <f t="shared" si="470"/>
        <v>0.16666666666666666</v>
      </c>
      <c r="GL39" s="105">
        <f t="shared" si="111"/>
        <v>1.8518518518518517E-2</v>
      </c>
      <c r="GM39" s="105">
        <f t="shared" si="112"/>
        <v>0.12962962962962962</v>
      </c>
      <c r="GN39" s="106">
        <f t="shared" si="471"/>
        <v>7.407407407407407E-2</v>
      </c>
      <c r="GO39" s="107">
        <f t="shared" si="472"/>
        <v>1</v>
      </c>
      <c r="GP39" s="104">
        <f t="shared" si="473"/>
        <v>2.9730373265210281</v>
      </c>
      <c r="GQ39" s="108">
        <f t="shared" si="474"/>
        <v>0.93788885389032839</v>
      </c>
      <c r="GR39" s="45">
        <v>3</v>
      </c>
      <c r="GS39" s="95">
        <v>4</v>
      </c>
      <c r="GT39" s="95">
        <v>4</v>
      </c>
      <c r="GU39" s="95">
        <v>3</v>
      </c>
      <c r="GV39" s="95">
        <v>6</v>
      </c>
      <c r="GW39" s="95">
        <v>2</v>
      </c>
      <c r="GX39" s="95">
        <v>3</v>
      </c>
      <c r="GY39" s="95">
        <v>2</v>
      </c>
      <c r="GZ39" s="36">
        <v>4</v>
      </c>
      <c r="HA39" s="96">
        <f t="shared" si="475"/>
        <v>31</v>
      </c>
      <c r="HB39" s="97">
        <f t="shared" si="476"/>
        <v>9.6774193548387094E-2</v>
      </c>
      <c r="HC39" s="98">
        <f t="shared" si="477"/>
        <v>0.12903225806451613</v>
      </c>
      <c r="HD39" s="98">
        <f t="shared" si="120"/>
        <v>0.12903225806451613</v>
      </c>
      <c r="HE39" s="98">
        <f t="shared" si="121"/>
        <v>9.6774193548387094E-2</v>
      </c>
      <c r="HF39" s="98">
        <f t="shared" si="122"/>
        <v>0.19354838709677419</v>
      </c>
      <c r="HG39" s="98">
        <f t="shared" si="478"/>
        <v>6.4516129032258063E-2</v>
      </c>
      <c r="HH39" s="98">
        <f t="shared" si="124"/>
        <v>9.6774193548387094E-2</v>
      </c>
      <c r="HI39" s="98">
        <f t="shared" si="125"/>
        <v>6.4516129032258063E-2</v>
      </c>
      <c r="HJ39" s="99">
        <f t="shared" si="479"/>
        <v>0.12903225806451613</v>
      </c>
      <c r="HK39" s="100">
        <f t="shared" si="480"/>
        <v>1</v>
      </c>
      <c r="HL39" s="97">
        <f t="shared" si="481"/>
        <v>3.0905047777798638</v>
      </c>
      <c r="HM39" s="101">
        <f t="shared" si="482"/>
        <v>0.97494570892803056</v>
      </c>
      <c r="HN39" s="45">
        <v>1</v>
      </c>
      <c r="HO39" s="95">
        <v>5</v>
      </c>
      <c r="HP39" s="95">
        <v>4</v>
      </c>
      <c r="HQ39" s="95">
        <v>4</v>
      </c>
      <c r="HR39" s="95">
        <v>8</v>
      </c>
      <c r="HS39" s="95">
        <v>4</v>
      </c>
      <c r="HT39" s="95">
        <v>4</v>
      </c>
      <c r="HU39" s="95">
        <v>5</v>
      </c>
      <c r="HV39" s="36">
        <v>5</v>
      </c>
      <c r="HW39" s="96">
        <f t="shared" si="483"/>
        <v>40</v>
      </c>
      <c r="HX39" s="97">
        <f t="shared" si="484"/>
        <v>2.5000000000000001E-2</v>
      </c>
      <c r="HY39" s="98">
        <f t="shared" si="485"/>
        <v>0.125</v>
      </c>
      <c r="HZ39" s="98">
        <f t="shared" si="133"/>
        <v>0.1</v>
      </c>
      <c r="IA39" s="98">
        <f t="shared" si="134"/>
        <v>0.1</v>
      </c>
      <c r="IB39" s="98">
        <f t="shared" si="135"/>
        <v>0.2</v>
      </c>
      <c r="IC39" s="98">
        <f t="shared" si="486"/>
        <v>0.1</v>
      </c>
      <c r="ID39" s="98">
        <f t="shared" si="137"/>
        <v>0.1</v>
      </c>
      <c r="IE39" s="98">
        <f t="shared" si="138"/>
        <v>0.125</v>
      </c>
      <c r="IF39" s="99">
        <f t="shared" si="487"/>
        <v>0.125</v>
      </c>
      <c r="IG39" s="100">
        <f t="shared" si="488"/>
        <v>1</v>
      </c>
      <c r="IH39" s="97">
        <f t="shared" si="489"/>
        <v>3.0512050593046016</v>
      </c>
      <c r="II39" s="101">
        <f t="shared" si="490"/>
        <v>0.96254802808151818</v>
      </c>
      <c r="IJ39" s="45">
        <v>1</v>
      </c>
      <c r="IK39" s="4">
        <v>3</v>
      </c>
      <c r="IL39" s="4">
        <v>3</v>
      </c>
      <c r="IM39" s="4">
        <v>4</v>
      </c>
      <c r="IN39" s="4">
        <v>4</v>
      </c>
      <c r="IO39" s="4">
        <v>4</v>
      </c>
      <c r="IP39" s="4">
        <v>6</v>
      </c>
      <c r="IQ39" s="4">
        <v>5</v>
      </c>
      <c r="IR39" s="4">
        <v>2</v>
      </c>
      <c r="IS39" s="96">
        <f t="shared" si="491"/>
        <v>32</v>
      </c>
      <c r="IT39" s="97">
        <f t="shared" si="492"/>
        <v>3.125E-2</v>
      </c>
      <c r="IU39" s="98">
        <f t="shared" si="493"/>
        <v>9.375E-2</v>
      </c>
      <c r="IV39" s="98">
        <f t="shared" si="494"/>
        <v>9.375E-2</v>
      </c>
      <c r="IW39" s="98">
        <f t="shared" si="495"/>
        <v>0.125</v>
      </c>
      <c r="IX39" s="98">
        <f t="shared" si="496"/>
        <v>0.125</v>
      </c>
      <c r="IY39" s="98">
        <f t="shared" si="497"/>
        <v>0.125</v>
      </c>
      <c r="IZ39" s="98">
        <f t="shared" si="498"/>
        <v>0.1875</v>
      </c>
      <c r="JA39" s="98">
        <f t="shared" si="499"/>
        <v>0.15625</v>
      </c>
      <c r="JB39" s="99">
        <f t="shared" si="500"/>
        <v>6.25E-2</v>
      </c>
      <c r="JC39" s="100">
        <f t="shared" si="501"/>
        <v>1</v>
      </c>
      <c r="JD39" s="97">
        <f t="shared" si="502"/>
        <v>3.0428377974034158</v>
      </c>
      <c r="JE39" s="101">
        <f t="shared" si="503"/>
        <v>0.95990845083682663</v>
      </c>
      <c r="JF39" s="45">
        <v>9</v>
      </c>
      <c r="JG39" s="4">
        <v>1</v>
      </c>
      <c r="JH39" s="4">
        <v>9</v>
      </c>
      <c r="JI39" s="4">
        <v>2</v>
      </c>
      <c r="JJ39" s="4">
        <v>9</v>
      </c>
      <c r="JK39" s="4">
        <v>4</v>
      </c>
      <c r="JL39" s="4">
        <v>8</v>
      </c>
      <c r="JM39" s="4">
        <v>9</v>
      </c>
      <c r="JN39" s="4">
        <v>3</v>
      </c>
      <c r="JO39" s="96">
        <f t="shared" si="504"/>
        <v>54</v>
      </c>
      <c r="JP39" s="97">
        <f t="shared" si="505"/>
        <v>0.16666666666666666</v>
      </c>
      <c r="JQ39" s="98">
        <f t="shared" si="506"/>
        <v>1.8518518518518517E-2</v>
      </c>
      <c r="JR39" s="98">
        <f t="shared" si="507"/>
        <v>0.16666666666666666</v>
      </c>
      <c r="JS39" s="98">
        <f t="shared" si="508"/>
        <v>3.7037037037037035E-2</v>
      </c>
      <c r="JT39" s="98">
        <f t="shared" si="509"/>
        <v>0.16666666666666666</v>
      </c>
      <c r="JU39" s="98">
        <f t="shared" si="510"/>
        <v>7.407407407407407E-2</v>
      </c>
      <c r="JV39" s="98">
        <f t="shared" si="511"/>
        <v>0.14814814814814814</v>
      </c>
      <c r="JW39" s="98">
        <f t="shared" si="512"/>
        <v>0.16666666666666666</v>
      </c>
      <c r="JX39" s="99">
        <f t="shared" si="513"/>
        <v>5.5555555555555552E-2</v>
      </c>
      <c r="JY39" s="100">
        <f t="shared" si="514"/>
        <v>1</v>
      </c>
      <c r="JZ39" s="97">
        <f t="shared" si="515"/>
        <v>2.9239210659766774</v>
      </c>
      <c r="KA39" s="101">
        <f t="shared" si="516"/>
        <v>0.922394398809529</v>
      </c>
      <c r="KB39" s="46">
        <v>2</v>
      </c>
      <c r="KC39" s="14">
        <v>2</v>
      </c>
      <c r="KD39" s="14">
        <v>5</v>
      </c>
      <c r="KE39" s="14">
        <v>3</v>
      </c>
      <c r="KF39" s="14">
        <v>1</v>
      </c>
      <c r="KG39" s="14">
        <v>9</v>
      </c>
      <c r="KH39" s="14">
        <v>1</v>
      </c>
      <c r="KI39" s="14">
        <v>7</v>
      </c>
      <c r="KJ39" s="14">
        <v>2</v>
      </c>
      <c r="KK39" s="103">
        <f t="shared" si="517"/>
        <v>32</v>
      </c>
      <c r="KL39" s="104">
        <f t="shared" si="518"/>
        <v>6.25E-2</v>
      </c>
      <c r="KM39" s="105">
        <f t="shared" si="519"/>
        <v>6.25E-2</v>
      </c>
      <c r="KN39" s="105">
        <f t="shared" si="520"/>
        <v>0.15625</v>
      </c>
      <c r="KO39" s="105">
        <f t="shared" si="521"/>
        <v>9.375E-2</v>
      </c>
      <c r="KP39" s="105">
        <f t="shared" si="522"/>
        <v>3.125E-2</v>
      </c>
      <c r="KQ39" s="105">
        <f t="shared" si="523"/>
        <v>0.28125</v>
      </c>
      <c r="KR39" s="105">
        <f t="shared" si="524"/>
        <v>3.125E-2</v>
      </c>
      <c r="KS39" s="105">
        <f t="shared" si="525"/>
        <v>0.21875</v>
      </c>
      <c r="KT39" s="106">
        <f t="shared" si="526"/>
        <v>6.25E-2</v>
      </c>
      <c r="KU39" s="107">
        <f t="shared" si="527"/>
        <v>1</v>
      </c>
      <c r="KV39" s="104">
        <f t="shared" si="528"/>
        <v>2.7954582048754899</v>
      </c>
      <c r="KW39" s="108">
        <f t="shared" si="529"/>
        <v>0.8818688781607007</v>
      </c>
      <c r="KX39" s="45">
        <v>8</v>
      </c>
      <c r="KY39" s="4">
        <v>1</v>
      </c>
      <c r="KZ39" s="4">
        <v>7</v>
      </c>
      <c r="LA39" s="4">
        <v>1</v>
      </c>
      <c r="LB39" s="4">
        <v>7</v>
      </c>
      <c r="LC39" s="4">
        <v>9</v>
      </c>
      <c r="LD39" s="4">
        <v>2</v>
      </c>
      <c r="LE39" s="4">
        <v>8</v>
      </c>
      <c r="LF39" s="4">
        <v>2</v>
      </c>
      <c r="LG39" s="96">
        <f t="shared" si="530"/>
        <v>45</v>
      </c>
      <c r="LH39" s="97">
        <f t="shared" si="531"/>
        <v>0.17777777777777778</v>
      </c>
      <c r="LI39" s="98">
        <f t="shared" si="532"/>
        <v>2.2222222222222223E-2</v>
      </c>
      <c r="LJ39" s="98">
        <f t="shared" si="533"/>
        <v>0.15555555555555556</v>
      </c>
      <c r="LK39" s="98">
        <f t="shared" si="534"/>
        <v>2.2222222222222223E-2</v>
      </c>
      <c r="LL39" s="98">
        <f t="shared" si="535"/>
        <v>0.15555555555555556</v>
      </c>
      <c r="LM39" s="98">
        <f t="shared" si="536"/>
        <v>0.2</v>
      </c>
      <c r="LN39" s="98">
        <f t="shared" si="537"/>
        <v>4.4444444444444446E-2</v>
      </c>
      <c r="LO39" s="98">
        <f t="shared" si="538"/>
        <v>0.17777777777777778</v>
      </c>
      <c r="LP39" s="99">
        <f t="shared" si="539"/>
        <v>4.4444444444444446E-2</v>
      </c>
      <c r="LQ39" s="100">
        <f t="shared" si="540"/>
        <v>1</v>
      </c>
      <c r="LR39" s="97">
        <f t="shared" si="541"/>
        <v>2.828913231401069</v>
      </c>
      <c r="LS39" s="101">
        <f t="shared" si="542"/>
        <v>0.89242276398145581</v>
      </c>
      <c r="LT39" s="45">
        <v>5</v>
      </c>
      <c r="LU39" s="4">
        <v>1</v>
      </c>
      <c r="LV39" s="4">
        <v>3</v>
      </c>
      <c r="LW39" s="4">
        <v>7</v>
      </c>
      <c r="LX39" s="4">
        <v>7</v>
      </c>
      <c r="LY39" s="4">
        <v>6</v>
      </c>
      <c r="LZ39" s="4">
        <v>2</v>
      </c>
      <c r="MA39" s="4">
        <v>6</v>
      </c>
      <c r="MB39" s="4">
        <v>6</v>
      </c>
      <c r="MC39" s="96">
        <f t="shared" si="543"/>
        <v>43</v>
      </c>
      <c r="MD39" s="97">
        <f t="shared" si="544"/>
        <v>0.11627906976744186</v>
      </c>
      <c r="ME39" s="98">
        <f t="shared" si="545"/>
        <v>2.3255813953488372E-2</v>
      </c>
      <c r="MF39" s="98">
        <f t="shared" si="546"/>
        <v>6.9767441860465115E-2</v>
      </c>
      <c r="MG39" s="98">
        <f t="shared" si="547"/>
        <v>0.16279069767441862</v>
      </c>
      <c r="MH39" s="98">
        <f t="shared" si="548"/>
        <v>0.16279069767441862</v>
      </c>
      <c r="MI39" s="98">
        <f t="shared" si="549"/>
        <v>0.13953488372093023</v>
      </c>
      <c r="MJ39" s="98">
        <f t="shared" si="550"/>
        <v>4.6511627906976744E-2</v>
      </c>
      <c r="MK39" s="98">
        <f t="shared" si="551"/>
        <v>0.13953488372093023</v>
      </c>
      <c r="ML39" s="99">
        <f t="shared" si="552"/>
        <v>0.13953488372093023</v>
      </c>
      <c r="MM39" s="100">
        <f t="shared" si="553"/>
        <v>1</v>
      </c>
      <c r="MN39" s="97">
        <f t="shared" si="554"/>
        <v>3.0030828500884343</v>
      </c>
      <c r="MO39" s="101">
        <f t="shared" si="555"/>
        <v>0.94736716128048293</v>
      </c>
      <c r="MP39" s="45">
        <v>5</v>
      </c>
      <c r="MQ39" s="4">
        <v>8</v>
      </c>
      <c r="MR39" s="4">
        <v>9</v>
      </c>
      <c r="MS39" s="4">
        <v>1</v>
      </c>
      <c r="MT39" s="4">
        <v>5</v>
      </c>
      <c r="MU39" s="4">
        <v>8</v>
      </c>
      <c r="MV39" s="4">
        <v>8</v>
      </c>
      <c r="MW39" s="4">
        <v>4</v>
      </c>
      <c r="MX39" s="4">
        <v>3</v>
      </c>
      <c r="MY39" s="96">
        <f t="shared" si="556"/>
        <v>51</v>
      </c>
      <c r="MZ39" s="97">
        <f t="shared" si="557"/>
        <v>9.8039215686274508E-2</v>
      </c>
      <c r="NA39" s="98">
        <f t="shared" si="558"/>
        <v>0.15686274509803921</v>
      </c>
      <c r="NB39" s="98">
        <f t="shared" si="559"/>
        <v>0.17647058823529413</v>
      </c>
      <c r="NC39" s="98">
        <f t="shared" si="560"/>
        <v>1.9607843137254902E-2</v>
      </c>
      <c r="ND39" s="98">
        <f t="shared" si="561"/>
        <v>9.8039215686274508E-2</v>
      </c>
      <c r="NE39" s="98">
        <f t="shared" si="562"/>
        <v>0.15686274509803921</v>
      </c>
      <c r="NF39" s="98">
        <f t="shared" si="563"/>
        <v>0.15686274509803921</v>
      </c>
      <c r="NG39" s="98">
        <f t="shared" si="564"/>
        <v>7.8431372549019607E-2</v>
      </c>
      <c r="NH39" s="99">
        <f t="shared" si="565"/>
        <v>5.8823529411764705E-2</v>
      </c>
      <c r="NI39" s="100">
        <f t="shared" si="566"/>
        <v>1</v>
      </c>
      <c r="NJ39" s="97">
        <f t="shared" si="567"/>
        <v>2.9958862544417326</v>
      </c>
      <c r="NK39" s="101">
        <f t="shared" si="568"/>
        <v>0.94509688812151937</v>
      </c>
      <c r="NL39" s="45">
        <v>8</v>
      </c>
      <c r="NM39" s="4">
        <v>2</v>
      </c>
      <c r="NN39" s="4">
        <v>9</v>
      </c>
      <c r="NO39" s="4">
        <v>1</v>
      </c>
      <c r="NP39" s="4">
        <v>8</v>
      </c>
      <c r="NQ39" s="4">
        <v>9</v>
      </c>
      <c r="NR39" s="4">
        <v>2</v>
      </c>
      <c r="NS39" s="4">
        <v>8</v>
      </c>
      <c r="NT39" s="4">
        <v>1</v>
      </c>
      <c r="NU39" s="96">
        <f t="shared" si="569"/>
        <v>48</v>
      </c>
      <c r="NV39" s="97">
        <f t="shared" si="570"/>
        <v>0.16666666666666666</v>
      </c>
      <c r="NW39" s="98">
        <f t="shared" si="571"/>
        <v>4.1666666666666664E-2</v>
      </c>
      <c r="NX39" s="98">
        <f t="shared" si="572"/>
        <v>0.1875</v>
      </c>
      <c r="NY39" s="98">
        <f t="shared" si="573"/>
        <v>2.0833333333333332E-2</v>
      </c>
      <c r="NZ39" s="98">
        <f t="shared" si="574"/>
        <v>0.16666666666666666</v>
      </c>
      <c r="OA39" s="98">
        <f t="shared" si="575"/>
        <v>0.1875</v>
      </c>
      <c r="OB39" s="98">
        <f t="shared" si="576"/>
        <v>4.1666666666666664E-2</v>
      </c>
      <c r="OC39" s="98">
        <f t="shared" si="577"/>
        <v>0.16666666666666666</v>
      </c>
      <c r="OD39" s="99">
        <f t="shared" si="578"/>
        <v>2.0833333333333332E-2</v>
      </c>
      <c r="OE39" s="100">
        <f t="shared" si="579"/>
        <v>0.99999999999999989</v>
      </c>
      <c r="OF39" s="97">
        <f t="shared" si="580"/>
        <v>2.812907291846956</v>
      </c>
      <c r="OG39" s="101">
        <f t="shared" si="581"/>
        <v>0.88737345223217778</v>
      </c>
      <c r="OH39" s="45">
        <v>5</v>
      </c>
      <c r="OI39" s="4">
        <v>8</v>
      </c>
      <c r="OJ39" s="4">
        <v>2</v>
      </c>
      <c r="OK39" s="4">
        <v>9</v>
      </c>
      <c r="OL39" s="4">
        <v>9</v>
      </c>
      <c r="OM39" s="4">
        <v>1</v>
      </c>
      <c r="ON39" s="4">
        <v>9</v>
      </c>
      <c r="OO39" s="4">
        <v>2</v>
      </c>
      <c r="OP39" s="4">
        <v>8</v>
      </c>
      <c r="OQ39" s="96">
        <f t="shared" si="582"/>
        <v>53</v>
      </c>
      <c r="OR39" s="97">
        <f t="shared" si="583"/>
        <v>9.4339622641509441E-2</v>
      </c>
      <c r="OS39" s="98">
        <f t="shared" si="584"/>
        <v>0.15094339622641509</v>
      </c>
      <c r="OT39" s="98">
        <f t="shared" si="585"/>
        <v>3.7735849056603772E-2</v>
      </c>
      <c r="OU39" s="98">
        <f t="shared" si="586"/>
        <v>0.16981132075471697</v>
      </c>
      <c r="OV39" s="98">
        <f t="shared" si="587"/>
        <v>0.16981132075471697</v>
      </c>
      <c r="OW39" s="98">
        <f t="shared" si="588"/>
        <v>1.8867924528301886E-2</v>
      </c>
      <c r="OX39" s="98">
        <f t="shared" si="589"/>
        <v>0.16981132075471697</v>
      </c>
      <c r="OY39" s="98">
        <f t="shared" si="590"/>
        <v>3.7735849056603772E-2</v>
      </c>
      <c r="OZ39" s="99">
        <f t="shared" si="591"/>
        <v>0.15094339622641509</v>
      </c>
      <c r="PA39" s="100">
        <f t="shared" si="592"/>
        <v>0.99999999999999989</v>
      </c>
      <c r="PB39" s="97">
        <f t="shared" si="593"/>
        <v>2.9128711052541565</v>
      </c>
      <c r="PC39" s="101">
        <f t="shared" si="594"/>
        <v>0.91890852431171188</v>
      </c>
      <c r="PD39" s="45">
        <v>5</v>
      </c>
      <c r="PE39" s="4">
        <v>7</v>
      </c>
      <c r="PF39" s="4">
        <v>3</v>
      </c>
      <c r="PG39" s="4">
        <v>9</v>
      </c>
      <c r="PH39" s="4">
        <v>9</v>
      </c>
      <c r="PI39" s="4">
        <v>2</v>
      </c>
      <c r="PJ39" s="4">
        <v>9</v>
      </c>
      <c r="PK39" s="4">
        <v>7</v>
      </c>
      <c r="PL39" s="4">
        <v>8</v>
      </c>
      <c r="PM39" s="96">
        <f t="shared" si="595"/>
        <v>59</v>
      </c>
      <c r="PN39" s="97">
        <f t="shared" si="596"/>
        <v>8.4745762711864403E-2</v>
      </c>
      <c r="PO39" s="98">
        <f t="shared" si="597"/>
        <v>0.11864406779661017</v>
      </c>
      <c r="PP39" s="98">
        <f t="shared" si="598"/>
        <v>5.0847457627118647E-2</v>
      </c>
      <c r="PQ39" s="98">
        <f t="shared" si="599"/>
        <v>0.15254237288135594</v>
      </c>
      <c r="PR39" s="98">
        <f t="shared" si="600"/>
        <v>0.15254237288135594</v>
      </c>
      <c r="PS39" s="98">
        <f t="shared" si="601"/>
        <v>3.3898305084745763E-2</v>
      </c>
      <c r="PT39" s="98">
        <f t="shared" si="602"/>
        <v>0.15254237288135594</v>
      </c>
      <c r="PU39" s="98">
        <f t="shared" si="603"/>
        <v>0.11864406779661017</v>
      </c>
      <c r="PV39" s="99">
        <f t="shared" si="604"/>
        <v>0.13559322033898305</v>
      </c>
      <c r="PW39" s="100">
        <f t="shared" si="605"/>
        <v>1.0000000000000002</v>
      </c>
      <c r="PX39" s="97">
        <f t="shared" si="606"/>
        <v>3.0478045421694824</v>
      </c>
      <c r="PY39" s="101">
        <f t="shared" si="607"/>
        <v>0.96147528436247998</v>
      </c>
      <c r="PZ39" s="45">
        <v>6</v>
      </c>
      <c r="QA39" s="4">
        <v>7</v>
      </c>
      <c r="QB39" s="4">
        <v>2</v>
      </c>
      <c r="QC39" s="4">
        <v>3</v>
      </c>
      <c r="QD39" s="4">
        <v>3</v>
      </c>
      <c r="QE39" s="4">
        <v>9</v>
      </c>
      <c r="QF39" s="4">
        <v>1</v>
      </c>
      <c r="QG39" s="4">
        <v>9</v>
      </c>
      <c r="QH39" s="4">
        <v>7</v>
      </c>
      <c r="QI39" s="96">
        <f t="shared" si="608"/>
        <v>47</v>
      </c>
      <c r="QJ39" s="97">
        <f t="shared" si="609"/>
        <v>0.1276595744680851</v>
      </c>
      <c r="QK39" s="98">
        <f t="shared" si="610"/>
        <v>0.14893617021276595</v>
      </c>
      <c r="QL39" s="98">
        <f t="shared" si="611"/>
        <v>4.2553191489361701E-2</v>
      </c>
      <c r="QM39" s="98">
        <f t="shared" si="612"/>
        <v>6.3829787234042548E-2</v>
      </c>
      <c r="QN39" s="98">
        <f t="shared" si="613"/>
        <v>6.3829787234042548E-2</v>
      </c>
      <c r="QO39" s="98">
        <f t="shared" si="614"/>
        <v>0.19148936170212766</v>
      </c>
      <c r="QP39" s="98">
        <f t="shared" si="615"/>
        <v>2.1276595744680851E-2</v>
      </c>
      <c r="QQ39" s="98">
        <f t="shared" si="616"/>
        <v>0.19148936170212766</v>
      </c>
      <c r="QR39" s="99">
        <f t="shared" si="617"/>
        <v>0.14893617021276595</v>
      </c>
      <c r="QS39" s="100">
        <f t="shared" si="618"/>
        <v>0.99999999999999989</v>
      </c>
      <c r="QT39" s="97">
        <f t="shared" si="619"/>
        <v>2.9294575975622772</v>
      </c>
      <c r="QU39" s="101">
        <f t="shared" si="620"/>
        <v>0.92414098006400058</v>
      </c>
      <c r="QV39" s="45">
        <v>2</v>
      </c>
      <c r="QW39" s="4">
        <v>5</v>
      </c>
      <c r="QX39" s="4">
        <v>4</v>
      </c>
      <c r="QY39" s="4">
        <v>9</v>
      </c>
      <c r="QZ39" s="4">
        <v>8</v>
      </c>
      <c r="RA39" s="4">
        <v>6</v>
      </c>
      <c r="RB39" s="4">
        <v>9</v>
      </c>
      <c r="RC39" s="4">
        <v>7</v>
      </c>
      <c r="RD39" s="4">
        <v>7</v>
      </c>
      <c r="RE39" s="96">
        <f t="shared" si="621"/>
        <v>57</v>
      </c>
      <c r="RF39" s="97">
        <f t="shared" si="622"/>
        <v>3.5087719298245612E-2</v>
      </c>
      <c r="RG39" s="98">
        <f t="shared" si="623"/>
        <v>8.771929824561403E-2</v>
      </c>
      <c r="RH39" s="98">
        <f t="shared" si="624"/>
        <v>7.0175438596491224E-2</v>
      </c>
      <c r="RI39" s="98">
        <f t="shared" si="625"/>
        <v>0.15789473684210525</v>
      </c>
      <c r="RJ39" s="98">
        <f t="shared" si="626"/>
        <v>0.14035087719298245</v>
      </c>
      <c r="RK39" s="98">
        <f t="shared" si="627"/>
        <v>0.10526315789473684</v>
      </c>
      <c r="RL39" s="98">
        <f t="shared" si="628"/>
        <v>0.15789473684210525</v>
      </c>
      <c r="RM39" s="98">
        <f t="shared" si="629"/>
        <v>0.12280701754385964</v>
      </c>
      <c r="RN39" s="99">
        <f t="shared" si="630"/>
        <v>0.12280701754385964</v>
      </c>
      <c r="RO39" s="100">
        <f t="shared" si="631"/>
        <v>0.99999999999999978</v>
      </c>
      <c r="RP39" s="97">
        <f t="shared" si="632"/>
        <v>3.0700648490150608</v>
      </c>
      <c r="RQ39" s="101">
        <f t="shared" si="633"/>
        <v>0.96849762931873296</v>
      </c>
      <c r="RR39" s="46">
        <v>9</v>
      </c>
      <c r="RS39" s="14">
        <v>1</v>
      </c>
      <c r="RT39" s="14">
        <v>9</v>
      </c>
      <c r="RU39" s="14">
        <v>3</v>
      </c>
      <c r="RV39" s="14">
        <v>8</v>
      </c>
      <c r="RW39" s="14">
        <v>8</v>
      </c>
      <c r="RX39" s="14">
        <v>7</v>
      </c>
      <c r="RY39" s="14">
        <v>8</v>
      </c>
      <c r="RZ39" s="14">
        <v>2</v>
      </c>
      <c r="SA39" s="103">
        <f t="shared" si="634"/>
        <v>55</v>
      </c>
      <c r="SB39" s="104">
        <f t="shared" si="635"/>
        <v>0.16363636363636364</v>
      </c>
      <c r="SC39" s="105">
        <f t="shared" si="636"/>
        <v>1.8181818181818181E-2</v>
      </c>
      <c r="SD39" s="105">
        <f t="shared" si="637"/>
        <v>0.16363636363636364</v>
      </c>
      <c r="SE39" s="105">
        <f t="shared" si="638"/>
        <v>5.4545454545454543E-2</v>
      </c>
      <c r="SF39" s="105">
        <f t="shared" si="639"/>
        <v>0.14545454545454545</v>
      </c>
      <c r="SG39" s="105">
        <f t="shared" si="640"/>
        <v>0.14545454545454545</v>
      </c>
      <c r="SH39" s="105">
        <f t="shared" si="641"/>
        <v>0.12727272727272726</v>
      </c>
      <c r="SI39" s="105">
        <f t="shared" si="642"/>
        <v>0.14545454545454545</v>
      </c>
      <c r="SJ39" s="106">
        <f t="shared" si="643"/>
        <v>3.6363636363636362E-2</v>
      </c>
      <c r="SK39" s="107">
        <f t="shared" si="644"/>
        <v>1</v>
      </c>
      <c r="SL39" s="104">
        <f t="shared" si="645"/>
        <v>2.9547229502059631</v>
      </c>
      <c r="SM39" s="108">
        <f t="shared" si="646"/>
        <v>0.93211131142268888</v>
      </c>
      <c r="SN39" s="45">
        <v>6</v>
      </c>
      <c r="SO39" s="4">
        <v>9</v>
      </c>
      <c r="SP39" s="4">
        <v>3</v>
      </c>
      <c r="SQ39" s="4">
        <v>2</v>
      </c>
      <c r="SR39" s="4">
        <v>7</v>
      </c>
      <c r="SS39" s="4">
        <v>2</v>
      </c>
      <c r="ST39" s="4">
        <v>1</v>
      </c>
      <c r="SU39" s="4">
        <v>4</v>
      </c>
      <c r="SV39" s="4">
        <v>4</v>
      </c>
      <c r="SW39" s="96">
        <f t="shared" si="647"/>
        <v>38</v>
      </c>
      <c r="SX39" s="97">
        <f t="shared" si="648"/>
        <v>0.15789473684210525</v>
      </c>
      <c r="SY39" s="98">
        <f t="shared" si="649"/>
        <v>0.23684210526315788</v>
      </c>
      <c r="SZ39" s="98">
        <f t="shared" si="650"/>
        <v>7.8947368421052627E-2</v>
      </c>
      <c r="TA39" s="98">
        <f t="shared" si="651"/>
        <v>5.2631578947368418E-2</v>
      </c>
      <c r="TB39" s="98">
        <f t="shared" si="652"/>
        <v>0.18421052631578946</v>
      </c>
      <c r="TC39" s="98">
        <f t="shared" si="653"/>
        <v>5.2631578947368418E-2</v>
      </c>
      <c r="TD39" s="98">
        <f t="shared" si="654"/>
        <v>2.6315789473684209E-2</v>
      </c>
      <c r="TE39" s="98">
        <f t="shared" si="655"/>
        <v>0.10526315789473684</v>
      </c>
      <c r="TF39" s="99">
        <f t="shared" si="656"/>
        <v>0.10526315789473684</v>
      </c>
      <c r="TG39" s="100">
        <f t="shared" si="657"/>
        <v>1</v>
      </c>
      <c r="TH39" s="97">
        <f t="shared" si="658"/>
        <v>2.9204150930784687</v>
      </c>
      <c r="TI39" s="101">
        <f t="shared" si="659"/>
        <v>0.92128838750118147</v>
      </c>
    </row>
    <row r="40" spans="1:529" x14ac:dyDescent="0.25">
      <c r="A40" s="4" t="s">
        <v>117</v>
      </c>
      <c r="B40" s="45">
        <v>3</v>
      </c>
      <c r="C40" s="95">
        <v>3</v>
      </c>
      <c r="D40" s="95">
        <v>2</v>
      </c>
      <c r="E40" s="95">
        <v>3</v>
      </c>
      <c r="F40" s="95">
        <v>2</v>
      </c>
      <c r="G40" s="95">
        <v>9</v>
      </c>
      <c r="H40" s="95">
        <v>2</v>
      </c>
      <c r="I40" s="95">
        <v>2</v>
      </c>
      <c r="J40" s="36">
        <v>3</v>
      </c>
      <c r="K40" s="96">
        <f t="shared" si="0"/>
        <v>29</v>
      </c>
      <c r="L40" s="97">
        <f t="shared" si="1"/>
        <v>0.10344827586206896</v>
      </c>
      <c r="M40" s="98">
        <f t="shared" si="2"/>
        <v>0.10344827586206896</v>
      </c>
      <c r="N40" s="98">
        <f t="shared" si="3"/>
        <v>6.8965517241379309E-2</v>
      </c>
      <c r="O40" s="98">
        <f t="shared" si="4"/>
        <v>0.10344827586206896</v>
      </c>
      <c r="P40" s="98">
        <f t="shared" si="5"/>
        <v>6.8965517241379309E-2</v>
      </c>
      <c r="Q40" s="98">
        <f t="shared" si="6"/>
        <v>0.31034482758620691</v>
      </c>
      <c r="R40" s="98">
        <f t="shared" si="7"/>
        <v>6.8965517241379309E-2</v>
      </c>
      <c r="S40" s="98">
        <f t="shared" si="8"/>
        <v>6.8965517241379309E-2</v>
      </c>
      <c r="T40" s="99">
        <f t="shared" si="9"/>
        <v>0.10344827586206896</v>
      </c>
      <c r="U40" s="100">
        <f t="shared" si="10"/>
        <v>1</v>
      </c>
      <c r="V40" s="97">
        <f t="shared" si="11"/>
        <v>2.9425025461056862</v>
      </c>
      <c r="W40" s="101">
        <f t="shared" si="12"/>
        <v>0.92825620314892321</v>
      </c>
      <c r="X40" s="45">
        <v>1</v>
      </c>
      <c r="Y40" s="95">
        <v>4</v>
      </c>
      <c r="Z40" s="95">
        <v>2</v>
      </c>
      <c r="AA40" s="95">
        <v>9</v>
      </c>
      <c r="AB40" s="95">
        <v>2</v>
      </c>
      <c r="AC40" s="95">
        <v>2</v>
      </c>
      <c r="AD40" s="95">
        <v>4</v>
      </c>
      <c r="AE40" s="95">
        <v>3</v>
      </c>
      <c r="AF40" s="36">
        <v>1</v>
      </c>
      <c r="AG40" s="96">
        <f t="shared" si="411"/>
        <v>28</v>
      </c>
      <c r="AH40" s="97">
        <f t="shared" si="412"/>
        <v>3.5714285714285712E-2</v>
      </c>
      <c r="AI40" s="98">
        <f t="shared" si="413"/>
        <v>0.14285714285714285</v>
      </c>
      <c r="AJ40" s="98">
        <f t="shared" si="16"/>
        <v>7.1428571428571425E-2</v>
      </c>
      <c r="AK40" s="98">
        <f t="shared" si="17"/>
        <v>0.32142857142857145</v>
      </c>
      <c r="AL40" s="98">
        <f t="shared" si="18"/>
        <v>7.1428571428571425E-2</v>
      </c>
      <c r="AM40" s="98">
        <f t="shared" si="414"/>
        <v>7.1428571428571425E-2</v>
      </c>
      <c r="AN40" s="98">
        <f t="shared" si="20"/>
        <v>0.14285714285714285</v>
      </c>
      <c r="AO40" s="98">
        <f t="shared" si="21"/>
        <v>0.10714285714285714</v>
      </c>
      <c r="AP40" s="99">
        <f t="shared" si="415"/>
        <v>3.5714285714285712E-2</v>
      </c>
      <c r="AQ40" s="100">
        <f t="shared" si="416"/>
        <v>0.99999999999999978</v>
      </c>
      <c r="AR40" s="97">
        <f t="shared" si="417"/>
        <v>2.8329187608024511</v>
      </c>
      <c r="AS40" s="101">
        <f t="shared" si="418"/>
        <v>0.89368636782052446</v>
      </c>
      <c r="AT40" s="45">
        <v>6</v>
      </c>
      <c r="AU40" s="95">
        <v>9</v>
      </c>
      <c r="AV40" s="95">
        <v>8</v>
      </c>
      <c r="AW40" s="95">
        <v>9</v>
      </c>
      <c r="AX40" s="95">
        <v>5</v>
      </c>
      <c r="AY40" s="95">
        <v>1</v>
      </c>
      <c r="AZ40" s="95">
        <v>4</v>
      </c>
      <c r="BA40" s="95">
        <v>1</v>
      </c>
      <c r="BB40" s="36">
        <v>2</v>
      </c>
      <c r="BC40" s="96">
        <f t="shared" si="419"/>
        <v>45</v>
      </c>
      <c r="BD40" s="97">
        <f t="shared" si="420"/>
        <v>0.13333333333333333</v>
      </c>
      <c r="BE40" s="98">
        <f t="shared" si="421"/>
        <v>0.2</v>
      </c>
      <c r="BF40" s="98">
        <f t="shared" si="29"/>
        <v>0.17777777777777778</v>
      </c>
      <c r="BG40" s="98">
        <f t="shared" si="30"/>
        <v>0.2</v>
      </c>
      <c r="BH40" s="98">
        <f t="shared" si="31"/>
        <v>0.1111111111111111</v>
      </c>
      <c r="BI40" s="98">
        <f t="shared" si="422"/>
        <v>2.2222222222222223E-2</v>
      </c>
      <c r="BJ40" s="98">
        <f t="shared" si="33"/>
        <v>8.8888888888888892E-2</v>
      </c>
      <c r="BK40" s="98">
        <f t="shared" si="34"/>
        <v>2.2222222222222223E-2</v>
      </c>
      <c r="BL40" s="99">
        <f t="shared" si="423"/>
        <v>4.4444444444444446E-2</v>
      </c>
      <c r="BM40" s="100">
        <f t="shared" si="424"/>
        <v>1.0000000000000002</v>
      </c>
      <c r="BN40" s="97">
        <f t="shared" si="425"/>
        <v>2.8656738628913336</v>
      </c>
      <c r="BO40" s="101">
        <f t="shared" si="426"/>
        <v>0.90401945206509771</v>
      </c>
      <c r="BP40" s="46">
        <v>8</v>
      </c>
      <c r="BQ40" s="102">
        <v>7</v>
      </c>
      <c r="BR40" s="102">
        <v>2</v>
      </c>
      <c r="BS40" s="102">
        <v>3</v>
      </c>
      <c r="BT40" s="102">
        <v>3</v>
      </c>
      <c r="BU40" s="102">
        <v>5</v>
      </c>
      <c r="BV40" s="102">
        <v>4</v>
      </c>
      <c r="BW40" s="102">
        <v>8</v>
      </c>
      <c r="BX40" s="47">
        <v>7</v>
      </c>
      <c r="BY40" s="103">
        <f t="shared" si="427"/>
        <v>47</v>
      </c>
      <c r="BZ40" s="104">
        <f t="shared" si="428"/>
        <v>0.1702127659574468</v>
      </c>
      <c r="CA40" s="105">
        <f t="shared" si="429"/>
        <v>0.14893617021276595</v>
      </c>
      <c r="CB40" s="105">
        <f t="shared" si="42"/>
        <v>4.2553191489361701E-2</v>
      </c>
      <c r="CC40" s="105">
        <f t="shared" si="43"/>
        <v>6.3829787234042548E-2</v>
      </c>
      <c r="CD40" s="105">
        <f t="shared" si="44"/>
        <v>6.3829787234042548E-2</v>
      </c>
      <c r="CE40" s="105">
        <f t="shared" si="430"/>
        <v>0.10638297872340426</v>
      </c>
      <c r="CF40" s="105">
        <f t="shared" si="46"/>
        <v>8.5106382978723402E-2</v>
      </c>
      <c r="CG40" s="105">
        <f t="shared" si="47"/>
        <v>0.1702127659574468</v>
      </c>
      <c r="CH40" s="106">
        <f t="shared" si="431"/>
        <v>0.14893617021276595</v>
      </c>
      <c r="CI40" s="107">
        <f t="shared" si="432"/>
        <v>1</v>
      </c>
      <c r="CJ40" s="104">
        <f t="shared" si="433"/>
        <v>3.0349636519421006</v>
      </c>
      <c r="CK40" s="108">
        <f t="shared" si="434"/>
        <v>0.95742443450907999</v>
      </c>
      <c r="CL40" s="45">
        <v>1</v>
      </c>
      <c r="CM40" s="95">
        <v>4</v>
      </c>
      <c r="CN40" s="95">
        <v>2</v>
      </c>
      <c r="CO40" s="95">
        <v>2</v>
      </c>
      <c r="CP40" s="95">
        <v>3</v>
      </c>
      <c r="CQ40" s="95">
        <v>2</v>
      </c>
      <c r="CR40" s="95">
        <v>6</v>
      </c>
      <c r="CS40" s="95">
        <v>9</v>
      </c>
      <c r="CT40" s="36">
        <v>1</v>
      </c>
      <c r="CU40" s="96">
        <f t="shared" si="435"/>
        <v>30</v>
      </c>
      <c r="CV40" s="97">
        <f t="shared" si="436"/>
        <v>3.3333333333333333E-2</v>
      </c>
      <c r="CW40" s="98">
        <f t="shared" si="437"/>
        <v>0.13333333333333333</v>
      </c>
      <c r="CX40" s="98">
        <f t="shared" si="55"/>
        <v>6.6666666666666666E-2</v>
      </c>
      <c r="CY40" s="98">
        <f t="shared" si="56"/>
        <v>6.6666666666666666E-2</v>
      </c>
      <c r="CZ40" s="98">
        <f t="shared" si="57"/>
        <v>0.1</v>
      </c>
      <c r="DA40" s="98">
        <f t="shared" si="438"/>
        <v>6.6666666666666666E-2</v>
      </c>
      <c r="DB40" s="98">
        <f t="shared" si="59"/>
        <v>0.2</v>
      </c>
      <c r="DC40" s="98">
        <f t="shared" si="60"/>
        <v>0.3</v>
      </c>
      <c r="DD40" s="99">
        <f t="shared" si="439"/>
        <v>3.3333333333333333E-2</v>
      </c>
      <c r="DE40" s="100">
        <f t="shared" si="440"/>
        <v>1.0000000000000002</v>
      </c>
      <c r="DF40" s="97">
        <f t="shared" si="441"/>
        <v>2.8137576782928115</v>
      </c>
      <c r="DG40" s="101">
        <f t="shared" si="442"/>
        <v>0.88764171928753988</v>
      </c>
      <c r="DH40" s="45">
        <v>1</v>
      </c>
      <c r="DI40" s="95">
        <v>4</v>
      </c>
      <c r="DJ40" s="95">
        <v>1</v>
      </c>
      <c r="DK40" s="95">
        <v>1</v>
      </c>
      <c r="DL40" s="95">
        <v>4</v>
      </c>
      <c r="DM40" s="95">
        <v>6</v>
      </c>
      <c r="DN40" s="95">
        <v>4</v>
      </c>
      <c r="DO40" s="95">
        <v>9</v>
      </c>
      <c r="DP40" s="36">
        <v>2</v>
      </c>
      <c r="DQ40" s="96">
        <f t="shared" si="443"/>
        <v>32</v>
      </c>
      <c r="DR40" s="97">
        <f t="shared" si="444"/>
        <v>3.125E-2</v>
      </c>
      <c r="DS40" s="98">
        <f t="shared" si="445"/>
        <v>0.125</v>
      </c>
      <c r="DT40" s="98">
        <f t="shared" si="68"/>
        <v>3.125E-2</v>
      </c>
      <c r="DU40" s="98">
        <f t="shared" si="69"/>
        <v>3.125E-2</v>
      </c>
      <c r="DV40" s="98">
        <f t="shared" si="70"/>
        <v>0.125</v>
      </c>
      <c r="DW40" s="98">
        <f t="shared" si="446"/>
        <v>0.1875</v>
      </c>
      <c r="DX40" s="98">
        <f t="shared" si="72"/>
        <v>0.125</v>
      </c>
      <c r="DY40" s="98">
        <f t="shared" si="73"/>
        <v>0.28125</v>
      </c>
      <c r="DZ40" s="99">
        <f t="shared" si="447"/>
        <v>6.25E-2</v>
      </c>
      <c r="EA40" s="100">
        <f t="shared" si="448"/>
        <v>1</v>
      </c>
      <c r="EB40" s="97">
        <f t="shared" si="449"/>
        <v>2.8112781244591329</v>
      </c>
      <c r="EC40" s="101">
        <f t="shared" si="450"/>
        <v>0.88685950714291484</v>
      </c>
      <c r="ED40" s="45">
        <v>2</v>
      </c>
      <c r="EE40" s="95">
        <v>3</v>
      </c>
      <c r="EF40" s="95">
        <v>3</v>
      </c>
      <c r="EG40" s="95">
        <v>4</v>
      </c>
      <c r="EH40" s="95">
        <v>2</v>
      </c>
      <c r="EI40" s="95">
        <v>9</v>
      </c>
      <c r="EJ40" s="95">
        <v>2</v>
      </c>
      <c r="EK40" s="95">
        <v>2</v>
      </c>
      <c r="EL40" s="36">
        <v>3</v>
      </c>
      <c r="EM40" s="96">
        <f t="shared" si="451"/>
        <v>30</v>
      </c>
      <c r="EN40" s="97">
        <f t="shared" si="452"/>
        <v>6.6666666666666666E-2</v>
      </c>
      <c r="EO40" s="98">
        <f t="shared" si="453"/>
        <v>0.1</v>
      </c>
      <c r="EP40" s="98">
        <f t="shared" si="81"/>
        <v>0.1</v>
      </c>
      <c r="EQ40" s="98">
        <f t="shared" si="82"/>
        <v>0.13333333333333333</v>
      </c>
      <c r="ER40" s="98">
        <f t="shared" si="83"/>
        <v>6.6666666666666666E-2</v>
      </c>
      <c r="ES40" s="98">
        <f t="shared" si="454"/>
        <v>0.3</v>
      </c>
      <c r="ET40" s="98">
        <f t="shared" si="85"/>
        <v>6.6666666666666666E-2</v>
      </c>
      <c r="EU40" s="98">
        <f t="shared" si="86"/>
        <v>6.6666666666666666E-2</v>
      </c>
      <c r="EV40" s="99">
        <f t="shared" si="455"/>
        <v>0.1</v>
      </c>
      <c r="EW40" s="100">
        <f t="shared" si="456"/>
        <v>0.99999999999999989</v>
      </c>
      <c r="EX40" s="97">
        <f t="shared" si="457"/>
        <v>2.9470910116261444</v>
      </c>
      <c r="EY40" s="101">
        <f t="shared" si="458"/>
        <v>0.92970370285897019</v>
      </c>
      <c r="EZ40" s="45">
        <v>5</v>
      </c>
      <c r="FA40" s="95">
        <v>3</v>
      </c>
      <c r="FB40" s="95">
        <v>2</v>
      </c>
      <c r="FC40" s="95">
        <v>6</v>
      </c>
      <c r="FD40" s="95">
        <v>3</v>
      </c>
      <c r="FE40" s="95">
        <v>9</v>
      </c>
      <c r="FF40" s="95">
        <v>2</v>
      </c>
      <c r="FG40" s="95">
        <v>4</v>
      </c>
      <c r="FH40" s="36">
        <v>3</v>
      </c>
      <c r="FI40" s="96">
        <f t="shared" si="459"/>
        <v>37</v>
      </c>
      <c r="FJ40" s="97">
        <f t="shared" si="460"/>
        <v>0.13513513513513514</v>
      </c>
      <c r="FK40" s="98">
        <f t="shared" si="461"/>
        <v>8.1081081081081086E-2</v>
      </c>
      <c r="FL40" s="98">
        <f t="shared" si="94"/>
        <v>5.4054054054054057E-2</v>
      </c>
      <c r="FM40" s="98">
        <f t="shared" si="95"/>
        <v>0.16216216216216217</v>
      </c>
      <c r="FN40" s="98">
        <f t="shared" si="96"/>
        <v>8.1081081081081086E-2</v>
      </c>
      <c r="FO40" s="98">
        <f t="shared" si="462"/>
        <v>0.24324324324324326</v>
      </c>
      <c r="FP40" s="98">
        <f t="shared" si="98"/>
        <v>5.4054054054054057E-2</v>
      </c>
      <c r="FQ40" s="98">
        <f t="shared" si="99"/>
        <v>0.10810810810810811</v>
      </c>
      <c r="FR40" s="99">
        <f t="shared" si="463"/>
        <v>8.1081081081081086E-2</v>
      </c>
      <c r="FS40" s="100">
        <f t="shared" si="464"/>
        <v>1</v>
      </c>
      <c r="FT40" s="97">
        <f t="shared" si="465"/>
        <v>2.9955776089198967</v>
      </c>
      <c r="FU40" s="101">
        <f t="shared" si="466"/>
        <v>0.94499952130000298</v>
      </c>
      <c r="FV40" s="46">
        <v>3</v>
      </c>
      <c r="FW40" s="102">
        <v>2</v>
      </c>
      <c r="FX40" s="102">
        <v>5</v>
      </c>
      <c r="FY40" s="102">
        <v>9</v>
      </c>
      <c r="FZ40" s="102">
        <v>3</v>
      </c>
      <c r="GA40" s="102">
        <v>7</v>
      </c>
      <c r="GB40" s="102">
        <v>6</v>
      </c>
      <c r="GC40" s="102">
        <v>4</v>
      </c>
      <c r="GD40" s="47">
        <v>5</v>
      </c>
      <c r="GE40" s="103">
        <f t="shared" si="467"/>
        <v>44</v>
      </c>
      <c r="GF40" s="104">
        <f t="shared" si="468"/>
        <v>6.8181818181818177E-2</v>
      </c>
      <c r="GG40" s="105">
        <f t="shared" si="469"/>
        <v>4.5454545454545456E-2</v>
      </c>
      <c r="GH40" s="105">
        <f t="shared" si="107"/>
        <v>0.11363636363636363</v>
      </c>
      <c r="GI40" s="105">
        <f t="shared" si="108"/>
        <v>0.20454545454545456</v>
      </c>
      <c r="GJ40" s="105">
        <f t="shared" si="109"/>
        <v>6.8181818181818177E-2</v>
      </c>
      <c r="GK40" s="105">
        <f t="shared" si="470"/>
        <v>0.15909090909090909</v>
      </c>
      <c r="GL40" s="105">
        <f t="shared" si="111"/>
        <v>0.13636363636363635</v>
      </c>
      <c r="GM40" s="105">
        <f t="shared" si="112"/>
        <v>9.0909090909090912E-2</v>
      </c>
      <c r="GN40" s="106">
        <f t="shared" si="471"/>
        <v>0.11363636363636363</v>
      </c>
      <c r="GO40" s="107">
        <f t="shared" si="472"/>
        <v>1</v>
      </c>
      <c r="GP40" s="104">
        <f t="shared" si="473"/>
        <v>3.0408034271620354</v>
      </c>
      <c r="GQ40" s="108">
        <f t="shared" si="474"/>
        <v>0.95926667847929303</v>
      </c>
      <c r="GR40" s="45">
        <v>3</v>
      </c>
      <c r="GS40" s="95">
        <v>1</v>
      </c>
      <c r="GT40" s="95">
        <v>4</v>
      </c>
      <c r="GU40" s="95">
        <v>5</v>
      </c>
      <c r="GV40" s="95">
        <v>3</v>
      </c>
      <c r="GW40" s="95">
        <v>2</v>
      </c>
      <c r="GX40" s="95">
        <v>2</v>
      </c>
      <c r="GY40" s="95">
        <v>3</v>
      </c>
      <c r="GZ40" s="36">
        <v>5</v>
      </c>
      <c r="HA40" s="96">
        <f t="shared" si="475"/>
        <v>28</v>
      </c>
      <c r="HB40" s="97">
        <f t="shared" si="476"/>
        <v>0.10714285714285714</v>
      </c>
      <c r="HC40" s="98">
        <f t="shared" si="477"/>
        <v>3.5714285714285712E-2</v>
      </c>
      <c r="HD40" s="98">
        <f t="shared" si="120"/>
        <v>0.14285714285714285</v>
      </c>
      <c r="HE40" s="98">
        <f t="shared" si="121"/>
        <v>0.17857142857142858</v>
      </c>
      <c r="HF40" s="98">
        <f t="shared" si="122"/>
        <v>0.10714285714285714</v>
      </c>
      <c r="HG40" s="98">
        <f t="shared" si="478"/>
        <v>7.1428571428571425E-2</v>
      </c>
      <c r="HH40" s="98">
        <f t="shared" si="124"/>
        <v>7.1428571428571425E-2</v>
      </c>
      <c r="HI40" s="98">
        <f t="shared" si="125"/>
        <v>0.10714285714285714</v>
      </c>
      <c r="HJ40" s="99">
        <f t="shared" si="479"/>
        <v>0.17857142857142858</v>
      </c>
      <c r="HK40" s="100">
        <f t="shared" si="480"/>
        <v>0.99999999999999989</v>
      </c>
      <c r="HL40" s="97">
        <f t="shared" si="481"/>
        <v>3.0400712272231747</v>
      </c>
      <c r="HM40" s="101">
        <f t="shared" si="482"/>
        <v>0.95903569511579778</v>
      </c>
      <c r="HN40" s="45">
        <v>7</v>
      </c>
      <c r="HO40" s="95">
        <v>5</v>
      </c>
      <c r="HP40" s="95">
        <v>2</v>
      </c>
      <c r="HQ40" s="95">
        <v>4</v>
      </c>
      <c r="HR40" s="95">
        <v>2</v>
      </c>
      <c r="HS40" s="95">
        <v>2</v>
      </c>
      <c r="HT40" s="95">
        <v>5</v>
      </c>
      <c r="HU40" s="95">
        <v>4</v>
      </c>
      <c r="HV40" s="36">
        <v>5</v>
      </c>
      <c r="HW40" s="96">
        <f t="shared" si="483"/>
        <v>36</v>
      </c>
      <c r="HX40" s="97">
        <f t="shared" si="484"/>
        <v>0.19444444444444445</v>
      </c>
      <c r="HY40" s="98">
        <f t="shared" si="485"/>
        <v>0.1388888888888889</v>
      </c>
      <c r="HZ40" s="98">
        <f t="shared" si="133"/>
        <v>5.5555555555555552E-2</v>
      </c>
      <c r="IA40" s="98">
        <f t="shared" si="134"/>
        <v>0.1111111111111111</v>
      </c>
      <c r="IB40" s="98">
        <f t="shared" si="135"/>
        <v>5.5555555555555552E-2</v>
      </c>
      <c r="IC40" s="98">
        <f t="shared" si="486"/>
        <v>5.5555555555555552E-2</v>
      </c>
      <c r="ID40" s="98">
        <f t="shared" si="137"/>
        <v>0.1388888888888889</v>
      </c>
      <c r="IE40" s="98">
        <f t="shared" si="138"/>
        <v>0.1111111111111111</v>
      </c>
      <c r="IF40" s="99">
        <f t="shared" si="487"/>
        <v>0.1388888888888889</v>
      </c>
      <c r="IG40" s="100">
        <f t="shared" si="488"/>
        <v>1</v>
      </c>
      <c r="IH40" s="97">
        <f t="shared" si="489"/>
        <v>3.0454692826169323</v>
      </c>
      <c r="II40" s="101">
        <f t="shared" si="490"/>
        <v>0.96073859199547207</v>
      </c>
      <c r="IJ40" s="45">
        <v>2</v>
      </c>
      <c r="IK40" s="4">
        <v>4</v>
      </c>
      <c r="IL40" s="4">
        <v>4</v>
      </c>
      <c r="IM40" s="4">
        <v>3</v>
      </c>
      <c r="IN40" s="4">
        <v>1</v>
      </c>
      <c r="IO40" s="4">
        <v>2</v>
      </c>
      <c r="IP40" s="4">
        <v>6</v>
      </c>
      <c r="IQ40" s="4">
        <v>4</v>
      </c>
      <c r="IR40" s="4">
        <v>3</v>
      </c>
      <c r="IS40" s="96">
        <f t="shared" si="491"/>
        <v>29</v>
      </c>
      <c r="IT40" s="97">
        <f t="shared" si="492"/>
        <v>6.8965517241379309E-2</v>
      </c>
      <c r="IU40" s="98">
        <f t="shared" si="493"/>
        <v>0.13793103448275862</v>
      </c>
      <c r="IV40" s="98">
        <f t="shared" si="494"/>
        <v>0.13793103448275862</v>
      </c>
      <c r="IW40" s="98">
        <f t="shared" si="495"/>
        <v>0.10344827586206896</v>
      </c>
      <c r="IX40" s="98">
        <f t="shared" si="496"/>
        <v>3.4482758620689655E-2</v>
      </c>
      <c r="IY40" s="98">
        <f t="shared" si="497"/>
        <v>6.8965517241379309E-2</v>
      </c>
      <c r="IZ40" s="98">
        <f t="shared" si="498"/>
        <v>0.20689655172413793</v>
      </c>
      <c r="JA40" s="98">
        <f t="shared" si="499"/>
        <v>0.13793103448275862</v>
      </c>
      <c r="JB40" s="99">
        <f t="shared" si="500"/>
        <v>0.10344827586206896</v>
      </c>
      <c r="JC40" s="100">
        <f t="shared" si="501"/>
        <v>1</v>
      </c>
      <c r="JD40" s="97">
        <f t="shared" si="502"/>
        <v>3.0297206500015763</v>
      </c>
      <c r="JE40" s="101">
        <f t="shared" si="503"/>
        <v>0.95577045154792517</v>
      </c>
      <c r="JF40" s="45">
        <v>7</v>
      </c>
      <c r="JG40" s="4">
        <v>3</v>
      </c>
      <c r="JH40" s="4">
        <v>8</v>
      </c>
      <c r="JI40" s="4">
        <v>2</v>
      </c>
      <c r="JJ40" s="4">
        <v>5</v>
      </c>
      <c r="JK40" s="4">
        <v>3</v>
      </c>
      <c r="JL40" s="4">
        <v>6</v>
      </c>
      <c r="JM40" s="4">
        <v>9</v>
      </c>
      <c r="JN40" s="4">
        <v>1</v>
      </c>
      <c r="JO40" s="96">
        <f t="shared" si="504"/>
        <v>44</v>
      </c>
      <c r="JP40" s="97">
        <f t="shared" si="505"/>
        <v>0.15909090909090909</v>
      </c>
      <c r="JQ40" s="98">
        <f t="shared" si="506"/>
        <v>6.8181818181818177E-2</v>
      </c>
      <c r="JR40" s="98">
        <f t="shared" si="507"/>
        <v>0.18181818181818182</v>
      </c>
      <c r="JS40" s="98">
        <f t="shared" si="508"/>
        <v>4.5454545454545456E-2</v>
      </c>
      <c r="JT40" s="98">
        <f t="shared" si="509"/>
        <v>0.11363636363636363</v>
      </c>
      <c r="JU40" s="98">
        <f t="shared" si="510"/>
        <v>6.8181818181818177E-2</v>
      </c>
      <c r="JV40" s="98">
        <f t="shared" si="511"/>
        <v>0.13636363636363635</v>
      </c>
      <c r="JW40" s="98">
        <f t="shared" si="512"/>
        <v>0.20454545454545456</v>
      </c>
      <c r="JX40" s="99">
        <f t="shared" si="513"/>
        <v>2.2727272727272728E-2</v>
      </c>
      <c r="JY40" s="100">
        <f t="shared" si="514"/>
        <v>0.99999999999999989</v>
      </c>
      <c r="JZ40" s="97">
        <f t="shared" si="515"/>
        <v>2.941022528853781</v>
      </c>
      <c r="KA40" s="101">
        <f t="shared" si="516"/>
        <v>0.92778930968891027</v>
      </c>
      <c r="KB40" s="46">
        <v>6</v>
      </c>
      <c r="KC40" s="14">
        <v>1</v>
      </c>
      <c r="KD40" s="14">
        <v>6</v>
      </c>
      <c r="KE40" s="14">
        <v>5</v>
      </c>
      <c r="KF40" s="14">
        <v>1</v>
      </c>
      <c r="KG40" s="14">
        <v>9</v>
      </c>
      <c r="KH40" s="14">
        <v>4</v>
      </c>
      <c r="KI40" s="14">
        <v>3</v>
      </c>
      <c r="KJ40" s="14">
        <v>5</v>
      </c>
      <c r="KK40" s="103">
        <f t="shared" si="517"/>
        <v>40</v>
      </c>
      <c r="KL40" s="104">
        <f t="shared" si="518"/>
        <v>0.15</v>
      </c>
      <c r="KM40" s="105">
        <f t="shared" si="519"/>
        <v>2.5000000000000001E-2</v>
      </c>
      <c r="KN40" s="105">
        <f t="shared" si="520"/>
        <v>0.15</v>
      </c>
      <c r="KO40" s="105">
        <f t="shared" si="521"/>
        <v>0.125</v>
      </c>
      <c r="KP40" s="105">
        <f t="shared" si="522"/>
        <v>2.5000000000000001E-2</v>
      </c>
      <c r="KQ40" s="105">
        <f t="shared" si="523"/>
        <v>0.22500000000000001</v>
      </c>
      <c r="KR40" s="105">
        <f t="shared" si="524"/>
        <v>0.1</v>
      </c>
      <c r="KS40" s="105">
        <f t="shared" si="525"/>
        <v>7.4999999999999997E-2</v>
      </c>
      <c r="KT40" s="106">
        <f t="shared" si="526"/>
        <v>0.125</v>
      </c>
      <c r="KU40" s="107">
        <f t="shared" si="527"/>
        <v>0.99999999999999989</v>
      </c>
      <c r="KV40" s="104">
        <f t="shared" si="528"/>
        <v>2.9338520080705672</v>
      </c>
      <c r="KW40" s="108">
        <f t="shared" si="529"/>
        <v>0.9255272622335442</v>
      </c>
      <c r="KX40" s="45">
        <v>7</v>
      </c>
      <c r="KY40" s="4">
        <v>1</v>
      </c>
      <c r="KZ40" s="4">
        <v>8</v>
      </c>
      <c r="LA40" s="4">
        <v>2</v>
      </c>
      <c r="LB40" s="4">
        <v>5</v>
      </c>
      <c r="LC40" s="4">
        <v>7</v>
      </c>
      <c r="LD40" s="4">
        <v>4</v>
      </c>
      <c r="LE40" s="4">
        <v>7</v>
      </c>
      <c r="LF40" s="4">
        <v>5</v>
      </c>
      <c r="LG40" s="96">
        <f t="shared" si="530"/>
        <v>46</v>
      </c>
      <c r="LH40" s="97">
        <f t="shared" si="531"/>
        <v>0.15217391304347827</v>
      </c>
      <c r="LI40" s="98">
        <f t="shared" si="532"/>
        <v>2.1739130434782608E-2</v>
      </c>
      <c r="LJ40" s="98">
        <f t="shared" si="533"/>
        <v>0.17391304347826086</v>
      </c>
      <c r="LK40" s="98">
        <f t="shared" si="534"/>
        <v>4.3478260869565216E-2</v>
      </c>
      <c r="LL40" s="98">
        <f t="shared" si="535"/>
        <v>0.10869565217391304</v>
      </c>
      <c r="LM40" s="98">
        <f t="shared" si="536"/>
        <v>0.15217391304347827</v>
      </c>
      <c r="LN40" s="98">
        <f t="shared" si="537"/>
        <v>8.6956521739130432E-2</v>
      </c>
      <c r="LO40" s="98">
        <f t="shared" si="538"/>
        <v>0.15217391304347827</v>
      </c>
      <c r="LP40" s="99">
        <f t="shared" si="539"/>
        <v>0.10869565217391304</v>
      </c>
      <c r="LQ40" s="100">
        <f t="shared" si="540"/>
        <v>1</v>
      </c>
      <c r="LR40" s="97">
        <f t="shared" si="541"/>
        <v>2.9980459927508538</v>
      </c>
      <c r="LS40" s="101">
        <f t="shared" si="542"/>
        <v>0.94577820970109572</v>
      </c>
      <c r="LT40" s="45">
        <v>8</v>
      </c>
      <c r="LU40" s="4">
        <v>5</v>
      </c>
      <c r="LV40" s="4">
        <v>5</v>
      </c>
      <c r="LW40" s="4">
        <v>7</v>
      </c>
      <c r="LX40" s="4">
        <v>4</v>
      </c>
      <c r="LY40" s="4">
        <v>4</v>
      </c>
      <c r="LZ40" s="4">
        <v>5</v>
      </c>
      <c r="MA40" s="4">
        <v>9</v>
      </c>
      <c r="MB40" s="4">
        <v>7</v>
      </c>
      <c r="MC40" s="96">
        <f t="shared" si="543"/>
        <v>54</v>
      </c>
      <c r="MD40" s="97">
        <f t="shared" si="544"/>
        <v>0.14814814814814814</v>
      </c>
      <c r="ME40" s="98">
        <f t="shared" si="545"/>
        <v>9.2592592592592587E-2</v>
      </c>
      <c r="MF40" s="98">
        <f t="shared" si="546"/>
        <v>9.2592592592592587E-2</v>
      </c>
      <c r="MG40" s="98">
        <f t="shared" si="547"/>
        <v>0.12962962962962962</v>
      </c>
      <c r="MH40" s="98">
        <f t="shared" si="548"/>
        <v>7.407407407407407E-2</v>
      </c>
      <c r="MI40" s="98">
        <f t="shared" si="549"/>
        <v>7.407407407407407E-2</v>
      </c>
      <c r="MJ40" s="98">
        <f t="shared" si="550"/>
        <v>9.2592592592592587E-2</v>
      </c>
      <c r="MK40" s="98">
        <f t="shared" si="551"/>
        <v>0.16666666666666666</v>
      </c>
      <c r="ML40" s="99">
        <f t="shared" si="552"/>
        <v>0.12962962962962962</v>
      </c>
      <c r="MM40" s="100">
        <f t="shared" si="553"/>
        <v>0.99999999999999989</v>
      </c>
      <c r="MN40" s="97">
        <f t="shared" si="554"/>
        <v>3.1130131439209188</v>
      </c>
      <c r="MO40" s="101">
        <f t="shared" si="555"/>
        <v>0.98204630787936653</v>
      </c>
      <c r="MP40" s="45">
        <v>7</v>
      </c>
      <c r="MQ40" s="4">
        <v>6</v>
      </c>
      <c r="MR40" s="4">
        <v>6</v>
      </c>
      <c r="MS40" s="4">
        <v>4</v>
      </c>
      <c r="MT40" s="4">
        <v>5</v>
      </c>
      <c r="MU40" s="4">
        <v>8</v>
      </c>
      <c r="MV40" s="4">
        <v>7</v>
      </c>
      <c r="MW40" s="4">
        <v>7</v>
      </c>
      <c r="MX40" s="4">
        <v>2</v>
      </c>
      <c r="MY40" s="96">
        <f t="shared" si="556"/>
        <v>52</v>
      </c>
      <c r="MZ40" s="97">
        <f t="shared" si="557"/>
        <v>0.13461538461538461</v>
      </c>
      <c r="NA40" s="98">
        <f t="shared" si="558"/>
        <v>0.11538461538461539</v>
      </c>
      <c r="NB40" s="98">
        <f t="shared" si="559"/>
        <v>0.11538461538461539</v>
      </c>
      <c r="NC40" s="98">
        <f t="shared" si="560"/>
        <v>7.6923076923076927E-2</v>
      </c>
      <c r="ND40" s="98">
        <f t="shared" si="561"/>
        <v>9.6153846153846159E-2</v>
      </c>
      <c r="NE40" s="98">
        <f t="shared" si="562"/>
        <v>0.15384615384615385</v>
      </c>
      <c r="NF40" s="98">
        <f t="shared" si="563"/>
        <v>0.13461538461538461</v>
      </c>
      <c r="NG40" s="98">
        <f t="shared" si="564"/>
        <v>0.13461538461538461</v>
      </c>
      <c r="NH40" s="99">
        <f t="shared" si="565"/>
        <v>3.8461538461538464E-2</v>
      </c>
      <c r="NI40" s="100">
        <f t="shared" si="566"/>
        <v>1</v>
      </c>
      <c r="NJ40" s="97">
        <f t="shared" si="567"/>
        <v>3.0930619518660847</v>
      </c>
      <c r="NK40" s="101">
        <f t="shared" si="568"/>
        <v>0.97575240753605985</v>
      </c>
      <c r="NL40" s="45">
        <v>7</v>
      </c>
      <c r="NM40" s="4">
        <v>5</v>
      </c>
      <c r="NN40" s="4">
        <v>8</v>
      </c>
      <c r="NO40" s="4">
        <v>5</v>
      </c>
      <c r="NP40" s="4">
        <v>5</v>
      </c>
      <c r="NQ40" s="4">
        <v>7</v>
      </c>
      <c r="NR40" s="4">
        <v>6</v>
      </c>
      <c r="NS40" s="4">
        <v>7</v>
      </c>
      <c r="NT40" s="4">
        <v>5</v>
      </c>
      <c r="NU40" s="96">
        <f t="shared" si="569"/>
        <v>55</v>
      </c>
      <c r="NV40" s="97">
        <f t="shared" si="570"/>
        <v>0.12727272727272726</v>
      </c>
      <c r="NW40" s="98">
        <f t="shared" si="571"/>
        <v>9.0909090909090912E-2</v>
      </c>
      <c r="NX40" s="98">
        <f t="shared" si="572"/>
        <v>0.14545454545454545</v>
      </c>
      <c r="NY40" s="98">
        <f t="shared" si="573"/>
        <v>9.0909090909090912E-2</v>
      </c>
      <c r="NZ40" s="98">
        <f t="shared" si="574"/>
        <v>9.0909090909090912E-2</v>
      </c>
      <c r="OA40" s="98">
        <f t="shared" si="575"/>
        <v>0.12727272727272726</v>
      </c>
      <c r="OB40" s="98">
        <f t="shared" si="576"/>
        <v>0.10909090909090909</v>
      </c>
      <c r="OC40" s="98">
        <f t="shared" si="577"/>
        <v>0.12727272727272726</v>
      </c>
      <c r="OD40" s="99">
        <f t="shared" si="578"/>
        <v>9.0909090909090912E-2</v>
      </c>
      <c r="OE40" s="100">
        <f t="shared" si="579"/>
        <v>1</v>
      </c>
      <c r="OF40" s="97">
        <f t="shared" si="580"/>
        <v>3.1467635268831353</v>
      </c>
      <c r="OG40" s="101">
        <f t="shared" si="581"/>
        <v>0.99269336828201338</v>
      </c>
      <c r="OH40" s="45">
        <v>4</v>
      </c>
      <c r="OI40" s="4">
        <v>6</v>
      </c>
      <c r="OJ40" s="4">
        <v>7</v>
      </c>
      <c r="OK40" s="4">
        <v>7</v>
      </c>
      <c r="OL40" s="4">
        <v>3</v>
      </c>
      <c r="OM40" s="4">
        <v>4</v>
      </c>
      <c r="ON40" s="4">
        <v>7</v>
      </c>
      <c r="OO40" s="4">
        <v>7</v>
      </c>
      <c r="OP40" s="4">
        <v>3</v>
      </c>
      <c r="OQ40" s="96">
        <f t="shared" si="582"/>
        <v>48</v>
      </c>
      <c r="OR40" s="97">
        <f t="shared" si="583"/>
        <v>8.3333333333333329E-2</v>
      </c>
      <c r="OS40" s="98">
        <f t="shared" si="584"/>
        <v>0.125</v>
      </c>
      <c r="OT40" s="98">
        <f t="shared" si="585"/>
        <v>0.14583333333333334</v>
      </c>
      <c r="OU40" s="98">
        <f t="shared" si="586"/>
        <v>0.14583333333333334</v>
      </c>
      <c r="OV40" s="98">
        <f t="shared" si="587"/>
        <v>6.25E-2</v>
      </c>
      <c r="OW40" s="98">
        <f t="shared" si="588"/>
        <v>8.3333333333333329E-2</v>
      </c>
      <c r="OX40" s="98">
        <f t="shared" si="589"/>
        <v>0.14583333333333334</v>
      </c>
      <c r="OY40" s="98">
        <f t="shared" si="590"/>
        <v>0.14583333333333334</v>
      </c>
      <c r="OZ40" s="99">
        <f t="shared" si="591"/>
        <v>6.25E-2</v>
      </c>
      <c r="PA40" s="100">
        <f t="shared" si="592"/>
        <v>1</v>
      </c>
      <c r="PB40" s="97">
        <f t="shared" si="593"/>
        <v>3.0927648376739318</v>
      </c>
      <c r="PC40" s="101">
        <f t="shared" si="594"/>
        <v>0.97565867844404108</v>
      </c>
      <c r="PD40" s="45">
        <v>5</v>
      </c>
      <c r="PE40" s="4">
        <v>6</v>
      </c>
      <c r="PF40" s="4">
        <v>6</v>
      </c>
      <c r="PG40" s="4">
        <v>9</v>
      </c>
      <c r="PH40" s="4">
        <v>5</v>
      </c>
      <c r="PI40" s="4">
        <v>5</v>
      </c>
      <c r="PJ40" s="4">
        <v>6</v>
      </c>
      <c r="PK40" s="4">
        <v>8</v>
      </c>
      <c r="PL40" s="4">
        <v>6</v>
      </c>
      <c r="PM40" s="96">
        <f t="shared" si="595"/>
        <v>56</v>
      </c>
      <c r="PN40" s="97">
        <f t="shared" si="596"/>
        <v>8.9285714285714288E-2</v>
      </c>
      <c r="PO40" s="98">
        <f t="shared" si="597"/>
        <v>0.10714285714285714</v>
      </c>
      <c r="PP40" s="98">
        <f t="shared" si="598"/>
        <v>0.10714285714285714</v>
      </c>
      <c r="PQ40" s="98">
        <f t="shared" si="599"/>
        <v>0.16071428571428573</v>
      </c>
      <c r="PR40" s="98">
        <f t="shared" si="600"/>
        <v>8.9285714285714288E-2</v>
      </c>
      <c r="PS40" s="98">
        <f t="shared" si="601"/>
        <v>8.9285714285714288E-2</v>
      </c>
      <c r="PT40" s="98">
        <f t="shared" si="602"/>
        <v>0.10714285714285714</v>
      </c>
      <c r="PU40" s="98">
        <f t="shared" si="603"/>
        <v>0.14285714285714285</v>
      </c>
      <c r="PV40" s="99">
        <f t="shared" si="604"/>
        <v>0.10714285714285714</v>
      </c>
      <c r="PW40" s="100">
        <f t="shared" si="605"/>
        <v>0.99999999999999989</v>
      </c>
      <c r="PX40" s="97">
        <f t="shared" si="606"/>
        <v>3.1395451639576222</v>
      </c>
      <c r="PY40" s="101">
        <f t="shared" si="607"/>
        <v>0.99041622831112164</v>
      </c>
      <c r="PZ40" s="45">
        <v>7</v>
      </c>
      <c r="QA40" s="4">
        <v>8</v>
      </c>
      <c r="QB40" s="4">
        <v>4</v>
      </c>
      <c r="QC40" s="4">
        <v>2</v>
      </c>
      <c r="QD40" s="4">
        <v>6</v>
      </c>
      <c r="QE40" s="4">
        <v>8</v>
      </c>
      <c r="QF40" s="4">
        <v>4</v>
      </c>
      <c r="QG40" s="4">
        <v>7</v>
      </c>
      <c r="QH40" s="4">
        <v>6</v>
      </c>
      <c r="QI40" s="96">
        <f t="shared" si="608"/>
        <v>52</v>
      </c>
      <c r="QJ40" s="97">
        <f t="shared" si="609"/>
        <v>0.13461538461538461</v>
      </c>
      <c r="QK40" s="98">
        <f t="shared" si="610"/>
        <v>0.15384615384615385</v>
      </c>
      <c r="QL40" s="98">
        <f t="shared" si="611"/>
        <v>7.6923076923076927E-2</v>
      </c>
      <c r="QM40" s="98">
        <f t="shared" si="612"/>
        <v>3.8461538461538464E-2</v>
      </c>
      <c r="QN40" s="98">
        <f t="shared" si="613"/>
        <v>0.11538461538461539</v>
      </c>
      <c r="QO40" s="98">
        <f t="shared" si="614"/>
        <v>0.15384615384615385</v>
      </c>
      <c r="QP40" s="98">
        <f t="shared" si="615"/>
        <v>7.6923076923076927E-2</v>
      </c>
      <c r="QQ40" s="98">
        <f t="shared" si="616"/>
        <v>0.13461538461538461</v>
      </c>
      <c r="QR40" s="99">
        <f t="shared" si="617"/>
        <v>0.11538461538461539</v>
      </c>
      <c r="QS40" s="100">
        <f t="shared" si="618"/>
        <v>1</v>
      </c>
      <c r="QT40" s="97">
        <f t="shared" si="619"/>
        <v>3.0788528158822395</v>
      </c>
      <c r="QU40" s="101">
        <f t="shared" si="620"/>
        <v>0.97126992420368452</v>
      </c>
      <c r="QV40" s="45">
        <v>7</v>
      </c>
      <c r="QW40" s="4">
        <v>7</v>
      </c>
      <c r="QX40" s="4">
        <v>2</v>
      </c>
      <c r="QY40" s="4">
        <v>8</v>
      </c>
      <c r="QZ40" s="4">
        <v>7</v>
      </c>
      <c r="RA40" s="4">
        <v>3</v>
      </c>
      <c r="RB40" s="4">
        <v>8</v>
      </c>
      <c r="RC40" s="4">
        <v>6</v>
      </c>
      <c r="RD40" s="4">
        <v>5</v>
      </c>
      <c r="RE40" s="96">
        <f t="shared" si="621"/>
        <v>53</v>
      </c>
      <c r="RF40" s="97">
        <f t="shared" si="622"/>
        <v>0.13207547169811321</v>
      </c>
      <c r="RG40" s="98">
        <f t="shared" si="623"/>
        <v>0.13207547169811321</v>
      </c>
      <c r="RH40" s="98">
        <f t="shared" si="624"/>
        <v>3.7735849056603772E-2</v>
      </c>
      <c r="RI40" s="98">
        <f t="shared" si="625"/>
        <v>0.15094339622641509</v>
      </c>
      <c r="RJ40" s="98">
        <f t="shared" si="626"/>
        <v>0.13207547169811321</v>
      </c>
      <c r="RK40" s="98">
        <f t="shared" si="627"/>
        <v>5.6603773584905662E-2</v>
      </c>
      <c r="RL40" s="98">
        <f t="shared" si="628"/>
        <v>0.15094339622641509</v>
      </c>
      <c r="RM40" s="98">
        <f t="shared" si="629"/>
        <v>0.11320754716981132</v>
      </c>
      <c r="RN40" s="99">
        <f t="shared" si="630"/>
        <v>9.4339622641509441E-2</v>
      </c>
      <c r="RO40" s="100">
        <f t="shared" si="631"/>
        <v>0.99999999999999989</v>
      </c>
      <c r="RP40" s="97">
        <f t="shared" si="632"/>
        <v>3.0707741084474085</v>
      </c>
      <c r="RQ40" s="101">
        <f t="shared" si="633"/>
        <v>0.96872137575816764</v>
      </c>
      <c r="RR40" s="46">
        <v>7</v>
      </c>
      <c r="RS40" s="14">
        <v>6</v>
      </c>
      <c r="RT40" s="14">
        <v>5</v>
      </c>
      <c r="RU40" s="14">
        <v>4</v>
      </c>
      <c r="RV40" s="14">
        <v>7</v>
      </c>
      <c r="RW40" s="14">
        <v>7</v>
      </c>
      <c r="RX40" s="14">
        <v>4</v>
      </c>
      <c r="RY40" s="14">
        <v>7</v>
      </c>
      <c r="RZ40" s="14">
        <v>2</v>
      </c>
      <c r="SA40" s="103">
        <f t="shared" si="634"/>
        <v>49</v>
      </c>
      <c r="SB40" s="104">
        <f t="shared" si="635"/>
        <v>0.14285714285714285</v>
      </c>
      <c r="SC40" s="105">
        <f t="shared" si="636"/>
        <v>0.12244897959183673</v>
      </c>
      <c r="SD40" s="105">
        <f t="shared" si="637"/>
        <v>0.10204081632653061</v>
      </c>
      <c r="SE40" s="105">
        <f t="shared" si="638"/>
        <v>8.1632653061224483E-2</v>
      </c>
      <c r="SF40" s="105">
        <f t="shared" si="639"/>
        <v>0.14285714285714285</v>
      </c>
      <c r="SG40" s="105">
        <f t="shared" si="640"/>
        <v>0.14285714285714285</v>
      </c>
      <c r="SH40" s="105">
        <f t="shared" si="641"/>
        <v>8.1632653061224483E-2</v>
      </c>
      <c r="SI40" s="105">
        <f t="shared" si="642"/>
        <v>0.14285714285714285</v>
      </c>
      <c r="SJ40" s="106">
        <f t="shared" si="643"/>
        <v>4.0816326530612242E-2</v>
      </c>
      <c r="SK40" s="107">
        <f t="shared" si="644"/>
        <v>1</v>
      </c>
      <c r="SL40" s="104">
        <f t="shared" si="645"/>
        <v>3.0897026339850724</v>
      </c>
      <c r="SM40" s="108">
        <f t="shared" si="646"/>
        <v>0.97469266073464222</v>
      </c>
      <c r="SN40" s="45">
        <v>5</v>
      </c>
      <c r="SO40" s="4">
        <v>8</v>
      </c>
      <c r="SP40" s="4">
        <v>1</v>
      </c>
      <c r="SQ40" s="4">
        <v>4</v>
      </c>
      <c r="SR40" s="4">
        <v>5</v>
      </c>
      <c r="SS40" s="4">
        <v>4</v>
      </c>
      <c r="ST40" s="4">
        <v>4</v>
      </c>
      <c r="SU40" s="4">
        <v>6</v>
      </c>
      <c r="SV40" s="4">
        <v>4</v>
      </c>
      <c r="SW40" s="96">
        <f t="shared" si="647"/>
        <v>41</v>
      </c>
      <c r="SX40" s="97">
        <f t="shared" si="648"/>
        <v>0.12195121951219512</v>
      </c>
      <c r="SY40" s="98">
        <f t="shared" si="649"/>
        <v>0.1951219512195122</v>
      </c>
      <c r="SZ40" s="98">
        <f t="shared" si="650"/>
        <v>2.4390243902439025E-2</v>
      </c>
      <c r="TA40" s="98">
        <f t="shared" si="651"/>
        <v>9.7560975609756101E-2</v>
      </c>
      <c r="TB40" s="98">
        <f t="shared" si="652"/>
        <v>0.12195121951219512</v>
      </c>
      <c r="TC40" s="98">
        <f t="shared" si="653"/>
        <v>9.7560975609756101E-2</v>
      </c>
      <c r="TD40" s="98">
        <f t="shared" si="654"/>
        <v>9.7560975609756101E-2</v>
      </c>
      <c r="TE40" s="98">
        <f t="shared" si="655"/>
        <v>0.14634146341463414</v>
      </c>
      <c r="TF40" s="99">
        <f t="shared" si="656"/>
        <v>9.7560975609756101E-2</v>
      </c>
      <c r="TG40" s="100">
        <f t="shared" si="657"/>
        <v>1</v>
      </c>
      <c r="TH40" s="97">
        <f t="shared" si="658"/>
        <v>3.0470872252717291</v>
      </c>
      <c r="TI40" s="101">
        <f t="shared" si="659"/>
        <v>0.96124899607571401</v>
      </c>
    </row>
    <row r="41" spans="1:529" x14ac:dyDescent="0.25">
      <c r="A41" s="4" t="s">
        <v>118</v>
      </c>
      <c r="B41" s="45">
        <v>1</v>
      </c>
      <c r="C41" s="95">
        <v>3</v>
      </c>
      <c r="D41" s="95">
        <v>2</v>
      </c>
      <c r="E41" s="95">
        <v>2</v>
      </c>
      <c r="F41" s="95">
        <v>1</v>
      </c>
      <c r="G41" s="95">
        <v>9</v>
      </c>
      <c r="H41" s="95">
        <v>1</v>
      </c>
      <c r="I41" s="95">
        <v>1</v>
      </c>
      <c r="J41" s="36">
        <v>6</v>
      </c>
      <c r="K41" s="96">
        <f t="shared" si="0"/>
        <v>26</v>
      </c>
      <c r="L41" s="97">
        <f t="shared" si="1"/>
        <v>3.8461538461538464E-2</v>
      </c>
      <c r="M41" s="98">
        <f t="shared" si="2"/>
        <v>0.11538461538461539</v>
      </c>
      <c r="N41" s="98">
        <f t="shared" si="3"/>
        <v>7.6923076923076927E-2</v>
      </c>
      <c r="O41" s="98">
        <f t="shared" si="4"/>
        <v>7.6923076923076927E-2</v>
      </c>
      <c r="P41" s="98">
        <f t="shared" si="5"/>
        <v>3.8461538461538464E-2</v>
      </c>
      <c r="Q41" s="98">
        <f t="shared" si="6"/>
        <v>0.34615384615384615</v>
      </c>
      <c r="R41" s="98">
        <f t="shared" si="7"/>
        <v>3.8461538461538464E-2</v>
      </c>
      <c r="S41" s="98">
        <f t="shared" si="8"/>
        <v>3.8461538461538464E-2</v>
      </c>
      <c r="T41" s="99">
        <f t="shared" si="9"/>
        <v>0.23076923076923078</v>
      </c>
      <c r="U41" s="100">
        <f t="shared" si="10"/>
        <v>1</v>
      </c>
      <c r="V41" s="97">
        <f t="shared" si="11"/>
        <v>2.6699017366229683</v>
      </c>
      <c r="W41" s="101">
        <f t="shared" si="12"/>
        <v>0.84226022237376774</v>
      </c>
      <c r="X41" s="45">
        <v>2</v>
      </c>
      <c r="Y41" s="95">
        <v>3</v>
      </c>
      <c r="Z41" s="95">
        <v>1</v>
      </c>
      <c r="AA41" s="95">
        <v>9</v>
      </c>
      <c r="AB41" s="95">
        <v>1</v>
      </c>
      <c r="AC41" s="95">
        <v>1</v>
      </c>
      <c r="AD41" s="95">
        <v>4</v>
      </c>
      <c r="AE41" s="95">
        <v>5</v>
      </c>
      <c r="AF41" s="36">
        <v>2</v>
      </c>
      <c r="AG41" s="96">
        <f t="shared" si="411"/>
        <v>28</v>
      </c>
      <c r="AH41" s="97">
        <f t="shared" si="412"/>
        <v>7.1428571428571425E-2</v>
      </c>
      <c r="AI41" s="98">
        <f t="shared" si="413"/>
        <v>0.10714285714285714</v>
      </c>
      <c r="AJ41" s="98">
        <f t="shared" si="16"/>
        <v>3.5714285714285712E-2</v>
      </c>
      <c r="AK41" s="98">
        <f t="shared" si="17"/>
        <v>0.32142857142857145</v>
      </c>
      <c r="AL41" s="98">
        <f t="shared" si="18"/>
        <v>3.5714285714285712E-2</v>
      </c>
      <c r="AM41" s="98">
        <f t="shared" si="414"/>
        <v>3.5714285714285712E-2</v>
      </c>
      <c r="AN41" s="98">
        <f t="shared" si="20"/>
        <v>0.14285714285714285</v>
      </c>
      <c r="AO41" s="98">
        <f t="shared" si="21"/>
        <v>0.17857142857142858</v>
      </c>
      <c r="AP41" s="99">
        <f t="shared" si="415"/>
        <v>7.1428571428571425E-2</v>
      </c>
      <c r="AQ41" s="100">
        <f t="shared" si="416"/>
        <v>1</v>
      </c>
      <c r="AR41" s="97">
        <f t="shared" si="417"/>
        <v>2.7754316010011371</v>
      </c>
      <c r="AS41" s="101">
        <f t="shared" si="418"/>
        <v>0.87555118803704146</v>
      </c>
      <c r="AT41" s="45">
        <v>8</v>
      </c>
      <c r="AU41" s="95">
        <v>6</v>
      </c>
      <c r="AV41" s="95">
        <v>7</v>
      </c>
      <c r="AW41" s="95">
        <v>9</v>
      </c>
      <c r="AX41" s="95">
        <v>1</v>
      </c>
      <c r="AY41" s="95">
        <v>2</v>
      </c>
      <c r="AZ41" s="95">
        <v>6</v>
      </c>
      <c r="BA41" s="95">
        <v>5</v>
      </c>
      <c r="BB41" s="36">
        <v>4</v>
      </c>
      <c r="BC41" s="96">
        <f t="shared" si="419"/>
        <v>48</v>
      </c>
      <c r="BD41" s="97">
        <f t="shared" si="420"/>
        <v>0.16666666666666666</v>
      </c>
      <c r="BE41" s="98">
        <f t="shared" si="421"/>
        <v>0.125</v>
      </c>
      <c r="BF41" s="98">
        <f t="shared" si="29"/>
        <v>0.14583333333333334</v>
      </c>
      <c r="BG41" s="98">
        <f t="shared" si="30"/>
        <v>0.1875</v>
      </c>
      <c r="BH41" s="98">
        <f t="shared" si="31"/>
        <v>2.0833333333333332E-2</v>
      </c>
      <c r="BI41" s="98">
        <f t="shared" si="422"/>
        <v>4.1666666666666664E-2</v>
      </c>
      <c r="BJ41" s="98">
        <f t="shared" si="33"/>
        <v>0.125</v>
      </c>
      <c r="BK41" s="98">
        <f t="shared" si="34"/>
        <v>0.10416666666666667</v>
      </c>
      <c r="BL41" s="99">
        <f t="shared" si="423"/>
        <v>8.3333333333333329E-2</v>
      </c>
      <c r="BM41" s="100">
        <f t="shared" si="424"/>
        <v>1</v>
      </c>
      <c r="BN41" s="97">
        <f t="shared" si="425"/>
        <v>2.9847541684195993</v>
      </c>
      <c r="BO41" s="101">
        <f t="shared" si="426"/>
        <v>0.94158510597617895</v>
      </c>
      <c r="BP41" s="46">
        <v>8</v>
      </c>
      <c r="BQ41" s="102">
        <v>4</v>
      </c>
      <c r="BR41" s="102">
        <v>3</v>
      </c>
      <c r="BS41" s="102">
        <v>6</v>
      </c>
      <c r="BT41" s="102">
        <v>2</v>
      </c>
      <c r="BU41" s="102">
        <v>9</v>
      </c>
      <c r="BV41" s="102">
        <v>4</v>
      </c>
      <c r="BW41" s="102">
        <v>4</v>
      </c>
      <c r="BX41" s="47">
        <v>4</v>
      </c>
      <c r="BY41" s="103">
        <f t="shared" si="427"/>
        <v>44</v>
      </c>
      <c r="BZ41" s="104">
        <f t="shared" si="428"/>
        <v>0.18181818181818182</v>
      </c>
      <c r="CA41" s="105">
        <f t="shared" si="429"/>
        <v>9.0909090909090912E-2</v>
      </c>
      <c r="CB41" s="105">
        <f t="shared" si="42"/>
        <v>6.8181818181818177E-2</v>
      </c>
      <c r="CC41" s="105">
        <f t="shared" si="43"/>
        <v>0.13636363636363635</v>
      </c>
      <c r="CD41" s="105">
        <f t="shared" si="44"/>
        <v>4.5454545454545456E-2</v>
      </c>
      <c r="CE41" s="105">
        <f t="shared" si="430"/>
        <v>0.20454545454545456</v>
      </c>
      <c r="CF41" s="105">
        <f t="shared" si="46"/>
        <v>9.0909090909090912E-2</v>
      </c>
      <c r="CG41" s="105">
        <f t="shared" si="47"/>
        <v>9.0909090909090912E-2</v>
      </c>
      <c r="CH41" s="106">
        <f t="shared" si="431"/>
        <v>9.0909090909090912E-2</v>
      </c>
      <c r="CI41" s="107">
        <f t="shared" si="432"/>
        <v>1</v>
      </c>
      <c r="CJ41" s="104">
        <f t="shared" si="433"/>
        <v>3.0322955386493158</v>
      </c>
      <c r="CK41" s="108">
        <f t="shared" si="434"/>
        <v>0.95658273847792119</v>
      </c>
      <c r="CL41" s="45">
        <v>1</v>
      </c>
      <c r="CM41" s="95">
        <v>2</v>
      </c>
      <c r="CN41" s="95">
        <v>3</v>
      </c>
      <c r="CO41" s="95">
        <v>2</v>
      </c>
      <c r="CP41" s="95">
        <v>2</v>
      </c>
      <c r="CQ41" s="95">
        <v>4</v>
      </c>
      <c r="CR41" s="95">
        <v>5</v>
      </c>
      <c r="CS41" s="95">
        <v>8</v>
      </c>
      <c r="CT41" s="36">
        <v>2</v>
      </c>
      <c r="CU41" s="96">
        <f t="shared" si="435"/>
        <v>29</v>
      </c>
      <c r="CV41" s="97">
        <f t="shared" si="436"/>
        <v>3.4482758620689655E-2</v>
      </c>
      <c r="CW41" s="98">
        <f t="shared" si="437"/>
        <v>6.8965517241379309E-2</v>
      </c>
      <c r="CX41" s="98">
        <f t="shared" si="55"/>
        <v>0.10344827586206896</v>
      </c>
      <c r="CY41" s="98">
        <f t="shared" si="56"/>
        <v>6.8965517241379309E-2</v>
      </c>
      <c r="CZ41" s="98">
        <f t="shared" si="57"/>
        <v>6.8965517241379309E-2</v>
      </c>
      <c r="DA41" s="98">
        <f t="shared" si="438"/>
        <v>0.13793103448275862</v>
      </c>
      <c r="DB41" s="98">
        <f t="shared" si="59"/>
        <v>0.17241379310344829</v>
      </c>
      <c r="DC41" s="98">
        <f t="shared" si="60"/>
        <v>0.27586206896551724</v>
      </c>
      <c r="DD41" s="99">
        <f t="shared" si="439"/>
        <v>6.8965517241379309E-2</v>
      </c>
      <c r="DE41" s="100">
        <f t="shared" si="440"/>
        <v>1</v>
      </c>
      <c r="DF41" s="97">
        <f t="shared" si="441"/>
        <v>2.914376582141355</v>
      </c>
      <c r="DG41" s="101">
        <f t="shared" si="442"/>
        <v>0.91938344939243566</v>
      </c>
      <c r="DH41" s="45">
        <v>4</v>
      </c>
      <c r="DI41" s="95">
        <v>5</v>
      </c>
      <c r="DJ41" s="95">
        <v>2</v>
      </c>
      <c r="DK41" s="95">
        <v>3</v>
      </c>
      <c r="DL41" s="95">
        <v>1</v>
      </c>
      <c r="DM41" s="95">
        <v>7</v>
      </c>
      <c r="DN41" s="95">
        <v>5</v>
      </c>
      <c r="DO41" s="95">
        <v>7</v>
      </c>
      <c r="DP41" s="36">
        <v>5</v>
      </c>
      <c r="DQ41" s="96">
        <f t="shared" si="443"/>
        <v>39</v>
      </c>
      <c r="DR41" s="97">
        <f t="shared" si="444"/>
        <v>0.10256410256410256</v>
      </c>
      <c r="DS41" s="98">
        <f t="shared" si="445"/>
        <v>0.12820512820512819</v>
      </c>
      <c r="DT41" s="98">
        <f t="shared" si="68"/>
        <v>5.128205128205128E-2</v>
      </c>
      <c r="DU41" s="98">
        <f t="shared" si="69"/>
        <v>7.6923076923076927E-2</v>
      </c>
      <c r="DV41" s="98">
        <f t="shared" si="70"/>
        <v>2.564102564102564E-2</v>
      </c>
      <c r="DW41" s="98">
        <f t="shared" si="446"/>
        <v>0.17948717948717949</v>
      </c>
      <c r="DX41" s="98">
        <f t="shared" si="72"/>
        <v>0.12820512820512819</v>
      </c>
      <c r="DY41" s="98">
        <f t="shared" si="73"/>
        <v>0.17948717948717949</v>
      </c>
      <c r="DZ41" s="99">
        <f t="shared" si="447"/>
        <v>0.12820512820512819</v>
      </c>
      <c r="EA41" s="100">
        <f t="shared" si="448"/>
        <v>1</v>
      </c>
      <c r="EB41" s="97">
        <f t="shared" si="449"/>
        <v>3.0062540692653159</v>
      </c>
      <c r="EC41" s="101">
        <f t="shared" si="450"/>
        <v>0.94836756954737833</v>
      </c>
      <c r="ED41" s="45">
        <v>3</v>
      </c>
      <c r="EE41" s="95">
        <v>6</v>
      </c>
      <c r="EF41" s="95">
        <v>4</v>
      </c>
      <c r="EG41" s="95">
        <v>3</v>
      </c>
      <c r="EH41" s="95">
        <v>1</v>
      </c>
      <c r="EI41" s="95">
        <v>9</v>
      </c>
      <c r="EJ41" s="95">
        <v>2</v>
      </c>
      <c r="EK41" s="95">
        <v>1</v>
      </c>
      <c r="EL41" s="36">
        <v>1</v>
      </c>
      <c r="EM41" s="96">
        <f t="shared" si="451"/>
        <v>30</v>
      </c>
      <c r="EN41" s="97">
        <f t="shared" si="452"/>
        <v>0.1</v>
      </c>
      <c r="EO41" s="98">
        <f t="shared" si="453"/>
        <v>0.2</v>
      </c>
      <c r="EP41" s="98">
        <f t="shared" si="81"/>
        <v>0.13333333333333333</v>
      </c>
      <c r="EQ41" s="98">
        <f t="shared" si="82"/>
        <v>0.1</v>
      </c>
      <c r="ER41" s="98">
        <f t="shared" si="83"/>
        <v>3.3333333333333333E-2</v>
      </c>
      <c r="ES41" s="98">
        <f t="shared" si="454"/>
        <v>0.3</v>
      </c>
      <c r="ET41" s="98">
        <f t="shared" si="85"/>
        <v>6.6666666666666666E-2</v>
      </c>
      <c r="EU41" s="98">
        <f t="shared" si="86"/>
        <v>3.3333333333333333E-2</v>
      </c>
      <c r="EV41" s="99">
        <f t="shared" si="455"/>
        <v>3.3333333333333333E-2</v>
      </c>
      <c r="EW41" s="100">
        <f t="shared" si="456"/>
        <v>1</v>
      </c>
      <c r="EX41" s="97">
        <f t="shared" si="457"/>
        <v>2.788594761554029</v>
      </c>
      <c r="EY41" s="101">
        <f t="shared" si="458"/>
        <v>0.87970370285897026</v>
      </c>
      <c r="EZ41" s="45">
        <v>6</v>
      </c>
      <c r="FA41" s="95">
        <v>4</v>
      </c>
      <c r="FB41" s="95">
        <v>2</v>
      </c>
      <c r="FC41" s="95">
        <v>3</v>
      </c>
      <c r="FD41" s="95">
        <v>1</v>
      </c>
      <c r="FE41" s="95">
        <v>8</v>
      </c>
      <c r="FF41" s="95">
        <v>2</v>
      </c>
      <c r="FG41" s="95">
        <v>4</v>
      </c>
      <c r="FH41" s="36">
        <v>5</v>
      </c>
      <c r="FI41" s="96">
        <f t="shared" si="459"/>
        <v>35</v>
      </c>
      <c r="FJ41" s="97">
        <f t="shared" si="460"/>
        <v>0.17142857142857143</v>
      </c>
      <c r="FK41" s="98">
        <f t="shared" si="461"/>
        <v>0.11428571428571428</v>
      </c>
      <c r="FL41" s="98">
        <f t="shared" si="94"/>
        <v>5.7142857142857141E-2</v>
      </c>
      <c r="FM41" s="98">
        <f t="shared" si="95"/>
        <v>8.5714285714285715E-2</v>
      </c>
      <c r="FN41" s="98">
        <f t="shared" si="96"/>
        <v>2.8571428571428571E-2</v>
      </c>
      <c r="FO41" s="98">
        <f t="shared" si="462"/>
        <v>0.22857142857142856</v>
      </c>
      <c r="FP41" s="98">
        <f t="shared" si="98"/>
        <v>5.7142857142857141E-2</v>
      </c>
      <c r="FQ41" s="98">
        <f t="shared" si="99"/>
        <v>0.11428571428571428</v>
      </c>
      <c r="FR41" s="99">
        <f t="shared" si="463"/>
        <v>0.14285714285714285</v>
      </c>
      <c r="FS41" s="100">
        <f t="shared" si="464"/>
        <v>1</v>
      </c>
      <c r="FT41" s="97">
        <f t="shared" si="465"/>
        <v>2.9614457889184749</v>
      </c>
      <c r="FU41" s="101">
        <f t="shared" si="466"/>
        <v>0.93423213090878177</v>
      </c>
      <c r="FV41" s="46">
        <v>4</v>
      </c>
      <c r="FW41" s="102">
        <v>2</v>
      </c>
      <c r="FX41" s="102">
        <v>4</v>
      </c>
      <c r="FY41" s="102">
        <v>8</v>
      </c>
      <c r="FZ41" s="102">
        <v>1</v>
      </c>
      <c r="GA41" s="102">
        <v>4</v>
      </c>
      <c r="GB41" s="102">
        <v>2</v>
      </c>
      <c r="GC41" s="102">
        <v>6</v>
      </c>
      <c r="GD41" s="47">
        <v>7</v>
      </c>
      <c r="GE41" s="103">
        <f t="shared" si="467"/>
        <v>38</v>
      </c>
      <c r="GF41" s="104">
        <f t="shared" si="468"/>
        <v>0.10526315789473684</v>
      </c>
      <c r="GG41" s="105">
        <f t="shared" si="469"/>
        <v>5.2631578947368418E-2</v>
      </c>
      <c r="GH41" s="105">
        <f t="shared" si="107"/>
        <v>0.10526315789473684</v>
      </c>
      <c r="GI41" s="105">
        <f t="shared" si="108"/>
        <v>0.21052631578947367</v>
      </c>
      <c r="GJ41" s="105">
        <f t="shared" si="109"/>
        <v>2.6315789473684209E-2</v>
      </c>
      <c r="GK41" s="105">
        <f t="shared" si="470"/>
        <v>0.10526315789473684</v>
      </c>
      <c r="GL41" s="105">
        <f t="shared" si="111"/>
        <v>5.2631578947368418E-2</v>
      </c>
      <c r="GM41" s="105">
        <f t="shared" si="112"/>
        <v>0.15789473684210525</v>
      </c>
      <c r="GN41" s="106">
        <f t="shared" si="471"/>
        <v>0.18421052631578946</v>
      </c>
      <c r="GO41" s="107">
        <f t="shared" si="472"/>
        <v>1</v>
      </c>
      <c r="GP41" s="104">
        <f t="shared" si="473"/>
        <v>2.9542101592664762</v>
      </c>
      <c r="GQ41" s="108">
        <f t="shared" si="474"/>
        <v>0.9319495438921469</v>
      </c>
      <c r="GR41" s="45">
        <v>6</v>
      </c>
      <c r="GS41" s="95">
        <v>3</v>
      </c>
      <c r="GT41" s="95">
        <v>8</v>
      </c>
      <c r="GU41" s="95">
        <v>4</v>
      </c>
      <c r="GV41" s="95">
        <v>3</v>
      </c>
      <c r="GW41" s="95">
        <v>5</v>
      </c>
      <c r="GX41" s="95">
        <v>9</v>
      </c>
      <c r="GY41" s="95">
        <v>8</v>
      </c>
      <c r="GZ41" s="36">
        <v>6</v>
      </c>
      <c r="HA41" s="96">
        <f t="shared" si="475"/>
        <v>52</v>
      </c>
      <c r="HB41" s="97">
        <f t="shared" si="476"/>
        <v>0.11538461538461539</v>
      </c>
      <c r="HC41" s="98">
        <f t="shared" si="477"/>
        <v>5.7692307692307696E-2</v>
      </c>
      <c r="HD41" s="98">
        <f t="shared" si="120"/>
        <v>0.15384615384615385</v>
      </c>
      <c r="HE41" s="98">
        <f t="shared" si="121"/>
        <v>7.6923076923076927E-2</v>
      </c>
      <c r="HF41" s="98">
        <f t="shared" si="122"/>
        <v>5.7692307692307696E-2</v>
      </c>
      <c r="HG41" s="98">
        <f t="shared" si="478"/>
        <v>9.6153846153846159E-2</v>
      </c>
      <c r="HH41" s="98">
        <f t="shared" si="124"/>
        <v>0.17307692307692307</v>
      </c>
      <c r="HI41" s="98">
        <f t="shared" si="125"/>
        <v>0.15384615384615385</v>
      </c>
      <c r="HJ41" s="99">
        <f t="shared" si="479"/>
        <v>0.11538461538461539</v>
      </c>
      <c r="HK41" s="100">
        <f t="shared" si="480"/>
        <v>1</v>
      </c>
      <c r="HL41" s="97">
        <f t="shared" si="481"/>
        <v>3.0722033623641991</v>
      </c>
      <c r="HM41" s="101">
        <f t="shared" si="482"/>
        <v>0.96917225516892347</v>
      </c>
      <c r="HN41" s="45">
        <v>4</v>
      </c>
      <c r="HO41" s="95">
        <v>4</v>
      </c>
      <c r="HP41" s="95">
        <v>7</v>
      </c>
      <c r="HQ41" s="95">
        <v>2</v>
      </c>
      <c r="HR41" s="95">
        <v>2</v>
      </c>
      <c r="HS41" s="95">
        <v>3</v>
      </c>
      <c r="HT41" s="95">
        <v>3</v>
      </c>
      <c r="HU41" s="95">
        <v>6</v>
      </c>
      <c r="HV41" s="36">
        <v>5</v>
      </c>
      <c r="HW41" s="96">
        <f t="shared" si="483"/>
        <v>36</v>
      </c>
      <c r="HX41" s="97">
        <f t="shared" si="484"/>
        <v>0.1111111111111111</v>
      </c>
      <c r="HY41" s="98">
        <f t="shared" si="485"/>
        <v>0.1111111111111111</v>
      </c>
      <c r="HZ41" s="98">
        <f t="shared" si="133"/>
        <v>0.19444444444444445</v>
      </c>
      <c r="IA41" s="98">
        <f t="shared" si="134"/>
        <v>5.5555555555555552E-2</v>
      </c>
      <c r="IB41" s="98">
        <f t="shared" si="135"/>
        <v>5.5555555555555552E-2</v>
      </c>
      <c r="IC41" s="98">
        <f t="shared" si="486"/>
        <v>8.3333333333333329E-2</v>
      </c>
      <c r="ID41" s="98">
        <f t="shared" si="137"/>
        <v>8.3333333333333329E-2</v>
      </c>
      <c r="IE41" s="98">
        <f t="shared" si="138"/>
        <v>0.16666666666666666</v>
      </c>
      <c r="IF41" s="99">
        <f t="shared" si="487"/>
        <v>0.1388888888888889</v>
      </c>
      <c r="IG41" s="100">
        <f t="shared" si="488"/>
        <v>1</v>
      </c>
      <c r="IH41" s="97">
        <f t="shared" si="489"/>
        <v>3.051017364289704</v>
      </c>
      <c r="II41" s="101">
        <f t="shared" si="490"/>
        <v>0.96248881689677024</v>
      </c>
      <c r="IJ41" s="45">
        <v>3</v>
      </c>
      <c r="IK41" s="4">
        <v>4</v>
      </c>
      <c r="IL41" s="4">
        <v>7</v>
      </c>
      <c r="IM41" s="4">
        <v>2</v>
      </c>
      <c r="IN41" s="4">
        <v>2</v>
      </c>
      <c r="IO41" s="4">
        <v>1</v>
      </c>
      <c r="IP41" s="4">
        <v>6</v>
      </c>
      <c r="IQ41" s="4">
        <v>6</v>
      </c>
      <c r="IR41" s="4">
        <v>6</v>
      </c>
      <c r="IS41" s="96">
        <f t="shared" si="491"/>
        <v>37</v>
      </c>
      <c r="IT41" s="97">
        <f t="shared" si="492"/>
        <v>8.1081081081081086E-2</v>
      </c>
      <c r="IU41" s="98">
        <f t="shared" si="493"/>
        <v>0.10810810810810811</v>
      </c>
      <c r="IV41" s="98">
        <f t="shared" si="494"/>
        <v>0.1891891891891892</v>
      </c>
      <c r="IW41" s="98">
        <f t="shared" si="495"/>
        <v>5.4054054054054057E-2</v>
      </c>
      <c r="IX41" s="98">
        <f t="shared" si="496"/>
        <v>5.4054054054054057E-2</v>
      </c>
      <c r="IY41" s="98">
        <f t="shared" si="497"/>
        <v>2.7027027027027029E-2</v>
      </c>
      <c r="IZ41" s="98">
        <f t="shared" si="498"/>
        <v>0.16216216216216217</v>
      </c>
      <c r="JA41" s="98">
        <f t="shared" si="499"/>
        <v>0.16216216216216217</v>
      </c>
      <c r="JB41" s="99">
        <f t="shared" si="500"/>
        <v>0.16216216216216217</v>
      </c>
      <c r="JC41" s="100">
        <f t="shared" si="501"/>
        <v>1</v>
      </c>
      <c r="JD41" s="97">
        <f t="shared" si="502"/>
        <v>2.9679480421276661</v>
      </c>
      <c r="JE41" s="101">
        <f t="shared" si="503"/>
        <v>0.93628336341624885</v>
      </c>
      <c r="JF41" s="45">
        <v>9</v>
      </c>
      <c r="JG41" s="4">
        <v>1</v>
      </c>
      <c r="JH41" s="4">
        <v>7</v>
      </c>
      <c r="JI41" s="4">
        <v>1</v>
      </c>
      <c r="JJ41" s="4">
        <v>6</v>
      </c>
      <c r="JK41" s="4">
        <v>9</v>
      </c>
      <c r="JL41" s="4">
        <v>5</v>
      </c>
      <c r="JM41" s="4">
        <v>6</v>
      </c>
      <c r="JN41" s="4">
        <v>1</v>
      </c>
      <c r="JO41" s="96">
        <f t="shared" si="504"/>
        <v>45</v>
      </c>
      <c r="JP41" s="97">
        <f t="shared" si="505"/>
        <v>0.2</v>
      </c>
      <c r="JQ41" s="98">
        <f t="shared" si="506"/>
        <v>2.2222222222222223E-2</v>
      </c>
      <c r="JR41" s="98">
        <f t="shared" si="507"/>
        <v>0.15555555555555556</v>
      </c>
      <c r="JS41" s="98">
        <f t="shared" si="508"/>
        <v>2.2222222222222223E-2</v>
      </c>
      <c r="JT41" s="98">
        <f t="shared" si="509"/>
        <v>0.13333333333333333</v>
      </c>
      <c r="JU41" s="98">
        <f t="shared" si="510"/>
        <v>0.2</v>
      </c>
      <c r="JV41" s="98">
        <f t="shared" si="511"/>
        <v>0.1111111111111111</v>
      </c>
      <c r="JW41" s="98">
        <f t="shared" si="512"/>
        <v>0.13333333333333333</v>
      </c>
      <c r="JX41" s="99">
        <f t="shared" si="513"/>
        <v>2.2222222222222223E-2</v>
      </c>
      <c r="JY41" s="100">
        <f t="shared" si="514"/>
        <v>1</v>
      </c>
      <c r="JZ41" s="97">
        <f t="shared" si="515"/>
        <v>2.8398680971417742</v>
      </c>
      <c r="KA41" s="101">
        <f t="shared" si="516"/>
        <v>0.89587863935255163</v>
      </c>
      <c r="KB41" s="46">
        <v>4</v>
      </c>
      <c r="KC41" s="14">
        <v>2</v>
      </c>
      <c r="KD41" s="14">
        <v>3</v>
      </c>
      <c r="KE41" s="14">
        <v>1</v>
      </c>
      <c r="KF41" s="14">
        <v>3</v>
      </c>
      <c r="KG41" s="14">
        <v>9</v>
      </c>
      <c r="KH41" s="14">
        <v>1</v>
      </c>
      <c r="KI41" s="14">
        <v>7</v>
      </c>
      <c r="KJ41" s="14">
        <v>2</v>
      </c>
      <c r="KK41" s="103">
        <f t="shared" si="517"/>
        <v>32</v>
      </c>
      <c r="KL41" s="104">
        <f t="shared" si="518"/>
        <v>0.125</v>
      </c>
      <c r="KM41" s="105">
        <f t="shared" si="519"/>
        <v>6.25E-2</v>
      </c>
      <c r="KN41" s="105">
        <f t="shared" si="520"/>
        <v>9.375E-2</v>
      </c>
      <c r="KO41" s="105">
        <f t="shared" si="521"/>
        <v>3.125E-2</v>
      </c>
      <c r="KP41" s="105">
        <f t="shared" si="522"/>
        <v>9.375E-2</v>
      </c>
      <c r="KQ41" s="105">
        <f t="shared" si="523"/>
        <v>0.28125</v>
      </c>
      <c r="KR41" s="105">
        <f t="shared" si="524"/>
        <v>3.125E-2</v>
      </c>
      <c r="KS41" s="105">
        <f t="shared" si="525"/>
        <v>0.21875</v>
      </c>
      <c r="KT41" s="106">
        <f t="shared" si="526"/>
        <v>6.25E-2</v>
      </c>
      <c r="KU41" s="107">
        <f t="shared" si="527"/>
        <v>1</v>
      </c>
      <c r="KV41" s="104">
        <f t="shared" si="528"/>
        <v>2.822169235259032</v>
      </c>
      <c r="KW41" s="108">
        <f t="shared" si="529"/>
        <v>0.89029527006946474</v>
      </c>
      <c r="KX41" s="45">
        <v>7</v>
      </c>
      <c r="KY41" s="4">
        <v>3</v>
      </c>
      <c r="KZ41" s="4">
        <v>7</v>
      </c>
      <c r="LA41" s="4">
        <v>2</v>
      </c>
      <c r="LB41" s="4">
        <v>3</v>
      </c>
      <c r="LC41" s="4">
        <v>9</v>
      </c>
      <c r="LD41" s="4">
        <v>4</v>
      </c>
      <c r="LE41" s="4">
        <v>7</v>
      </c>
      <c r="LF41" s="4">
        <v>6</v>
      </c>
      <c r="LG41" s="96">
        <f t="shared" si="530"/>
        <v>48</v>
      </c>
      <c r="LH41" s="97">
        <f t="shared" si="531"/>
        <v>0.14583333333333334</v>
      </c>
      <c r="LI41" s="98">
        <f t="shared" si="532"/>
        <v>6.25E-2</v>
      </c>
      <c r="LJ41" s="98">
        <f t="shared" si="533"/>
        <v>0.14583333333333334</v>
      </c>
      <c r="LK41" s="98">
        <f t="shared" si="534"/>
        <v>4.1666666666666664E-2</v>
      </c>
      <c r="LL41" s="98">
        <f t="shared" si="535"/>
        <v>6.25E-2</v>
      </c>
      <c r="LM41" s="98">
        <f t="shared" si="536"/>
        <v>0.1875</v>
      </c>
      <c r="LN41" s="98">
        <f t="shared" si="537"/>
        <v>8.3333333333333329E-2</v>
      </c>
      <c r="LO41" s="98">
        <f t="shared" si="538"/>
        <v>0.14583333333333334</v>
      </c>
      <c r="LP41" s="99">
        <f t="shared" si="539"/>
        <v>0.125</v>
      </c>
      <c r="LQ41" s="100">
        <f t="shared" si="540"/>
        <v>1</v>
      </c>
      <c r="LR41" s="97">
        <f t="shared" si="541"/>
        <v>3.0328098260368987</v>
      </c>
      <c r="LS41" s="101">
        <f t="shared" si="542"/>
        <v>0.95674497808527759</v>
      </c>
      <c r="LT41" s="45">
        <v>6</v>
      </c>
      <c r="LU41" s="4">
        <v>6</v>
      </c>
      <c r="LV41" s="4">
        <v>5</v>
      </c>
      <c r="LW41" s="4">
        <v>2</v>
      </c>
      <c r="LX41" s="4">
        <v>4</v>
      </c>
      <c r="LY41" s="4">
        <v>6</v>
      </c>
      <c r="LZ41" s="4">
        <v>6</v>
      </c>
      <c r="MA41" s="4">
        <v>8</v>
      </c>
      <c r="MB41" s="4">
        <v>5</v>
      </c>
      <c r="MC41" s="96">
        <f t="shared" si="543"/>
        <v>48</v>
      </c>
      <c r="MD41" s="97">
        <f t="shared" si="544"/>
        <v>0.125</v>
      </c>
      <c r="ME41" s="98">
        <f t="shared" si="545"/>
        <v>0.125</v>
      </c>
      <c r="MF41" s="98">
        <f t="shared" si="546"/>
        <v>0.10416666666666667</v>
      </c>
      <c r="MG41" s="98">
        <f t="shared" si="547"/>
        <v>4.1666666666666664E-2</v>
      </c>
      <c r="MH41" s="98">
        <f t="shared" si="548"/>
        <v>8.3333333333333329E-2</v>
      </c>
      <c r="MI41" s="98">
        <f t="shared" si="549"/>
        <v>0.125</v>
      </c>
      <c r="MJ41" s="98">
        <f t="shared" si="550"/>
        <v>0.125</v>
      </c>
      <c r="MK41" s="98">
        <f t="shared" si="551"/>
        <v>0.16666666666666666</v>
      </c>
      <c r="ML41" s="99">
        <f t="shared" si="552"/>
        <v>0.10416666666666667</v>
      </c>
      <c r="MM41" s="100">
        <f t="shared" si="553"/>
        <v>1</v>
      </c>
      <c r="MN41" s="97">
        <f t="shared" si="554"/>
        <v>3.1004128972590448</v>
      </c>
      <c r="MO41" s="101">
        <f t="shared" si="555"/>
        <v>0.97807137261870869</v>
      </c>
      <c r="MP41" s="45">
        <v>4</v>
      </c>
      <c r="MQ41" s="4">
        <v>7</v>
      </c>
      <c r="MR41" s="4">
        <v>5</v>
      </c>
      <c r="MS41" s="4">
        <v>5</v>
      </c>
      <c r="MT41" s="4">
        <v>2</v>
      </c>
      <c r="MU41" s="4">
        <v>8</v>
      </c>
      <c r="MV41" s="4">
        <v>7</v>
      </c>
      <c r="MW41" s="4">
        <v>7</v>
      </c>
      <c r="MX41" s="4">
        <v>5</v>
      </c>
      <c r="MY41" s="96">
        <f t="shared" si="556"/>
        <v>50</v>
      </c>
      <c r="MZ41" s="97">
        <f t="shared" si="557"/>
        <v>0.08</v>
      </c>
      <c r="NA41" s="98">
        <f t="shared" si="558"/>
        <v>0.14000000000000001</v>
      </c>
      <c r="NB41" s="98">
        <f t="shared" si="559"/>
        <v>0.1</v>
      </c>
      <c r="NC41" s="98">
        <f t="shared" si="560"/>
        <v>0.1</v>
      </c>
      <c r="ND41" s="98">
        <f t="shared" si="561"/>
        <v>0.04</v>
      </c>
      <c r="NE41" s="98">
        <f t="shared" si="562"/>
        <v>0.16</v>
      </c>
      <c r="NF41" s="98">
        <f t="shared" si="563"/>
        <v>0.14000000000000001</v>
      </c>
      <c r="NG41" s="98">
        <f t="shared" si="564"/>
        <v>0.14000000000000001</v>
      </c>
      <c r="NH41" s="99">
        <f t="shared" si="565"/>
        <v>0.1</v>
      </c>
      <c r="NI41" s="100">
        <f t="shared" si="566"/>
        <v>1</v>
      </c>
      <c r="NJ41" s="97">
        <f t="shared" si="567"/>
        <v>3.0881886940443226</v>
      </c>
      <c r="NK41" s="101">
        <f t="shared" si="568"/>
        <v>0.97421506585777262</v>
      </c>
      <c r="NL41" s="45">
        <v>6</v>
      </c>
      <c r="NM41" s="4">
        <v>4</v>
      </c>
      <c r="NN41" s="4">
        <v>4</v>
      </c>
      <c r="NO41" s="4">
        <v>4</v>
      </c>
      <c r="NP41" s="4">
        <v>5</v>
      </c>
      <c r="NQ41" s="4">
        <v>3</v>
      </c>
      <c r="NR41" s="4">
        <v>5</v>
      </c>
      <c r="NS41" s="4">
        <v>6</v>
      </c>
      <c r="NT41" s="4">
        <v>5</v>
      </c>
      <c r="NU41" s="96">
        <f t="shared" si="569"/>
        <v>42</v>
      </c>
      <c r="NV41" s="97">
        <f t="shared" si="570"/>
        <v>0.14285714285714285</v>
      </c>
      <c r="NW41" s="98">
        <f t="shared" si="571"/>
        <v>9.5238095238095233E-2</v>
      </c>
      <c r="NX41" s="98">
        <f t="shared" si="572"/>
        <v>9.5238095238095233E-2</v>
      </c>
      <c r="NY41" s="98">
        <f t="shared" si="573"/>
        <v>9.5238095238095233E-2</v>
      </c>
      <c r="NZ41" s="98">
        <f t="shared" si="574"/>
        <v>0.11904761904761904</v>
      </c>
      <c r="OA41" s="98">
        <f t="shared" si="575"/>
        <v>7.1428571428571425E-2</v>
      </c>
      <c r="OB41" s="98">
        <f t="shared" si="576"/>
        <v>0.11904761904761904</v>
      </c>
      <c r="OC41" s="98">
        <f t="shared" si="577"/>
        <v>0.14285714285714285</v>
      </c>
      <c r="OD41" s="99">
        <f t="shared" si="578"/>
        <v>0.11904761904761904</v>
      </c>
      <c r="OE41" s="100">
        <f t="shared" si="579"/>
        <v>1</v>
      </c>
      <c r="OF41" s="97">
        <f t="shared" si="580"/>
        <v>3.1398564957757173</v>
      </c>
      <c r="OG41" s="101">
        <f t="shared" si="581"/>
        <v>0.99051444256475651</v>
      </c>
      <c r="OH41" s="45">
        <v>3</v>
      </c>
      <c r="OI41" s="4">
        <v>6</v>
      </c>
      <c r="OJ41" s="4">
        <v>5</v>
      </c>
      <c r="OK41" s="4">
        <v>9</v>
      </c>
      <c r="OL41" s="4">
        <v>5</v>
      </c>
      <c r="OM41" s="4">
        <v>4</v>
      </c>
      <c r="ON41" s="4">
        <v>8</v>
      </c>
      <c r="OO41" s="4">
        <v>5</v>
      </c>
      <c r="OP41" s="4">
        <v>5</v>
      </c>
      <c r="OQ41" s="96">
        <f t="shared" si="582"/>
        <v>50</v>
      </c>
      <c r="OR41" s="97">
        <f t="shared" si="583"/>
        <v>0.06</v>
      </c>
      <c r="OS41" s="98">
        <f t="shared" si="584"/>
        <v>0.12</v>
      </c>
      <c r="OT41" s="98">
        <f t="shared" si="585"/>
        <v>0.1</v>
      </c>
      <c r="OU41" s="98">
        <f t="shared" si="586"/>
        <v>0.18</v>
      </c>
      <c r="OV41" s="98">
        <f t="shared" si="587"/>
        <v>0.1</v>
      </c>
      <c r="OW41" s="98">
        <f t="shared" si="588"/>
        <v>0.08</v>
      </c>
      <c r="OX41" s="98">
        <f t="shared" si="589"/>
        <v>0.16</v>
      </c>
      <c r="OY41" s="98">
        <f t="shared" si="590"/>
        <v>0.1</v>
      </c>
      <c r="OZ41" s="99">
        <f t="shared" si="591"/>
        <v>0.1</v>
      </c>
      <c r="PA41" s="100">
        <f t="shared" si="592"/>
        <v>1</v>
      </c>
      <c r="PB41" s="97">
        <f t="shared" si="593"/>
        <v>3.0992052014303551</v>
      </c>
      <c r="PC41" s="101">
        <f t="shared" si="594"/>
        <v>0.97769038700291644</v>
      </c>
      <c r="PD41" s="45">
        <v>6</v>
      </c>
      <c r="PE41" s="4">
        <v>7</v>
      </c>
      <c r="PF41" s="4">
        <v>6</v>
      </c>
      <c r="PG41" s="4">
        <v>8</v>
      </c>
      <c r="PH41" s="4">
        <v>2</v>
      </c>
      <c r="PI41" s="4">
        <v>5</v>
      </c>
      <c r="PJ41" s="4">
        <v>3</v>
      </c>
      <c r="PK41" s="4">
        <v>6</v>
      </c>
      <c r="PL41" s="4">
        <v>4</v>
      </c>
      <c r="PM41" s="96">
        <f t="shared" si="595"/>
        <v>47</v>
      </c>
      <c r="PN41" s="97">
        <f t="shared" si="596"/>
        <v>0.1276595744680851</v>
      </c>
      <c r="PO41" s="98">
        <f t="shared" si="597"/>
        <v>0.14893617021276595</v>
      </c>
      <c r="PP41" s="98">
        <f t="shared" si="598"/>
        <v>0.1276595744680851</v>
      </c>
      <c r="PQ41" s="98">
        <f t="shared" si="599"/>
        <v>0.1702127659574468</v>
      </c>
      <c r="PR41" s="98">
        <f t="shared" si="600"/>
        <v>4.2553191489361701E-2</v>
      </c>
      <c r="PS41" s="98">
        <f t="shared" si="601"/>
        <v>0.10638297872340426</v>
      </c>
      <c r="PT41" s="98">
        <f t="shared" si="602"/>
        <v>6.3829787234042548E-2</v>
      </c>
      <c r="PU41" s="98">
        <f t="shared" si="603"/>
        <v>0.1276595744680851</v>
      </c>
      <c r="PV41" s="99">
        <f t="shared" si="604"/>
        <v>8.5106382978723402E-2</v>
      </c>
      <c r="PW41" s="100">
        <f t="shared" si="605"/>
        <v>0.99999999999999989</v>
      </c>
      <c r="PX41" s="97">
        <f t="shared" si="606"/>
        <v>3.0749008209545665</v>
      </c>
      <c r="PY41" s="101">
        <f t="shared" si="607"/>
        <v>0.97002320861076829</v>
      </c>
      <c r="PZ41" s="45">
        <v>9</v>
      </c>
      <c r="QA41" s="4">
        <v>7</v>
      </c>
      <c r="QB41" s="4">
        <v>5</v>
      </c>
      <c r="QC41" s="4">
        <v>6</v>
      </c>
      <c r="QD41" s="4">
        <v>2</v>
      </c>
      <c r="QE41" s="4">
        <v>8</v>
      </c>
      <c r="QF41" s="4">
        <v>2</v>
      </c>
      <c r="QG41" s="4">
        <v>8</v>
      </c>
      <c r="QH41" s="4">
        <v>2</v>
      </c>
      <c r="QI41" s="96">
        <f t="shared" si="608"/>
        <v>49</v>
      </c>
      <c r="QJ41" s="97">
        <f t="shared" si="609"/>
        <v>0.18367346938775511</v>
      </c>
      <c r="QK41" s="98">
        <f t="shared" si="610"/>
        <v>0.14285714285714285</v>
      </c>
      <c r="QL41" s="98">
        <f t="shared" si="611"/>
        <v>0.10204081632653061</v>
      </c>
      <c r="QM41" s="98">
        <f t="shared" si="612"/>
        <v>0.12244897959183673</v>
      </c>
      <c r="QN41" s="98">
        <f t="shared" si="613"/>
        <v>4.0816326530612242E-2</v>
      </c>
      <c r="QO41" s="98">
        <f t="shared" si="614"/>
        <v>0.16326530612244897</v>
      </c>
      <c r="QP41" s="98">
        <f t="shared" si="615"/>
        <v>4.0816326530612242E-2</v>
      </c>
      <c r="QQ41" s="98">
        <f t="shared" si="616"/>
        <v>0.16326530612244897</v>
      </c>
      <c r="QR41" s="99">
        <f t="shared" si="617"/>
        <v>4.0816326530612242E-2</v>
      </c>
      <c r="QS41" s="100">
        <f t="shared" si="618"/>
        <v>1</v>
      </c>
      <c r="QT41" s="97">
        <f t="shared" si="619"/>
        <v>2.9759297431734169</v>
      </c>
      <c r="QU41" s="101">
        <f t="shared" si="620"/>
        <v>0.93880130975318721</v>
      </c>
      <c r="QV41" s="45">
        <v>4</v>
      </c>
      <c r="QW41" s="4">
        <v>8</v>
      </c>
      <c r="QX41" s="4">
        <v>4</v>
      </c>
      <c r="QY41" s="4">
        <v>8</v>
      </c>
      <c r="QZ41" s="4">
        <v>5</v>
      </c>
      <c r="RA41" s="4">
        <v>5</v>
      </c>
      <c r="RB41" s="4">
        <v>3</v>
      </c>
      <c r="RC41" s="4">
        <v>7</v>
      </c>
      <c r="RD41" s="4">
        <v>6</v>
      </c>
      <c r="RE41" s="96">
        <f t="shared" si="621"/>
        <v>50</v>
      </c>
      <c r="RF41" s="97">
        <f t="shared" si="622"/>
        <v>0.08</v>
      </c>
      <c r="RG41" s="98">
        <f t="shared" si="623"/>
        <v>0.16</v>
      </c>
      <c r="RH41" s="98">
        <f t="shared" si="624"/>
        <v>0.08</v>
      </c>
      <c r="RI41" s="98">
        <f t="shared" si="625"/>
        <v>0.16</v>
      </c>
      <c r="RJ41" s="98">
        <f t="shared" si="626"/>
        <v>0.1</v>
      </c>
      <c r="RK41" s="98">
        <f t="shared" si="627"/>
        <v>0.1</v>
      </c>
      <c r="RL41" s="98">
        <f t="shared" si="628"/>
        <v>0.06</v>
      </c>
      <c r="RM41" s="98">
        <f t="shared" si="629"/>
        <v>0.14000000000000001</v>
      </c>
      <c r="RN41" s="99">
        <f t="shared" si="630"/>
        <v>0.12</v>
      </c>
      <c r="RO41" s="100">
        <f t="shared" si="631"/>
        <v>1</v>
      </c>
      <c r="RP41" s="97">
        <f t="shared" si="632"/>
        <v>3.10114763157938</v>
      </c>
      <c r="RQ41" s="101">
        <f t="shared" si="633"/>
        <v>0.97830315549054347</v>
      </c>
      <c r="RR41" s="46">
        <v>5</v>
      </c>
      <c r="RS41" s="14">
        <v>2</v>
      </c>
      <c r="RT41" s="14">
        <v>5</v>
      </c>
      <c r="RU41" s="14">
        <v>5</v>
      </c>
      <c r="RV41" s="14">
        <v>5</v>
      </c>
      <c r="RW41" s="14">
        <v>5</v>
      </c>
      <c r="RX41" s="14">
        <v>5</v>
      </c>
      <c r="RY41" s="14">
        <v>8</v>
      </c>
      <c r="RZ41" s="14">
        <v>2</v>
      </c>
      <c r="SA41" s="103">
        <f t="shared" si="634"/>
        <v>42</v>
      </c>
      <c r="SB41" s="104">
        <f t="shared" si="635"/>
        <v>0.11904761904761904</v>
      </c>
      <c r="SC41" s="105">
        <f t="shared" si="636"/>
        <v>4.7619047619047616E-2</v>
      </c>
      <c r="SD41" s="105">
        <f t="shared" si="637"/>
        <v>0.11904761904761904</v>
      </c>
      <c r="SE41" s="105">
        <f t="shared" si="638"/>
        <v>0.11904761904761904</v>
      </c>
      <c r="SF41" s="105">
        <f t="shared" si="639"/>
        <v>0.11904761904761904</v>
      </c>
      <c r="SG41" s="105">
        <f t="shared" si="640"/>
        <v>0.11904761904761904</v>
      </c>
      <c r="SH41" s="105">
        <f t="shared" si="641"/>
        <v>0.11904761904761904</v>
      </c>
      <c r="SI41" s="105">
        <f t="shared" si="642"/>
        <v>0.19047619047619047</v>
      </c>
      <c r="SJ41" s="106">
        <f t="shared" si="643"/>
        <v>4.7619047619047616E-2</v>
      </c>
      <c r="SK41" s="107">
        <f t="shared" si="644"/>
        <v>1</v>
      </c>
      <c r="SL41" s="104">
        <f t="shared" si="645"/>
        <v>3.0671306883354057</v>
      </c>
      <c r="SM41" s="108">
        <f t="shared" si="646"/>
        <v>0.96757200468145599</v>
      </c>
      <c r="SN41" s="45">
        <v>3</v>
      </c>
      <c r="SO41" s="4">
        <v>7</v>
      </c>
      <c r="SP41" s="4">
        <v>4</v>
      </c>
      <c r="SQ41" s="4">
        <v>6</v>
      </c>
      <c r="SR41" s="4">
        <v>3</v>
      </c>
      <c r="SS41" s="4">
        <v>7</v>
      </c>
      <c r="ST41" s="4">
        <v>3</v>
      </c>
      <c r="SU41" s="4">
        <v>8</v>
      </c>
      <c r="SV41" s="4">
        <v>3</v>
      </c>
      <c r="SW41" s="96">
        <f t="shared" si="647"/>
        <v>44</v>
      </c>
      <c r="SX41" s="97">
        <f t="shared" si="648"/>
        <v>6.8181818181818177E-2</v>
      </c>
      <c r="SY41" s="98">
        <f t="shared" si="649"/>
        <v>0.15909090909090909</v>
      </c>
      <c r="SZ41" s="98">
        <f t="shared" si="650"/>
        <v>9.0909090909090912E-2</v>
      </c>
      <c r="TA41" s="98">
        <f t="shared" si="651"/>
        <v>0.13636363636363635</v>
      </c>
      <c r="TB41" s="98">
        <f t="shared" si="652"/>
        <v>6.8181818181818177E-2</v>
      </c>
      <c r="TC41" s="98">
        <f t="shared" si="653"/>
        <v>0.15909090909090909</v>
      </c>
      <c r="TD41" s="98">
        <f t="shared" si="654"/>
        <v>6.8181818181818177E-2</v>
      </c>
      <c r="TE41" s="98">
        <f t="shared" si="655"/>
        <v>0.18181818181818182</v>
      </c>
      <c r="TF41" s="99">
        <f t="shared" si="656"/>
        <v>6.8181818181818177E-2</v>
      </c>
      <c r="TG41" s="100">
        <f t="shared" si="657"/>
        <v>1</v>
      </c>
      <c r="TH41" s="97">
        <f t="shared" si="658"/>
        <v>3.0541522113239501</v>
      </c>
      <c r="TI41" s="101">
        <f t="shared" si="659"/>
        <v>0.96347775103017075</v>
      </c>
    </row>
    <row r="42" spans="1:529" x14ac:dyDescent="0.25">
      <c r="A42" s="4" t="s">
        <v>119</v>
      </c>
      <c r="B42" s="45">
        <v>4</v>
      </c>
      <c r="C42" s="95">
        <v>5</v>
      </c>
      <c r="D42" s="95">
        <v>2</v>
      </c>
      <c r="E42" s="95">
        <v>2</v>
      </c>
      <c r="F42" s="95">
        <v>3</v>
      </c>
      <c r="G42" s="95">
        <v>9</v>
      </c>
      <c r="H42" s="95">
        <v>2</v>
      </c>
      <c r="I42" s="95">
        <v>3</v>
      </c>
      <c r="J42" s="36">
        <v>1</v>
      </c>
      <c r="K42" s="96">
        <f t="shared" si="0"/>
        <v>31</v>
      </c>
      <c r="L42" s="97">
        <f t="shared" si="1"/>
        <v>0.12903225806451613</v>
      </c>
      <c r="M42" s="98">
        <f t="shared" si="2"/>
        <v>0.16129032258064516</v>
      </c>
      <c r="N42" s="98">
        <f t="shared" si="3"/>
        <v>6.4516129032258063E-2</v>
      </c>
      <c r="O42" s="98">
        <f t="shared" si="4"/>
        <v>6.4516129032258063E-2</v>
      </c>
      <c r="P42" s="98">
        <f t="shared" si="5"/>
        <v>9.6774193548387094E-2</v>
      </c>
      <c r="Q42" s="98">
        <f t="shared" si="6"/>
        <v>0.29032258064516131</v>
      </c>
      <c r="R42" s="98">
        <f t="shared" si="7"/>
        <v>6.4516129032258063E-2</v>
      </c>
      <c r="S42" s="98">
        <f t="shared" si="8"/>
        <v>9.6774193548387094E-2</v>
      </c>
      <c r="T42" s="99">
        <f t="shared" si="9"/>
        <v>3.2258064516129031E-2</v>
      </c>
      <c r="U42" s="100">
        <f t="shared" si="10"/>
        <v>0.99999999999999989</v>
      </c>
      <c r="V42" s="97">
        <f t="shared" si="11"/>
        <v>2.9010111332338244</v>
      </c>
      <c r="W42" s="101">
        <f t="shared" si="12"/>
        <v>0.9151671196996356</v>
      </c>
      <c r="X42" s="45">
        <v>3</v>
      </c>
      <c r="Y42" s="95">
        <v>5</v>
      </c>
      <c r="Z42" s="95">
        <v>2</v>
      </c>
      <c r="AA42" s="95">
        <v>9</v>
      </c>
      <c r="AB42" s="95">
        <v>3</v>
      </c>
      <c r="AC42" s="95">
        <v>1</v>
      </c>
      <c r="AD42" s="95">
        <v>5</v>
      </c>
      <c r="AE42" s="95">
        <v>2</v>
      </c>
      <c r="AF42" s="36">
        <v>2</v>
      </c>
      <c r="AG42" s="96">
        <f t="shared" si="411"/>
        <v>32</v>
      </c>
      <c r="AH42" s="97">
        <f t="shared" si="412"/>
        <v>9.375E-2</v>
      </c>
      <c r="AI42" s="98">
        <f t="shared" si="413"/>
        <v>0.15625</v>
      </c>
      <c r="AJ42" s="98">
        <f t="shared" si="16"/>
        <v>6.25E-2</v>
      </c>
      <c r="AK42" s="98">
        <f t="shared" si="17"/>
        <v>0.28125</v>
      </c>
      <c r="AL42" s="98">
        <f t="shared" si="18"/>
        <v>9.375E-2</v>
      </c>
      <c r="AM42" s="98">
        <f t="shared" si="414"/>
        <v>3.125E-2</v>
      </c>
      <c r="AN42" s="98">
        <f t="shared" si="20"/>
        <v>0.15625</v>
      </c>
      <c r="AO42" s="98">
        <f t="shared" si="21"/>
        <v>6.25E-2</v>
      </c>
      <c r="AP42" s="99">
        <f t="shared" si="415"/>
        <v>6.25E-2</v>
      </c>
      <c r="AQ42" s="100">
        <f t="shared" si="416"/>
        <v>1</v>
      </c>
      <c r="AR42" s="97">
        <f t="shared" si="417"/>
        <v>2.898175594806832</v>
      </c>
      <c r="AS42" s="101">
        <f t="shared" si="418"/>
        <v>0.91427260691914325</v>
      </c>
      <c r="AT42" s="45">
        <v>4</v>
      </c>
      <c r="AU42" s="95">
        <v>7</v>
      </c>
      <c r="AV42" s="95">
        <v>8</v>
      </c>
      <c r="AW42" s="95">
        <v>7</v>
      </c>
      <c r="AX42" s="95">
        <v>8</v>
      </c>
      <c r="AY42" s="95">
        <v>4</v>
      </c>
      <c r="AZ42" s="95">
        <v>5</v>
      </c>
      <c r="BA42" s="95">
        <v>2</v>
      </c>
      <c r="BB42" s="36">
        <v>7</v>
      </c>
      <c r="BC42" s="96">
        <f t="shared" si="419"/>
        <v>52</v>
      </c>
      <c r="BD42" s="97">
        <f t="shared" si="420"/>
        <v>7.6923076923076927E-2</v>
      </c>
      <c r="BE42" s="98">
        <f t="shared" si="421"/>
        <v>0.13461538461538461</v>
      </c>
      <c r="BF42" s="98">
        <f t="shared" si="29"/>
        <v>0.15384615384615385</v>
      </c>
      <c r="BG42" s="98">
        <f t="shared" si="30"/>
        <v>0.13461538461538461</v>
      </c>
      <c r="BH42" s="98">
        <f t="shared" si="31"/>
        <v>0.15384615384615385</v>
      </c>
      <c r="BI42" s="98">
        <f t="shared" si="422"/>
        <v>7.6923076923076927E-2</v>
      </c>
      <c r="BJ42" s="98">
        <f t="shared" si="33"/>
        <v>9.6153846153846159E-2</v>
      </c>
      <c r="BK42" s="98">
        <f t="shared" si="34"/>
        <v>3.8461538461538464E-2</v>
      </c>
      <c r="BL42" s="99">
        <f t="shared" si="423"/>
        <v>0.13461538461538461</v>
      </c>
      <c r="BM42" s="100">
        <f t="shared" si="424"/>
        <v>1</v>
      </c>
      <c r="BN42" s="97">
        <f t="shared" si="425"/>
        <v>3.0742071443401975</v>
      </c>
      <c r="BO42" s="101">
        <f t="shared" si="426"/>
        <v>0.96980437800308728</v>
      </c>
      <c r="BP42" s="46">
        <v>7</v>
      </c>
      <c r="BQ42" s="102">
        <v>6</v>
      </c>
      <c r="BR42" s="102">
        <v>3</v>
      </c>
      <c r="BS42" s="102">
        <v>5</v>
      </c>
      <c r="BT42" s="102">
        <v>3</v>
      </c>
      <c r="BU42" s="102">
        <v>7</v>
      </c>
      <c r="BV42" s="102">
        <v>6</v>
      </c>
      <c r="BW42" s="102">
        <v>9</v>
      </c>
      <c r="BX42" s="47">
        <v>4</v>
      </c>
      <c r="BY42" s="103">
        <f t="shared" si="427"/>
        <v>50</v>
      </c>
      <c r="BZ42" s="104">
        <f t="shared" si="428"/>
        <v>0.14000000000000001</v>
      </c>
      <c r="CA42" s="105">
        <f t="shared" si="429"/>
        <v>0.12</v>
      </c>
      <c r="CB42" s="105">
        <f t="shared" si="42"/>
        <v>0.06</v>
      </c>
      <c r="CC42" s="105">
        <f t="shared" si="43"/>
        <v>0.1</v>
      </c>
      <c r="CD42" s="105">
        <f t="shared" si="44"/>
        <v>0.06</v>
      </c>
      <c r="CE42" s="105">
        <f t="shared" si="430"/>
        <v>0.14000000000000001</v>
      </c>
      <c r="CF42" s="105">
        <f t="shared" si="46"/>
        <v>0.12</v>
      </c>
      <c r="CG42" s="105">
        <f t="shared" si="47"/>
        <v>0.18</v>
      </c>
      <c r="CH42" s="106">
        <f t="shared" si="431"/>
        <v>0.08</v>
      </c>
      <c r="CI42" s="107">
        <f t="shared" si="432"/>
        <v>1.0000000000000002</v>
      </c>
      <c r="CJ42" s="104">
        <f t="shared" si="433"/>
        <v>3.0844310015906271</v>
      </c>
      <c r="CK42" s="108">
        <f t="shared" si="434"/>
        <v>0.97302964587086893</v>
      </c>
      <c r="CL42" s="45">
        <v>2</v>
      </c>
      <c r="CM42" s="95">
        <v>3</v>
      </c>
      <c r="CN42" s="95">
        <v>4</v>
      </c>
      <c r="CO42" s="95">
        <v>4</v>
      </c>
      <c r="CP42" s="95">
        <v>2</v>
      </c>
      <c r="CQ42" s="95">
        <v>5</v>
      </c>
      <c r="CR42" s="95">
        <v>5</v>
      </c>
      <c r="CS42" s="95">
        <v>9</v>
      </c>
      <c r="CT42" s="36">
        <v>3</v>
      </c>
      <c r="CU42" s="96">
        <f t="shared" si="435"/>
        <v>37</v>
      </c>
      <c r="CV42" s="97">
        <f t="shared" si="436"/>
        <v>5.4054054054054057E-2</v>
      </c>
      <c r="CW42" s="98">
        <f t="shared" si="437"/>
        <v>8.1081081081081086E-2</v>
      </c>
      <c r="CX42" s="98">
        <f t="shared" si="55"/>
        <v>0.10810810810810811</v>
      </c>
      <c r="CY42" s="98">
        <f t="shared" si="56"/>
        <v>0.10810810810810811</v>
      </c>
      <c r="CZ42" s="98">
        <f t="shared" si="57"/>
        <v>5.4054054054054057E-2</v>
      </c>
      <c r="DA42" s="98">
        <f t="shared" si="438"/>
        <v>0.13513513513513514</v>
      </c>
      <c r="DB42" s="98">
        <f t="shared" si="59"/>
        <v>0.13513513513513514</v>
      </c>
      <c r="DC42" s="98">
        <f t="shared" si="60"/>
        <v>0.24324324324324326</v>
      </c>
      <c r="DD42" s="99">
        <f t="shared" si="439"/>
        <v>8.1081081081081086E-2</v>
      </c>
      <c r="DE42" s="100">
        <f t="shared" si="440"/>
        <v>1</v>
      </c>
      <c r="DF42" s="97">
        <f t="shared" si="441"/>
        <v>3.0132809070835069</v>
      </c>
      <c r="DG42" s="101">
        <f t="shared" si="442"/>
        <v>0.95058429007388734</v>
      </c>
      <c r="DH42" s="45">
        <v>1</v>
      </c>
      <c r="DI42" s="95">
        <v>5</v>
      </c>
      <c r="DJ42" s="95">
        <v>3</v>
      </c>
      <c r="DK42" s="95">
        <v>4</v>
      </c>
      <c r="DL42" s="95">
        <v>3</v>
      </c>
      <c r="DM42" s="95">
        <v>5</v>
      </c>
      <c r="DN42" s="95">
        <v>5</v>
      </c>
      <c r="DO42" s="95">
        <v>9</v>
      </c>
      <c r="DP42" s="36">
        <v>5</v>
      </c>
      <c r="DQ42" s="96">
        <f t="shared" si="443"/>
        <v>40</v>
      </c>
      <c r="DR42" s="97">
        <f t="shared" si="444"/>
        <v>2.5000000000000001E-2</v>
      </c>
      <c r="DS42" s="98">
        <f t="shared" si="445"/>
        <v>0.125</v>
      </c>
      <c r="DT42" s="98">
        <f t="shared" si="68"/>
        <v>7.4999999999999997E-2</v>
      </c>
      <c r="DU42" s="98">
        <f t="shared" si="69"/>
        <v>0.1</v>
      </c>
      <c r="DV42" s="98">
        <f t="shared" si="70"/>
        <v>7.4999999999999997E-2</v>
      </c>
      <c r="DW42" s="98">
        <f t="shared" si="446"/>
        <v>0.125</v>
      </c>
      <c r="DX42" s="98">
        <f t="shared" si="72"/>
        <v>0.125</v>
      </c>
      <c r="DY42" s="98">
        <f t="shared" si="73"/>
        <v>0.22500000000000001</v>
      </c>
      <c r="DZ42" s="99">
        <f t="shared" si="447"/>
        <v>0.125</v>
      </c>
      <c r="EA42" s="100">
        <f t="shared" si="448"/>
        <v>0.99999999999999989</v>
      </c>
      <c r="EB42" s="97">
        <f t="shared" si="449"/>
        <v>3.0099865470109877</v>
      </c>
      <c r="EC42" s="101">
        <f t="shared" si="450"/>
        <v>0.94954503517952216</v>
      </c>
      <c r="ED42" s="45">
        <v>4</v>
      </c>
      <c r="EE42" s="95">
        <v>5</v>
      </c>
      <c r="EF42" s="95">
        <v>5</v>
      </c>
      <c r="EG42" s="95">
        <v>8</v>
      </c>
      <c r="EH42" s="95">
        <v>1</v>
      </c>
      <c r="EI42" s="95">
        <v>9</v>
      </c>
      <c r="EJ42" s="95">
        <v>3</v>
      </c>
      <c r="EK42" s="95">
        <v>3</v>
      </c>
      <c r="EL42" s="36">
        <v>2</v>
      </c>
      <c r="EM42" s="96">
        <f t="shared" si="451"/>
        <v>40</v>
      </c>
      <c r="EN42" s="97">
        <f t="shared" si="452"/>
        <v>0.1</v>
      </c>
      <c r="EO42" s="98">
        <f t="shared" si="453"/>
        <v>0.125</v>
      </c>
      <c r="EP42" s="98">
        <f t="shared" si="81"/>
        <v>0.125</v>
      </c>
      <c r="EQ42" s="98">
        <f t="shared" si="82"/>
        <v>0.2</v>
      </c>
      <c r="ER42" s="98">
        <f t="shared" si="83"/>
        <v>2.5000000000000001E-2</v>
      </c>
      <c r="ES42" s="98">
        <f t="shared" si="454"/>
        <v>0.22500000000000001</v>
      </c>
      <c r="ET42" s="98">
        <f t="shared" si="85"/>
        <v>7.4999999999999997E-2</v>
      </c>
      <c r="EU42" s="98">
        <f t="shared" si="86"/>
        <v>7.4999999999999997E-2</v>
      </c>
      <c r="EV42" s="99">
        <f t="shared" si="455"/>
        <v>0.05</v>
      </c>
      <c r="EW42" s="100">
        <f t="shared" si="456"/>
        <v>1</v>
      </c>
      <c r="EX42" s="97">
        <f t="shared" si="457"/>
        <v>2.9404685707328277</v>
      </c>
      <c r="EY42" s="101">
        <f t="shared" si="458"/>
        <v>0.92761455535853932</v>
      </c>
      <c r="EZ42" s="45">
        <v>5</v>
      </c>
      <c r="FA42" s="95">
        <v>8</v>
      </c>
      <c r="FB42" s="95">
        <v>3</v>
      </c>
      <c r="FC42" s="95">
        <v>6</v>
      </c>
      <c r="FD42" s="95">
        <v>4</v>
      </c>
      <c r="FE42" s="95">
        <v>9</v>
      </c>
      <c r="FF42" s="95">
        <v>4</v>
      </c>
      <c r="FG42" s="95">
        <v>3</v>
      </c>
      <c r="FH42" s="36">
        <v>2</v>
      </c>
      <c r="FI42" s="96">
        <f t="shared" si="459"/>
        <v>44</v>
      </c>
      <c r="FJ42" s="97">
        <f t="shared" si="460"/>
        <v>0.11363636363636363</v>
      </c>
      <c r="FK42" s="98">
        <f t="shared" si="461"/>
        <v>0.18181818181818182</v>
      </c>
      <c r="FL42" s="98">
        <f t="shared" si="94"/>
        <v>6.8181818181818177E-2</v>
      </c>
      <c r="FM42" s="98">
        <f t="shared" si="95"/>
        <v>0.13636363636363635</v>
      </c>
      <c r="FN42" s="98">
        <f t="shared" si="96"/>
        <v>9.0909090909090912E-2</v>
      </c>
      <c r="FO42" s="98">
        <f t="shared" si="462"/>
        <v>0.20454545454545456</v>
      </c>
      <c r="FP42" s="98">
        <f t="shared" si="98"/>
        <v>9.0909090909090912E-2</v>
      </c>
      <c r="FQ42" s="98">
        <f t="shared" si="99"/>
        <v>6.8181818181818177E-2</v>
      </c>
      <c r="FR42" s="99">
        <f t="shared" si="463"/>
        <v>4.5454545454545456E-2</v>
      </c>
      <c r="FS42" s="100">
        <f t="shared" si="464"/>
        <v>1</v>
      </c>
      <c r="FT42" s="97">
        <f t="shared" si="465"/>
        <v>3.0240108119083997</v>
      </c>
      <c r="FU42" s="101">
        <f t="shared" si="466"/>
        <v>0.95396919817739467</v>
      </c>
      <c r="FV42" s="46">
        <v>4</v>
      </c>
      <c r="FW42" s="102">
        <v>3</v>
      </c>
      <c r="FX42" s="102">
        <v>7</v>
      </c>
      <c r="FY42" s="102">
        <v>7</v>
      </c>
      <c r="FZ42" s="102">
        <v>2</v>
      </c>
      <c r="GA42" s="102">
        <v>8</v>
      </c>
      <c r="GB42" s="102">
        <v>4</v>
      </c>
      <c r="GC42" s="102">
        <v>7</v>
      </c>
      <c r="GD42" s="47">
        <v>4</v>
      </c>
      <c r="GE42" s="103">
        <f t="shared" si="467"/>
        <v>46</v>
      </c>
      <c r="GF42" s="104">
        <f t="shared" si="468"/>
        <v>8.6956521739130432E-2</v>
      </c>
      <c r="GG42" s="105">
        <f t="shared" si="469"/>
        <v>6.5217391304347824E-2</v>
      </c>
      <c r="GH42" s="105">
        <f t="shared" si="107"/>
        <v>0.15217391304347827</v>
      </c>
      <c r="GI42" s="105">
        <f t="shared" si="108"/>
        <v>0.15217391304347827</v>
      </c>
      <c r="GJ42" s="105">
        <f t="shared" si="109"/>
        <v>4.3478260869565216E-2</v>
      </c>
      <c r="GK42" s="105">
        <f t="shared" si="470"/>
        <v>0.17391304347826086</v>
      </c>
      <c r="GL42" s="105">
        <f t="shared" si="111"/>
        <v>8.6956521739130432E-2</v>
      </c>
      <c r="GM42" s="105">
        <f t="shared" si="112"/>
        <v>0.15217391304347827</v>
      </c>
      <c r="GN42" s="106">
        <f t="shared" si="471"/>
        <v>8.6956521739130432E-2</v>
      </c>
      <c r="GO42" s="107">
        <f t="shared" si="472"/>
        <v>1</v>
      </c>
      <c r="GP42" s="104">
        <f t="shared" si="473"/>
        <v>3.0516197633315101</v>
      </c>
      <c r="GQ42" s="108">
        <f t="shared" si="474"/>
        <v>0.9626788526362694</v>
      </c>
      <c r="GR42" s="45">
        <v>4</v>
      </c>
      <c r="GS42" s="95">
        <v>5</v>
      </c>
      <c r="GT42" s="95">
        <v>4</v>
      </c>
      <c r="GU42" s="95">
        <v>4</v>
      </c>
      <c r="GV42" s="95">
        <v>6</v>
      </c>
      <c r="GW42" s="95">
        <v>5</v>
      </c>
      <c r="GX42" s="95">
        <v>4</v>
      </c>
      <c r="GY42" s="95">
        <v>7</v>
      </c>
      <c r="GZ42" s="36">
        <v>7</v>
      </c>
      <c r="HA42" s="96">
        <f t="shared" si="475"/>
        <v>46</v>
      </c>
      <c r="HB42" s="97">
        <f t="shared" si="476"/>
        <v>8.6956521739130432E-2</v>
      </c>
      <c r="HC42" s="98">
        <f t="shared" si="477"/>
        <v>0.10869565217391304</v>
      </c>
      <c r="HD42" s="98">
        <f t="shared" si="120"/>
        <v>8.6956521739130432E-2</v>
      </c>
      <c r="HE42" s="98">
        <f t="shared" si="121"/>
        <v>8.6956521739130432E-2</v>
      </c>
      <c r="HF42" s="98">
        <f t="shared" si="122"/>
        <v>0.13043478260869565</v>
      </c>
      <c r="HG42" s="98">
        <f t="shared" si="478"/>
        <v>0.10869565217391304</v>
      </c>
      <c r="HH42" s="98">
        <f t="shared" si="124"/>
        <v>8.6956521739130432E-2</v>
      </c>
      <c r="HI42" s="98">
        <f t="shared" si="125"/>
        <v>0.15217391304347827</v>
      </c>
      <c r="HJ42" s="99">
        <f t="shared" si="479"/>
        <v>0.15217391304347827</v>
      </c>
      <c r="HK42" s="100">
        <f t="shared" si="480"/>
        <v>1</v>
      </c>
      <c r="HL42" s="97">
        <f t="shared" si="481"/>
        <v>3.1315614155785996</v>
      </c>
      <c r="HM42" s="101">
        <f t="shared" si="482"/>
        <v>0.98789763611244508</v>
      </c>
      <c r="HN42" s="45">
        <v>3</v>
      </c>
      <c r="HO42" s="95">
        <v>4</v>
      </c>
      <c r="HP42" s="95">
        <v>5</v>
      </c>
      <c r="HQ42" s="95">
        <v>4</v>
      </c>
      <c r="HR42" s="95">
        <v>3</v>
      </c>
      <c r="HS42" s="95">
        <v>5</v>
      </c>
      <c r="HT42" s="95">
        <v>5</v>
      </c>
      <c r="HU42" s="95">
        <v>5</v>
      </c>
      <c r="HV42" s="36">
        <v>5</v>
      </c>
      <c r="HW42" s="96">
        <f t="shared" si="483"/>
        <v>39</v>
      </c>
      <c r="HX42" s="97">
        <f t="shared" si="484"/>
        <v>7.6923076923076927E-2</v>
      </c>
      <c r="HY42" s="98">
        <f t="shared" si="485"/>
        <v>0.10256410256410256</v>
      </c>
      <c r="HZ42" s="98">
        <f t="shared" si="133"/>
        <v>0.12820512820512819</v>
      </c>
      <c r="IA42" s="98">
        <f t="shared" si="134"/>
        <v>0.10256410256410256</v>
      </c>
      <c r="IB42" s="98">
        <f t="shared" si="135"/>
        <v>7.6923076923076927E-2</v>
      </c>
      <c r="IC42" s="98">
        <f t="shared" si="486"/>
        <v>0.12820512820512819</v>
      </c>
      <c r="ID42" s="98">
        <f t="shared" si="137"/>
        <v>0.12820512820512819</v>
      </c>
      <c r="IE42" s="98">
        <f t="shared" si="138"/>
        <v>0.12820512820512819</v>
      </c>
      <c r="IF42" s="99">
        <f t="shared" si="487"/>
        <v>0.12820512820512819</v>
      </c>
      <c r="IG42" s="100">
        <f t="shared" si="488"/>
        <v>1</v>
      </c>
      <c r="IH42" s="97">
        <f t="shared" si="489"/>
        <v>3.1428899784388893</v>
      </c>
      <c r="II42" s="101">
        <f t="shared" si="490"/>
        <v>0.99147139979932575</v>
      </c>
      <c r="IJ42" s="45">
        <v>4</v>
      </c>
      <c r="IK42" s="4">
        <v>4</v>
      </c>
      <c r="IL42" s="4">
        <v>5</v>
      </c>
      <c r="IM42" s="4">
        <v>6</v>
      </c>
      <c r="IN42" s="4">
        <v>2</v>
      </c>
      <c r="IO42" s="4">
        <v>6</v>
      </c>
      <c r="IP42" s="4">
        <v>7</v>
      </c>
      <c r="IQ42" s="4">
        <v>6</v>
      </c>
      <c r="IR42" s="4">
        <v>5</v>
      </c>
      <c r="IS42" s="96">
        <f t="shared" si="491"/>
        <v>45</v>
      </c>
      <c r="IT42" s="97">
        <f t="shared" si="492"/>
        <v>8.8888888888888892E-2</v>
      </c>
      <c r="IU42" s="98">
        <f t="shared" si="493"/>
        <v>8.8888888888888892E-2</v>
      </c>
      <c r="IV42" s="98">
        <f t="shared" si="494"/>
        <v>0.1111111111111111</v>
      </c>
      <c r="IW42" s="98">
        <f t="shared" si="495"/>
        <v>0.13333333333333333</v>
      </c>
      <c r="IX42" s="98">
        <f t="shared" si="496"/>
        <v>4.4444444444444446E-2</v>
      </c>
      <c r="IY42" s="98">
        <f t="shared" si="497"/>
        <v>0.13333333333333333</v>
      </c>
      <c r="IZ42" s="98">
        <f t="shared" si="498"/>
        <v>0.15555555555555556</v>
      </c>
      <c r="JA42" s="98">
        <f t="shared" si="499"/>
        <v>0.13333333333333333</v>
      </c>
      <c r="JB42" s="99">
        <f t="shared" si="500"/>
        <v>0.1111111111111111</v>
      </c>
      <c r="JC42" s="100">
        <f t="shared" si="501"/>
        <v>1</v>
      </c>
      <c r="JD42" s="97">
        <f t="shared" si="502"/>
        <v>3.1051844204128378</v>
      </c>
      <c r="JE42" s="101">
        <f t="shared" si="503"/>
        <v>0.97957662058250028</v>
      </c>
      <c r="JF42" s="45">
        <v>8</v>
      </c>
      <c r="JG42" s="4">
        <v>3</v>
      </c>
      <c r="JH42" s="4">
        <v>6</v>
      </c>
      <c r="JI42" s="4">
        <v>3</v>
      </c>
      <c r="JJ42" s="4">
        <v>3</v>
      </c>
      <c r="JK42" s="4">
        <v>3</v>
      </c>
      <c r="JL42" s="4">
        <v>9</v>
      </c>
      <c r="JM42" s="4">
        <v>7</v>
      </c>
      <c r="JN42" s="4">
        <v>1</v>
      </c>
      <c r="JO42" s="96">
        <f t="shared" si="504"/>
        <v>43</v>
      </c>
      <c r="JP42" s="97">
        <f t="shared" si="505"/>
        <v>0.18604651162790697</v>
      </c>
      <c r="JQ42" s="98">
        <f t="shared" si="506"/>
        <v>6.9767441860465115E-2</v>
      </c>
      <c r="JR42" s="98">
        <f t="shared" si="507"/>
        <v>0.13953488372093023</v>
      </c>
      <c r="JS42" s="98">
        <f t="shared" si="508"/>
        <v>6.9767441860465115E-2</v>
      </c>
      <c r="JT42" s="98">
        <f t="shared" si="509"/>
        <v>6.9767441860465115E-2</v>
      </c>
      <c r="JU42" s="98">
        <f t="shared" si="510"/>
        <v>6.9767441860465115E-2</v>
      </c>
      <c r="JV42" s="98">
        <f t="shared" si="511"/>
        <v>0.20930232558139536</v>
      </c>
      <c r="JW42" s="98">
        <f t="shared" si="512"/>
        <v>0.16279069767441862</v>
      </c>
      <c r="JX42" s="99">
        <f t="shared" si="513"/>
        <v>2.3255813953488372E-2</v>
      </c>
      <c r="JY42" s="100">
        <f t="shared" si="514"/>
        <v>1.0000000000000002</v>
      </c>
      <c r="JZ42" s="97">
        <f t="shared" si="515"/>
        <v>2.9446337202750086</v>
      </c>
      <c r="KA42" s="101">
        <f t="shared" si="516"/>
        <v>0.92892851374565744</v>
      </c>
      <c r="KB42" s="46">
        <v>4</v>
      </c>
      <c r="KC42" s="14">
        <v>5</v>
      </c>
      <c r="KD42" s="14">
        <v>4</v>
      </c>
      <c r="KE42" s="14">
        <v>5</v>
      </c>
      <c r="KF42" s="14">
        <v>3</v>
      </c>
      <c r="KG42" s="14">
        <v>9</v>
      </c>
      <c r="KH42" s="14">
        <v>4</v>
      </c>
      <c r="KI42" s="14">
        <v>6</v>
      </c>
      <c r="KJ42" s="14">
        <v>2</v>
      </c>
      <c r="KK42" s="103">
        <f t="shared" si="517"/>
        <v>42</v>
      </c>
      <c r="KL42" s="104">
        <f t="shared" si="518"/>
        <v>9.5238095238095233E-2</v>
      </c>
      <c r="KM42" s="105">
        <f t="shared" si="519"/>
        <v>0.11904761904761904</v>
      </c>
      <c r="KN42" s="105">
        <f t="shared" si="520"/>
        <v>9.5238095238095233E-2</v>
      </c>
      <c r="KO42" s="105">
        <f t="shared" si="521"/>
        <v>0.11904761904761904</v>
      </c>
      <c r="KP42" s="105">
        <f t="shared" si="522"/>
        <v>7.1428571428571425E-2</v>
      </c>
      <c r="KQ42" s="105">
        <f t="shared" si="523"/>
        <v>0.21428571428571427</v>
      </c>
      <c r="KR42" s="105">
        <f t="shared" si="524"/>
        <v>9.5238095238095233E-2</v>
      </c>
      <c r="KS42" s="105">
        <f t="shared" si="525"/>
        <v>0.14285714285714285</v>
      </c>
      <c r="KT42" s="106">
        <f t="shared" si="526"/>
        <v>4.7619047619047616E-2</v>
      </c>
      <c r="KU42" s="107">
        <f t="shared" si="527"/>
        <v>1</v>
      </c>
      <c r="KV42" s="104">
        <f t="shared" si="528"/>
        <v>3.0586681735324546</v>
      </c>
      <c r="KW42" s="108">
        <f t="shared" si="529"/>
        <v>0.96490237849184557</v>
      </c>
      <c r="KX42" s="45">
        <v>7</v>
      </c>
      <c r="KY42" s="4">
        <v>4</v>
      </c>
      <c r="KZ42" s="4">
        <v>6</v>
      </c>
      <c r="LA42" s="4">
        <v>4</v>
      </c>
      <c r="LB42" s="4">
        <v>2</v>
      </c>
      <c r="LC42" s="4">
        <v>7</v>
      </c>
      <c r="LD42" s="4">
        <v>7</v>
      </c>
      <c r="LE42" s="4">
        <v>7</v>
      </c>
      <c r="LF42" s="4">
        <v>5</v>
      </c>
      <c r="LG42" s="96">
        <f t="shared" si="530"/>
        <v>49</v>
      </c>
      <c r="LH42" s="97">
        <f t="shared" si="531"/>
        <v>0.14285714285714285</v>
      </c>
      <c r="LI42" s="98">
        <f t="shared" si="532"/>
        <v>8.1632653061224483E-2</v>
      </c>
      <c r="LJ42" s="98">
        <f t="shared" si="533"/>
        <v>0.12244897959183673</v>
      </c>
      <c r="LK42" s="98">
        <f t="shared" si="534"/>
        <v>8.1632653061224483E-2</v>
      </c>
      <c r="LL42" s="98">
        <f t="shared" si="535"/>
        <v>4.0816326530612242E-2</v>
      </c>
      <c r="LM42" s="98">
        <f t="shared" si="536"/>
        <v>0.14285714285714285</v>
      </c>
      <c r="LN42" s="98">
        <f t="shared" si="537"/>
        <v>0.14285714285714285</v>
      </c>
      <c r="LO42" s="98">
        <f t="shared" si="538"/>
        <v>0.14285714285714285</v>
      </c>
      <c r="LP42" s="99">
        <f t="shared" si="539"/>
        <v>0.10204081632653061</v>
      </c>
      <c r="LQ42" s="100">
        <f t="shared" si="540"/>
        <v>0.99999999999999989</v>
      </c>
      <c r="LR42" s="97">
        <f t="shared" si="541"/>
        <v>3.0897026339850724</v>
      </c>
      <c r="LS42" s="101">
        <f t="shared" si="542"/>
        <v>0.97469266073464222</v>
      </c>
      <c r="LT42" s="45">
        <v>8</v>
      </c>
      <c r="LU42" s="4">
        <v>6</v>
      </c>
      <c r="LV42" s="4">
        <v>5</v>
      </c>
      <c r="LW42" s="4">
        <v>4</v>
      </c>
      <c r="LX42" s="4">
        <v>2</v>
      </c>
      <c r="LY42" s="4">
        <v>5</v>
      </c>
      <c r="LZ42" s="4">
        <v>5</v>
      </c>
      <c r="MA42" s="4">
        <v>6</v>
      </c>
      <c r="MB42" s="4">
        <v>5</v>
      </c>
      <c r="MC42" s="96">
        <f t="shared" si="543"/>
        <v>46</v>
      </c>
      <c r="MD42" s="97">
        <f t="shared" si="544"/>
        <v>0.17391304347826086</v>
      </c>
      <c r="ME42" s="98">
        <f t="shared" si="545"/>
        <v>0.13043478260869565</v>
      </c>
      <c r="MF42" s="98">
        <f t="shared" si="546"/>
        <v>0.10869565217391304</v>
      </c>
      <c r="MG42" s="98">
        <f t="shared" si="547"/>
        <v>8.6956521739130432E-2</v>
      </c>
      <c r="MH42" s="98">
        <f t="shared" si="548"/>
        <v>4.3478260869565216E-2</v>
      </c>
      <c r="MI42" s="98">
        <f t="shared" si="549"/>
        <v>0.10869565217391304</v>
      </c>
      <c r="MJ42" s="98">
        <f t="shared" si="550"/>
        <v>0.10869565217391304</v>
      </c>
      <c r="MK42" s="98">
        <f t="shared" si="551"/>
        <v>0.13043478260869565</v>
      </c>
      <c r="ML42" s="99">
        <f t="shared" si="552"/>
        <v>0.10869565217391304</v>
      </c>
      <c r="MM42" s="100">
        <f t="shared" si="553"/>
        <v>1</v>
      </c>
      <c r="MN42" s="97">
        <f t="shared" si="554"/>
        <v>3.1005595233091627</v>
      </c>
      <c r="MO42" s="101">
        <f t="shared" si="555"/>
        <v>0.97811762798754276</v>
      </c>
      <c r="MP42" s="45">
        <v>5</v>
      </c>
      <c r="MQ42" s="4">
        <v>7</v>
      </c>
      <c r="MR42" s="4">
        <v>7</v>
      </c>
      <c r="MS42" s="4">
        <v>4</v>
      </c>
      <c r="MT42" s="4">
        <v>5</v>
      </c>
      <c r="MU42" s="4">
        <v>8</v>
      </c>
      <c r="MV42" s="4">
        <v>8</v>
      </c>
      <c r="MW42" s="4">
        <v>5</v>
      </c>
      <c r="MX42" s="4">
        <v>2</v>
      </c>
      <c r="MY42" s="96">
        <f t="shared" si="556"/>
        <v>51</v>
      </c>
      <c r="MZ42" s="97">
        <f t="shared" si="557"/>
        <v>9.8039215686274508E-2</v>
      </c>
      <c r="NA42" s="98">
        <f t="shared" si="558"/>
        <v>0.13725490196078433</v>
      </c>
      <c r="NB42" s="98">
        <f t="shared" si="559"/>
        <v>0.13725490196078433</v>
      </c>
      <c r="NC42" s="98">
        <f t="shared" si="560"/>
        <v>7.8431372549019607E-2</v>
      </c>
      <c r="ND42" s="98">
        <f t="shared" si="561"/>
        <v>9.8039215686274508E-2</v>
      </c>
      <c r="NE42" s="98">
        <f t="shared" si="562"/>
        <v>0.15686274509803921</v>
      </c>
      <c r="NF42" s="98">
        <f t="shared" si="563"/>
        <v>0.15686274509803921</v>
      </c>
      <c r="NG42" s="98">
        <f t="shared" si="564"/>
        <v>9.8039215686274508E-2</v>
      </c>
      <c r="NH42" s="99">
        <f t="shared" si="565"/>
        <v>3.9215686274509803E-2</v>
      </c>
      <c r="NI42" s="100">
        <f t="shared" si="566"/>
        <v>1</v>
      </c>
      <c r="NJ42" s="97">
        <f t="shared" si="567"/>
        <v>3.0816039629103797</v>
      </c>
      <c r="NK42" s="101">
        <f t="shared" si="568"/>
        <v>0.97213781446193626</v>
      </c>
      <c r="NL42" s="45">
        <v>5</v>
      </c>
      <c r="NM42" s="4">
        <v>8</v>
      </c>
      <c r="NN42" s="4">
        <v>7</v>
      </c>
      <c r="NO42" s="4">
        <v>7</v>
      </c>
      <c r="NP42" s="4">
        <v>5</v>
      </c>
      <c r="NQ42" s="4">
        <v>5</v>
      </c>
      <c r="NR42" s="4">
        <v>2</v>
      </c>
      <c r="NS42" s="4">
        <v>6</v>
      </c>
      <c r="NT42" s="4">
        <v>2</v>
      </c>
      <c r="NU42" s="96">
        <f t="shared" si="569"/>
        <v>47</v>
      </c>
      <c r="NV42" s="97">
        <f t="shared" si="570"/>
        <v>0.10638297872340426</v>
      </c>
      <c r="NW42" s="98">
        <f t="shared" si="571"/>
        <v>0.1702127659574468</v>
      </c>
      <c r="NX42" s="98">
        <f t="shared" si="572"/>
        <v>0.14893617021276595</v>
      </c>
      <c r="NY42" s="98">
        <f t="shared" si="573"/>
        <v>0.14893617021276595</v>
      </c>
      <c r="NZ42" s="98">
        <f t="shared" si="574"/>
        <v>0.10638297872340426</v>
      </c>
      <c r="OA42" s="98">
        <f t="shared" si="575"/>
        <v>0.10638297872340426</v>
      </c>
      <c r="OB42" s="98">
        <f t="shared" si="576"/>
        <v>4.2553191489361701E-2</v>
      </c>
      <c r="OC42" s="98">
        <f t="shared" si="577"/>
        <v>0.1276595744680851</v>
      </c>
      <c r="OD42" s="99">
        <f t="shared" si="578"/>
        <v>4.2553191489361701E-2</v>
      </c>
      <c r="OE42" s="100">
        <f t="shared" si="579"/>
        <v>1</v>
      </c>
      <c r="OF42" s="97">
        <f t="shared" si="580"/>
        <v>3.0515746955830876</v>
      </c>
      <c r="OG42" s="101">
        <f t="shared" si="581"/>
        <v>0.96266463534456626</v>
      </c>
      <c r="OH42" s="45">
        <v>4</v>
      </c>
      <c r="OI42" s="4">
        <v>5</v>
      </c>
      <c r="OJ42" s="4">
        <v>6</v>
      </c>
      <c r="OK42" s="4">
        <v>9</v>
      </c>
      <c r="OL42" s="4">
        <v>5</v>
      </c>
      <c r="OM42" s="4">
        <v>3</v>
      </c>
      <c r="ON42" s="4">
        <v>6</v>
      </c>
      <c r="OO42" s="4">
        <v>6</v>
      </c>
      <c r="OP42" s="4">
        <v>6</v>
      </c>
      <c r="OQ42" s="96">
        <f t="shared" si="582"/>
        <v>50</v>
      </c>
      <c r="OR42" s="97">
        <f t="shared" si="583"/>
        <v>0.08</v>
      </c>
      <c r="OS42" s="98">
        <f t="shared" si="584"/>
        <v>0.1</v>
      </c>
      <c r="OT42" s="98">
        <f t="shared" si="585"/>
        <v>0.12</v>
      </c>
      <c r="OU42" s="98">
        <f t="shared" si="586"/>
        <v>0.18</v>
      </c>
      <c r="OV42" s="98">
        <f t="shared" si="587"/>
        <v>0.1</v>
      </c>
      <c r="OW42" s="98">
        <f t="shared" si="588"/>
        <v>0.06</v>
      </c>
      <c r="OX42" s="98">
        <f t="shared" si="589"/>
        <v>0.12</v>
      </c>
      <c r="OY42" s="98">
        <f t="shared" si="590"/>
        <v>0.12</v>
      </c>
      <c r="OZ42" s="99">
        <f t="shared" si="591"/>
        <v>0.12</v>
      </c>
      <c r="PA42" s="100">
        <f t="shared" si="592"/>
        <v>0.99999999999999989</v>
      </c>
      <c r="PB42" s="97">
        <f t="shared" si="593"/>
        <v>3.113004320148212</v>
      </c>
      <c r="PC42" s="101">
        <f t="shared" si="594"/>
        <v>0.98204352428899688</v>
      </c>
      <c r="PD42" s="45">
        <v>6</v>
      </c>
      <c r="PE42" s="4">
        <v>6</v>
      </c>
      <c r="PF42" s="4">
        <v>6</v>
      </c>
      <c r="PG42" s="4">
        <v>7</v>
      </c>
      <c r="PH42" s="4">
        <v>3</v>
      </c>
      <c r="PI42" s="4">
        <v>5</v>
      </c>
      <c r="PJ42" s="4">
        <v>7</v>
      </c>
      <c r="PK42" s="4">
        <v>7</v>
      </c>
      <c r="PL42" s="4">
        <v>6</v>
      </c>
      <c r="PM42" s="96">
        <f t="shared" si="595"/>
        <v>53</v>
      </c>
      <c r="PN42" s="97">
        <f t="shared" si="596"/>
        <v>0.11320754716981132</v>
      </c>
      <c r="PO42" s="98">
        <f t="shared" si="597"/>
        <v>0.11320754716981132</v>
      </c>
      <c r="PP42" s="98">
        <f t="shared" si="598"/>
        <v>0.11320754716981132</v>
      </c>
      <c r="PQ42" s="98">
        <f t="shared" si="599"/>
        <v>0.13207547169811321</v>
      </c>
      <c r="PR42" s="98">
        <f t="shared" si="600"/>
        <v>5.6603773584905662E-2</v>
      </c>
      <c r="PS42" s="98">
        <f t="shared" si="601"/>
        <v>9.4339622641509441E-2</v>
      </c>
      <c r="PT42" s="98">
        <f t="shared" si="602"/>
        <v>0.13207547169811321</v>
      </c>
      <c r="PU42" s="98">
        <f t="shared" si="603"/>
        <v>0.13207547169811321</v>
      </c>
      <c r="PV42" s="99">
        <f t="shared" si="604"/>
        <v>0.11320754716981132</v>
      </c>
      <c r="PW42" s="100">
        <f t="shared" si="605"/>
        <v>0.99999999999999989</v>
      </c>
      <c r="PX42" s="97">
        <f t="shared" si="606"/>
        <v>3.136258542164752</v>
      </c>
      <c r="PY42" s="101">
        <f t="shared" si="607"/>
        <v>0.98937941457219258</v>
      </c>
      <c r="PZ42" s="45">
        <v>4</v>
      </c>
      <c r="QA42" s="4">
        <v>7</v>
      </c>
      <c r="QB42" s="4">
        <v>5</v>
      </c>
      <c r="QC42" s="4">
        <v>5</v>
      </c>
      <c r="QD42" s="4">
        <v>5</v>
      </c>
      <c r="QE42" s="4">
        <v>6</v>
      </c>
      <c r="QF42" s="4">
        <v>2</v>
      </c>
      <c r="QG42" s="4">
        <v>8</v>
      </c>
      <c r="QH42" s="4">
        <v>3</v>
      </c>
      <c r="QI42" s="96">
        <f t="shared" si="608"/>
        <v>45</v>
      </c>
      <c r="QJ42" s="97">
        <f t="shared" si="609"/>
        <v>8.8888888888888892E-2</v>
      </c>
      <c r="QK42" s="98">
        <f t="shared" si="610"/>
        <v>0.15555555555555556</v>
      </c>
      <c r="QL42" s="98">
        <f t="shared" si="611"/>
        <v>0.1111111111111111</v>
      </c>
      <c r="QM42" s="98">
        <f t="shared" si="612"/>
        <v>0.1111111111111111</v>
      </c>
      <c r="QN42" s="98">
        <f t="shared" si="613"/>
        <v>0.1111111111111111</v>
      </c>
      <c r="QO42" s="98">
        <f t="shared" si="614"/>
        <v>0.13333333333333333</v>
      </c>
      <c r="QP42" s="98">
        <f t="shared" si="615"/>
        <v>4.4444444444444446E-2</v>
      </c>
      <c r="QQ42" s="98">
        <f t="shared" si="616"/>
        <v>0.17777777777777778</v>
      </c>
      <c r="QR42" s="99">
        <f t="shared" si="617"/>
        <v>6.6666666666666666E-2</v>
      </c>
      <c r="QS42" s="100">
        <f t="shared" si="618"/>
        <v>0.99999999999999989</v>
      </c>
      <c r="QT42" s="97">
        <f t="shared" si="619"/>
        <v>3.0752960211251397</v>
      </c>
      <c r="QU42" s="101">
        <f t="shared" si="620"/>
        <v>0.97014788038388389</v>
      </c>
      <c r="QV42" s="45">
        <v>6</v>
      </c>
      <c r="QW42" s="4">
        <v>7</v>
      </c>
      <c r="QX42" s="4">
        <v>4</v>
      </c>
      <c r="QY42" s="4">
        <v>7</v>
      </c>
      <c r="QZ42" s="4">
        <v>3</v>
      </c>
      <c r="RA42" s="4">
        <v>7</v>
      </c>
      <c r="RB42" s="4">
        <v>7</v>
      </c>
      <c r="RC42" s="4">
        <v>7</v>
      </c>
      <c r="RD42" s="4">
        <v>8</v>
      </c>
      <c r="RE42" s="96">
        <f t="shared" si="621"/>
        <v>56</v>
      </c>
      <c r="RF42" s="97">
        <f t="shared" si="622"/>
        <v>0.10714285714285714</v>
      </c>
      <c r="RG42" s="98">
        <f t="shared" si="623"/>
        <v>0.125</v>
      </c>
      <c r="RH42" s="98">
        <f t="shared" si="624"/>
        <v>7.1428571428571425E-2</v>
      </c>
      <c r="RI42" s="98">
        <f t="shared" si="625"/>
        <v>0.125</v>
      </c>
      <c r="RJ42" s="98">
        <f t="shared" si="626"/>
        <v>5.3571428571428568E-2</v>
      </c>
      <c r="RK42" s="98">
        <f t="shared" si="627"/>
        <v>0.125</v>
      </c>
      <c r="RL42" s="98">
        <f t="shared" si="628"/>
        <v>0.125</v>
      </c>
      <c r="RM42" s="98">
        <f t="shared" si="629"/>
        <v>0.125</v>
      </c>
      <c r="RN42" s="99">
        <f t="shared" si="630"/>
        <v>0.14285714285714285</v>
      </c>
      <c r="RO42" s="100">
        <f t="shared" si="631"/>
        <v>1</v>
      </c>
      <c r="RP42" s="97">
        <f t="shared" si="632"/>
        <v>3.1194605510128444</v>
      </c>
      <c r="RQ42" s="101">
        <f t="shared" si="633"/>
        <v>0.98408023836320824</v>
      </c>
      <c r="RR42" s="46">
        <v>8</v>
      </c>
      <c r="RS42" s="14">
        <v>6</v>
      </c>
      <c r="RT42" s="14">
        <v>8</v>
      </c>
      <c r="RU42" s="14">
        <v>5</v>
      </c>
      <c r="RV42" s="14">
        <v>5</v>
      </c>
      <c r="RW42" s="14">
        <v>7</v>
      </c>
      <c r="RX42" s="14">
        <v>3</v>
      </c>
      <c r="RY42" s="14">
        <v>7</v>
      </c>
      <c r="RZ42" s="14">
        <v>5</v>
      </c>
      <c r="SA42" s="103">
        <f t="shared" si="634"/>
        <v>54</v>
      </c>
      <c r="SB42" s="104">
        <f t="shared" si="635"/>
        <v>0.14814814814814814</v>
      </c>
      <c r="SC42" s="105">
        <f t="shared" si="636"/>
        <v>0.1111111111111111</v>
      </c>
      <c r="SD42" s="105">
        <f t="shared" si="637"/>
        <v>0.14814814814814814</v>
      </c>
      <c r="SE42" s="105">
        <f t="shared" si="638"/>
        <v>9.2592592592592587E-2</v>
      </c>
      <c r="SF42" s="105">
        <f t="shared" si="639"/>
        <v>9.2592592592592587E-2</v>
      </c>
      <c r="SG42" s="105">
        <f t="shared" si="640"/>
        <v>0.12962962962962962</v>
      </c>
      <c r="SH42" s="105">
        <f t="shared" si="641"/>
        <v>5.5555555555555552E-2</v>
      </c>
      <c r="SI42" s="105">
        <f t="shared" si="642"/>
        <v>0.12962962962962962</v>
      </c>
      <c r="SJ42" s="106">
        <f t="shared" si="643"/>
        <v>9.2592592592592587E-2</v>
      </c>
      <c r="SK42" s="107">
        <f t="shared" si="644"/>
        <v>1</v>
      </c>
      <c r="SL42" s="104">
        <f t="shared" si="645"/>
        <v>3.117914301448518</v>
      </c>
      <c r="SM42" s="108">
        <f t="shared" si="646"/>
        <v>0.98359245093491809</v>
      </c>
      <c r="SN42" s="45">
        <v>5</v>
      </c>
      <c r="SO42" s="4">
        <v>7</v>
      </c>
      <c r="SP42" s="4">
        <v>5</v>
      </c>
      <c r="SQ42" s="4">
        <v>5</v>
      </c>
      <c r="SR42" s="4">
        <v>6</v>
      </c>
      <c r="SS42" s="4">
        <v>4</v>
      </c>
      <c r="ST42" s="4">
        <v>6</v>
      </c>
      <c r="SU42" s="4">
        <v>6</v>
      </c>
      <c r="SV42" s="4">
        <v>6</v>
      </c>
      <c r="SW42" s="96">
        <f t="shared" si="647"/>
        <v>50</v>
      </c>
      <c r="SX42" s="97">
        <f t="shared" si="648"/>
        <v>0.1</v>
      </c>
      <c r="SY42" s="98">
        <f t="shared" si="649"/>
        <v>0.14000000000000001</v>
      </c>
      <c r="SZ42" s="98">
        <f t="shared" si="650"/>
        <v>0.1</v>
      </c>
      <c r="TA42" s="98">
        <f t="shared" si="651"/>
        <v>0.1</v>
      </c>
      <c r="TB42" s="98">
        <f t="shared" si="652"/>
        <v>0.12</v>
      </c>
      <c r="TC42" s="98">
        <f t="shared" si="653"/>
        <v>0.08</v>
      </c>
      <c r="TD42" s="98">
        <f t="shared" si="654"/>
        <v>0.12</v>
      </c>
      <c r="TE42" s="98">
        <f t="shared" si="655"/>
        <v>0.12</v>
      </c>
      <c r="TF42" s="99">
        <f t="shared" si="656"/>
        <v>0.12</v>
      </c>
      <c r="TG42" s="100">
        <f t="shared" si="657"/>
        <v>1</v>
      </c>
      <c r="TH42" s="97">
        <f t="shared" si="658"/>
        <v>3.1534660718742971</v>
      </c>
      <c r="TI42" s="101">
        <f t="shared" si="659"/>
        <v>0.99480778581180096</v>
      </c>
    </row>
    <row r="43" spans="1:529" x14ac:dyDescent="0.25">
      <c r="A43" s="4" t="s">
        <v>120</v>
      </c>
      <c r="B43" s="45">
        <v>4</v>
      </c>
      <c r="C43" s="95">
        <v>4</v>
      </c>
      <c r="D43" s="95">
        <v>4</v>
      </c>
      <c r="E43" s="95">
        <v>4</v>
      </c>
      <c r="F43" s="95">
        <v>4</v>
      </c>
      <c r="G43" s="95">
        <v>8</v>
      </c>
      <c r="H43" s="95">
        <v>5</v>
      </c>
      <c r="I43" s="95">
        <v>4</v>
      </c>
      <c r="J43" s="36">
        <v>7</v>
      </c>
      <c r="K43" s="96">
        <f t="shared" si="0"/>
        <v>44</v>
      </c>
      <c r="L43" s="97">
        <f t="shared" si="1"/>
        <v>9.0909090909090912E-2</v>
      </c>
      <c r="M43" s="98">
        <f t="shared" si="2"/>
        <v>9.0909090909090912E-2</v>
      </c>
      <c r="N43" s="98">
        <f t="shared" si="3"/>
        <v>9.0909090909090912E-2</v>
      </c>
      <c r="O43" s="98">
        <f t="shared" si="4"/>
        <v>9.0909090909090912E-2</v>
      </c>
      <c r="P43" s="98">
        <f t="shared" si="5"/>
        <v>9.0909090909090912E-2</v>
      </c>
      <c r="Q43" s="98">
        <f t="shared" si="6"/>
        <v>0.18181818181818182</v>
      </c>
      <c r="R43" s="98">
        <f t="shared" si="7"/>
        <v>0.11363636363636363</v>
      </c>
      <c r="S43" s="98">
        <f t="shared" si="8"/>
        <v>9.0909090909090912E-2</v>
      </c>
      <c r="T43" s="99">
        <f t="shared" si="9"/>
        <v>0.15909090909090909</v>
      </c>
      <c r="U43" s="100">
        <f t="shared" si="10"/>
        <v>1.0000000000000002</v>
      </c>
      <c r="V43" s="97">
        <f t="shared" si="11"/>
        <v>3.1125878702545697</v>
      </c>
      <c r="W43" s="101">
        <f t="shared" si="12"/>
        <v>0.98191214897461154</v>
      </c>
      <c r="X43" s="45">
        <v>3</v>
      </c>
      <c r="Y43" s="95">
        <v>3</v>
      </c>
      <c r="Z43" s="95">
        <v>4</v>
      </c>
      <c r="AA43" s="95">
        <v>5</v>
      </c>
      <c r="AB43" s="95">
        <v>3</v>
      </c>
      <c r="AC43" s="95">
        <v>5</v>
      </c>
      <c r="AD43" s="95">
        <v>5</v>
      </c>
      <c r="AE43" s="95">
        <v>2</v>
      </c>
      <c r="AF43" s="36">
        <v>2</v>
      </c>
      <c r="AG43" s="96">
        <f t="shared" si="411"/>
        <v>32</v>
      </c>
      <c r="AH43" s="97">
        <f t="shared" si="412"/>
        <v>9.375E-2</v>
      </c>
      <c r="AI43" s="98">
        <f t="shared" si="413"/>
        <v>9.375E-2</v>
      </c>
      <c r="AJ43" s="98">
        <f t="shared" si="16"/>
        <v>0.125</v>
      </c>
      <c r="AK43" s="98">
        <f t="shared" si="17"/>
        <v>0.15625</v>
      </c>
      <c r="AL43" s="98">
        <f t="shared" si="18"/>
        <v>9.375E-2</v>
      </c>
      <c r="AM43" s="98">
        <f t="shared" si="414"/>
        <v>0.15625</v>
      </c>
      <c r="AN43" s="98">
        <f t="shared" si="20"/>
        <v>0.15625</v>
      </c>
      <c r="AO43" s="98">
        <f t="shared" si="21"/>
        <v>6.25E-2</v>
      </c>
      <c r="AP43" s="99">
        <f t="shared" si="415"/>
        <v>6.25E-2</v>
      </c>
      <c r="AQ43" s="100">
        <f t="shared" si="416"/>
        <v>1</v>
      </c>
      <c r="AR43" s="97">
        <f t="shared" si="417"/>
        <v>3.0908255021937237</v>
      </c>
      <c r="AS43" s="101">
        <f t="shared" si="418"/>
        <v>0.9750468862157311</v>
      </c>
      <c r="AT43" s="45">
        <v>5</v>
      </c>
      <c r="AU43" s="95">
        <v>5</v>
      </c>
      <c r="AV43" s="95">
        <v>6</v>
      </c>
      <c r="AW43" s="95">
        <v>6</v>
      </c>
      <c r="AX43" s="95">
        <v>5</v>
      </c>
      <c r="AY43" s="95">
        <v>7</v>
      </c>
      <c r="AZ43" s="95">
        <v>8</v>
      </c>
      <c r="BA43" s="95">
        <v>7</v>
      </c>
      <c r="BB43" s="36">
        <v>7</v>
      </c>
      <c r="BC43" s="96">
        <f t="shared" si="419"/>
        <v>56</v>
      </c>
      <c r="BD43" s="97">
        <f t="shared" si="420"/>
        <v>8.9285714285714288E-2</v>
      </c>
      <c r="BE43" s="98">
        <f t="shared" si="421"/>
        <v>8.9285714285714288E-2</v>
      </c>
      <c r="BF43" s="98">
        <f t="shared" si="29"/>
        <v>0.10714285714285714</v>
      </c>
      <c r="BG43" s="98">
        <f t="shared" si="30"/>
        <v>0.10714285714285714</v>
      </c>
      <c r="BH43" s="98">
        <f t="shared" si="31"/>
        <v>8.9285714285714288E-2</v>
      </c>
      <c r="BI43" s="98">
        <f t="shared" si="422"/>
        <v>0.125</v>
      </c>
      <c r="BJ43" s="98">
        <f t="shared" si="33"/>
        <v>0.14285714285714285</v>
      </c>
      <c r="BK43" s="98">
        <f t="shared" si="34"/>
        <v>0.125</v>
      </c>
      <c r="BL43" s="99">
        <f t="shared" si="423"/>
        <v>0.125</v>
      </c>
      <c r="BM43" s="100">
        <f t="shared" si="424"/>
        <v>1</v>
      </c>
      <c r="BN43" s="97">
        <f t="shared" si="425"/>
        <v>3.1501598364294972</v>
      </c>
      <c r="BO43" s="101">
        <f t="shared" si="426"/>
        <v>0.99376478465458262</v>
      </c>
      <c r="BP43" s="46">
        <v>7</v>
      </c>
      <c r="BQ43" s="102">
        <v>3</v>
      </c>
      <c r="BR43" s="102">
        <v>2</v>
      </c>
      <c r="BS43" s="102">
        <v>6</v>
      </c>
      <c r="BT43" s="102">
        <v>2</v>
      </c>
      <c r="BU43" s="102">
        <v>5</v>
      </c>
      <c r="BV43" s="102">
        <v>2</v>
      </c>
      <c r="BW43" s="102">
        <v>5</v>
      </c>
      <c r="BX43" s="47">
        <v>2</v>
      </c>
      <c r="BY43" s="103">
        <f t="shared" si="427"/>
        <v>34</v>
      </c>
      <c r="BZ43" s="104">
        <f t="shared" si="428"/>
        <v>0.20588235294117646</v>
      </c>
      <c r="CA43" s="105">
        <f t="shared" si="429"/>
        <v>8.8235294117647065E-2</v>
      </c>
      <c r="CB43" s="105">
        <f t="shared" si="42"/>
        <v>5.8823529411764705E-2</v>
      </c>
      <c r="CC43" s="105">
        <f t="shared" si="43"/>
        <v>0.17647058823529413</v>
      </c>
      <c r="CD43" s="105">
        <f t="shared" si="44"/>
        <v>5.8823529411764705E-2</v>
      </c>
      <c r="CE43" s="105">
        <f t="shared" si="430"/>
        <v>0.14705882352941177</v>
      </c>
      <c r="CF43" s="105">
        <f t="shared" si="46"/>
        <v>5.8823529411764705E-2</v>
      </c>
      <c r="CG43" s="105">
        <f t="shared" si="47"/>
        <v>0.14705882352941177</v>
      </c>
      <c r="CH43" s="106">
        <f t="shared" si="431"/>
        <v>5.8823529411764705E-2</v>
      </c>
      <c r="CI43" s="107">
        <f t="shared" si="432"/>
        <v>1</v>
      </c>
      <c r="CJ43" s="104">
        <f t="shared" si="433"/>
        <v>2.9952443733160088</v>
      </c>
      <c r="CK43" s="108">
        <f t="shared" si="434"/>
        <v>0.94489439717128187</v>
      </c>
      <c r="CL43" s="45">
        <v>2</v>
      </c>
      <c r="CM43" s="95">
        <v>3</v>
      </c>
      <c r="CN43" s="95">
        <v>2</v>
      </c>
      <c r="CO43" s="95">
        <v>3</v>
      </c>
      <c r="CP43" s="95">
        <v>1</v>
      </c>
      <c r="CQ43" s="95">
        <v>3</v>
      </c>
      <c r="CR43" s="95">
        <v>3</v>
      </c>
      <c r="CS43" s="95">
        <v>3</v>
      </c>
      <c r="CT43" s="36">
        <v>4</v>
      </c>
      <c r="CU43" s="96">
        <f t="shared" si="435"/>
        <v>24</v>
      </c>
      <c r="CV43" s="97">
        <f t="shared" si="436"/>
        <v>8.3333333333333329E-2</v>
      </c>
      <c r="CW43" s="98">
        <f t="shared" si="437"/>
        <v>0.125</v>
      </c>
      <c r="CX43" s="98">
        <f t="shared" si="55"/>
        <v>8.3333333333333329E-2</v>
      </c>
      <c r="CY43" s="98">
        <f t="shared" si="56"/>
        <v>0.125</v>
      </c>
      <c r="CZ43" s="98">
        <f t="shared" si="57"/>
        <v>4.1666666666666664E-2</v>
      </c>
      <c r="DA43" s="98">
        <f t="shared" si="438"/>
        <v>0.125</v>
      </c>
      <c r="DB43" s="98">
        <f t="shared" si="59"/>
        <v>0.125</v>
      </c>
      <c r="DC43" s="98">
        <f t="shared" si="60"/>
        <v>0.125</v>
      </c>
      <c r="DD43" s="99">
        <f t="shared" si="439"/>
        <v>0.16666666666666666</v>
      </c>
      <c r="DE43" s="100">
        <f t="shared" si="440"/>
        <v>0.99999999999999989</v>
      </c>
      <c r="DF43" s="97">
        <f t="shared" si="441"/>
        <v>3.0943609377704338</v>
      </c>
      <c r="DG43" s="101">
        <f t="shared" si="442"/>
        <v>0.97616219196432175</v>
      </c>
      <c r="DH43" s="45">
        <v>4</v>
      </c>
      <c r="DI43" s="95">
        <v>4</v>
      </c>
      <c r="DJ43" s="95">
        <v>2</v>
      </c>
      <c r="DK43" s="95">
        <v>3</v>
      </c>
      <c r="DL43" s="95">
        <v>3</v>
      </c>
      <c r="DM43" s="95">
        <v>2</v>
      </c>
      <c r="DN43" s="95">
        <v>4</v>
      </c>
      <c r="DO43" s="95">
        <v>3</v>
      </c>
      <c r="DP43" s="36">
        <v>4</v>
      </c>
      <c r="DQ43" s="96">
        <f t="shared" si="443"/>
        <v>29</v>
      </c>
      <c r="DR43" s="97">
        <f t="shared" si="444"/>
        <v>0.13793103448275862</v>
      </c>
      <c r="DS43" s="98">
        <f t="shared" si="445"/>
        <v>0.13793103448275862</v>
      </c>
      <c r="DT43" s="98">
        <f t="shared" si="68"/>
        <v>6.8965517241379309E-2</v>
      </c>
      <c r="DU43" s="98">
        <f t="shared" si="69"/>
        <v>0.10344827586206896</v>
      </c>
      <c r="DV43" s="98">
        <f t="shared" si="70"/>
        <v>0.10344827586206896</v>
      </c>
      <c r="DW43" s="98">
        <f t="shared" si="446"/>
        <v>6.8965517241379309E-2</v>
      </c>
      <c r="DX43" s="98">
        <f t="shared" si="72"/>
        <v>0.13793103448275862</v>
      </c>
      <c r="DY43" s="98">
        <f t="shared" si="73"/>
        <v>0.10344827586206896</v>
      </c>
      <c r="DZ43" s="99">
        <f t="shared" si="447"/>
        <v>0.13793103448275862</v>
      </c>
      <c r="EA43" s="100">
        <f t="shared" si="448"/>
        <v>1</v>
      </c>
      <c r="EB43" s="97">
        <f t="shared" si="449"/>
        <v>3.1247167707658341</v>
      </c>
      <c r="EC43" s="101">
        <f t="shared" si="450"/>
        <v>0.98573839107994388</v>
      </c>
      <c r="ED43" s="45">
        <v>5</v>
      </c>
      <c r="EE43" s="95">
        <v>7</v>
      </c>
      <c r="EF43" s="95">
        <v>4</v>
      </c>
      <c r="EG43" s="95">
        <v>8</v>
      </c>
      <c r="EH43" s="95">
        <v>5</v>
      </c>
      <c r="EI43" s="95">
        <v>8</v>
      </c>
      <c r="EJ43" s="95">
        <v>7</v>
      </c>
      <c r="EK43" s="95">
        <v>3</v>
      </c>
      <c r="EL43" s="36">
        <v>3</v>
      </c>
      <c r="EM43" s="96">
        <f t="shared" si="451"/>
        <v>50</v>
      </c>
      <c r="EN43" s="97">
        <f t="shared" si="452"/>
        <v>0.1</v>
      </c>
      <c r="EO43" s="98">
        <f t="shared" si="453"/>
        <v>0.14000000000000001</v>
      </c>
      <c r="EP43" s="98">
        <f t="shared" si="81"/>
        <v>0.08</v>
      </c>
      <c r="EQ43" s="98">
        <f t="shared" si="82"/>
        <v>0.16</v>
      </c>
      <c r="ER43" s="98">
        <f t="shared" si="83"/>
        <v>0.1</v>
      </c>
      <c r="ES43" s="98">
        <f t="shared" si="454"/>
        <v>0.16</v>
      </c>
      <c r="ET43" s="98">
        <f t="shared" si="85"/>
        <v>0.14000000000000001</v>
      </c>
      <c r="EU43" s="98">
        <f t="shared" si="86"/>
        <v>0.06</v>
      </c>
      <c r="EV43" s="99">
        <f t="shared" si="455"/>
        <v>0.06</v>
      </c>
      <c r="EW43" s="100">
        <f t="shared" si="456"/>
        <v>1</v>
      </c>
      <c r="EX43" s="97">
        <f t="shared" si="457"/>
        <v>3.0832156925345844</v>
      </c>
      <c r="EY43" s="101">
        <f t="shared" si="458"/>
        <v>0.9726462585492478</v>
      </c>
      <c r="EZ43" s="45">
        <v>6</v>
      </c>
      <c r="FA43" s="95">
        <v>4</v>
      </c>
      <c r="FB43" s="95">
        <v>7</v>
      </c>
      <c r="FC43" s="95">
        <v>6</v>
      </c>
      <c r="FD43" s="95">
        <v>3</v>
      </c>
      <c r="FE43" s="95">
        <v>8</v>
      </c>
      <c r="FF43" s="95">
        <v>6</v>
      </c>
      <c r="FG43" s="95">
        <v>8</v>
      </c>
      <c r="FH43" s="36">
        <v>6</v>
      </c>
      <c r="FI43" s="96">
        <f t="shared" si="459"/>
        <v>54</v>
      </c>
      <c r="FJ43" s="97">
        <f t="shared" si="460"/>
        <v>0.1111111111111111</v>
      </c>
      <c r="FK43" s="98">
        <f t="shared" si="461"/>
        <v>7.407407407407407E-2</v>
      </c>
      <c r="FL43" s="98">
        <f t="shared" si="94"/>
        <v>0.12962962962962962</v>
      </c>
      <c r="FM43" s="98">
        <f t="shared" si="95"/>
        <v>0.1111111111111111</v>
      </c>
      <c r="FN43" s="98">
        <f t="shared" si="96"/>
        <v>5.5555555555555552E-2</v>
      </c>
      <c r="FO43" s="98">
        <f t="shared" si="462"/>
        <v>0.14814814814814814</v>
      </c>
      <c r="FP43" s="98">
        <f t="shared" si="98"/>
        <v>0.1111111111111111</v>
      </c>
      <c r="FQ43" s="98">
        <f t="shared" si="99"/>
        <v>0.14814814814814814</v>
      </c>
      <c r="FR43" s="99">
        <f t="shared" si="463"/>
        <v>0.1111111111111111</v>
      </c>
      <c r="FS43" s="100">
        <f t="shared" si="464"/>
        <v>1</v>
      </c>
      <c r="FT43" s="97">
        <f t="shared" si="465"/>
        <v>3.1170083915361637</v>
      </c>
      <c r="FU43" s="101">
        <f t="shared" si="466"/>
        <v>0.98330666817603829</v>
      </c>
      <c r="FV43" s="46">
        <v>5</v>
      </c>
      <c r="FW43" s="102">
        <v>4</v>
      </c>
      <c r="FX43" s="102">
        <v>8</v>
      </c>
      <c r="FY43" s="102">
        <v>4</v>
      </c>
      <c r="FZ43" s="102">
        <v>3</v>
      </c>
      <c r="GA43" s="102">
        <v>4</v>
      </c>
      <c r="GB43" s="102">
        <v>3</v>
      </c>
      <c r="GC43" s="102">
        <v>5</v>
      </c>
      <c r="GD43" s="47">
        <v>3</v>
      </c>
      <c r="GE43" s="103">
        <f t="shared" si="467"/>
        <v>39</v>
      </c>
      <c r="GF43" s="104">
        <f t="shared" si="468"/>
        <v>0.12820512820512819</v>
      </c>
      <c r="GG43" s="105">
        <f t="shared" si="469"/>
        <v>0.10256410256410256</v>
      </c>
      <c r="GH43" s="105">
        <f t="shared" si="107"/>
        <v>0.20512820512820512</v>
      </c>
      <c r="GI43" s="105">
        <f t="shared" si="108"/>
        <v>0.10256410256410256</v>
      </c>
      <c r="GJ43" s="105">
        <f t="shared" si="109"/>
        <v>7.6923076923076927E-2</v>
      </c>
      <c r="GK43" s="105">
        <f t="shared" si="470"/>
        <v>0.10256410256410256</v>
      </c>
      <c r="GL43" s="105">
        <f t="shared" si="111"/>
        <v>7.6923076923076927E-2</v>
      </c>
      <c r="GM43" s="105">
        <f t="shared" si="112"/>
        <v>0.12820512820512819</v>
      </c>
      <c r="GN43" s="106">
        <f t="shared" si="471"/>
        <v>7.6923076923076927E-2</v>
      </c>
      <c r="GO43" s="107">
        <f t="shared" si="472"/>
        <v>1</v>
      </c>
      <c r="GP43" s="104">
        <f t="shared" si="473"/>
        <v>3.0935062328272735</v>
      </c>
      <c r="GQ43" s="108">
        <f t="shared" si="474"/>
        <v>0.97589256257473955</v>
      </c>
      <c r="GR43" s="45">
        <v>1</v>
      </c>
      <c r="GS43" s="95">
        <v>5</v>
      </c>
      <c r="GT43" s="95">
        <v>4</v>
      </c>
      <c r="GU43" s="95">
        <v>5</v>
      </c>
      <c r="GV43" s="95">
        <v>3</v>
      </c>
      <c r="GW43" s="95">
        <v>3</v>
      </c>
      <c r="GX43" s="95">
        <v>5</v>
      </c>
      <c r="GY43" s="95">
        <v>5</v>
      </c>
      <c r="GZ43" s="36">
        <v>4</v>
      </c>
      <c r="HA43" s="96">
        <f t="shared" si="475"/>
        <v>35</v>
      </c>
      <c r="HB43" s="97">
        <f t="shared" si="476"/>
        <v>2.8571428571428571E-2</v>
      </c>
      <c r="HC43" s="98">
        <f t="shared" si="477"/>
        <v>0.14285714285714285</v>
      </c>
      <c r="HD43" s="98">
        <f t="shared" si="120"/>
        <v>0.11428571428571428</v>
      </c>
      <c r="HE43" s="98">
        <f t="shared" si="121"/>
        <v>0.14285714285714285</v>
      </c>
      <c r="HF43" s="98">
        <f t="shared" si="122"/>
        <v>8.5714285714285715E-2</v>
      </c>
      <c r="HG43" s="98">
        <f t="shared" si="478"/>
        <v>8.5714285714285715E-2</v>
      </c>
      <c r="HH43" s="98">
        <f t="shared" si="124"/>
        <v>0.14285714285714285</v>
      </c>
      <c r="HI43" s="98">
        <f t="shared" si="125"/>
        <v>0.14285714285714285</v>
      </c>
      <c r="HJ43" s="99">
        <f t="shared" si="479"/>
        <v>0.11428571428571428</v>
      </c>
      <c r="HK43" s="100">
        <f t="shared" si="480"/>
        <v>1</v>
      </c>
      <c r="HL43" s="97">
        <f t="shared" si="481"/>
        <v>3.0736162483142762</v>
      </c>
      <c r="HM43" s="101">
        <f t="shared" si="482"/>
        <v>0.96961797106107683</v>
      </c>
      <c r="HN43" s="45">
        <v>2</v>
      </c>
      <c r="HO43" s="95">
        <v>4</v>
      </c>
      <c r="HP43" s="95">
        <v>3</v>
      </c>
      <c r="HQ43" s="95">
        <v>5</v>
      </c>
      <c r="HR43" s="95">
        <v>4</v>
      </c>
      <c r="HS43" s="95">
        <v>2</v>
      </c>
      <c r="HT43" s="95">
        <v>6</v>
      </c>
      <c r="HU43" s="95">
        <v>4</v>
      </c>
      <c r="HV43" s="36">
        <v>4</v>
      </c>
      <c r="HW43" s="96">
        <f t="shared" si="483"/>
        <v>34</v>
      </c>
      <c r="HX43" s="97">
        <f t="shared" si="484"/>
        <v>5.8823529411764705E-2</v>
      </c>
      <c r="HY43" s="98">
        <f t="shared" si="485"/>
        <v>0.11764705882352941</v>
      </c>
      <c r="HZ43" s="98">
        <f t="shared" si="133"/>
        <v>8.8235294117647065E-2</v>
      </c>
      <c r="IA43" s="98">
        <f t="shared" si="134"/>
        <v>0.14705882352941177</v>
      </c>
      <c r="IB43" s="98">
        <f t="shared" si="135"/>
        <v>0.11764705882352941</v>
      </c>
      <c r="IC43" s="98">
        <f t="shared" si="486"/>
        <v>5.8823529411764705E-2</v>
      </c>
      <c r="ID43" s="98">
        <f t="shared" si="137"/>
        <v>0.17647058823529413</v>
      </c>
      <c r="IE43" s="98">
        <f t="shared" si="138"/>
        <v>0.11764705882352941</v>
      </c>
      <c r="IF43" s="99">
        <f t="shared" si="487"/>
        <v>0.11764705882352941</v>
      </c>
      <c r="IG43" s="100">
        <f t="shared" si="488"/>
        <v>1</v>
      </c>
      <c r="IH43" s="97">
        <f t="shared" si="489"/>
        <v>3.0911598123995394</v>
      </c>
      <c r="II43" s="101">
        <f t="shared" si="490"/>
        <v>0.97515234934361694</v>
      </c>
      <c r="IJ43" s="45">
        <v>3</v>
      </c>
      <c r="IK43" s="4">
        <v>4</v>
      </c>
      <c r="IL43" s="4">
        <v>5</v>
      </c>
      <c r="IM43" s="4">
        <v>4</v>
      </c>
      <c r="IN43" s="4">
        <v>3</v>
      </c>
      <c r="IO43" s="4">
        <v>4</v>
      </c>
      <c r="IP43" s="4">
        <v>5</v>
      </c>
      <c r="IQ43" s="4">
        <v>4</v>
      </c>
      <c r="IR43" s="4">
        <v>6</v>
      </c>
      <c r="IS43" s="96">
        <f t="shared" si="491"/>
        <v>38</v>
      </c>
      <c r="IT43" s="97">
        <f t="shared" si="492"/>
        <v>7.8947368421052627E-2</v>
      </c>
      <c r="IU43" s="98">
        <f t="shared" si="493"/>
        <v>0.10526315789473684</v>
      </c>
      <c r="IV43" s="98">
        <f t="shared" si="494"/>
        <v>0.13157894736842105</v>
      </c>
      <c r="IW43" s="98">
        <f t="shared" si="495"/>
        <v>0.10526315789473684</v>
      </c>
      <c r="IX43" s="98">
        <f t="shared" si="496"/>
        <v>7.8947368421052627E-2</v>
      </c>
      <c r="IY43" s="98">
        <f t="shared" si="497"/>
        <v>0.10526315789473684</v>
      </c>
      <c r="IZ43" s="98">
        <f t="shared" si="498"/>
        <v>0.13157894736842105</v>
      </c>
      <c r="JA43" s="98">
        <f t="shared" si="499"/>
        <v>0.10526315789473684</v>
      </c>
      <c r="JB43" s="99">
        <f t="shared" si="500"/>
        <v>0.15789473684210525</v>
      </c>
      <c r="JC43" s="100">
        <f t="shared" si="501"/>
        <v>1</v>
      </c>
      <c r="JD43" s="97">
        <f t="shared" si="502"/>
        <v>3.1363793303507568</v>
      </c>
      <c r="JE43" s="101">
        <f t="shared" si="503"/>
        <v>0.98941751900240771</v>
      </c>
      <c r="JF43" s="45">
        <v>5</v>
      </c>
      <c r="JG43" s="4">
        <v>2</v>
      </c>
      <c r="JH43" s="4">
        <v>6</v>
      </c>
      <c r="JI43" s="4">
        <v>4</v>
      </c>
      <c r="JJ43" s="4">
        <v>5</v>
      </c>
      <c r="JK43" s="4">
        <v>7</v>
      </c>
      <c r="JL43" s="4">
        <v>4</v>
      </c>
      <c r="JM43" s="4">
        <v>6</v>
      </c>
      <c r="JN43" s="4">
        <v>2</v>
      </c>
      <c r="JO43" s="96">
        <f t="shared" si="504"/>
        <v>41</v>
      </c>
      <c r="JP43" s="97">
        <f t="shared" si="505"/>
        <v>0.12195121951219512</v>
      </c>
      <c r="JQ43" s="98">
        <f t="shared" si="506"/>
        <v>4.878048780487805E-2</v>
      </c>
      <c r="JR43" s="98">
        <f t="shared" si="507"/>
        <v>0.14634146341463414</v>
      </c>
      <c r="JS43" s="98">
        <f t="shared" si="508"/>
        <v>9.7560975609756101E-2</v>
      </c>
      <c r="JT43" s="98">
        <f t="shared" si="509"/>
        <v>0.12195121951219512</v>
      </c>
      <c r="JU43" s="98">
        <f t="shared" si="510"/>
        <v>0.17073170731707318</v>
      </c>
      <c r="JV43" s="98">
        <f t="shared" si="511"/>
        <v>9.7560975609756101E-2</v>
      </c>
      <c r="JW43" s="98">
        <f t="shared" si="512"/>
        <v>0.14634146341463414</v>
      </c>
      <c r="JX43" s="99">
        <f t="shared" si="513"/>
        <v>4.878048780487805E-2</v>
      </c>
      <c r="JY43" s="100">
        <f t="shared" si="514"/>
        <v>1</v>
      </c>
      <c r="JZ43" s="97">
        <f t="shared" si="515"/>
        <v>3.0675443116441641</v>
      </c>
      <c r="KA43" s="101">
        <f t="shared" si="516"/>
        <v>0.9677024883075892</v>
      </c>
      <c r="KB43" s="46">
        <v>4</v>
      </c>
      <c r="KC43" s="14">
        <v>3</v>
      </c>
      <c r="KD43" s="14">
        <v>2</v>
      </c>
      <c r="KE43" s="14">
        <v>4</v>
      </c>
      <c r="KF43" s="14">
        <v>3</v>
      </c>
      <c r="KG43" s="14">
        <v>6</v>
      </c>
      <c r="KH43" s="14">
        <v>4</v>
      </c>
      <c r="KI43" s="14">
        <v>5</v>
      </c>
      <c r="KJ43" s="14">
        <v>3</v>
      </c>
      <c r="KK43" s="103">
        <f t="shared" si="517"/>
        <v>34</v>
      </c>
      <c r="KL43" s="104">
        <f t="shared" si="518"/>
        <v>0.11764705882352941</v>
      </c>
      <c r="KM43" s="105">
        <f t="shared" si="519"/>
        <v>8.8235294117647065E-2</v>
      </c>
      <c r="KN43" s="105">
        <f t="shared" si="520"/>
        <v>5.8823529411764705E-2</v>
      </c>
      <c r="KO43" s="105">
        <f t="shared" si="521"/>
        <v>0.11764705882352941</v>
      </c>
      <c r="KP43" s="105">
        <f t="shared" si="522"/>
        <v>8.8235294117647065E-2</v>
      </c>
      <c r="KQ43" s="105">
        <f t="shared" si="523"/>
        <v>0.17647058823529413</v>
      </c>
      <c r="KR43" s="105">
        <f t="shared" si="524"/>
        <v>0.11764705882352941</v>
      </c>
      <c r="KS43" s="105">
        <f t="shared" si="525"/>
        <v>0.14705882352941177</v>
      </c>
      <c r="KT43" s="106">
        <f t="shared" si="526"/>
        <v>8.8235294117647065E-2</v>
      </c>
      <c r="KU43" s="107">
        <f t="shared" si="527"/>
        <v>1</v>
      </c>
      <c r="KV43" s="104">
        <f t="shared" si="528"/>
        <v>3.1055781946252177</v>
      </c>
      <c r="KW43" s="108">
        <f t="shared" si="529"/>
        <v>0.97970084251589007</v>
      </c>
      <c r="KX43" s="45">
        <v>7</v>
      </c>
      <c r="KY43" s="4">
        <v>3</v>
      </c>
      <c r="KZ43" s="4">
        <v>4</v>
      </c>
      <c r="LA43" s="4">
        <v>6</v>
      </c>
      <c r="LB43" s="4">
        <v>2</v>
      </c>
      <c r="LC43" s="4">
        <v>7</v>
      </c>
      <c r="LD43" s="4">
        <v>6</v>
      </c>
      <c r="LE43" s="4">
        <v>5</v>
      </c>
      <c r="LF43" s="4">
        <v>3</v>
      </c>
      <c r="LG43" s="96">
        <f t="shared" si="530"/>
        <v>43</v>
      </c>
      <c r="LH43" s="97">
        <f t="shared" si="531"/>
        <v>0.16279069767441862</v>
      </c>
      <c r="LI43" s="98">
        <f t="shared" si="532"/>
        <v>6.9767441860465115E-2</v>
      </c>
      <c r="LJ43" s="98">
        <f t="shared" si="533"/>
        <v>9.3023255813953487E-2</v>
      </c>
      <c r="LK43" s="98">
        <f t="shared" si="534"/>
        <v>0.13953488372093023</v>
      </c>
      <c r="LL43" s="98">
        <f t="shared" si="535"/>
        <v>4.6511627906976744E-2</v>
      </c>
      <c r="LM43" s="98">
        <f t="shared" si="536"/>
        <v>0.16279069767441862</v>
      </c>
      <c r="LN43" s="98">
        <f t="shared" si="537"/>
        <v>0.13953488372093023</v>
      </c>
      <c r="LO43" s="98">
        <f t="shared" si="538"/>
        <v>0.11627906976744186</v>
      </c>
      <c r="LP43" s="99">
        <f t="shared" si="539"/>
        <v>6.9767441860465115E-2</v>
      </c>
      <c r="LQ43" s="100">
        <f t="shared" si="540"/>
        <v>1</v>
      </c>
      <c r="LR43" s="97">
        <f t="shared" si="541"/>
        <v>3.0671500013015383</v>
      </c>
      <c r="LS43" s="101">
        <f t="shared" si="542"/>
        <v>0.9675780972439374</v>
      </c>
      <c r="LT43" s="45">
        <v>9</v>
      </c>
      <c r="LU43" s="4">
        <v>4</v>
      </c>
      <c r="LV43" s="4">
        <v>3</v>
      </c>
      <c r="LW43" s="4">
        <v>7</v>
      </c>
      <c r="LX43" s="4">
        <v>6</v>
      </c>
      <c r="LY43" s="4">
        <v>6</v>
      </c>
      <c r="LZ43" s="4">
        <v>3</v>
      </c>
      <c r="MA43" s="4">
        <v>5</v>
      </c>
      <c r="MB43" s="4">
        <v>3</v>
      </c>
      <c r="MC43" s="96">
        <f t="shared" si="543"/>
        <v>46</v>
      </c>
      <c r="MD43" s="97">
        <f t="shared" si="544"/>
        <v>0.19565217391304349</v>
      </c>
      <c r="ME43" s="98">
        <f t="shared" si="545"/>
        <v>8.6956521739130432E-2</v>
      </c>
      <c r="MF43" s="98">
        <f t="shared" si="546"/>
        <v>6.5217391304347824E-2</v>
      </c>
      <c r="MG43" s="98">
        <f t="shared" si="547"/>
        <v>0.15217391304347827</v>
      </c>
      <c r="MH43" s="98">
        <f t="shared" si="548"/>
        <v>0.13043478260869565</v>
      </c>
      <c r="MI43" s="98">
        <f t="shared" si="549"/>
        <v>0.13043478260869565</v>
      </c>
      <c r="MJ43" s="98">
        <f t="shared" si="550"/>
        <v>6.5217391304347824E-2</v>
      </c>
      <c r="MK43" s="98">
        <f t="shared" si="551"/>
        <v>0.10869565217391304</v>
      </c>
      <c r="ML43" s="99">
        <f t="shared" si="552"/>
        <v>6.5217391304347824E-2</v>
      </c>
      <c r="MM43" s="100">
        <f t="shared" si="553"/>
        <v>1</v>
      </c>
      <c r="MN43" s="97">
        <f t="shared" si="554"/>
        <v>3.0654171200360323</v>
      </c>
      <c r="MO43" s="101">
        <f t="shared" si="555"/>
        <v>0.96703143406903025</v>
      </c>
      <c r="MP43" s="45">
        <v>4</v>
      </c>
      <c r="MQ43" s="4">
        <v>4</v>
      </c>
      <c r="MR43" s="4">
        <v>6</v>
      </c>
      <c r="MS43" s="4">
        <v>4</v>
      </c>
      <c r="MT43" s="4">
        <v>5</v>
      </c>
      <c r="MU43" s="4">
        <v>6</v>
      </c>
      <c r="MV43" s="4">
        <v>7</v>
      </c>
      <c r="MW43" s="4">
        <v>9</v>
      </c>
      <c r="MX43" s="4">
        <v>3</v>
      </c>
      <c r="MY43" s="96">
        <f t="shared" si="556"/>
        <v>48</v>
      </c>
      <c r="MZ43" s="97">
        <f t="shared" si="557"/>
        <v>8.3333333333333329E-2</v>
      </c>
      <c r="NA43" s="98">
        <f t="shared" si="558"/>
        <v>8.3333333333333329E-2</v>
      </c>
      <c r="NB43" s="98">
        <f t="shared" si="559"/>
        <v>0.125</v>
      </c>
      <c r="NC43" s="98">
        <f t="shared" si="560"/>
        <v>8.3333333333333329E-2</v>
      </c>
      <c r="ND43" s="98">
        <f t="shared" si="561"/>
        <v>0.10416666666666667</v>
      </c>
      <c r="NE43" s="98">
        <f t="shared" si="562"/>
        <v>0.125</v>
      </c>
      <c r="NF43" s="98">
        <f t="shared" si="563"/>
        <v>0.14583333333333334</v>
      </c>
      <c r="NG43" s="98">
        <f t="shared" si="564"/>
        <v>0.1875</v>
      </c>
      <c r="NH43" s="99">
        <f t="shared" si="565"/>
        <v>6.25E-2</v>
      </c>
      <c r="NI43" s="100">
        <f t="shared" si="566"/>
        <v>1</v>
      </c>
      <c r="NJ43" s="97">
        <f t="shared" si="567"/>
        <v>3.0940273454578602</v>
      </c>
      <c r="NK43" s="101">
        <f t="shared" si="568"/>
        <v>0.97605695530653913</v>
      </c>
      <c r="NL43" s="45">
        <v>6</v>
      </c>
      <c r="NM43" s="4">
        <v>5</v>
      </c>
      <c r="NN43" s="4">
        <v>8</v>
      </c>
      <c r="NO43" s="4">
        <v>3</v>
      </c>
      <c r="NP43" s="4">
        <v>5</v>
      </c>
      <c r="NQ43" s="4">
        <v>5</v>
      </c>
      <c r="NR43" s="4">
        <v>2</v>
      </c>
      <c r="NS43" s="4">
        <v>5</v>
      </c>
      <c r="NT43" s="4">
        <v>6</v>
      </c>
      <c r="NU43" s="96">
        <f t="shared" si="569"/>
        <v>45</v>
      </c>
      <c r="NV43" s="97">
        <f t="shared" si="570"/>
        <v>0.13333333333333333</v>
      </c>
      <c r="NW43" s="98">
        <f t="shared" si="571"/>
        <v>0.1111111111111111</v>
      </c>
      <c r="NX43" s="98">
        <f t="shared" si="572"/>
        <v>0.17777777777777778</v>
      </c>
      <c r="NY43" s="98">
        <f t="shared" si="573"/>
        <v>6.6666666666666666E-2</v>
      </c>
      <c r="NZ43" s="98">
        <f t="shared" si="574"/>
        <v>0.1111111111111111</v>
      </c>
      <c r="OA43" s="98">
        <f t="shared" si="575"/>
        <v>0.1111111111111111</v>
      </c>
      <c r="OB43" s="98">
        <f t="shared" si="576"/>
        <v>4.4444444444444446E-2</v>
      </c>
      <c r="OC43" s="98">
        <f t="shared" si="577"/>
        <v>0.1111111111111111</v>
      </c>
      <c r="OD43" s="99">
        <f t="shared" si="578"/>
        <v>0.13333333333333333</v>
      </c>
      <c r="OE43" s="100">
        <f t="shared" si="579"/>
        <v>0.99999999999999978</v>
      </c>
      <c r="OF43" s="97">
        <f t="shared" si="580"/>
        <v>3.0871197761393505</v>
      </c>
      <c r="OG43" s="101">
        <f t="shared" si="581"/>
        <v>0.97387785980258657</v>
      </c>
      <c r="OH43" s="45">
        <v>2</v>
      </c>
      <c r="OI43" s="4">
        <v>6</v>
      </c>
      <c r="OJ43" s="4">
        <v>3</v>
      </c>
      <c r="OK43" s="4">
        <v>6</v>
      </c>
      <c r="OL43" s="4">
        <v>7</v>
      </c>
      <c r="OM43" s="4">
        <v>2</v>
      </c>
      <c r="ON43" s="4">
        <v>5</v>
      </c>
      <c r="OO43" s="4">
        <v>5</v>
      </c>
      <c r="OP43" s="4">
        <v>6</v>
      </c>
      <c r="OQ43" s="96">
        <f t="shared" si="582"/>
        <v>42</v>
      </c>
      <c r="OR43" s="97">
        <f t="shared" si="583"/>
        <v>4.7619047619047616E-2</v>
      </c>
      <c r="OS43" s="98">
        <f t="shared" si="584"/>
        <v>0.14285714285714285</v>
      </c>
      <c r="OT43" s="98">
        <f t="shared" si="585"/>
        <v>7.1428571428571425E-2</v>
      </c>
      <c r="OU43" s="98">
        <f t="shared" si="586"/>
        <v>0.14285714285714285</v>
      </c>
      <c r="OV43" s="98">
        <f t="shared" si="587"/>
        <v>0.16666666666666666</v>
      </c>
      <c r="OW43" s="98">
        <f t="shared" si="588"/>
        <v>4.7619047619047616E-2</v>
      </c>
      <c r="OX43" s="98">
        <f t="shared" si="589"/>
        <v>0.11904761904761904</v>
      </c>
      <c r="OY43" s="98">
        <f t="shared" si="590"/>
        <v>0.11904761904761904</v>
      </c>
      <c r="OZ43" s="99">
        <f t="shared" si="591"/>
        <v>0.14285714285714285</v>
      </c>
      <c r="PA43" s="100">
        <f t="shared" si="592"/>
        <v>1</v>
      </c>
      <c r="PB43" s="97">
        <f t="shared" si="593"/>
        <v>3.0552941390068287</v>
      </c>
      <c r="PC43" s="101">
        <f t="shared" si="594"/>
        <v>0.9638379891059482</v>
      </c>
      <c r="PD43" s="45">
        <v>5</v>
      </c>
      <c r="PE43" s="4">
        <v>6</v>
      </c>
      <c r="PF43" s="4">
        <v>4</v>
      </c>
      <c r="PG43" s="4">
        <v>6</v>
      </c>
      <c r="PH43" s="4">
        <v>5</v>
      </c>
      <c r="PI43" s="4">
        <v>7</v>
      </c>
      <c r="PJ43" s="4">
        <v>4</v>
      </c>
      <c r="PK43" s="4">
        <v>8</v>
      </c>
      <c r="PL43" s="4">
        <v>6</v>
      </c>
      <c r="PM43" s="96">
        <f t="shared" si="595"/>
        <v>51</v>
      </c>
      <c r="PN43" s="97">
        <f t="shared" si="596"/>
        <v>9.8039215686274508E-2</v>
      </c>
      <c r="PO43" s="98">
        <f t="shared" si="597"/>
        <v>0.11764705882352941</v>
      </c>
      <c r="PP43" s="98">
        <f t="shared" si="598"/>
        <v>7.8431372549019607E-2</v>
      </c>
      <c r="PQ43" s="98">
        <f t="shared" si="599"/>
        <v>0.11764705882352941</v>
      </c>
      <c r="PR43" s="98">
        <f t="shared" si="600"/>
        <v>9.8039215686274508E-2</v>
      </c>
      <c r="PS43" s="98">
        <f t="shared" si="601"/>
        <v>0.13725490196078433</v>
      </c>
      <c r="PT43" s="98">
        <f t="shared" si="602"/>
        <v>7.8431372549019607E-2</v>
      </c>
      <c r="PU43" s="98">
        <f t="shared" si="603"/>
        <v>0.15686274509803921</v>
      </c>
      <c r="PV43" s="99">
        <f t="shared" si="604"/>
        <v>0.11764705882352941</v>
      </c>
      <c r="PW43" s="100">
        <f t="shared" si="605"/>
        <v>0.99999999999999989</v>
      </c>
      <c r="PX43" s="97">
        <f t="shared" si="606"/>
        <v>3.135168667142914</v>
      </c>
      <c r="PY43" s="101">
        <f t="shared" si="607"/>
        <v>0.98903559728271662</v>
      </c>
      <c r="PZ43" s="45">
        <v>3</v>
      </c>
      <c r="QA43" s="4">
        <v>3</v>
      </c>
      <c r="QB43" s="4">
        <v>2</v>
      </c>
      <c r="QC43" s="4">
        <v>4</v>
      </c>
      <c r="QD43" s="4">
        <v>4</v>
      </c>
      <c r="QE43" s="4">
        <v>5</v>
      </c>
      <c r="QF43" s="4">
        <v>1</v>
      </c>
      <c r="QG43" s="4">
        <v>4</v>
      </c>
      <c r="QH43" s="4">
        <v>4</v>
      </c>
      <c r="QI43" s="96">
        <f t="shared" si="608"/>
        <v>30</v>
      </c>
      <c r="QJ43" s="97">
        <f t="shared" si="609"/>
        <v>0.1</v>
      </c>
      <c r="QK43" s="98">
        <f t="shared" si="610"/>
        <v>0.1</v>
      </c>
      <c r="QL43" s="98">
        <f t="shared" si="611"/>
        <v>6.6666666666666666E-2</v>
      </c>
      <c r="QM43" s="98">
        <f t="shared" si="612"/>
        <v>0.13333333333333333</v>
      </c>
      <c r="QN43" s="98">
        <f t="shared" si="613"/>
        <v>0.13333333333333333</v>
      </c>
      <c r="QO43" s="98">
        <f t="shared" si="614"/>
        <v>0.16666666666666666</v>
      </c>
      <c r="QP43" s="98">
        <f t="shared" si="615"/>
        <v>3.3333333333333333E-2</v>
      </c>
      <c r="QQ43" s="98">
        <f t="shared" si="616"/>
        <v>0.13333333333333333</v>
      </c>
      <c r="QR43" s="99">
        <f t="shared" si="617"/>
        <v>0.13333333333333333</v>
      </c>
      <c r="QS43" s="100">
        <f t="shared" si="618"/>
        <v>0.99999999999999989</v>
      </c>
      <c r="QT43" s="97">
        <f t="shared" si="619"/>
        <v>3.0695767463163941</v>
      </c>
      <c r="QU43" s="101">
        <f t="shared" si="620"/>
        <v>0.96834365006103928</v>
      </c>
      <c r="QV43" s="45">
        <v>4</v>
      </c>
      <c r="QW43" s="4">
        <v>7</v>
      </c>
      <c r="QX43" s="4">
        <v>4</v>
      </c>
      <c r="QY43" s="4">
        <v>7</v>
      </c>
      <c r="QZ43" s="4">
        <v>4</v>
      </c>
      <c r="RA43" s="4">
        <v>5</v>
      </c>
      <c r="RB43" s="4">
        <v>6</v>
      </c>
      <c r="RC43" s="4">
        <v>5</v>
      </c>
      <c r="RD43" s="4">
        <v>9</v>
      </c>
      <c r="RE43" s="96">
        <f t="shared" si="621"/>
        <v>51</v>
      </c>
      <c r="RF43" s="97">
        <f t="shared" si="622"/>
        <v>7.8431372549019607E-2</v>
      </c>
      <c r="RG43" s="98">
        <f t="shared" si="623"/>
        <v>0.13725490196078433</v>
      </c>
      <c r="RH43" s="98">
        <f t="shared" si="624"/>
        <v>7.8431372549019607E-2</v>
      </c>
      <c r="RI43" s="98">
        <f t="shared" si="625"/>
        <v>0.13725490196078433</v>
      </c>
      <c r="RJ43" s="98">
        <f t="shared" si="626"/>
        <v>7.8431372549019607E-2</v>
      </c>
      <c r="RK43" s="98">
        <f t="shared" si="627"/>
        <v>9.8039215686274508E-2</v>
      </c>
      <c r="RL43" s="98">
        <f t="shared" si="628"/>
        <v>0.11764705882352941</v>
      </c>
      <c r="RM43" s="98">
        <f t="shared" si="629"/>
        <v>9.8039215686274508E-2</v>
      </c>
      <c r="RN43" s="99">
        <f t="shared" si="630"/>
        <v>0.17647058823529413</v>
      </c>
      <c r="RO43" s="100">
        <f t="shared" si="631"/>
        <v>1</v>
      </c>
      <c r="RP43" s="97">
        <f t="shared" si="632"/>
        <v>3.1123988738344797</v>
      </c>
      <c r="RQ43" s="101">
        <f t="shared" si="633"/>
        <v>0.98185252724223493</v>
      </c>
      <c r="RR43" s="46">
        <v>4</v>
      </c>
      <c r="RS43" s="14">
        <v>2</v>
      </c>
      <c r="RT43" s="14">
        <v>4</v>
      </c>
      <c r="RU43" s="14">
        <v>3</v>
      </c>
      <c r="RV43" s="14">
        <v>6</v>
      </c>
      <c r="RW43" s="14">
        <v>5</v>
      </c>
      <c r="RX43" s="14">
        <v>3</v>
      </c>
      <c r="RY43" s="14">
        <v>6</v>
      </c>
      <c r="RZ43" s="14">
        <v>3</v>
      </c>
      <c r="SA43" s="103">
        <f t="shared" si="634"/>
        <v>36</v>
      </c>
      <c r="SB43" s="104">
        <f t="shared" si="635"/>
        <v>0.1111111111111111</v>
      </c>
      <c r="SC43" s="105">
        <f t="shared" si="636"/>
        <v>5.5555555555555552E-2</v>
      </c>
      <c r="SD43" s="105">
        <f t="shared" si="637"/>
        <v>0.1111111111111111</v>
      </c>
      <c r="SE43" s="105">
        <f t="shared" si="638"/>
        <v>8.3333333333333329E-2</v>
      </c>
      <c r="SF43" s="105">
        <f t="shared" si="639"/>
        <v>0.16666666666666666</v>
      </c>
      <c r="SG43" s="105">
        <f t="shared" si="640"/>
        <v>0.1388888888888889</v>
      </c>
      <c r="SH43" s="105">
        <f t="shared" si="641"/>
        <v>8.3333333333333329E-2</v>
      </c>
      <c r="SI43" s="105">
        <f t="shared" si="642"/>
        <v>0.16666666666666666</v>
      </c>
      <c r="SJ43" s="106">
        <f t="shared" si="643"/>
        <v>8.3333333333333329E-2</v>
      </c>
      <c r="SK43" s="107">
        <f t="shared" si="644"/>
        <v>1</v>
      </c>
      <c r="SL43" s="104">
        <f t="shared" si="645"/>
        <v>3.0895401961761713</v>
      </c>
      <c r="SM43" s="108">
        <f t="shared" si="646"/>
        <v>0.97464141731127196</v>
      </c>
      <c r="SN43" s="45">
        <v>4</v>
      </c>
      <c r="SO43" s="4">
        <v>5</v>
      </c>
      <c r="SP43" s="4">
        <v>4</v>
      </c>
      <c r="SQ43" s="4">
        <v>4</v>
      </c>
      <c r="SR43" s="4">
        <v>7</v>
      </c>
      <c r="SS43" s="4">
        <v>5</v>
      </c>
      <c r="ST43" s="4">
        <v>5</v>
      </c>
      <c r="SU43" s="4">
        <v>4</v>
      </c>
      <c r="SV43" s="4">
        <v>4</v>
      </c>
      <c r="SW43" s="96">
        <f t="shared" si="647"/>
        <v>42</v>
      </c>
      <c r="SX43" s="97">
        <f t="shared" si="648"/>
        <v>9.5238095238095233E-2</v>
      </c>
      <c r="SY43" s="98">
        <f t="shared" si="649"/>
        <v>0.11904761904761904</v>
      </c>
      <c r="SZ43" s="98">
        <f t="shared" si="650"/>
        <v>9.5238095238095233E-2</v>
      </c>
      <c r="TA43" s="98">
        <f t="shared" si="651"/>
        <v>9.5238095238095233E-2</v>
      </c>
      <c r="TB43" s="98">
        <f t="shared" si="652"/>
        <v>0.16666666666666666</v>
      </c>
      <c r="TC43" s="98">
        <f t="shared" si="653"/>
        <v>0.11904761904761904</v>
      </c>
      <c r="TD43" s="98">
        <f t="shared" si="654"/>
        <v>0.11904761904761904</v>
      </c>
      <c r="TE43" s="98">
        <f t="shared" si="655"/>
        <v>9.5238095238095233E-2</v>
      </c>
      <c r="TF43" s="99">
        <f t="shared" si="656"/>
        <v>9.5238095238095233E-2</v>
      </c>
      <c r="TG43" s="100">
        <f t="shared" si="657"/>
        <v>1</v>
      </c>
      <c r="TH43" s="97">
        <f t="shared" si="658"/>
        <v>3.1427839494998637</v>
      </c>
      <c r="TI43" s="101">
        <f t="shared" si="659"/>
        <v>0.99143795139314028</v>
      </c>
    </row>
    <row r="44" spans="1:529" x14ac:dyDescent="0.25">
      <c r="A44" s="4" t="s">
        <v>121</v>
      </c>
      <c r="B44" s="45">
        <v>3</v>
      </c>
      <c r="C44" s="95">
        <v>9</v>
      </c>
      <c r="D44" s="95">
        <v>8</v>
      </c>
      <c r="E44" s="95">
        <v>9</v>
      </c>
      <c r="F44" s="95">
        <v>8</v>
      </c>
      <c r="G44" s="95">
        <v>8</v>
      </c>
      <c r="H44" s="95">
        <v>9</v>
      </c>
      <c r="I44" s="95">
        <v>5</v>
      </c>
      <c r="J44" s="36">
        <v>8</v>
      </c>
      <c r="K44" s="96">
        <f t="shared" si="0"/>
        <v>67</v>
      </c>
      <c r="L44" s="97">
        <f t="shared" si="1"/>
        <v>4.4776119402985072E-2</v>
      </c>
      <c r="M44" s="98">
        <f t="shared" si="2"/>
        <v>0.13432835820895522</v>
      </c>
      <c r="N44" s="98">
        <f t="shared" si="3"/>
        <v>0.11940298507462686</v>
      </c>
      <c r="O44" s="98">
        <f t="shared" si="4"/>
        <v>0.13432835820895522</v>
      </c>
      <c r="P44" s="98">
        <f t="shared" si="5"/>
        <v>0.11940298507462686</v>
      </c>
      <c r="Q44" s="98">
        <f t="shared" si="6"/>
        <v>0.11940298507462686</v>
      </c>
      <c r="R44" s="98">
        <f t="shared" si="7"/>
        <v>0.13432835820895522</v>
      </c>
      <c r="S44" s="98">
        <f t="shared" si="8"/>
        <v>7.4626865671641784E-2</v>
      </c>
      <c r="T44" s="99">
        <f t="shared" si="9"/>
        <v>0.11940298507462686</v>
      </c>
      <c r="U44" s="100">
        <f t="shared" si="10"/>
        <v>0.99999999999999989</v>
      </c>
      <c r="V44" s="97">
        <f t="shared" si="11"/>
        <v>3.1115742200765375</v>
      </c>
      <c r="W44" s="101">
        <f t="shared" si="12"/>
        <v>0.98159237794609477</v>
      </c>
      <c r="X44" s="45">
        <v>7</v>
      </c>
      <c r="Y44" s="95">
        <v>5</v>
      </c>
      <c r="Z44" s="95">
        <v>3</v>
      </c>
      <c r="AA44" s="95">
        <v>2</v>
      </c>
      <c r="AB44" s="95">
        <v>6</v>
      </c>
      <c r="AC44" s="95">
        <v>7</v>
      </c>
      <c r="AD44" s="95">
        <v>3</v>
      </c>
      <c r="AE44" s="95">
        <v>8</v>
      </c>
      <c r="AF44" s="36">
        <v>7</v>
      </c>
      <c r="AG44" s="96">
        <f t="shared" si="411"/>
        <v>48</v>
      </c>
      <c r="AH44" s="97">
        <f t="shared" si="412"/>
        <v>0.14583333333333334</v>
      </c>
      <c r="AI44" s="98">
        <f t="shared" si="413"/>
        <v>0.10416666666666667</v>
      </c>
      <c r="AJ44" s="98">
        <f t="shared" si="16"/>
        <v>6.25E-2</v>
      </c>
      <c r="AK44" s="98">
        <f t="shared" si="17"/>
        <v>4.1666666666666664E-2</v>
      </c>
      <c r="AL44" s="98">
        <f t="shared" si="18"/>
        <v>0.125</v>
      </c>
      <c r="AM44" s="98">
        <f t="shared" si="414"/>
        <v>0.14583333333333334</v>
      </c>
      <c r="AN44" s="98">
        <f t="shared" si="20"/>
        <v>6.25E-2</v>
      </c>
      <c r="AO44" s="98">
        <f t="shared" si="21"/>
        <v>0.16666666666666666</v>
      </c>
      <c r="AP44" s="99">
        <f t="shared" si="415"/>
        <v>0.14583333333333334</v>
      </c>
      <c r="AQ44" s="100">
        <f t="shared" si="416"/>
        <v>1</v>
      </c>
      <c r="AR44" s="97">
        <f t="shared" si="417"/>
        <v>3.0519699205898987</v>
      </c>
      <c r="AS44" s="101">
        <f t="shared" si="418"/>
        <v>0.96278931495264253</v>
      </c>
      <c r="AT44" s="45">
        <v>6</v>
      </c>
      <c r="AU44" s="95">
        <v>9</v>
      </c>
      <c r="AV44" s="95">
        <v>2</v>
      </c>
      <c r="AW44" s="95">
        <v>4</v>
      </c>
      <c r="AX44" s="95">
        <v>8</v>
      </c>
      <c r="AY44" s="95">
        <v>2</v>
      </c>
      <c r="AZ44" s="95">
        <v>8</v>
      </c>
      <c r="BA44" s="95">
        <v>8</v>
      </c>
      <c r="BB44" s="36">
        <v>7</v>
      </c>
      <c r="BC44" s="96">
        <f t="shared" si="419"/>
        <v>54</v>
      </c>
      <c r="BD44" s="97">
        <f t="shared" si="420"/>
        <v>0.1111111111111111</v>
      </c>
      <c r="BE44" s="98">
        <f t="shared" si="421"/>
        <v>0.16666666666666666</v>
      </c>
      <c r="BF44" s="98">
        <f t="shared" si="29"/>
        <v>3.7037037037037035E-2</v>
      </c>
      <c r="BG44" s="98">
        <f t="shared" si="30"/>
        <v>7.407407407407407E-2</v>
      </c>
      <c r="BH44" s="98">
        <f t="shared" si="31"/>
        <v>0.14814814814814814</v>
      </c>
      <c r="BI44" s="98">
        <f t="shared" si="422"/>
        <v>3.7037037037037035E-2</v>
      </c>
      <c r="BJ44" s="98">
        <f t="shared" si="33"/>
        <v>0.14814814814814814</v>
      </c>
      <c r="BK44" s="98">
        <f t="shared" si="34"/>
        <v>0.14814814814814814</v>
      </c>
      <c r="BL44" s="99">
        <f t="shared" si="423"/>
        <v>0.12962962962962962</v>
      </c>
      <c r="BM44" s="100">
        <f t="shared" si="424"/>
        <v>0.99999999999999989</v>
      </c>
      <c r="BN44" s="97">
        <f t="shared" si="425"/>
        <v>3.0198766786132651</v>
      </c>
      <c r="BO44" s="101">
        <f t="shared" si="426"/>
        <v>0.95266502432682931</v>
      </c>
      <c r="BP44" s="46">
        <v>8</v>
      </c>
      <c r="BQ44" s="102">
        <v>8</v>
      </c>
      <c r="BR44" s="102">
        <v>8</v>
      </c>
      <c r="BS44" s="102">
        <v>7</v>
      </c>
      <c r="BT44" s="102">
        <v>3</v>
      </c>
      <c r="BU44" s="102">
        <v>8</v>
      </c>
      <c r="BV44" s="102">
        <v>2</v>
      </c>
      <c r="BW44" s="102">
        <v>7</v>
      </c>
      <c r="BX44" s="47">
        <v>5</v>
      </c>
      <c r="BY44" s="103">
        <f t="shared" si="427"/>
        <v>56</v>
      </c>
      <c r="BZ44" s="104">
        <f t="shared" si="428"/>
        <v>0.14285714285714285</v>
      </c>
      <c r="CA44" s="105">
        <f t="shared" si="429"/>
        <v>0.14285714285714285</v>
      </c>
      <c r="CB44" s="105">
        <f t="shared" si="42"/>
        <v>0.14285714285714285</v>
      </c>
      <c r="CC44" s="105">
        <f t="shared" si="43"/>
        <v>0.125</v>
      </c>
      <c r="CD44" s="105">
        <f t="shared" si="44"/>
        <v>5.3571428571428568E-2</v>
      </c>
      <c r="CE44" s="105">
        <f t="shared" si="430"/>
        <v>0.14285714285714285</v>
      </c>
      <c r="CF44" s="105">
        <f t="shared" si="46"/>
        <v>3.5714285714285712E-2</v>
      </c>
      <c r="CG44" s="105">
        <f t="shared" si="47"/>
        <v>0.125</v>
      </c>
      <c r="CH44" s="106">
        <f t="shared" si="431"/>
        <v>8.9285714285714288E-2</v>
      </c>
      <c r="CI44" s="107">
        <f t="shared" si="432"/>
        <v>1</v>
      </c>
      <c r="CJ44" s="104">
        <f t="shared" si="433"/>
        <v>3.0632924776753412</v>
      </c>
      <c r="CK44" s="108">
        <f t="shared" si="434"/>
        <v>0.96636118402850113</v>
      </c>
      <c r="CL44" s="45">
        <v>2</v>
      </c>
      <c r="CM44" s="95">
        <v>1</v>
      </c>
      <c r="CN44" s="95">
        <v>4</v>
      </c>
      <c r="CO44" s="95">
        <v>7</v>
      </c>
      <c r="CP44" s="95">
        <v>1</v>
      </c>
      <c r="CQ44" s="95">
        <v>5</v>
      </c>
      <c r="CR44" s="95">
        <v>9</v>
      </c>
      <c r="CS44" s="95">
        <v>3</v>
      </c>
      <c r="CT44" s="36">
        <v>7</v>
      </c>
      <c r="CU44" s="96">
        <f t="shared" si="435"/>
        <v>39</v>
      </c>
      <c r="CV44" s="97">
        <f t="shared" si="436"/>
        <v>5.128205128205128E-2</v>
      </c>
      <c r="CW44" s="98">
        <f t="shared" si="437"/>
        <v>2.564102564102564E-2</v>
      </c>
      <c r="CX44" s="98">
        <f t="shared" si="55"/>
        <v>0.10256410256410256</v>
      </c>
      <c r="CY44" s="98">
        <f t="shared" si="56"/>
        <v>0.17948717948717949</v>
      </c>
      <c r="CZ44" s="98">
        <f t="shared" si="57"/>
        <v>2.564102564102564E-2</v>
      </c>
      <c r="DA44" s="98">
        <f t="shared" si="438"/>
        <v>0.12820512820512819</v>
      </c>
      <c r="DB44" s="98">
        <f t="shared" si="59"/>
        <v>0.23076923076923078</v>
      </c>
      <c r="DC44" s="98">
        <f t="shared" si="60"/>
        <v>7.6923076923076927E-2</v>
      </c>
      <c r="DD44" s="99">
        <f t="shared" si="439"/>
        <v>0.17948717948717949</v>
      </c>
      <c r="DE44" s="100">
        <f t="shared" si="440"/>
        <v>1</v>
      </c>
      <c r="DF44" s="97">
        <f t="shared" si="441"/>
        <v>2.8700990932625676</v>
      </c>
      <c r="DG44" s="101">
        <f t="shared" si="442"/>
        <v>0.90541545681890756</v>
      </c>
      <c r="DH44" s="45">
        <v>8</v>
      </c>
      <c r="DI44" s="95">
        <v>3</v>
      </c>
      <c r="DJ44" s="95">
        <v>8</v>
      </c>
      <c r="DK44" s="95">
        <v>7</v>
      </c>
      <c r="DL44" s="95">
        <v>3</v>
      </c>
      <c r="DM44" s="95">
        <v>7</v>
      </c>
      <c r="DN44" s="95">
        <v>7</v>
      </c>
      <c r="DO44" s="95">
        <v>4</v>
      </c>
      <c r="DP44" s="36">
        <v>9</v>
      </c>
      <c r="DQ44" s="96">
        <f t="shared" si="443"/>
        <v>56</v>
      </c>
      <c r="DR44" s="97">
        <f t="shared" si="444"/>
        <v>0.14285714285714285</v>
      </c>
      <c r="DS44" s="98">
        <f t="shared" si="445"/>
        <v>5.3571428571428568E-2</v>
      </c>
      <c r="DT44" s="98">
        <f t="shared" si="68"/>
        <v>0.14285714285714285</v>
      </c>
      <c r="DU44" s="98">
        <f t="shared" si="69"/>
        <v>0.125</v>
      </c>
      <c r="DV44" s="98">
        <f t="shared" si="70"/>
        <v>5.3571428571428568E-2</v>
      </c>
      <c r="DW44" s="98">
        <f t="shared" si="446"/>
        <v>0.125</v>
      </c>
      <c r="DX44" s="98">
        <f t="shared" si="72"/>
        <v>0.125</v>
      </c>
      <c r="DY44" s="98">
        <f t="shared" si="73"/>
        <v>7.1428571428571425E-2</v>
      </c>
      <c r="DZ44" s="99">
        <f t="shared" si="447"/>
        <v>0.16071428571428573</v>
      </c>
      <c r="EA44" s="100">
        <f t="shared" si="448"/>
        <v>1</v>
      </c>
      <c r="EB44" s="97">
        <f t="shared" si="449"/>
        <v>3.0753271831197928</v>
      </c>
      <c r="EC44" s="101">
        <f t="shared" si="450"/>
        <v>0.97015771089868752</v>
      </c>
      <c r="ED44" s="45">
        <v>9</v>
      </c>
      <c r="EE44" s="95">
        <v>9</v>
      </c>
      <c r="EF44" s="95">
        <v>9</v>
      </c>
      <c r="EG44" s="95">
        <v>8</v>
      </c>
      <c r="EH44" s="95">
        <v>8</v>
      </c>
      <c r="EI44" s="95">
        <v>9</v>
      </c>
      <c r="EJ44" s="95">
        <v>9</v>
      </c>
      <c r="EK44" s="95">
        <v>8</v>
      </c>
      <c r="EL44" s="36">
        <v>9</v>
      </c>
      <c r="EM44" s="96">
        <f t="shared" si="451"/>
        <v>78</v>
      </c>
      <c r="EN44" s="97">
        <f t="shared" si="452"/>
        <v>0.11538461538461539</v>
      </c>
      <c r="EO44" s="98">
        <f t="shared" si="453"/>
        <v>0.11538461538461539</v>
      </c>
      <c r="EP44" s="98">
        <f t="shared" si="81"/>
        <v>0.11538461538461539</v>
      </c>
      <c r="EQ44" s="98">
        <f t="shared" si="82"/>
        <v>0.10256410256410256</v>
      </c>
      <c r="ER44" s="98">
        <f t="shared" si="83"/>
        <v>0.10256410256410256</v>
      </c>
      <c r="ES44" s="98">
        <f t="shared" si="454"/>
        <v>0.11538461538461539</v>
      </c>
      <c r="ET44" s="98">
        <f t="shared" si="85"/>
        <v>0.11538461538461539</v>
      </c>
      <c r="EU44" s="98">
        <f t="shared" si="86"/>
        <v>0.10256410256410256</v>
      </c>
      <c r="EV44" s="99">
        <f t="shared" si="455"/>
        <v>0.11538461538461539</v>
      </c>
      <c r="EW44" s="100">
        <f t="shared" si="456"/>
        <v>1</v>
      </c>
      <c r="EX44" s="97">
        <f t="shared" si="457"/>
        <v>3.1677618332483397</v>
      </c>
      <c r="EY44" s="101">
        <f t="shared" si="458"/>
        <v>0.99931759641222151</v>
      </c>
      <c r="EZ44" s="45">
        <v>7</v>
      </c>
      <c r="FA44" s="95">
        <v>9</v>
      </c>
      <c r="FB44" s="95">
        <v>2</v>
      </c>
      <c r="FC44" s="95">
        <v>8</v>
      </c>
      <c r="FD44" s="95">
        <v>7</v>
      </c>
      <c r="FE44" s="95">
        <v>9</v>
      </c>
      <c r="FF44" s="95">
        <v>8</v>
      </c>
      <c r="FG44" s="95">
        <v>8</v>
      </c>
      <c r="FH44" s="36">
        <v>9</v>
      </c>
      <c r="FI44" s="96">
        <f t="shared" si="459"/>
        <v>67</v>
      </c>
      <c r="FJ44" s="97">
        <f t="shared" si="460"/>
        <v>0.1044776119402985</v>
      </c>
      <c r="FK44" s="98">
        <f t="shared" si="461"/>
        <v>0.13432835820895522</v>
      </c>
      <c r="FL44" s="98">
        <f t="shared" si="94"/>
        <v>2.9850746268656716E-2</v>
      </c>
      <c r="FM44" s="98">
        <f t="shared" si="95"/>
        <v>0.11940298507462686</v>
      </c>
      <c r="FN44" s="98">
        <f t="shared" si="96"/>
        <v>0.1044776119402985</v>
      </c>
      <c r="FO44" s="98">
        <f t="shared" si="462"/>
        <v>0.13432835820895522</v>
      </c>
      <c r="FP44" s="98">
        <f t="shared" si="98"/>
        <v>0.11940298507462686</v>
      </c>
      <c r="FQ44" s="98">
        <f t="shared" si="99"/>
        <v>0.11940298507462686</v>
      </c>
      <c r="FR44" s="99">
        <f t="shared" si="463"/>
        <v>0.13432835820895522</v>
      </c>
      <c r="FS44" s="100">
        <f t="shared" si="464"/>
        <v>1</v>
      </c>
      <c r="FT44" s="97">
        <f t="shared" si="465"/>
        <v>3.0975676389988336</v>
      </c>
      <c r="FU44" s="101">
        <f t="shared" si="466"/>
        <v>0.97717379357222756</v>
      </c>
      <c r="FV44" s="46">
        <v>9</v>
      </c>
      <c r="FW44" s="102">
        <v>6</v>
      </c>
      <c r="FX44" s="102">
        <v>8</v>
      </c>
      <c r="FY44" s="102">
        <v>6</v>
      </c>
      <c r="FZ44" s="102">
        <v>1</v>
      </c>
      <c r="GA44" s="102">
        <v>8</v>
      </c>
      <c r="GB44" s="102">
        <v>7</v>
      </c>
      <c r="GC44" s="102">
        <v>9</v>
      </c>
      <c r="GD44" s="47">
        <v>1</v>
      </c>
      <c r="GE44" s="103">
        <f t="shared" si="467"/>
        <v>55</v>
      </c>
      <c r="GF44" s="104">
        <f t="shared" si="468"/>
        <v>0.16363636363636364</v>
      </c>
      <c r="GG44" s="105">
        <f t="shared" si="469"/>
        <v>0.10909090909090909</v>
      </c>
      <c r="GH44" s="105">
        <f t="shared" si="107"/>
        <v>0.14545454545454545</v>
      </c>
      <c r="GI44" s="105">
        <f t="shared" si="108"/>
        <v>0.10909090909090909</v>
      </c>
      <c r="GJ44" s="105">
        <f t="shared" si="109"/>
        <v>1.8181818181818181E-2</v>
      </c>
      <c r="GK44" s="105">
        <f t="shared" si="470"/>
        <v>0.14545454545454545</v>
      </c>
      <c r="GL44" s="105">
        <f t="shared" si="111"/>
        <v>0.12727272727272726</v>
      </c>
      <c r="GM44" s="105">
        <f t="shared" si="112"/>
        <v>0.16363636363636364</v>
      </c>
      <c r="GN44" s="106">
        <f t="shared" si="471"/>
        <v>1.8181818181818181E-2</v>
      </c>
      <c r="GO44" s="107">
        <f t="shared" si="472"/>
        <v>0.99999999999999989</v>
      </c>
      <c r="GP44" s="104">
        <f t="shared" si="473"/>
        <v>2.94991090463341</v>
      </c>
      <c r="GQ44" s="108">
        <f t="shared" si="474"/>
        <v>0.93059328005905617</v>
      </c>
      <c r="GR44" s="45">
        <v>2</v>
      </c>
      <c r="GS44" s="95">
        <v>5</v>
      </c>
      <c r="GT44" s="95">
        <v>4</v>
      </c>
      <c r="GU44" s="95">
        <v>3</v>
      </c>
      <c r="GV44" s="95">
        <v>5</v>
      </c>
      <c r="GW44" s="95">
        <v>1</v>
      </c>
      <c r="GX44" s="95">
        <v>2</v>
      </c>
      <c r="GY44" s="95">
        <v>8</v>
      </c>
      <c r="GZ44" s="36">
        <v>3</v>
      </c>
      <c r="HA44" s="96">
        <f t="shared" si="475"/>
        <v>33</v>
      </c>
      <c r="HB44" s="97">
        <f t="shared" si="476"/>
        <v>6.0606060606060608E-2</v>
      </c>
      <c r="HC44" s="98">
        <f t="shared" si="477"/>
        <v>0.15151515151515152</v>
      </c>
      <c r="HD44" s="98">
        <f t="shared" si="120"/>
        <v>0.12121212121212122</v>
      </c>
      <c r="HE44" s="98">
        <f t="shared" si="121"/>
        <v>9.0909090909090912E-2</v>
      </c>
      <c r="HF44" s="98">
        <f t="shared" si="122"/>
        <v>0.15151515151515152</v>
      </c>
      <c r="HG44" s="98">
        <f t="shared" si="478"/>
        <v>3.0303030303030304E-2</v>
      </c>
      <c r="HH44" s="98">
        <f t="shared" si="124"/>
        <v>6.0606060606060608E-2</v>
      </c>
      <c r="HI44" s="98">
        <f t="shared" si="125"/>
        <v>0.24242424242424243</v>
      </c>
      <c r="HJ44" s="99">
        <f t="shared" si="479"/>
        <v>9.0909090909090912E-2</v>
      </c>
      <c r="HK44" s="100">
        <f t="shared" si="480"/>
        <v>1</v>
      </c>
      <c r="HL44" s="97">
        <f t="shared" si="481"/>
        <v>2.9616954541099516</v>
      </c>
      <c r="HM44" s="101">
        <f t="shared" si="482"/>
        <v>0.93431089150764868</v>
      </c>
      <c r="HN44" s="45">
        <v>6</v>
      </c>
      <c r="HO44" s="95">
        <v>3</v>
      </c>
      <c r="HP44" s="95">
        <v>5</v>
      </c>
      <c r="HQ44" s="95">
        <v>2</v>
      </c>
      <c r="HR44" s="95">
        <v>4</v>
      </c>
      <c r="HS44" s="95">
        <v>4</v>
      </c>
      <c r="HT44" s="95">
        <v>9</v>
      </c>
      <c r="HU44" s="95">
        <v>2</v>
      </c>
      <c r="HV44" s="36">
        <v>8</v>
      </c>
      <c r="HW44" s="96">
        <f t="shared" si="483"/>
        <v>43</v>
      </c>
      <c r="HX44" s="97">
        <f t="shared" si="484"/>
        <v>0.13953488372093023</v>
      </c>
      <c r="HY44" s="98">
        <f t="shared" si="485"/>
        <v>6.9767441860465115E-2</v>
      </c>
      <c r="HZ44" s="98">
        <f t="shared" si="133"/>
        <v>0.11627906976744186</v>
      </c>
      <c r="IA44" s="98">
        <f t="shared" si="134"/>
        <v>4.6511627906976744E-2</v>
      </c>
      <c r="IB44" s="98">
        <f t="shared" si="135"/>
        <v>9.3023255813953487E-2</v>
      </c>
      <c r="IC44" s="98">
        <f t="shared" si="486"/>
        <v>9.3023255813953487E-2</v>
      </c>
      <c r="ID44" s="98">
        <f t="shared" si="137"/>
        <v>0.20930232558139536</v>
      </c>
      <c r="IE44" s="98">
        <f t="shared" si="138"/>
        <v>4.6511627906976744E-2</v>
      </c>
      <c r="IF44" s="99">
        <f t="shared" si="487"/>
        <v>0.18604651162790697</v>
      </c>
      <c r="IG44" s="100">
        <f t="shared" si="488"/>
        <v>1</v>
      </c>
      <c r="IH44" s="97">
        <f t="shared" si="489"/>
        <v>2.9982734060065623</v>
      </c>
      <c r="II44" s="101">
        <f t="shared" si="490"/>
        <v>0.94584995059578725</v>
      </c>
      <c r="IJ44" s="45">
        <v>5</v>
      </c>
      <c r="IK44" s="4">
        <v>3</v>
      </c>
      <c r="IL44" s="4">
        <v>5</v>
      </c>
      <c r="IM44" s="4">
        <v>2</v>
      </c>
      <c r="IN44" s="4">
        <v>2</v>
      </c>
      <c r="IO44" s="4">
        <v>3</v>
      </c>
      <c r="IP44" s="4">
        <v>6</v>
      </c>
      <c r="IQ44" s="4">
        <v>7</v>
      </c>
      <c r="IR44" s="4">
        <v>9</v>
      </c>
      <c r="IS44" s="96">
        <f t="shared" si="491"/>
        <v>42</v>
      </c>
      <c r="IT44" s="97">
        <f t="shared" si="492"/>
        <v>0.11904761904761904</v>
      </c>
      <c r="IU44" s="98">
        <f t="shared" si="493"/>
        <v>7.1428571428571425E-2</v>
      </c>
      <c r="IV44" s="98">
        <f t="shared" si="494"/>
        <v>0.11904761904761904</v>
      </c>
      <c r="IW44" s="98">
        <f t="shared" si="495"/>
        <v>4.7619047619047616E-2</v>
      </c>
      <c r="IX44" s="98">
        <f t="shared" si="496"/>
        <v>4.7619047619047616E-2</v>
      </c>
      <c r="IY44" s="98">
        <f t="shared" si="497"/>
        <v>7.1428571428571425E-2</v>
      </c>
      <c r="IZ44" s="98">
        <f t="shared" si="498"/>
        <v>0.14285714285714285</v>
      </c>
      <c r="JA44" s="98">
        <f t="shared" si="499"/>
        <v>0.16666666666666666</v>
      </c>
      <c r="JB44" s="99">
        <f t="shared" si="500"/>
        <v>0.21428571428571427</v>
      </c>
      <c r="JC44" s="100">
        <f t="shared" si="501"/>
        <v>1</v>
      </c>
      <c r="JD44" s="97">
        <f t="shared" si="502"/>
        <v>3.0013736031380098</v>
      </c>
      <c r="JE44" s="101">
        <f t="shared" si="503"/>
        <v>0.9468279539018708</v>
      </c>
      <c r="JF44" s="45">
        <v>3</v>
      </c>
      <c r="JG44" s="4">
        <v>5</v>
      </c>
      <c r="JH44" s="4">
        <v>5</v>
      </c>
      <c r="JI44" s="4">
        <v>3</v>
      </c>
      <c r="JJ44" s="4">
        <v>2</v>
      </c>
      <c r="JK44" s="4">
        <v>1</v>
      </c>
      <c r="JL44" s="4">
        <v>3</v>
      </c>
      <c r="JM44" s="4">
        <v>8</v>
      </c>
      <c r="JN44" s="4">
        <v>2</v>
      </c>
      <c r="JO44" s="96">
        <f t="shared" si="504"/>
        <v>32</v>
      </c>
      <c r="JP44" s="97">
        <f t="shared" si="505"/>
        <v>9.375E-2</v>
      </c>
      <c r="JQ44" s="98">
        <f t="shared" si="506"/>
        <v>0.15625</v>
      </c>
      <c r="JR44" s="98">
        <f t="shared" si="507"/>
        <v>0.15625</v>
      </c>
      <c r="JS44" s="98">
        <f t="shared" si="508"/>
        <v>9.375E-2</v>
      </c>
      <c r="JT44" s="98">
        <f t="shared" si="509"/>
        <v>6.25E-2</v>
      </c>
      <c r="JU44" s="98">
        <f t="shared" si="510"/>
        <v>3.125E-2</v>
      </c>
      <c r="JV44" s="98">
        <f t="shared" si="511"/>
        <v>9.375E-2</v>
      </c>
      <c r="JW44" s="98">
        <f t="shared" si="512"/>
        <v>0.25</v>
      </c>
      <c r="JX44" s="99">
        <f t="shared" si="513"/>
        <v>6.25E-2</v>
      </c>
      <c r="JY44" s="100">
        <f t="shared" si="514"/>
        <v>1</v>
      </c>
      <c r="JZ44" s="97">
        <f t="shared" si="515"/>
        <v>2.9536267670198741</v>
      </c>
      <c r="KA44" s="101">
        <f t="shared" si="516"/>
        <v>0.93176550412895476</v>
      </c>
      <c r="KB44" s="46">
        <v>9</v>
      </c>
      <c r="KC44" s="14">
        <v>4</v>
      </c>
      <c r="KD44" s="14">
        <v>9</v>
      </c>
      <c r="KE44" s="14">
        <v>9</v>
      </c>
      <c r="KF44" s="14">
        <v>6</v>
      </c>
      <c r="KG44" s="14">
        <v>9</v>
      </c>
      <c r="KH44" s="14">
        <v>9</v>
      </c>
      <c r="KI44" s="14">
        <v>8</v>
      </c>
      <c r="KJ44" s="14">
        <v>9</v>
      </c>
      <c r="KK44" s="103">
        <f t="shared" si="517"/>
        <v>72</v>
      </c>
      <c r="KL44" s="104">
        <f t="shared" si="518"/>
        <v>0.125</v>
      </c>
      <c r="KM44" s="105">
        <f t="shared" si="519"/>
        <v>5.5555555555555552E-2</v>
      </c>
      <c r="KN44" s="105">
        <f t="shared" si="520"/>
        <v>0.125</v>
      </c>
      <c r="KO44" s="105">
        <f t="shared" si="521"/>
        <v>0.125</v>
      </c>
      <c r="KP44" s="105">
        <f t="shared" si="522"/>
        <v>8.3333333333333329E-2</v>
      </c>
      <c r="KQ44" s="105">
        <f t="shared" si="523"/>
        <v>0.125</v>
      </c>
      <c r="KR44" s="105">
        <f t="shared" si="524"/>
        <v>0.125</v>
      </c>
      <c r="KS44" s="105">
        <f t="shared" si="525"/>
        <v>0.1111111111111111</v>
      </c>
      <c r="KT44" s="106">
        <f t="shared" si="526"/>
        <v>0.125</v>
      </c>
      <c r="KU44" s="107">
        <f t="shared" si="527"/>
        <v>1</v>
      </c>
      <c r="KV44" s="104">
        <f t="shared" si="528"/>
        <v>3.1326232641893705</v>
      </c>
      <c r="KW44" s="108">
        <f t="shared" si="529"/>
        <v>0.98823261205360702</v>
      </c>
      <c r="KX44" s="45">
        <v>6</v>
      </c>
      <c r="KY44" s="4">
        <v>2</v>
      </c>
      <c r="KZ44" s="4">
        <v>8</v>
      </c>
      <c r="LA44" s="4">
        <v>8</v>
      </c>
      <c r="LB44" s="4">
        <v>7</v>
      </c>
      <c r="LC44" s="4">
        <v>4</v>
      </c>
      <c r="LD44" s="4">
        <v>2</v>
      </c>
      <c r="LE44" s="4">
        <v>1</v>
      </c>
      <c r="LF44" s="4">
        <v>9</v>
      </c>
      <c r="LG44" s="96">
        <f t="shared" si="530"/>
        <v>47</v>
      </c>
      <c r="LH44" s="97">
        <f t="shared" si="531"/>
        <v>0.1276595744680851</v>
      </c>
      <c r="LI44" s="98">
        <f t="shared" si="532"/>
        <v>4.2553191489361701E-2</v>
      </c>
      <c r="LJ44" s="98">
        <f t="shared" si="533"/>
        <v>0.1702127659574468</v>
      </c>
      <c r="LK44" s="98">
        <f t="shared" si="534"/>
        <v>0.1702127659574468</v>
      </c>
      <c r="LL44" s="98">
        <f t="shared" si="535"/>
        <v>0.14893617021276595</v>
      </c>
      <c r="LM44" s="98">
        <f t="shared" si="536"/>
        <v>8.5106382978723402E-2</v>
      </c>
      <c r="LN44" s="98">
        <f t="shared" si="537"/>
        <v>4.2553191489361701E-2</v>
      </c>
      <c r="LO44" s="98">
        <f t="shared" si="538"/>
        <v>2.1276595744680851E-2</v>
      </c>
      <c r="LP44" s="99">
        <f t="shared" si="539"/>
        <v>0.19148936170212766</v>
      </c>
      <c r="LQ44" s="100">
        <f t="shared" si="540"/>
        <v>1</v>
      </c>
      <c r="LR44" s="97">
        <f t="shared" si="541"/>
        <v>2.9228742884497443</v>
      </c>
      <c r="LS44" s="101">
        <f t="shared" si="542"/>
        <v>0.92206417726597301</v>
      </c>
      <c r="LT44" s="45">
        <v>5</v>
      </c>
      <c r="LU44" s="4">
        <v>5</v>
      </c>
      <c r="LV44" s="4">
        <v>8</v>
      </c>
      <c r="LW44" s="4">
        <v>3</v>
      </c>
      <c r="LX44" s="4">
        <v>9</v>
      </c>
      <c r="LY44" s="4">
        <v>6</v>
      </c>
      <c r="LZ44" s="4">
        <v>8</v>
      </c>
      <c r="MA44" s="4">
        <v>8</v>
      </c>
      <c r="MB44" s="4">
        <v>9</v>
      </c>
      <c r="MC44" s="96">
        <f t="shared" si="543"/>
        <v>61</v>
      </c>
      <c r="MD44" s="97">
        <f t="shared" si="544"/>
        <v>8.1967213114754092E-2</v>
      </c>
      <c r="ME44" s="98">
        <f t="shared" si="545"/>
        <v>8.1967213114754092E-2</v>
      </c>
      <c r="MF44" s="98">
        <f t="shared" si="546"/>
        <v>0.13114754098360656</v>
      </c>
      <c r="MG44" s="98">
        <f t="shared" si="547"/>
        <v>4.9180327868852458E-2</v>
      </c>
      <c r="MH44" s="98">
        <f t="shared" si="548"/>
        <v>0.14754098360655737</v>
      </c>
      <c r="MI44" s="98">
        <f t="shared" si="549"/>
        <v>9.8360655737704916E-2</v>
      </c>
      <c r="MJ44" s="98">
        <f t="shared" si="550"/>
        <v>0.13114754098360656</v>
      </c>
      <c r="MK44" s="98">
        <f t="shared" si="551"/>
        <v>0.13114754098360656</v>
      </c>
      <c r="ML44" s="99">
        <f t="shared" si="552"/>
        <v>0.14754098360655737</v>
      </c>
      <c r="MM44" s="100">
        <f t="shared" si="553"/>
        <v>1</v>
      </c>
      <c r="MN44" s="97">
        <f t="shared" si="554"/>
        <v>3.1021702313116459</v>
      </c>
      <c r="MO44" s="101">
        <f t="shared" si="555"/>
        <v>0.9786257497890839</v>
      </c>
      <c r="MP44" s="45">
        <v>5</v>
      </c>
      <c r="MQ44" s="4">
        <v>4</v>
      </c>
      <c r="MR44" s="4">
        <v>7</v>
      </c>
      <c r="MS44" s="4">
        <v>8</v>
      </c>
      <c r="MT44" s="4">
        <v>9</v>
      </c>
      <c r="MU44" s="4">
        <v>6</v>
      </c>
      <c r="MV44" s="4">
        <v>8</v>
      </c>
      <c r="MW44" s="4">
        <v>3</v>
      </c>
      <c r="MX44" s="4">
        <v>8</v>
      </c>
      <c r="MY44" s="96">
        <f t="shared" si="556"/>
        <v>58</v>
      </c>
      <c r="MZ44" s="97">
        <f t="shared" si="557"/>
        <v>8.6206896551724144E-2</v>
      </c>
      <c r="NA44" s="98">
        <f t="shared" si="558"/>
        <v>6.8965517241379309E-2</v>
      </c>
      <c r="NB44" s="98">
        <f t="shared" si="559"/>
        <v>0.1206896551724138</v>
      </c>
      <c r="NC44" s="98">
        <f t="shared" si="560"/>
        <v>0.13793103448275862</v>
      </c>
      <c r="ND44" s="98">
        <f t="shared" si="561"/>
        <v>0.15517241379310345</v>
      </c>
      <c r="NE44" s="98">
        <f t="shared" si="562"/>
        <v>0.10344827586206896</v>
      </c>
      <c r="NF44" s="98">
        <f t="shared" si="563"/>
        <v>0.13793103448275862</v>
      </c>
      <c r="NG44" s="98">
        <f t="shared" si="564"/>
        <v>5.1724137931034482E-2</v>
      </c>
      <c r="NH44" s="99">
        <f t="shared" si="565"/>
        <v>0.13793103448275862</v>
      </c>
      <c r="NI44" s="100">
        <f t="shared" si="566"/>
        <v>1</v>
      </c>
      <c r="NJ44" s="97">
        <f t="shared" si="567"/>
        <v>3.0984100908463437</v>
      </c>
      <c r="NK44" s="101">
        <f t="shared" si="568"/>
        <v>0.97743955754050027</v>
      </c>
      <c r="NL44" s="45">
        <v>1</v>
      </c>
      <c r="NM44" s="4">
        <v>1</v>
      </c>
      <c r="NN44" s="4">
        <v>1</v>
      </c>
      <c r="NO44" s="4">
        <v>3</v>
      </c>
      <c r="NP44" s="4">
        <v>2</v>
      </c>
      <c r="NQ44" s="4">
        <v>9</v>
      </c>
      <c r="NR44" s="4">
        <v>2</v>
      </c>
      <c r="NS44" s="4">
        <v>2</v>
      </c>
      <c r="NT44" s="4">
        <v>2</v>
      </c>
      <c r="NU44" s="96">
        <f t="shared" si="569"/>
        <v>23</v>
      </c>
      <c r="NV44" s="97">
        <f t="shared" si="570"/>
        <v>4.3478260869565216E-2</v>
      </c>
      <c r="NW44" s="98">
        <f t="shared" si="571"/>
        <v>4.3478260869565216E-2</v>
      </c>
      <c r="NX44" s="98">
        <f t="shared" si="572"/>
        <v>4.3478260869565216E-2</v>
      </c>
      <c r="NY44" s="98">
        <f t="shared" si="573"/>
        <v>0.13043478260869565</v>
      </c>
      <c r="NZ44" s="98">
        <f t="shared" si="574"/>
        <v>8.6956521739130432E-2</v>
      </c>
      <c r="OA44" s="98">
        <f t="shared" si="575"/>
        <v>0.39130434782608697</v>
      </c>
      <c r="OB44" s="98">
        <f t="shared" si="576"/>
        <v>8.6956521739130432E-2</v>
      </c>
      <c r="OC44" s="98">
        <f t="shared" si="577"/>
        <v>8.6956521739130432E-2</v>
      </c>
      <c r="OD44" s="99">
        <f t="shared" si="578"/>
        <v>8.6956521739130432E-2</v>
      </c>
      <c r="OE44" s="100">
        <f t="shared" si="579"/>
        <v>0.99999999999999978</v>
      </c>
      <c r="OF44" s="97">
        <f t="shared" si="580"/>
        <v>2.7285961945290009</v>
      </c>
      <c r="OG44" s="101">
        <f t="shared" si="581"/>
        <v>0.86077626230509952</v>
      </c>
      <c r="OH44" s="45">
        <v>1</v>
      </c>
      <c r="OI44" s="4">
        <v>2</v>
      </c>
      <c r="OJ44" s="4">
        <v>4</v>
      </c>
      <c r="OK44" s="4">
        <v>3</v>
      </c>
      <c r="OL44" s="4">
        <v>4</v>
      </c>
      <c r="OM44" s="4">
        <v>1</v>
      </c>
      <c r="ON44" s="4">
        <v>8</v>
      </c>
      <c r="OO44" s="4">
        <v>8</v>
      </c>
      <c r="OP44" s="4">
        <v>6</v>
      </c>
      <c r="OQ44" s="96">
        <f t="shared" si="582"/>
        <v>37</v>
      </c>
      <c r="OR44" s="97">
        <f t="shared" si="583"/>
        <v>2.7027027027027029E-2</v>
      </c>
      <c r="OS44" s="98">
        <f t="shared" si="584"/>
        <v>5.4054054054054057E-2</v>
      </c>
      <c r="OT44" s="98">
        <f t="shared" si="585"/>
        <v>0.10810810810810811</v>
      </c>
      <c r="OU44" s="98">
        <f t="shared" si="586"/>
        <v>8.1081081081081086E-2</v>
      </c>
      <c r="OV44" s="98">
        <f t="shared" si="587"/>
        <v>0.10810810810810811</v>
      </c>
      <c r="OW44" s="98">
        <f t="shared" si="588"/>
        <v>2.7027027027027029E-2</v>
      </c>
      <c r="OX44" s="98">
        <f t="shared" si="589"/>
        <v>0.21621621621621623</v>
      </c>
      <c r="OY44" s="98">
        <f t="shared" si="590"/>
        <v>0.21621621621621623</v>
      </c>
      <c r="OZ44" s="99">
        <f t="shared" si="591"/>
        <v>0.16216216216216217</v>
      </c>
      <c r="PA44" s="100">
        <f t="shared" si="592"/>
        <v>1</v>
      </c>
      <c r="PB44" s="97">
        <f t="shared" si="593"/>
        <v>2.8779760005886685</v>
      </c>
      <c r="PC44" s="101">
        <f t="shared" si="594"/>
        <v>0.90790034441798861</v>
      </c>
      <c r="PD44" s="45">
        <v>8</v>
      </c>
      <c r="PE44" s="4">
        <v>9</v>
      </c>
      <c r="PF44" s="4">
        <v>2</v>
      </c>
      <c r="PG44" s="4">
        <v>3</v>
      </c>
      <c r="PH44" s="4">
        <v>7</v>
      </c>
      <c r="PI44" s="4">
        <v>9</v>
      </c>
      <c r="PJ44" s="4">
        <v>6</v>
      </c>
      <c r="PK44" s="4">
        <v>8</v>
      </c>
      <c r="PL44" s="4">
        <v>3</v>
      </c>
      <c r="PM44" s="96">
        <f t="shared" si="595"/>
        <v>55</v>
      </c>
      <c r="PN44" s="97">
        <f t="shared" si="596"/>
        <v>0.14545454545454545</v>
      </c>
      <c r="PO44" s="98">
        <f t="shared" si="597"/>
        <v>0.16363636363636364</v>
      </c>
      <c r="PP44" s="98">
        <f t="shared" si="598"/>
        <v>3.6363636363636362E-2</v>
      </c>
      <c r="PQ44" s="98">
        <f t="shared" si="599"/>
        <v>5.4545454545454543E-2</v>
      </c>
      <c r="PR44" s="98">
        <f t="shared" si="600"/>
        <v>0.12727272727272726</v>
      </c>
      <c r="PS44" s="98">
        <f t="shared" si="601"/>
        <v>0.16363636363636364</v>
      </c>
      <c r="PT44" s="98">
        <f t="shared" si="602"/>
        <v>0.10909090909090909</v>
      </c>
      <c r="PU44" s="98">
        <f t="shared" si="603"/>
        <v>0.14545454545454545</v>
      </c>
      <c r="PV44" s="99">
        <f t="shared" si="604"/>
        <v>5.4545454545454543E-2</v>
      </c>
      <c r="PW44" s="100">
        <f t="shared" si="605"/>
        <v>1</v>
      </c>
      <c r="PX44" s="97">
        <f t="shared" si="606"/>
        <v>3.0226381773606832</v>
      </c>
      <c r="PY44" s="101">
        <f t="shared" si="607"/>
        <v>0.9535361801889275</v>
      </c>
      <c r="PZ44" s="45">
        <v>9</v>
      </c>
      <c r="QA44" s="4">
        <v>2</v>
      </c>
      <c r="QB44" s="4">
        <v>1</v>
      </c>
      <c r="QC44" s="4">
        <v>9</v>
      </c>
      <c r="QD44" s="4">
        <v>4</v>
      </c>
      <c r="QE44" s="4">
        <v>9</v>
      </c>
      <c r="QF44" s="4">
        <v>7</v>
      </c>
      <c r="QG44" s="4">
        <v>7</v>
      </c>
      <c r="QH44" s="4">
        <v>5</v>
      </c>
      <c r="QI44" s="96">
        <f t="shared" si="608"/>
        <v>53</v>
      </c>
      <c r="QJ44" s="97">
        <f t="shared" si="609"/>
        <v>0.16981132075471697</v>
      </c>
      <c r="QK44" s="98">
        <f t="shared" si="610"/>
        <v>3.7735849056603772E-2</v>
      </c>
      <c r="QL44" s="98">
        <f t="shared" si="611"/>
        <v>1.8867924528301886E-2</v>
      </c>
      <c r="QM44" s="98">
        <f t="shared" si="612"/>
        <v>0.16981132075471697</v>
      </c>
      <c r="QN44" s="98">
        <f t="shared" si="613"/>
        <v>7.5471698113207544E-2</v>
      </c>
      <c r="QO44" s="98">
        <f t="shared" si="614"/>
        <v>0.16981132075471697</v>
      </c>
      <c r="QP44" s="98">
        <f t="shared" si="615"/>
        <v>0.13207547169811321</v>
      </c>
      <c r="QQ44" s="98">
        <f t="shared" si="616"/>
        <v>0.13207547169811321</v>
      </c>
      <c r="QR44" s="99">
        <f t="shared" si="617"/>
        <v>9.4339622641509441E-2</v>
      </c>
      <c r="QS44" s="100">
        <f t="shared" si="618"/>
        <v>0.99999999999999989</v>
      </c>
      <c r="QT44" s="97">
        <f t="shared" si="619"/>
        <v>2.96375848433328</v>
      </c>
      <c r="QU44" s="101">
        <f t="shared" si="620"/>
        <v>0.93496170508285625</v>
      </c>
      <c r="QV44" s="45">
        <v>4</v>
      </c>
      <c r="QW44" s="4">
        <v>5</v>
      </c>
      <c r="QX44" s="4">
        <v>8</v>
      </c>
      <c r="QY44" s="4">
        <v>4</v>
      </c>
      <c r="QZ44" s="4">
        <v>7</v>
      </c>
      <c r="RA44" s="4">
        <v>5</v>
      </c>
      <c r="RB44" s="4">
        <v>9</v>
      </c>
      <c r="RC44" s="4">
        <v>8</v>
      </c>
      <c r="RD44" s="4">
        <v>8</v>
      </c>
      <c r="RE44" s="96">
        <f t="shared" si="621"/>
        <v>58</v>
      </c>
      <c r="RF44" s="97">
        <f t="shared" si="622"/>
        <v>6.8965517241379309E-2</v>
      </c>
      <c r="RG44" s="98">
        <f t="shared" si="623"/>
        <v>8.6206896551724144E-2</v>
      </c>
      <c r="RH44" s="98">
        <f t="shared" si="624"/>
        <v>0.13793103448275862</v>
      </c>
      <c r="RI44" s="98">
        <f t="shared" si="625"/>
        <v>6.8965517241379309E-2</v>
      </c>
      <c r="RJ44" s="98">
        <f t="shared" si="626"/>
        <v>0.1206896551724138</v>
      </c>
      <c r="RK44" s="98">
        <f t="shared" si="627"/>
        <v>8.6206896551724144E-2</v>
      </c>
      <c r="RL44" s="98">
        <f t="shared" si="628"/>
        <v>0.15517241379310345</v>
      </c>
      <c r="RM44" s="98">
        <f t="shared" si="629"/>
        <v>0.13793103448275862</v>
      </c>
      <c r="RN44" s="99">
        <f t="shared" si="630"/>
        <v>0.13793103448275862</v>
      </c>
      <c r="RO44" s="100">
        <f t="shared" si="631"/>
        <v>1.0000000000000002</v>
      </c>
      <c r="RP44" s="97">
        <f t="shared" si="632"/>
        <v>3.1097035741576127</v>
      </c>
      <c r="RQ44" s="101">
        <f t="shared" si="633"/>
        <v>0.98100225486177139</v>
      </c>
      <c r="RR44" s="46">
        <v>9</v>
      </c>
      <c r="RS44" s="14">
        <v>2</v>
      </c>
      <c r="RT44" s="14">
        <v>9</v>
      </c>
      <c r="RU44" s="14">
        <v>1</v>
      </c>
      <c r="RV44" s="14">
        <v>5</v>
      </c>
      <c r="RW44" s="14">
        <v>3</v>
      </c>
      <c r="RX44" s="14">
        <v>1</v>
      </c>
      <c r="RY44" s="14">
        <v>2</v>
      </c>
      <c r="RZ44" s="14">
        <v>1</v>
      </c>
      <c r="SA44" s="103">
        <f t="shared" si="634"/>
        <v>33</v>
      </c>
      <c r="SB44" s="104">
        <f t="shared" si="635"/>
        <v>0.27272727272727271</v>
      </c>
      <c r="SC44" s="105">
        <f t="shared" si="636"/>
        <v>6.0606060606060608E-2</v>
      </c>
      <c r="SD44" s="105">
        <f t="shared" si="637"/>
        <v>0.27272727272727271</v>
      </c>
      <c r="SE44" s="105">
        <f t="shared" si="638"/>
        <v>3.0303030303030304E-2</v>
      </c>
      <c r="SF44" s="105">
        <f t="shared" si="639"/>
        <v>0.15151515151515152</v>
      </c>
      <c r="SG44" s="105">
        <f t="shared" si="640"/>
        <v>9.0909090909090912E-2</v>
      </c>
      <c r="SH44" s="105">
        <f t="shared" si="641"/>
        <v>3.0303030303030304E-2</v>
      </c>
      <c r="SI44" s="105">
        <f t="shared" si="642"/>
        <v>6.0606060606060608E-2</v>
      </c>
      <c r="SJ44" s="106">
        <f t="shared" si="643"/>
        <v>3.0303030303030304E-2</v>
      </c>
      <c r="SK44" s="107">
        <f t="shared" si="644"/>
        <v>0.99999999999999978</v>
      </c>
      <c r="SL44" s="104">
        <f t="shared" si="645"/>
        <v>2.698237210189911</v>
      </c>
      <c r="SM44" s="108">
        <f t="shared" si="646"/>
        <v>0.85119906905122866</v>
      </c>
      <c r="SN44" s="45">
        <v>7</v>
      </c>
      <c r="SO44" s="4">
        <v>6</v>
      </c>
      <c r="SP44" s="4">
        <v>7</v>
      </c>
      <c r="SQ44" s="4">
        <v>4</v>
      </c>
      <c r="SR44" s="4">
        <v>6</v>
      </c>
      <c r="SS44" s="4">
        <v>9</v>
      </c>
      <c r="ST44" s="4">
        <v>6</v>
      </c>
      <c r="SU44" s="4">
        <v>9</v>
      </c>
      <c r="SV44" s="4">
        <v>7</v>
      </c>
      <c r="SW44" s="96">
        <f t="shared" si="647"/>
        <v>61</v>
      </c>
      <c r="SX44" s="97">
        <f t="shared" si="648"/>
        <v>0.11475409836065574</v>
      </c>
      <c r="SY44" s="98">
        <f t="shared" si="649"/>
        <v>9.8360655737704916E-2</v>
      </c>
      <c r="SZ44" s="98">
        <f t="shared" si="650"/>
        <v>0.11475409836065574</v>
      </c>
      <c r="TA44" s="98">
        <f t="shared" si="651"/>
        <v>6.5573770491803282E-2</v>
      </c>
      <c r="TB44" s="98">
        <f t="shared" si="652"/>
        <v>9.8360655737704916E-2</v>
      </c>
      <c r="TC44" s="98">
        <f t="shared" si="653"/>
        <v>0.14754098360655737</v>
      </c>
      <c r="TD44" s="98">
        <f t="shared" si="654"/>
        <v>9.8360655737704916E-2</v>
      </c>
      <c r="TE44" s="98">
        <f t="shared" si="655"/>
        <v>0.14754098360655737</v>
      </c>
      <c r="TF44" s="99">
        <f t="shared" si="656"/>
        <v>0.11475409836065574</v>
      </c>
      <c r="TG44" s="100">
        <f t="shared" si="657"/>
        <v>1</v>
      </c>
      <c r="TH44" s="97">
        <f t="shared" si="658"/>
        <v>3.1349598227735074</v>
      </c>
      <c r="TI44" s="101">
        <f t="shared" si="659"/>
        <v>0.98896971421945434</v>
      </c>
    </row>
    <row r="45" spans="1:529" x14ac:dyDescent="0.25">
      <c r="A45" s="4" t="s">
        <v>123</v>
      </c>
      <c r="B45" s="45">
        <v>3</v>
      </c>
      <c r="C45" s="95">
        <v>6</v>
      </c>
      <c r="D45" s="95">
        <v>4</v>
      </c>
      <c r="E45" s="95">
        <v>4</v>
      </c>
      <c r="F45" s="95">
        <v>4</v>
      </c>
      <c r="G45" s="95">
        <v>5</v>
      </c>
      <c r="H45" s="95">
        <v>6</v>
      </c>
      <c r="I45" s="95">
        <v>1</v>
      </c>
      <c r="J45" s="36">
        <v>5</v>
      </c>
      <c r="K45" s="96">
        <f t="shared" si="0"/>
        <v>38</v>
      </c>
      <c r="L45" s="97">
        <f t="shared" si="1"/>
        <v>7.8947368421052627E-2</v>
      </c>
      <c r="M45" s="98">
        <f t="shared" si="2"/>
        <v>0.15789473684210525</v>
      </c>
      <c r="N45" s="98">
        <f t="shared" si="3"/>
        <v>0.10526315789473684</v>
      </c>
      <c r="O45" s="98">
        <f t="shared" si="4"/>
        <v>0.10526315789473684</v>
      </c>
      <c r="P45" s="98">
        <f t="shared" si="5"/>
        <v>0.10526315789473684</v>
      </c>
      <c r="Q45" s="98">
        <f t="shared" si="6"/>
        <v>0.13157894736842105</v>
      </c>
      <c r="R45" s="98">
        <f t="shared" si="7"/>
        <v>0.15789473684210525</v>
      </c>
      <c r="S45" s="98">
        <f t="shared" si="8"/>
        <v>2.6315789473684209E-2</v>
      </c>
      <c r="T45" s="99">
        <f t="shared" si="9"/>
        <v>0.13157894736842105</v>
      </c>
      <c r="U45" s="100">
        <f t="shared" si="10"/>
        <v>0.99999999999999989</v>
      </c>
      <c r="V45" s="97">
        <f t="shared" si="11"/>
        <v>3.0638822908201391</v>
      </c>
      <c r="W45" s="101">
        <f t="shared" si="12"/>
        <v>0.96654724935955139</v>
      </c>
      <c r="X45" s="45">
        <v>3</v>
      </c>
      <c r="Y45" s="95">
        <v>3</v>
      </c>
      <c r="Z45" s="95">
        <v>3</v>
      </c>
      <c r="AA45" s="95">
        <v>5</v>
      </c>
      <c r="AB45" s="95">
        <v>5</v>
      </c>
      <c r="AC45" s="95">
        <v>4</v>
      </c>
      <c r="AD45" s="95">
        <v>5</v>
      </c>
      <c r="AE45" s="95">
        <v>2</v>
      </c>
      <c r="AF45" s="36">
        <v>3</v>
      </c>
      <c r="AG45" s="96">
        <f t="shared" si="411"/>
        <v>33</v>
      </c>
      <c r="AH45" s="97">
        <f t="shared" si="412"/>
        <v>9.0909090909090912E-2</v>
      </c>
      <c r="AI45" s="98">
        <f t="shared" si="413"/>
        <v>9.0909090909090912E-2</v>
      </c>
      <c r="AJ45" s="98">
        <f t="shared" si="16"/>
        <v>9.0909090909090912E-2</v>
      </c>
      <c r="AK45" s="98">
        <f t="shared" si="17"/>
        <v>0.15151515151515152</v>
      </c>
      <c r="AL45" s="98">
        <f t="shared" si="18"/>
        <v>0.15151515151515152</v>
      </c>
      <c r="AM45" s="98">
        <f t="shared" si="414"/>
        <v>0.12121212121212122</v>
      </c>
      <c r="AN45" s="98">
        <f t="shared" si="20"/>
        <v>0.15151515151515152</v>
      </c>
      <c r="AO45" s="98">
        <f t="shared" si="21"/>
        <v>6.0606060606060608E-2</v>
      </c>
      <c r="AP45" s="99">
        <f t="shared" si="415"/>
        <v>9.0909090909090912E-2</v>
      </c>
      <c r="AQ45" s="100">
        <f t="shared" si="416"/>
        <v>0.99999999999999989</v>
      </c>
      <c r="AR45" s="97">
        <f t="shared" si="417"/>
        <v>3.1095919547534745</v>
      </c>
      <c r="AS45" s="101">
        <f t="shared" si="418"/>
        <v>0.98096704286019809</v>
      </c>
      <c r="AT45" s="45">
        <v>7</v>
      </c>
      <c r="AU45" s="95">
        <v>4</v>
      </c>
      <c r="AV45" s="95">
        <v>4</v>
      </c>
      <c r="AW45" s="95">
        <v>4</v>
      </c>
      <c r="AX45" s="95">
        <v>8</v>
      </c>
      <c r="AY45" s="95">
        <v>5</v>
      </c>
      <c r="AZ45" s="95">
        <v>7</v>
      </c>
      <c r="BA45" s="95">
        <v>4</v>
      </c>
      <c r="BB45" s="36">
        <v>3</v>
      </c>
      <c r="BC45" s="96">
        <f t="shared" si="419"/>
        <v>46</v>
      </c>
      <c r="BD45" s="97">
        <f t="shared" si="420"/>
        <v>0.15217391304347827</v>
      </c>
      <c r="BE45" s="98">
        <f t="shared" si="421"/>
        <v>8.6956521739130432E-2</v>
      </c>
      <c r="BF45" s="98">
        <f t="shared" si="29"/>
        <v>8.6956521739130432E-2</v>
      </c>
      <c r="BG45" s="98">
        <f t="shared" si="30"/>
        <v>8.6956521739130432E-2</v>
      </c>
      <c r="BH45" s="98">
        <f t="shared" si="31"/>
        <v>0.17391304347826086</v>
      </c>
      <c r="BI45" s="98">
        <f t="shared" si="422"/>
        <v>0.10869565217391304</v>
      </c>
      <c r="BJ45" s="98">
        <f t="shared" si="33"/>
        <v>0.15217391304347827</v>
      </c>
      <c r="BK45" s="98">
        <f t="shared" si="34"/>
        <v>8.6956521739130432E-2</v>
      </c>
      <c r="BL45" s="99">
        <f t="shared" si="423"/>
        <v>6.5217391304347824E-2</v>
      </c>
      <c r="BM45" s="100">
        <f t="shared" si="424"/>
        <v>0.99999999999999989</v>
      </c>
      <c r="BN45" s="97">
        <f t="shared" si="425"/>
        <v>3.0960076759394752</v>
      </c>
      <c r="BO45" s="101">
        <f t="shared" si="426"/>
        <v>0.97668168001791678</v>
      </c>
      <c r="BP45" s="46">
        <v>3</v>
      </c>
      <c r="BQ45" s="102">
        <v>4</v>
      </c>
      <c r="BR45" s="102">
        <v>4</v>
      </c>
      <c r="BS45" s="102">
        <v>6</v>
      </c>
      <c r="BT45" s="102">
        <v>5</v>
      </c>
      <c r="BU45" s="102">
        <v>6</v>
      </c>
      <c r="BV45" s="102">
        <v>6</v>
      </c>
      <c r="BW45" s="102">
        <v>5</v>
      </c>
      <c r="BX45" s="47">
        <v>4</v>
      </c>
      <c r="BY45" s="103">
        <f t="shared" si="427"/>
        <v>43</v>
      </c>
      <c r="BZ45" s="104">
        <f t="shared" si="428"/>
        <v>6.9767441860465115E-2</v>
      </c>
      <c r="CA45" s="105">
        <f t="shared" si="429"/>
        <v>9.3023255813953487E-2</v>
      </c>
      <c r="CB45" s="105">
        <f t="shared" si="42"/>
        <v>9.3023255813953487E-2</v>
      </c>
      <c r="CC45" s="105">
        <f t="shared" si="43"/>
        <v>0.13953488372093023</v>
      </c>
      <c r="CD45" s="105">
        <f t="shared" si="44"/>
        <v>0.11627906976744186</v>
      </c>
      <c r="CE45" s="105">
        <f t="shared" si="430"/>
        <v>0.13953488372093023</v>
      </c>
      <c r="CF45" s="105">
        <f t="shared" si="46"/>
        <v>0.13953488372093023</v>
      </c>
      <c r="CG45" s="105">
        <f t="shared" si="47"/>
        <v>0.11627906976744186</v>
      </c>
      <c r="CH45" s="106">
        <f t="shared" si="431"/>
        <v>9.3023255813953487E-2</v>
      </c>
      <c r="CI45" s="107">
        <f t="shared" si="432"/>
        <v>1</v>
      </c>
      <c r="CJ45" s="104">
        <f t="shared" si="433"/>
        <v>3.1354858369342402</v>
      </c>
      <c r="CK45" s="108">
        <f t="shared" si="434"/>
        <v>0.98913565321185748</v>
      </c>
      <c r="CL45" s="45">
        <v>4</v>
      </c>
      <c r="CM45" s="95">
        <v>4</v>
      </c>
      <c r="CN45" s="95">
        <v>2</v>
      </c>
      <c r="CO45" s="95">
        <v>2</v>
      </c>
      <c r="CP45" s="95">
        <v>4</v>
      </c>
      <c r="CQ45" s="95">
        <v>3</v>
      </c>
      <c r="CR45" s="95">
        <v>6</v>
      </c>
      <c r="CS45" s="95">
        <v>6</v>
      </c>
      <c r="CT45" s="36">
        <v>2</v>
      </c>
      <c r="CU45" s="96">
        <f t="shared" si="435"/>
        <v>33</v>
      </c>
      <c r="CV45" s="97">
        <f t="shared" si="436"/>
        <v>0.12121212121212122</v>
      </c>
      <c r="CW45" s="98">
        <f t="shared" si="437"/>
        <v>0.12121212121212122</v>
      </c>
      <c r="CX45" s="98">
        <f t="shared" si="55"/>
        <v>6.0606060606060608E-2</v>
      </c>
      <c r="CY45" s="98">
        <f t="shared" si="56"/>
        <v>6.0606060606060608E-2</v>
      </c>
      <c r="CZ45" s="98">
        <f t="shared" si="57"/>
        <v>0.12121212121212122</v>
      </c>
      <c r="DA45" s="98">
        <f t="shared" si="438"/>
        <v>9.0909090909090912E-2</v>
      </c>
      <c r="DB45" s="98">
        <f t="shared" si="59"/>
        <v>0.18181818181818182</v>
      </c>
      <c r="DC45" s="98">
        <f t="shared" si="60"/>
        <v>0.18181818181818182</v>
      </c>
      <c r="DD45" s="99">
        <f t="shared" si="439"/>
        <v>6.0606060606060608E-2</v>
      </c>
      <c r="DE45" s="100">
        <f t="shared" si="440"/>
        <v>1</v>
      </c>
      <c r="DF45" s="97">
        <f t="shared" si="441"/>
        <v>3.0512293463033826</v>
      </c>
      <c r="DG45" s="101">
        <f t="shared" si="442"/>
        <v>0.96255568977659611</v>
      </c>
      <c r="DH45" s="45">
        <v>3</v>
      </c>
      <c r="DI45" s="95">
        <v>4</v>
      </c>
      <c r="DJ45" s="95">
        <v>3</v>
      </c>
      <c r="DK45" s="95">
        <v>1</v>
      </c>
      <c r="DL45" s="95">
        <v>2</v>
      </c>
      <c r="DM45" s="95">
        <v>2</v>
      </c>
      <c r="DN45" s="95">
        <v>3</v>
      </c>
      <c r="DO45" s="95">
        <v>4</v>
      </c>
      <c r="DP45" s="36">
        <v>3</v>
      </c>
      <c r="DQ45" s="96">
        <f t="shared" si="443"/>
        <v>25</v>
      </c>
      <c r="DR45" s="97">
        <f t="shared" si="444"/>
        <v>0.12</v>
      </c>
      <c r="DS45" s="98">
        <f t="shared" si="445"/>
        <v>0.16</v>
      </c>
      <c r="DT45" s="98">
        <f t="shared" si="68"/>
        <v>0.12</v>
      </c>
      <c r="DU45" s="98">
        <f t="shared" si="69"/>
        <v>0.04</v>
      </c>
      <c r="DV45" s="98">
        <f t="shared" si="70"/>
        <v>0.08</v>
      </c>
      <c r="DW45" s="98">
        <f t="shared" si="446"/>
        <v>0.08</v>
      </c>
      <c r="DX45" s="98">
        <f t="shared" si="72"/>
        <v>0.12</v>
      </c>
      <c r="DY45" s="98">
        <f t="shared" si="73"/>
        <v>0.16</v>
      </c>
      <c r="DZ45" s="99">
        <f t="shared" si="447"/>
        <v>0.12</v>
      </c>
      <c r="EA45" s="100">
        <f t="shared" si="448"/>
        <v>1</v>
      </c>
      <c r="EB45" s="97">
        <f t="shared" si="449"/>
        <v>3.0830741894285696</v>
      </c>
      <c r="EC45" s="101">
        <f t="shared" si="450"/>
        <v>0.97260161928934408</v>
      </c>
      <c r="ED45" s="45">
        <v>7</v>
      </c>
      <c r="EE45" s="95">
        <v>7</v>
      </c>
      <c r="EF45" s="95">
        <v>7</v>
      </c>
      <c r="EG45" s="95">
        <v>4</v>
      </c>
      <c r="EH45" s="95">
        <v>3</v>
      </c>
      <c r="EI45" s="95">
        <v>6</v>
      </c>
      <c r="EJ45" s="95">
        <v>6</v>
      </c>
      <c r="EK45" s="95">
        <v>6</v>
      </c>
      <c r="EL45" s="36">
        <v>5</v>
      </c>
      <c r="EM45" s="96">
        <f t="shared" si="451"/>
        <v>51</v>
      </c>
      <c r="EN45" s="97">
        <f t="shared" si="452"/>
        <v>0.13725490196078433</v>
      </c>
      <c r="EO45" s="98">
        <f t="shared" si="453"/>
        <v>0.13725490196078433</v>
      </c>
      <c r="EP45" s="98">
        <f t="shared" si="81"/>
        <v>0.13725490196078433</v>
      </c>
      <c r="EQ45" s="98">
        <f t="shared" si="82"/>
        <v>7.8431372549019607E-2</v>
      </c>
      <c r="ER45" s="98">
        <f t="shared" si="83"/>
        <v>5.8823529411764705E-2</v>
      </c>
      <c r="ES45" s="98">
        <f t="shared" si="454"/>
        <v>0.11764705882352941</v>
      </c>
      <c r="ET45" s="98">
        <f t="shared" si="85"/>
        <v>0.11764705882352941</v>
      </c>
      <c r="EU45" s="98">
        <f t="shared" si="86"/>
        <v>0.11764705882352941</v>
      </c>
      <c r="EV45" s="99">
        <f t="shared" si="455"/>
        <v>9.8039215686274508E-2</v>
      </c>
      <c r="EW45" s="100">
        <f t="shared" si="456"/>
        <v>1.0000000000000002</v>
      </c>
      <c r="EX45" s="97">
        <f t="shared" si="457"/>
        <v>3.1263801193677554</v>
      </c>
      <c r="EY45" s="101">
        <f t="shared" si="458"/>
        <v>0.98626311914170073</v>
      </c>
      <c r="EZ45" s="45">
        <v>6</v>
      </c>
      <c r="FA45" s="95">
        <v>6</v>
      </c>
      <c r="FB45" s="95">
        <v>5</v>
      </c>
      <c r="FC45" s="95">
        <v>6</v>
      </c>
      <c r="FD45" s="95">
        <v>4</v>
      </c>
      <c r="FE45" s="95">
        <v>6</v>
      </c>
      <c r="FF45" s="95">
        <v>6</v>
      </c>
      <c r="FG45" s="95">
        <v>6</v>
      </c>
      <c r="FH45" s="36">
        <v>7</v>
      </c>
      <c r="FI45" s="96">
        <f t="shared" si="459"/>
        <v>52</v>
      </c>
      <c r="FJ45" s="97">
        <f t="shared" si="460"/>
        <v>0.11538461538461539</v>
      </c>
      <c r="FK45" s="98">
        <f t="shared" si="461"/>
        <v>0.11538461538461539</v>
      </c>
      <c r="FL45" s="98">
        <f t="shared" si="94"/>
        <v>9.6153846153846159E-2</v>
      </c>
      <c r="FM45" s="98">
        <f t="shared" si="95"/>
        <v>0.11538461538461539</v>
      </c>
      <c r="FN45" s="98">
        <f t="shared" si="96"/>
        <v>7.6923076923076927E-2</v>
      </c>
      <c r="FO45" s="98">
        <f t="shared" si="462"/>
        <v>0.11538461538461539</v>
      </c>
      <c r="FP45" s="98">
        <f t="shared" si="98"/>
        <v>0.11538461538461539</v>
      </c>
      <c r="FQ45" s="98">
        <f t="shared" si="99"/>
        <v>0.11538461538461539</v>
      </c>
      <c r="FR45" s="99">
        <f t="shared" si="463"/>
        <v>0.13461538461538461</v>
      </c>
      <c r="FS45" s="100">
        <f t="shared" si="464"/>
        <v>1</v>
      </c>
      <c r="FT45" s="97">
        <f t="shared" si="465"/>
        <v>3.1558286613179827</v>
      </c>
      <c r="FU45" s="101">
        <f t="shared" si="466"/>
        <v>0.99555309979954854</v>
      </c>
      <c r="FV45" s="46">
        <v>4</v>
      </c>
      <c r="FW45" s="102">
        <v>6</v>
      </c>
      <c r="FX45" s="102">
        <v>7</v>
      </c>
      <c r="FY45" s="102">
        <v>6</v>
      </c>
      <c r="FZ45" s="102">
        <v>4</v>
      </c>
      <c r="GA45" s="102">
        <v>4</v>
      </c>
      <c r="GB45" s="102">
        <v>5</v>
      </c>
      <c r="GC45" s="102">
        <v>6</v>
      </c>
      <c r="GD45" s="47">
        <v>5</v>
      </c>
      <c r="GE45" s="103">
        <f t="shared" si="467"/>
        <v>47</v>
      </c>
      <c r="GF45" s="104">
        <f t="shared" si="468"/>
        <v>8.5106382978723402E-2</v>
      </c>
      <c r="GG45" s="105">
        <f t="shared" si="469"/>
        <v>0.1276595744680851</v>
      </c>
      <c r="GH45" s="105">
        <f t="shared" si="107"/>
        <v>0.14893617021276595</v>
      </c>
      <c r="GI45" s="105">
        <f t="shared" si="108"/>
        <v>0.1276595744680851</v>
      </c>
      <c r="GJ45" s="105">
        <f t="shared" si="109"/>
        <v>8.5106382978723402E-2</v>
      </c>
      <c r="GK45" s="105">
        <f t="shared" si="470"/>
        <v>8.5106382978723402E-2</v>
      </c>
      <c r="GL45" s="105">
        <f t="shared" si="111"/>
        <v>0.10638297872340426</v>
      </c>
      <c r="GM45" s="105">
        <f t="shared" si="112"/>
        <v>0.1276595744680851</v>
      </c>
      <c r="GN45" s="106">
        <f t="shared" si="471"/>
        <v>0.10638297872340426</v>
      </c>
      <c r="GO45" s="107">
        <f t="shared" si="472"/>
        <v>1</v>
      </c>
      <c r="GP45" s="104">
        <f t="shared" si="473"/>
        <v>3.1418209704806657</v>
      </c>
      <c r="GQ45" s="108">
        <f t="shared" si="474"/>
        <v>0.99113416533550169</v>
      </c>
      <c r="GR45" s="45">
        <v>6</v>
      </c>
      <c r="GS45" s="95">
        <v>5</v>
      </c>
      <c r="GT45" s="95">
        <v>4</v>
      </c>
      <c r="GU45" s="95">
        <v>6</v>
      </c>
      <c r="GV45" s="95">
        <v>4</v>
      </c>
      <c r="GW45" s="95">
        <v>4</v>
      </c>
      <c r="GX45" s="95">
        <v>4</v>
      </c>
      <c r="GY45" s="95">
        <v>5</v>
      </c>
      <c r="GZ45" s="36">
        <v>4</v>
      </c>
      <c r="HA45" s="96">
        <f t="shared" si="475"/>
        <v>42</v>
      </c>
      <c r="HB45" s="97">
        <f t="shared" si="476"/>
        <v>0.14285714285714285</v>
      </c>
      <c r="HC45" s="98">
        <f t="shared" si="477"/>
        <v>0.11904761904761904</v>
      </c>
      <c r="HD45" s="98">
        <f t="shared" si="120"/>
        <v>9.5238095238095233E-2</v>
      </c>
      <c r="HE45" s="98">
        <f t="shared" si="121"/>
        <v>0.14285714285714285</v>
      </c>
      <c r="HF45" s="98">
        <f t="shared" si="122"/>
        <v>9.5238095238095233E-2</v>
      </c>
      <c r="HG45" s="98">
        <f t="shared" si="478"/>
        <v>9.5238095238095233E-2</v>
      </c>
      <c r="HH45" s="98">
        <f t="shared" si="124"/>
        <v>9.5238095238095233E-2</v>
      </c>
      <c r="HI45" s="98">
        <f t="shared" si="125"/>
        <v>0.11904761904761904</v>
      </c>
      <c r="HJ45" s="99">
        <f t="shared" si="479"/>
        <v>9.5238095238095233E-2</v>
      </c>
      <c r="HK45" s="100">
        <f t="shared" si="480"/>
        <v>0.99999999999999989</v>
      </c>
      <c r="HL45" s="97">
        <f t="shared" si="481"/>
        <v>3.1485357333138202</v>
      </c>
      <c r="HM45" s="101">
        <f t="shared" si="482"/>
        <v>0.9932524371653082</v>
      </c>
      <c r="HN45" s="45">
        <v>4</v>
      </c>
      <c r="HO45" s="95">
        <v>5</v>
      </c>
      <c r="HP45" s="95">
        <v>4</v>
      </c>
      <c r="HQ45" s="95">
        <v>6</v>
      </c>
      <c r="HR45" s="95">
        <v>2</v>
      </c>
      <c r="HS45" s="95">
        <v>4</v>
      </c>
      <c r="HT45" s="95">
        <v>4</v>
      </c>
      <c r="HU45" s="95">
        <v>4</v>
      </c>
      <c r="HV45" s="36">
        <v>7</v>
      </c>
      <c r="HW45" s="96">
        <f t="shared" si="483"/>
        <v>40</v>
      </c>
      <c r="HX45" s="97">
        <f t="shared" si="484"/>
        <v>0.1</v>
      </c>
      <c r="HY45" s="98">
        <f t="shared" si="485"/>
        <v>0.125</v>
      </c>
      <c r="HZ45" s="98">
        <f t="shared" si="133"/>
        <v>0.1</v>
      </c>
      <c r="IA45" s="98">
        <f t="shared" si="134"/>
        <v>0.15</v>
      </c>
      <c r="IB45" s="98">
        <f t="shared" si="135"/>
        <v>0.05</v>
      </c>
      <c r="IC45" s="98">
        <f t="shared" si="486"/>
        <v>0.1</v>
      </c>
      <c r="ID45" s="98">
        <f t="shared" si="137"/>
        <v>0.1</v>
      </c>
      <c r="IE45" s="98">
        <f t="shared" si="138"/>
        <v>0.1</v>
      </c>
      <c r="IF45" s="99">
        <f t="shared" si="487"/>
        <v>0.17499999999999999</v>
      </c>
      <c r="IG45" s="100">
        <f t="shared" si="488"/>
        <v>1</v>
      </c>
      <c r="IH45" s="97">
        <f t="shared" si="489"/>
        <v>3.1026555965581877</v>
      </c>
      <c r="II45" s="101">
        <f t="shared" si="490"/>
        <v>0.97877886547678028</v>
      </c>
      <c r="IJ45" s="45">
        <v>2</v>
      </c>
      <c r="IK45" s="4">
        <v>4</v>
      </c>
      <c r="IL45" s="4">
        <v>3</v>
      </c>
      <c r="IM45" s="4">
        <v>3</v>
      </c>
      <c r="IN45" s="4">
        <v>5</v>
      </c>
      <c r="IO45" s="4">
        <v>4</v>
      </c>
      <c r="IP45" s="4">
        <v>4</v>
      </c>
      <c r="IQ45" s="4">
        <v>4</v>
      </c>
      <c r="IR45" s="4">
        <v>6</v>
      </c>
      <c r="IS45" s="96">
        <f t="shared" si="491"/>
        <v>35</v>
      </c>
      <c r="IT45" s="97">
        <f t="shared" si="492"/>
        <v>5.7142857142857141E-2</v>
      </c>
      <c r="IU45" s="98">
        <f t="shared" si="493"/>
        <v>0.11428571428571428</v>
      </c>
      <c r="IV45" s="98">
        <f t="shared" si="494"/>
        <v>8.5714285714285715E-2</v>
      </c>
      <c r="IW45" s="98">
        <f t="shared" si="495"/>
        <v>8.5714285714285715E-2</v>
      </c>
      <c r="IX45" s="98">
        <f t="shared" si="496"/>
        <v>0.14285714285714285</v>
      </c>
      <c r="IY45" s="98">
        <f t="shared" si="497"/>
        <v>0.11428571428571428</v>
      </c>
      <c r="IZ45" s="98">
        <f t="shared" si="498"/>
        <v>0.11428571428571428</v>
      </c>
      <c r="JA45" s="98">
        <f t="shared" si="499"/>
        <v>0.11428571428571428</v>
      </c>
      <c r="JB45" s="99">
        <f t="shared" si="500"/>
        <v>0.17142857142857143</v>
      </c>
      <c r="JC45" s="100">
        <f t="shared" si="501"/>
        <v>1</v>
      </c>
      <c r="JD45" s="97">
        <f t="shared" si="502"/>
        <v>3.111306145999519</v>
      </c>
      <c r="JE45" s="101">
        <f t="shared" si="503"/>
        <v>0.98150780999041864</v>
      </c>
      <c r="JF45" s="45">
        <v>4</v>
      </c>
      <c r="JG45" s="4">
        <v>3</v>
      </c>
      <c r="JH45" s="4">
        <v>7</v>
      </c>
      <c r="JI45" s="4">
        <v>3</v>
      </c>
      <c r="JJ45" s="4">
        <v>2</v>
      </c>
      <c r="JK45" s="4">
        <v>7</v>
      </c>
      <c r="JL45" s="4">
        <v>7</v>
      </c>
      <c r="JM45" s="4">
        <v>6</v>
      </c>
      <c r="JN45" s="4">
        <v>2</v>
      </c>
      <c r="JO45" s="96">
        <f t="shared" si="504"/>
        <v>41</v>
      </c>
      <c r="JP45" s="97">
        <f t="shared" si="505"/>
        <v>9.7560975609756101E-2</v>
      </c>
      <c r="JQ45" s="98">
        <f t="shared" si="506"/>
        <v>7.3170731707317069E-2</v>
      </c>
      <c r="JR45" s="98">
        <f t="shared" si="507"/>
        <v>0.17073170731707318</v>
      </c>
      <c r="JS45" s="98">
        <f t="shared" si="508"/>
        <v>7.3170731707317069E-2</v>
      </c>
      <c r="JT45" s="98">
        <f t="shared" si="509"/>
        <v>4.878048780487805E-2</v>
      </c>
      <c r="JU45" s="98">
        <f t="shared" si="510"/>
        <v>0.17073170731707318</v>
      </c>
      <c r="JV45" s="98">
        <f t="shared" si="511"/>
        <v>0.17073170731707318</v>
      </c>
      <c r="JW45" s="98">
        <f t="shared" si="512"/>
        <v>0.14634146341463414</v>
      </c>
      <c r="JX45" s="99">
        <f t="shared" si="513"/>
        <v>4.878048780487805E-2</v>
      </c>
      <c r="JY45" s="100">
        <f t="shared" si="514"/>
        <v>1</v>
      </c>
      <c r="JZ45" s="97">
        <f t="shared" si="515"/>
        <v>3.0167226540848264</v>
      </c>
      <c r="KA45" s="101">
        <f t="shared" si="516"/>
        <v>0.95167004036758618</v>
      </c>
      <c r="KB45" s="46">
        <v>6</v>
      </c>
      <c r="KC45" s="14">
        <v>6</v>
      </c>
      <c r="KD45" s="14">
        <v>4</v>
      </c>
      <c r="KE45" s="14">
        <v>7</v>
      </c>
      <c r="KF45" s="14">
        <v>8</v>
      </c>
      <c r="KG45" s="14">
        <v>7</v>
      </c>
      <c r="KH45" s="14">
        <v>6</v>
      </c>
      <c r="KI45" s="14">
        <v>5</v>
      </c>
      <c r="KJ45" s="14">
        <v>7</v>
      </c>
      <c r="KK45" s="103">
        <f t="shared" si="517"/>
        <v>56</v>
      </c>
      <c r="KL45" s="104">
        <f t="shared" si="518"/>
        <v>0.10714285714285714</v>
      </c>
      <c r="KM45" s="105">
        <f t="shared" si="519"/>
        <v>0.10714285714285714</v>
      </c>
      <c r="KN45" s="105">
        <f t="shared" si="520"/>
        <v>7.1428571428571425E-2</v>
      </c>
      <c r="KO45" s="105">
        <f t="shared" si="521"/>
        <v>0.125</v>
      </c>
      <c r="KP45" s="105">
        <f t="shared" si="522"/>
        <v>0.14285714285714285</v>
      </c>
      <c r="KQ45" s="105">
        <f t="shared" si="523"/>
        <v>0.125</v>
      </c>
      <c r="KR45" s="105">
        <f t="shared" si="524"/>
        <v>0.10714285714285714</v>
      </c>
      <c r="KS45" s="105">
        <f t="shared" si="525"/>
        <v>8.9285714285714288E-2</v>
      </c>
      <c r="KT45" s="106">
        <f t="shared" si="526"/>
        <v>0.125</v>
      </c>
      <c r="KU45" s="107">
        <f t="shared" si="527"/>
        <v>1</v>
      </c>
      <c r="KV45" s="104">
        <f t="shared" si="528"/>
        <v>3.1449724425821168</v>
      </c>
      <c r="KW45" s="108">
        <f t="shared" si="529"/>
        <v>0.99212834409367967</v>
      </c>
      <c r="KX45" s="45">
        <v>4</v>
      </c>
      <c r="KY45" s="4">
        <v>3</v>
      </c>
      <c r="KZ45" s="4">
        <v>3</v>
      </c>
      <c r="LA45" s="4">
        <v>4</v>
      </c>
      <c r="LB45" s="4">
        <v>2</v>
      </c>
      <c r="LC45" s="4">
        <v>7</v>
      </c>
      <c r="LD45" s="4">
        <v>6</v>
      </c>
      <c r="LE45" s="4">
        <v>7</v>
      </c>
      <c r="LF45" s="4">
        <v>4</v>
      </c>
      <c r="LG45" s="96">
        <f t="shared" si="530"/>
        <v>40</v>
      </c>
      <c r="LH45" s="97">
        <f t="shared" si="531"/>
        <v>0.1</v>
      </c>
      <c r="LI45" s="98">
        <f t="shared" si="532"/>
        <v>7.4999999999999997E-2</v>
      </c>
      <c r="LJ45" s="98">
        <f t="shared" si="533"/>
        <v>7.4999999999999997E-2</v>
      </c>
      <c r="LK45" s="98">
        <f t="shared" si="534"/>
        <v>0.1</v>
      </c>
      <c r="LL45" s="98">
        <f t="shared" si="535"/>
        <v>0.05</v>
      </c>
      <c r="LM45" s="98">
        <f t="shared" si="536"/>
        <v>0.17499999999999999</v>
      </c>
      <c r="LN45" s="98">
        <f t="shared" si="537"/>
        <v>0.15</v>
      </c>
      <c r="LO45" s="98">
        <f t="shared" si="538"/>
        <v>0.17499999999999999</v>
      </c>
      <c r="LP45" s="99">
        <f t="shared" si="539"/>
        <v>0.1</v>
      </c>
      <c r="LQ45" s="100">
        <f t="shared" si="540"/>
        <v>0.99999999999999989</v>
      </c>
      <c r="LR45" s="97">
        <f t="shared" si="541"/>
        <v>3.0638651219508537</v>
      </c>
      <c r="LS45" s="101">
        <f t="shared" si="542"/>
        <v>0.96654183318431763</v>
      </c>
      <c r="LT45" s="45">
        <v>4</v>
      </c>
      <c r="LU45" s="4">
        <v>4</v>
      </c>
      <c r="LV45" s="4">
        <v>5</v>
      </c>
      <c r="LW45" s="4">
        <v>8</v>
      </c>
      <c r="LX45" s="4">
        <v>8</v>
      </c>
      <c r="LY45" s="4">
        <v>5</v>
      </c>
      <c r="LZ45" s="4">
        <v>6</v>
      </c>
      <c r="MA45" s="4">
        <v>4</v>
      </c>
      <c r="MB45" s="4">
        <v>5</v>
      </c>
      <c r="MC45" s="96">
        <f t="shared" si="543"/>
        <v>49</v>
      </c>
      <c r="MD45" s="97">
        <f t="shared" si="544"/>
        <v>8.1632653061224483E-2</v>
      </c>
      <c r="ME45" s="98">
        <f t="shared" si="545"/>
        <v>8.1632653061224483E-2</v>
      </c>
      <c r="MF45" s="98">
        <f t="shared" si="546"/>
        <v>0.10204081632653061</v>
      </c>
      <c r="MG45" s="98">
        <f t="shared" si="547"/>
        <v>0.16326530612244897</v>
      </c>
      <c r="MH45" s="98">
        <f t="shared" si="548"/>
        <v>0.16326530612244897</v>
      </c>
      <c r="MI45" s="98">
        <f t="shared" si="549"/>
        <v>0.10204081632653061</v>
      </c>
      <c r="MJ45" s="98">
        <f t="shared" si="550"/>
        <v>0.12244897959183673</v>
      </c>
      <c r="MK45" s="98">
        <f t="shared" si="551"/>
        <v>8.1632653061224483E-2</v>
      </c>
      <c r="ML45" s="99">
        <f t="shared" si="552"/>
        <v>0.10204081632653061</v>
      </c>
      <c r="MM45" s="100">
        <f t="shared" si="553"/>
        <v>0.99999999999999989</v>
      </c>
      <c r="MN45" s="97">
        <f t="shared" si="554"/>
        <v>3.1180017537552618</v>
      </c>
      <c r="MO45" s="101">
        <f t="shared" si="555"/>
        <v>0.98362003906608964</v>
      </c>
      <c r="MP45" s="45">
        <v>4</v>
      </c>
      <c r="MQ45" s="4">
        <v>4</v>
      </c>
      <c r="MR45" s="4">
        <v>7</v>
      </c>
      <c r="MS45" s="4">
        <v>4</v>
      </c>
      <c r="MT45" s="4">
        <v>4</v>
      </c>
      <c r="MU45" s="4">
        <v>6</v>
      </c>
      <c r="MV45" s="4">
        <v>5</v>
      </c>
      <c r="MW45" s="4">
        <v>5</v>
      </c>
      <c r="MX45" s="4">
        <v>3</v>
      </c>
      <c r="MY45" s="96">
        <f t="shared" si="556"/>
        <v>42</v>
      </c>
      <c r="MZ45" s="97">
        <f t="shared" si="557"/>
        <v>9.5238095238095233E-2</v>
      </c>
      <c r="NA45" s="98">
        <f t="shared" si="558"/>
        <v>9.5238095238095233E-2</v>
      </c>
      <c r="NB45" s="98">
        <f t="shared" si="559"/>
        <v>0.16666666666666666</v>
      </c>
      <c r="NC45" s="98">
        <f t="shared" si="560"/>
        <v>9.5238095238095233E-2</v>
      </c>
      <c r="ND45" s="98">
        <f t="shared" si="561"/>
        <v>9.5238095238095233E-2</v>
      </c>
      <c r="NE45" s="98">
        <f t="shared" si="562"/>
        <v>0.14285714285714285</v>
      </c>
      <c r="NF45" s="98">
        <f t="shared" si="563"/>
        <v>0.11904761904761904</v>
      </c>
      <c r="NG45" s="98">
        <f t="shared" si="564"/>
        <v>0.11904761904761904</v>
      </c>
      <c r="NH45" s="99">
        <f t="shared" si="565"/>
        <v>7.1428571428571425E-2</v>
      </c>
      <c r="NI45" s="100">
        <f t="shared" si="566"/>
        <v>1</v>
      </c>
      <c r="NJ45" s="97">
        <f t="shared" si="567"/>
        <v>3.1271881868319209</v>
      </c>
      <c r="NK45" s="101">
        <f t="shared" si="568"/>
        <v>0.98651803604471822</v>
      </c>
      <c r="NL45" s="45">
        <v>4</v>
      </c>
      <c r="NM45" s="4">
        <v>6</v>
      </c>
      <c r="NN45" s="4">
        <v>6</v>
      </c>
      <c r="NO45" s="4">
        <v>5</v>
      </c>
      <c r="NP45" s="4">
        <v>8</v>
      </c>
      <c r="NQ45" s="4">
        <v>7</v>
      </c>
      <c r="NR45" s="4">
        <v>5</v>
      </c>
      <c r="NS45" s="4">
        <v>5</v>
      </c>
      <c r="NT45" s="4">
        <v>4</v>
      </c>
      <c r="NU45" s="96">
        <f t="shared" si="569"/>
        <v>50</v>
      </c>
      <c r="NV45" s="97">
        <f t="shared" si="570"/>
        <v>0.08</v>
      </c>
      <c r="NW45" s="98">
        <f t="shared" si="571"/>
        <v>0.12</v>
      </c>
      <c r="NX45" s="98">
        <f t="shared" si="572"/>
        <v>0.12</v>
      </c>
      <c r="NY45" s="98">
        <f t="shared" si="573"/>
        <v>0.1</v>
      </c>
      <c r="NZ45" s="98">
        <f t="shared" si="574"/>
        <v>0.16</v>
      </c>
      <c r="OA45" s="98">
        <f t="shared" si="575"/>
        <v>0.14000000000000001</v>
      </c>
      <c r="OB45" s="98">
        <f t="shared" si="576"/>
        <v>0.1</v>
      </c>
      <c r="OC45" s="98">
        <f t="shared" si="577"/>
        <v>0.1</v>
      </c>
      <c r="OD45" s="99">
        <f t="shared" si="578"/>
        <v>0.08</v>
      </c>
      <c r="OE45" s="100">
        <f t="shared" si="579"/>
        <v>1</v>
      </c>
      <c r="OF45" s="97">
        <f t="shared" si="580"/>
        <v>3.1338570720473742</v>
      </c>
      <c r="OG45" s="101">
        <f t="shared" si="581"/>
        <v>0.98862183509750934</v>
      </c>
      <c r="OH45" s="45">
        <v>5</v>
      </c>
      <c r="OI45" s="4">
        <v>3</v>
      </c>
      <c r="OJ45" s="4">
        <v>4</v>
      </c>
      <c r="OK45" s="4">
        <v>6</v>
      </c>
      <c r="OL45" s="4">
        <v>7</v>
      </c>
      <c r="OM45" s="4">
        <v>7</v>
      </c>
      <c r="ON45" s="4">
        <v>8</v>
      </c>
      <c r="OO45" s="4">
        <v>6</v>
      </c>
      <c r="OP45" s="4">
        <v>7</v>
      </c>
      <c r="OQ45" s="96">
        <f t="shared" si="582"/>
        <v>53</v>
      </c>
      <c r="OR45" s="97">
        <f t="shared" si="583"/>
        <v>9.4339622641509441E-2</v>
      </c>
      <c r="OS45" s="98">
        <f t="shared" si="584"/>
        <v>5.6603773584905662E-2</v>
      </c>
      <c r="OT45" s="98">
        <f t="shared" si="585"/>
        <v>7.5471698113207544E-2</v>
      </c>
      <c r="OU45" s="98">
        <f t="shared" si="586"/>
        <v>0.11320754716981132</v>
      </c>
      <c r="OV45" s="98">
        <f t="shared" si="587"/>
        <v>0.13207547169811321</v>
      </c>
      <c r="OW45" s="98">
        <f t="shared" si="588"/>
        <v>0.13207547169811321</v>
      </c>
      <c r="OX45" s="98">
        <f t="shared" si="589"/>
        <v>0.15094339622641509</v>
      </c>
      <c r="OY45" s="98">
        <f t="shared" si="590"/>
        <v>0.11320754716981132</v>
      </c>
      <c r="OZ45" s="99">
        <f t="shared" si="591"/>
        <v>0.13207547169811321</v>
      </c>
      <c r="PA45" s="100">
        <f t="shared" si="592"/>
        <v>0.99999999999999989</v>
      </c>
      <c r="PB45" s="97">
        <f t="shared" si="593"/>
        <v>3.117759485724259</v>
      </c>
      <c r="PC45" s="101">
        <f t="shared" si="594"/>
        <v>0.98354361201154017</v>
      </c>
      <c r="PD45" s="45">
        <v>4</v>
      </c>
      <c r="PE45" s="4">
        <v>6</v>
      </c>
      <c r="PF45" s="4">
        <v>7</v>
      </c>
      <c r="PG45" s="4">
        <v>9</v>
      </c>
      <c r="PH45" s="4">
        <v>6</v>
      </c>
      <c r="PI45" s="4">
        <v>7</v>
      </c>
      <c r="PJ45" s="4">
        <v>8</v>
      </c>
      <c r="PK45" s="4">
        <v>7</v>
      </c>
      <c r="PL45" s="4">
        <v>7</v>
      </c>
      <c r="PM45" s="96">
        <f t="shared" si="595"/>
        <v>61</v>
      </c>
      <c r="PN45" s="97">
        <f t="shared" si="596"/>
        <v>6.5573770491803282E-2</v>
      </c>
      <c r="PO45" s="98">
        <f t="shared" si="597"/>
        <v>9.8360655737704916E-2</v>
      </c>
      <c r="PP45" s="98">
        <f t="shared" si="598"/>
        <v>0.11475409836065574</v>
      </c>
      <c r="PQ45" s="98">
        <f t="shared" si="599"/>
        <v>0.14754098360655737</v>
      </c>
      <c r="PR45" s="98">
        <f t="shared" si="600"/>
        <v>9.8360655737704916E-2</v>
      </c>
      <c r="PS45" s="98">
        <f t="shared" si="601"/>
        <v>0.11475409836065574</v>
      </c>
      <c r="PT45" s="98">
        <f t="shared" si="602"/>
        <v>0.13114754098360656</v>
      </c>
      <c r="PU45" s="98">
        <f t="shared" si="603"/>
        <v>0.11475409836065574</v>
      </c>
      <c r="PV45" s="99">
        <f t="shared" si="604"/>
        <v>0.11475409836065574</v>
      </c>
      <c r="PW45" s="100">
        <f t="shared" si="605"/>
        <v>1</v>
      </c>
      <c r="PX45" s="97">
        <f t="shared" si="606"/>
        <v>3.1413141762637449</v>
      </c>
      <c r="PY45" s="101">
        <f t="shared" si="607"/>
        <v>0.99097428956030509</v>
      </c>
      <c r="PZ45" s="45">
        <v>4</v>
      </c>
      <c r="QA45" s="4">
        <v>4</v>
      </c>
      <c r="QB45" s="4">
        <v>3</v>
      </c>
      <c r="QC45" s="4">
        <v>8</v>
      </c>
      <c r="QD45" s="4">
        <v>6</v>
      </c>
      <c r="QE45" s="4">
        <v>7</v>
      </c>
      <c r="QF45" s="4">
        <v>4</v>
      </c>
      <c r="QG45" s="4">
        <v>5</v>
      </c>
      <c r="QH45" s="4">
        <v>5</v>
      </c>
      <c r="QI45" s="96">
        <f t="shared" si="608"/>
        <v>46</v>
      </c>
      <c r="QJ45" s="97">
        <f t="shared" si="609"/>
        <v>8.6956521739130432E-2</v>
      </c>
      <c r="QK45" s="98">
        <f t="shared" si="610"/>
        <v>8.6956521739130432E-2</v>
      </c>
      <c r="QL45" s="98">
        <f t="shared" si="611"/>
        <v>6.5217391304347824E-2</v>
      </c>
      <c r="QM45" s="98">
        <f t="shared" si="612"/>
        <v>0.17391304347826086</v>
      </c>
      <c r="QN45" s="98">
        <f t="shared" si="613"/>
        <v>0.13043478260869565</v>
      </c>
      <c r="QO45" s="98">
        <f t="shared" si="614"/>
        <v>0.15217391304347827</v>
      </c>
      <c r="QP45" s="98">
        <f t="shared" si="615"/>
        <v>8.6956521739130432E-2</v>
      </c>
      <c r="QQ45" s="98">
        <f t="shared" si="616"/>
        <v>0.10869565217391304</v>
      </c>
      <c r="QR45" s="99">
        <f t="shared" si="617"/>
        <v>0.10869565217391304</v>
      </c>
      <c r="QS45" s="100">
        <f t="shared" si="618"/>
        <v>1</v>
      </c>
      <c r="QT45" s="97">
        <f t="shared" si="619"/>
        <v>3.1075743928012032</v>
      </c>
      <c r="QU45" s="101">
        <f t="shared" si="620"/>
        <v>0.98033057292751724</v>
      </c>
      <c r="QV45" s="45">
        <v>6</v>
      </c>
      <c r="QW45" s="4">
        <v>5</v>
      </c>
      <c r="QX45" s="4">
        <v>6</v>
      </c>
      <c r="QY45" s="4">
        <v>8</v>
      </c>
      <c r="QZ45" s="4">
        <v>4</v>
      </c>
      <c r="RA45" s="4">
        <v>7</v>
      </c>
      <c r="RB45" s="4">
        <v>6</v>
      </c>
      <c r="RC45" s="4">
        <v>6</v>
      </c>
      <c r="RD45" s="4">
        <v>6</v>
      </c>
      <c r="RE45" s="96">
        <f t="shared" si="621"/>
        <v>54</v>
      </c>
      <c r="RF45" s="97">
        <f t="shared" si="622"/>
        <v>0.1111111111111111</v>
      </c>
      <c r="RG45" s="98">
        <f t="shared" si="623"/>
        <v>9.2592592592592587E-2</v>
      </c>
      <c r="RH45" s="98">
        <f t="shared" si="624"/>
        <v>0.1111111111111111</v>
      </c>
      <c r="RI45" s="98">
        <f t="shared" si="625"/>
        <v>0.14814814814814814</v>
      </c>
      <c r="RJ45" s="98">
        <f t="shared" si="626"/>
        <v>7.407407407407407E-2</v>
      </c>
      <c r="RK45" s="98">
        <f t="shared" si="627"/>
        <v>0.12962962962962962</v>
      </c>
      <c r="RL45" s="98">
        <f t="shared" si="628"/>
        <v>0.1111111111111111</v>
      </c>
      <c r="RM45" s="98">
        <f t="shared" si="629"/>
        <v>0.1111111111111111</v>
      </c>
      <c r="RN45" s="99">
        <f t="shared" si="630"/>
        <v>0.1111111111111111</v>
      </c>
      <c r="RO45" s="100">
        <f t="shared" si="631"/>
        <v>1</v>
      </c>
      <c r="RP45" s="97">
        <f t="shared" si="632"/>
        <v>3.1472949104880104</v>
      </c>
      <c r="RQ45" s="101">
        <f t="shared" si="633"/>
        <v>0.99286100114545117</v>
      </c>
      <c r="RR45" s="46">
        <v>6</v>
      </c>
      <c r="RS45" s="14">
        <v>3</v>
      </c>
      <c r="RT45" s="14">
        <v>8</v>
      </c>
      <c r="RU45" s="14">
        <v>4</v>
      </c>
      <c r="RV45" s="14">
        <v>6</v>
      </c>
      <c r="RW45" s="14">
        <v>6</v>
      </c>
      <c r="RX45" s="14">
        <v>4</v>
      </c>
      <c r="RY45" s="14">
        <v>7</v>
      </c>
      <c r="RZ45" s="14">
        <v>3</v>
      </c>
      <c r="SA45" s="103">
        <f t="shared" si="634"/>
        <v>47</v>
      </c>
      <c r="SB45" s="104">
        <f t="shared" si="635"/>
        <v>0.1276595744680851</v>
      </c>
      <c r="SC45" s="105">
        <f t="shared" si="636"/>
        <v>6.3829787234042548E-2</v>
      </c>
      <c r="SD45" s="105">
        <f t="shared" si="637"/>
        <v>0.1702127659574468</v>
      </c>
      <c r="SE45" s="105">
        <f t="shared" si="638"/>
        <v>8.5106382978723402E-2</v>
      </c>
      <c r="SF45" s="105">
        <f t="shared" si="639"/>
        <v>0.1276595744680851</v>
      </c>
      <c r="SG45" s="105">
        <f t="shared" si="640"/>
        <v>0.1276595744680851</v>
      </c>
      <c r="SH45" s="105">
        <f t="shared" si="641"/>
        <v>8.5106382978723402E-2</v>
      </c>
      <c r="SI45" s="105">
        <f t="shared" si="642"/>
        <v>0.14893617021276595</v>
      </c>
      <c r="SJ45" s="106">
        <f t="shared" si="643"/>
        <v>6.3829787234042548E-2</v>
      </c>
      <c r="SK45" s="107">
        <f t="shared" si="644"/>
        <v>0.99999999999999989</v>
      </c>
      <c r="SL45" s="104">
        <f t="shared" si="645"/>
        <v>3.0930870544071909</v>
      </c>
      <c r="SM45" s="108">
        <f t="shared" si="646"/>
        <v>0.97576032650609701</v>
      </c>
      <c r="SN45" s="45">
        <v>3</v>
      </c>
      <c r="SO45" s="4">
        <v>5</v>
      </c>
      <c r="SP45" s="4">
        <v>6</v>
      </c>
      <c r="SQ45" s="4">
        <v>5</v>
      </c>
      <c r="SR45" s="4">
        <v>5</v>
      </c>
      <c r="SS45" s="4">
        <v>4</v>
      </c>
      <c r="ST45" s="4">
        <v>3</v>
      </c>
      <c r="SU45" s="4">
        <v>2</v>
      </c>
      <c r="SV45" s="4">
        <v>5</v>
      </c>
      <c r="SW45" s="96">
        <f t="shared" si="647"/>
        <v>38</v>
      </c>
      <c r="SX45" s="97">
        <f t="shared" si="648"/>
        <v>7.8947368421052627E-2</v>
      </c>
      <c r="SY45" s="98">
        <f t="shared" si="649"/>
        <v>0.13157894736842105</v>
      </c>
      <c r="SZ45" s="98">
        <f t="shared" si="650"/>
        <v>0.15789473684210525</v>
      </c>
      <c r="TA45" s="98">
        <f t="shared" si="651"/>
        <v>0.13157894736842105</v>
      </c>
      <c r="TB45" s="98">
        <f t="shared" si="652"/>
        <v>0.13157894736842105</v>
      </c>
      <c r="TC45" s="98">
        <f t="shared" si="653"/>
        <v>0.10526315789473684</v>
      </c>
      <c r="TD45" s="98">
        <f t="shared" si="654"/>
        <v>7.8947368421052627E-2</v>
      </c>
      <c r="TE45" s="98">
        <f t="shared" si="655"/>
        <v>5.2631578947368418E-2</v>
      </c>
      <c r="TF45" s="99">
        <f t="shared" si="656"/>
        <v>0.13157894736842105</v>
      </c>
      <c r="TG45" s="100">
        <f t="shared" si="657"/>
        <v>1</v>
      </c>
      <c r="TH45" s="97">
        <f t="shared" si="658"/>
        <v>3.1042929895909248</v>
      </c>
      <c r="TI45" s="101">
        <f t="shared" si="659"/>
        <v>0.97929540546810245</v>
      </c>
    </row>
    <row r="46" spans="1:529" x14ac:dyDescent="0.25">
      <c r="A46" s="4" t="s">
        <v>124</v>
      </c>
      <c r="B46" s="45">
        <v>4</v>
      </c>
      <c r="C46" s="95">
        <v>9</v>
      </c>
      <c r="D46" s="95">
        <v>6</v>
      </c>
      <c r="E46" s="95">
        <v>6</v>
      </c>
      <c r="F46" s="95">
        <v>4</v>
      </c>
      <c r="G46" s="95">
        <v>6</v>
      </c>
      <c r="H46" s="95">
        <v>5</v>
      </c>
      <c r="I46" s="95">
        <v>7</v>
      </c>
      <c r="J46" s="36">
        <v>6</v>
      </c>
      <c r="K46" s="96">
        <f t="shared" si="0"/>
        <v>53</v>
      </c>
      <c r="L46" s="97">
        <f t="shared" si="1"/>
        <v>7.5471698113207544E-2</v>
      </c>
      <c r="M46" s="98">
        <f t="shared" si="2"/>
        <v>0.16981132075471697</v>
      </c>
      <c r="N46" s="98">
        <f t="shared" si="3"/>
        <v>0.11320754716981132</v>
      </c>
      <c r="O46" s="98">
        <f t="shared" si="4"/>
        <v>0.11320754716981132</v>
      </c>
      <c r="P46" s="98">
        <f t="shared" si="5"/>
        <v>7.5471698113207544E-2</v>
      </c>
      <c r="Q46" s="98">
        <f t="shared" si="6"/>
        <v>0.11320754716981132</v>
      </c>
      <c r="R46" s="98">
        <f t="shared" si="7"/>
        <v>9.4339622641509441E-2</v>
      </c>
      <c r="S46" s="98">
        <f t="shared" si="8"/>
        <v>0.13207547169811321</v>
      </c>
      <c r="T46" s="99">
        <f t="shared" si="9"/>
        <v>0.11320754716981132</v>
      </c>
      <c r="U46" s="100">
        <f t="shared" si="10"/>
        <v>0.99999999999999989</v>
      </c>
      <c r="V46" s="97">
        <f t="shared" si="11"/>
        <v>3.1273629081645464</v>
      </c>
      <c r="W46" s="101">
        <f t="shared" si="12"/>
        <v>0.98657315448838678</v>
      </c>
      <c r="X46" s="45">
        <v>7</v>
      </c>
      <c r="Y46" s="95">
        <v>7</v>
      </c>
      <c r="Z46" s="95">
        <v>3</v>
      </c>
      <c r="AA46" s="95">
        <v>7</v>
      </c>
      <c r="AB46" s="95">
        <v>9</v>
      </c>
      <c r="AC46" s="95">
        <v>8</v>
      </c>
      <c r="AD46" s="95">
        <v>4</v>
      </c>
      <c r="AE46" s="95">
        <v>2</v>
      </c>
      <c r="AF46" s="36">
        <v>6</v>
      </c>
      <c r="AG46" s="96">
        <f t="shared" si="411"/>
        <v>53</v>
      </c>
      <c r="AH46" s="97">
        <f t="shared" si="412"/>
        <v>0.13207547169811321</v>
      </c>
      <c r="AI46" s="98">
        <f t="shared" si="413"/>
        <v>0.13207547169811321</v>
      </c>
      <c r="AJ46" s="98">
        <f t="shared" si="16"/>
        <v>5.6603773584905662E-2</v>
      </c>
      <c r="AK46" s="98">
        <f t="shared" si="17"/>
        <v>0.13207547169811321</v>
      </c>
      <c r="AL46" s="98">
        <f t="shared" si="18"/>
        <v>0.16981132075471697</v>
      </c>
      <c r="AM46" s="98">
        <f t="shared" si="414"/>
        <v>0.15094339622641509</v>
      </c>
      <c r="AN46" s="98">
        <f t="shared" si="20"/>
        <v>7.5471698113207544E-2</v>
      </c>
      <c r="AO46" s="98">
        <f t="shared" si="21"/>
        <v>3.7735849056603772E-2</v>
      </c>
      <c r="AP46" s="99">
        <f t="shared" si="415"/>
        <v>0.11320754716981132</v>
      </c>
      <c r="AQ46" s="100">
        <f t="shared" si="416"/>
        <v>0.99999999999999989</v>
      </c>
      <c r="AR46" s="97">
        <f t="shared" si="417"/>
        <v>3.0534215699843141</v>
      </c>
      <c r="AS46" s="101">
        <f t="shared" si="418"/>
        <v>0.96324725934998789</v>
      </c>
      <c r="AT46" s="45">
        <v>8</v>
      </c>
      <c r="AU46" s="95">
        <v>8</v>
      </c>
      <c r="AV46" s="95">
        <v>7</v>
      </c>
      <c r="AW46" s="95">
        <v>9</v>
      </c>
      <c r="AX46" s="95">
        <v>8</v>
      </c>
      <c r="AY46" s="95">
        <v>8</v>
      </c>
      <c r="AZ46" s="95">
        <v>4</v>
      </c>
      <c r="BA46" s="95">
        <v>3</v>
      </c>
      <c r="BB46" s="36">
        <v>8</v>
      </c>
      <c r="BC46" s="96">
        <f t="shared" si="419"/>
        <v>63</v>
      </c>
      <c r="BD46" s="97">
        <f t="shared" si="420"/>
        <v>0.12698412698412698</v>
      </c>
      <c r="BE46" s="98">
        <f t="shared" si="421"/>
        <v>0.12698412698412698</v>
      </c>
      <c r="BF46" s="98">
        <f t="shared" si="29"/>
        <v>0.1111111111111111</v>
      </c>
      <c r="BG46" s="98">
        <f t="shared" si="30"/>
        <v>0.14285714285714285</v>
      </c>
      <c r="BH46" s="98">
        <f t="shared" si="31"/>
        <v>0.12698412698412698</v>
      </c>
      <c r="BI46" s="98">
        <f t="shared" si="422"/>
        <v>0.12698412698412698</v>
      </c>
      <c r="BJ46" s="98">
        <f t="shared" si="33"/>
        <v>6.3492063492063489E-2</v>
      </c>
      <c r="BK46" s="98">
        <f t="shared" si="34"/>
        <v>4.7619047619047616E-2</v>
      </c>
      <c r="BL46" s="99">
        <f t="shared" si="423"/>
        <v>0.12698412698412698</v>
      </c>
      <c r="BM46" s="100">
        <f t="shared" si="424"/>
        <v>1</v>
      </c>
      <c r="BN46" s="97">
        <f t="shared" si="425"/>
        <v>3.1052847335070992</v>
      </c>
      <c r="BO46" s="101">
        <f t="shared" si="426"/>
        <v>0.97960826584042138</v>
      </c>
      <c r="BP46" s="46">
        <v>8</v>
      </c>
      <c r="BQ46" s="102">
        <v>4</v>
      </c>
      <c r="BR46" s="102">
        <v>1</v>
      </c>
      <c r="BS46" s="102">
        <v>5</v>
      </c>
      <c r="BT46" s="102">
        <v>1</v>
      </c>
      <c r="BU46" s="102">
        <v>7</v>
      </c>
      <c r="BV46" s="102">
        <v>5</v>
      </c>
      <c r="BW46" s="102">
        <v>7</v>
      </c>
      <c r="BX46" s="47">
        <v>8</v>
      </c>
      <c r="BY46" s="103">
        <f t="shared" si="427"/>
        <v>46</v>
      </c>
      <c r="BZ46" s="104">
        <f t="shared" si="428"/>
        <v>0.17391304347826086</v>
      </c>
      <c r="CA46" s="105">
        <f t="shared" si="429"/>
        <v>8.6956521739130432E-2</v>
      </c>
      <c r="CB46" s="105">
        <f t="shared" si="42"/>
        <v>2.1739130434782608E-2</v>
      </c>
      <c r="CC46" s="105">
        <f t="shared" si="43"/>
        <v>0.10869565217391304</v>
      </c>
      <c r="CD46" s="105">
        <f t="shared" si="44"/>
        <v>2.1739130434782608E-2</v>
      </c>
      <c r="CE46" s="105">
        <f t="shared" si="430"/>
        <v>0.15217391304347827</v>
      </c>
      <c r="CF46" s="105">
        <f t="shared" si="46"/>
        <v>0.10869565217391304</v>
      </c>
      <c r="CG46" s="105">
        <f t="shared" si="47"/>
        <v>0.15217391304347827</v>
      </c>
      <c r="CH46" s="106">
        <f t="shared" si="431"/>
        <v>0.17391304347826086</v>
      </c>
      <c r="CI46" s="107">
        <f t="shared" si="432"/>
        <v>1</v>
      </c>
      <c r="CJ46" s="104">
        <f t="shared" si="433"/>
        <v>2.9469913069770111</v>
      </c>
      <c r="CK46" s="108">
        <f t="shared" si="434"/>
        <v>0.92967224954411631</v>
      </c>
      <c r="CL46" s="45">
        <v>2</v>
      </c>
      <c r="CM46" s="95">
        <v>9</v>
      </c>
      <c r="CN46" s="95">
        <v>6</v>
      </c>
      <c r="CO46" s="95">
        <v>2</v>
      </c>
      <c r="CP46" s="95">
        <v>3</v>
      </c>
      <c r="CQ46" s="95">
        <v>7</v>
      </c>
      <c r="CR46" s="95">
        <v>4</v>
      </c>
      <c r="CS46" s="95">
        <v>8</v>
      </c>
      <c r="CT46" s="36">
        <v>7</v>
      </c>
      <c r="CU46" s="96">
        <f t="shared" si="435"/>
        <v>48</v>
      </c>
      <c r="CV46" s="97">
        <f t="shared" si="436"/>
        <v>4.1666666666666664E-2</v>
      </c>
      <c r="CW46" s="98">
        <f t="shared" si="437"/>
        <v>0.1875</v>
      </c>
      <c r="CX46" s="98">
        <f t="shared" si="55"/>
        <v>0.125</v>
      </c>
      <c r="CY46" s="98">
        <f t="shared" si="56"/>
        <v>4.1666666666666664E-2</v>
      </c>
      <c r="CZ46" s="98">
        <f t="shared" si="57"/>
        <v>6.25E-2</v>
      </c>
      <c r="DA46" s="98">
        <f t="shared" si="438"/>
        <v>0.14583333333333334</v>
      </c>
      <c r="DB46" s="98">
        <f t="shared" si="59"/>
        <v>8.3333333333333329E-2</v>
      </c>
      <c r="DC46" s="98">
        <f t="shared" si="60"/>
        <v>0.16666666666666666</v>
      </c>
      <c r="DD46" s="99">
        <f t="shared" si="439"/>
        <v>0.14583333333333334</v>
      </c>
      <c r="DE46" s="100">
        <f t="shared" si="440"/>
        <v>1</v>
      </c>
      <c r="DF46" s="97">
        <f t="shared" si="441"/>
        <v>2.999609241798705</v>
      </c>
      <c r="DG46" s="101">
        <f t="shared" si="442"/>
        <v>0.94627135986936151</v>
      </c>
      <c r="DH46" s="45">
        <v>1</v>
      </c>
      <c r="DI46" s="95">
        <v>2</v>
      </c>
      <c r="DJ46" s="95">
        <v>3</v>
      </c>
      <c r="DK46" s="95">
        <v>2</v>
      </c>
      <c r="DL46" s="95">
        <v>4</v>
      </c>
      <c r="DM46" s="95">
        <v>6</v>
      </c>
      <c r="DN46" s="95">
        <v>3</v>
      </c>
      <c r="DO46" s="95">
        <v>7</v>
      </c>
      <c r="DP46" s="36">
        <v>6</v>
      </c>
      <c r="DQ46" s="96">
        <f t="shared" si="443"/>
        <v>34</v>
      </c>
      <c r="DR46" s="97">
        <f t="shared" si="444"/>
        <v>2.9411764705882353E-2</v>
      </c>
      <c r="DS46" s="98">
        <f t="shared" si="445"/>
        <v>5.8823529411764705E-2</v>
      </c>
      <c r="DT46" s="98">
        <f t="shared" si="68"/>
        <v>8.8235294117647065E-2</v>
      </c>
      <c r="DU46" s="98">
        <f t="shared" si="69"/>
        <v>5.8823529411764705E-2</v>
      </c>
      <c r="DV46" s="98">
        <f t="shared" si="70"/>
        <v>0.11764705882352941</v>
      </c>
      <c r="DW46" s="98">
        <f t="shared" si="446"/>
        <v>0.17647058823529413</v>
      </c>
      <c r="DX46" s="98">
        <f t="shared" si="72"/>
        <v>8.8235294117647065E-2</v>
      </c>
      <c r="DY46" s="98">
        <f t="shared" si="73"/>
        <v>0.20588235294117646</v>
      </c>
      <c r="DZ46" s="99">
        <f t="shared" si="447"/>
        <v>0.17647058823529413</v>
      </c>
      <c r="EA46" s="100">
        <f t="shared" si="448"/>
        <v>1</v>
      </c>
      <c r="EB46" s="97">
        <f t="shared" si="449"/>
        <v>2.9644978569155143</v>
      </c>
      <c r="EC46" s="101">
        <f t="shared" si="450"/>
        <v>0.93519495116340945</v>
      </c>
      <c r="ED46" s="45">
        <v>9</v>
      </c>
      <c r="EE46" s="95">
        <v>7</v>
      </c>
      <c r="EF46" s="95">
        <v>7</v>
      </c>
      <c r="EG46" s="95">
        <v>7</v>
      </c>
      <c r="EH46" s="95">
        <v>3</v>
      </c>
      <c r="EI46" s="95">
        <v>6</v>
      </c>
      <c r="EJ46" s="95">
        <v>7</v>
      </c>
      <c r="EK46" s="95">
        <v>5</v>
      </c>
      <c r="EL46" s="36">
        <v>8</v>
      </c>
      <c r="EM46" s="96">
        <f t="shared" si="451"/>
        <v>59</v>
      </c>
      <c r="EN46" s="97">
        <f t="shared" si="452"/>
        <v>0.15254237288135594</v>
      </c>
      <c r="EO46" s="98">
        <f t="shared" si="453"/>
        <v>0.11864406779661017</v>
      </c>
      <c r="EP46" s="98">
        <f t="shared" si="81"/>
        <v>0.11864406779661017</v>
      </c>
      <c r="EQ46" s="98">
        <f t="shared" si="82"/>
        <v>0.11864406779661017</v>
      </c>
      <c r="ER46" s="98">
        <f t="shared" si="83"/>
        <v>5.0847457627118647E-2</v>
      </c>
      <c r="ES46" s="98">
        <f t="shared" si="454"/>
        <v>0.10169491525423729</v>
      </c>
      <c r="ET46" s="98">
        <f t="shared" si="85"/>
        <v>0.11864406779661017</v>
      </c>
      <c r="EU46" s="98">
        <f t="shared" si="86"/>
        <v>8.4745762711864403E-2</v>
      </c>
      <c r="EV46" s="99">
        <f t="shared" si="455"/>
        <v>0.13559322033898305</v>
      </c>
      <c r="EW46" s="100">
        <f t="shared" si="456"/>
        <v>1</v>
      </c>
      <c r="EX46" s="97">
        <f t="shared" si="457"/>
        <v>3.1197690525564017</v>
      </c>
      <c r="EY46" s="101">
        <f t="shared" si="458"/>
        <v>0.98417755976463484</v>
      </c>
      <c r="EZ46" s="45">
        <v>9</v>
      </c>
      <c r="FA46" s="95">
        <v>8</v>
      </c>
      <c r="FB46" s="95">
        <v>5</v>
      </c>
      <c r="FC46" s="95">
        <v>8</v>
      </c>
      <c r="FD46" s="95">
        <v>1</v>
      </c>
      <c r="FE46" s="95">
        <v>9</v>
      </c>
      <c r="FF46" s="95">
        <v>9</v>
      </c>
      <c r="FG46" s="95">
        <v>8</v>
      </c>
      <c r="FH46" s="36">
        <v>5</v>
      </c>
      <c r="FI46" s="96">
        <f t="shared" si="459"/>
        <v>62</v>
      </c>
      <c r="FJ46" s="97">
        <f t="shared" si="460"/>
        <v>0.14516129032258066</v>
      </c>
      <c r="FK46" s="98">
        <f t="shared" si="461"/>
        <v>0.12903225806451613</v>
      </c>
      <c r="FL46" s="98">
        <f t="shared" si="94"/>
        <v>8.0645161290322578E-2</v>
      </c>
      <c r="FM46" s="98">
        <f t="shared" si="95"/>
        <v>0.12903225806451613</v>
      </c>
      <c r="FN46" s="98">
        <f t="shared" si="96"/>
        <v>1.6129032258064516E-2</v>
      </c>
      <c r="FO46" s="98">
        <f t="shared" si="462"/>
        <v>0.14516129032258066</v>
      </c>
      <c r="FP46" s="98">
        <f t="shared" si="98"/>
        <v>0.14516129032258066</v>
      </c>
      <c r="FQ46" s="98">
        <f t="shared" si="99"/>
        <v>0.12903225806451613</v>
      </c>
      <c r="FR46" s="99">
        <f t="shared" si="463"/>
        <v>8.0645161290322578E-2</v>
      </c>
      <c r="FS46" s="100">
        <f t="shared" si="464"/>
        <v>1</v>
      </c>
      <c r="FT46" s="97">
        <f t="shared" si="465"/>
        <v>3.0379502460672612</v>
      </c>
      <c r="FU46" s="101">
        <f t="shared" si="466"/>
        <v>0.95836660005678276</v>
      </c>
      <c r="FV46" s="46">
        <v>5</v>
      </c>
      <c r="FW46" s="102">
        <v>6</v>
      </c>
      <c r="FX46" s="102">
        <v>7</v>
      </c>
      <c r="FY46" s="102">
        <v>8</v>
      </c>
      <c r="FZ46" s="102">
        <v>7</v>
      </c>
      <c r="GA46" s="102">
        <v>6</v>
      </c>
      <c r="GB46" s="102">
        <v>6</v>
      </c>
      <c r="GC46" s="102">
        <v>7</v>
      </c>
      <c r="GD46" s="47">
        <v>4</v>
      </c>
      <c r="GE46" s="103">
        <f t="shared" si="467"/>
        <v>56</v>
      </c>
      <c r="GF46" s="104">
        <f t="shared" si="468"/>
        <v>8.9285714285714288E-2</v>
      </c>
      <c r="GG46" s="105">
        <f t="shared" si="469"/>
        <v>0.10714285714285714</v>
      </c>
      <c r="GH46" s="105">
        <f t="shared" si="107"/>
        <v>0.125</v>
      </c>
      <c r="GI46" s="105">
        <f t="shared" si="108"/>
        <v>0.14285714285714285</v>
      </c>
      <c r="GJ46" s="105">
        <f t="shared" si="109"/>
        <v>0.125</v>
      </c>
      <c r="GK46" s="105">
        <f t="shared" si="470"/>
        <v>0.10714285714285714</v>
      </c>
      <c r="GL46" s="105">
        <f t="shared" si="111"/>
        <v>0.10714285714285714</v>
      </c>
      <c r="GM46" s="105">
        <f t="shared" si="112"/>
        <v>0.125</v>
      </c>
      <c r="GN46" s="106">
        <f t="shared" si="471"/>
        <v>7.1428571428571425E-2</v>
      </c>
      <c r="GO46" s="107">
        <f t="shared" si="472"/>
        <v>0.99999999999999978</v>
      </c>
      <c r="GP46" s="104">
        <f t="shared" si="473"/>
        <v>3.1449724425821168</v>
      </c>
      <c r="GQ46" s="108">
        <f t="shared" si="474"/>
        <v>0.99212834409367967</v>
      </c>
      <c r="GR46" s="45">
        <v>3</v>
      </c>
      <c r="GS46" s="95">
        <v>3</v>
      </c>
      <c r="GT46" s="95">
        <v>4</v>
      </c>
      <c r="GU46" s="95">
        <v>5</v>
      </c>
      <c r="GV46" s="95">
        <v>2</v>
      </c>
      <c r="GW46" s="95">
        <v>8</v>
      </c>
      <c r="GX46" s="95">
        <v>7</v>
      </c>
      <c r="GY46" s="95">
        <v>4</v>
      </c>
      <c r="GZ46" s="36">
        <v>4</v>
      </c>
      <c r="HA46" s="96">
        <f t="shared" si="475"/>
        <v>40</v>
      </c>
      <c r="HB46" s="97">
        <f t="shared" si="476"/>
        <v>7.4999999999999997E-2</v>
      </c>
      <c r="HC46" s="98">
        <f t="shared" si="477"/>
        <v>7.4999999999999997E-2</v>
      </c>
      <c r="HD46" s="98">
        <f t="shared" si="120"/>
        <v>0.1</v>
      </c>
      <c r="HE46" s="98">
        <f t="shared" si="121"/>
        <v>0.125</v>
      </c>
      <c r="HF46" s="98">
        <f t="shared" si="122"/>
        <v>0.05</v>
      </c>
      <c r="HG46" s="98">
        <f t="shared" si="478"/>
        <v>0.2</v>
      </c>
      <c r="HH46" s="98">
        <f t="shared" si="124"/>
        <v>0.17499999999999999</v>
      </c>
      <c r="HI46" s="98">
        <f t="shared" si="125"/>
        <v>0.1</v>
      </c>
      <c r="HJ46" s="99">
        <f t="shared" si="479"/>
        <v>0.1</v>
      </c>
      <c r="HK46" s="100">
        <f t="shared" si="480"/>
        <v>1</v>
      </c>
      <c r="HL46" s="97">
        <f t="shared" si="481"/>
        <v>3.0526555965581874</v>
      </c>
      <c r="HM46" s="101">
        <f t="shared" si="482"/>
        <v>0.9630056216374937</v>
      </c>
      <c r="HN46" s="45">
        <v>6</v>
      </c>
      <c r="HO46" s="95">
        <v>7</v>
      </c>
      <c r="HP46" s="95">
        <v>5</v>
      </c>
      <c r="HQ46" s="95">
        <v>6</v>
      </c>
      <c r="HR46" s="95">
        <v>6</v>
      </c>
      <c r="HS46" s="95">
        <v>8</v>
      </c>
      <c r="HT46" s="95">
        <v>4</v>
      </c>
      <c r="HU46" s="95">
        <v>7</v>
      </c>
      <c r="HV46" s="36">
        <v>6</v>
      </c>
      <c r="HW46" s="96">
        <f t="shared" si="483"/>
        <v>55</v>
      </c>
      <c r="HX46" s="97">
        <f t="shared" si="484"/>
        <v>0.10909090909090909</v>
      </c>
      <c r="HY46" s="98">
        <f t="shared" si="485"/>
        <v>0.12727272727272726</v>
      </c>
      <c r="HZ46" s="98">
        <f t="shared" si="133"/>
        <v>9.0909090909090912E-2</v>
      </c>
      <c r="IA46" s="98">
        <f t="shared" si="134"/>
        <v>0.10909090909090909</v>
      </c>
      <c r="IB46" s="98">
        <f t="shared" si="135"/>
        <v>0.10909090909090909</v>
      </c>
      <c r="IC46" s="98">
        <f t="shared" si="486"/>
        <v>0.14545454545454545</v>
      </c>
      <c r="ID46" s="98">
        <f t="shared" si="137"/>
        <v>7.2727272727272724E-2</v>
      </c>
      <c r="IE46" s="98">
        <f t="shared" si="138"/>
        <v>0.12727272727272726</v>
      </c>
      <c r="IF46" s="99">
        <f t="shared" si="487"/>
        <v>0.10909090909090909</v>
      </c>
      <c r="IG46" s="100">
        <f t="shared" si="488"/>
        <v>1</v>
      </c>
      <c r="IH46" s="97">
        <f t="shared" si="489"/>
        <v>3.1458740880600957</v>
      </c>
      <c r="II46" s="101">
        <f t="shared" si="490"/>
        <v>0.99241278157329471</v>
      </c>
      <c r="IJ46" s="45">
        <v>5</v>
      </c>
      <c r="IK46" s="4">
        <v>8</v>
      </c>
      <c r="IL46" s="4">
        <v>4</v>
      </c>
      <c r="IM46" s="4">
        <v>7</v>
      </c>
      <c r="IN46" s="4">
        <v>5</v>
      </c>
      <c r="IO46" s="4">
        <v>9</v>
      </c>
      <c r="IP46" s="4">
        <v>8</v>
      </c>
      <c r="IQ46" s="4">
        <v>7</v>
      </c>
      <c r="IR46" s="4">
        <v>2</v>
      </c>
      <c r="IS46" s="96">
        <f t="shared" si="491"/>
        <v>55</v>
      </c>
      <c r="IT46" s="97">
        <f t="shared" si="492"/>
        <v>9.0909090909090912E-2</v>
      </c>
      <c r="IU46" s="98">
        <f t="shared" si="493"/>
        <v>0.14545454545454545</v>
      </c>
      <c r="IV46" s="98">
        <f t="shared" si="494"/>
        <v>7.2727272727272724E-2</v>
      </c>
      <c r="IW46" s="98">
        <f t="shared" si="495"/>
        <v>0.12727272727272726</v>
      </c>
      <c r="IX46" s="98">
        <f t="shared" si="496"/>
        <v>9.0909090909090912E-2</v>
      </c>
      <c r="IY46" s="98">
        <f t="shared" si="497"/>
        <v>0.16363636363636364</v>
      </c>
      <c r="IZ46" s="98">
        <f t="shared" si="498"/>
        <v>0.14545454545454545</v>
      </c>
      <c r="JA46" s="98">
        <f t="shared" si="499"/>
        <v>0.12727272727272726</v>
      </c>
      <c r="JB46" s="99">
        <f t="shared" si="500"/>
        <v>3.6363636363636362E-2</v>
      </c>
      <c r="JC46" s="100">
        <f t="shared" si="501"/>
        <v>1</v>
      </c>
      <c r="JD46" s="97">
        <f t="shared" si="502"/>
        <v>3.0713310795126434</v>
      </c>
      <c r="JE46" s="101">
        <f t="shared" si="503"/>
        <v>0.96889708056663515</v>
      </c>
      <c r="JF46" s="45">
        <v>9</v>
      </c>
      <c r="JG46" s="4">
        <v>5</v>
      </c>
      <c r="JH46" s="4">
        <v>4</v>
      </c>
      <c r="JI46" s="4">
        <v>2</v>
      </c>
      <c r="JJ46" s="4">
        <v>7</v>
      </c>
      <c r="JK46" s="4">
        <v>6</v>
      </c>
      <c r="JL46" s="4">
        <v>6</v>
      </c>
      <c r="JM46" s="4">
        <v>9</v>
      </c>
      <c r="JN46" s="4">
        <v>3</v>
      </c>
      <c r="JO46" s="96">
        <f t="shared" si="504"/>
        <v>51</v>
      </c>
      <c r="JP46" s="97">
        <f t="shared" si="505"/>
        <v>0.17647058823529413</v>
      </c>
      <c r="JQ46" s="98">
        <f t="shared" si="506"/>
        <v>9.8039215686274508E-2</v>
      </c>
      <c r="JR46" s="98">
        <f t="shared" si="507"/>
        <v>7.8431372549019607E-2</v>
      </c>
      <c r="JS46" s="98">
        <f t="shared" si="508"/>
        <v>3.9215686274509803E-2</v>
      </c>
      <c r="JT46" s="98">
        <f t="shared" si="509"/>
        <v>0.13725490196078433</v>
      </c>
      <c r="JU46" s="98">
        <f t="shared" si="510"/>
        <v>0.11764705882352941</v>
      </c>
      <c r="JV46" s="98">
        <f t="shared" si="511"/>
        <v>0.11764705882352941</v>
      </c>
      <c r="JW46" s="98">
        <f t="shared" si="512"/>
        <v>0.17647058823529413</v>
      </c>
      <c r="JX46" s="99">
        <f t="shared" si="513"/>
        <v>5.8823529411764705E-2</v>
      </c>
      <c r="JY46" s="100">
        <f t="shared" si="514"/>
        <v>1.0000000000000002</v>
      </c>
      <c r="JZ46" s="97">
        <f t="shared" si="515"/>
        <v>3.0431270583319074</v>
      </c>
      <c r="KA46" s="101">
        <f t="shared" si="516"/>
        <v>0.95999970249999222</v>
      </c>
      <c r="KB46" s="46">
        <v>8</v>
      </c>
      <c r="KC46" s="14">
        <v>8</v>
      </c>
      <c r="KD46" s="14">
        <v>2</v>
      </c>
      <c r="KE46" s="14">
        <v>6</v>
      </c>
      <c r="KF46" s="14">
        <v>1</v>
      </c>
      <c r="KG46" s="14">
        <v>9</v>
      </c>
      <c r="KH46" s="14">
        <v>2</v>
      </c>
      <c r="KI46" s="14">
        <v>8</v>
      </c>
      <c r="KJ46" s="14">
        <v>3</v>
      </c>
      <c r="KK46" s="103">
        <f t="shared" si="517"/>
        <v>47</v>
      </c>
      <c r="KL46" s="104">
        <f t="shared" si="518"/>
        <v>0.1702127659574468</v>
      </c>
      <c r="KM46" s="105">
        <f t="shared" si="519"/>
        <v>0.1702127659574468</v>
      </c>
      <c r="KN46" s="105">
        <f t="shared" si="520"/>
        <v>4.2553191489361701E-2</v>
      </c>
      <c r="KO46" s="105">
        <f t="shared" si="521"/>
        <v>0.1276595744680851</v>
      </c>
      <c r="KP46" s="105">
        <f t="shared" si="522"/>
        <v>2.1276595744680851E-2</v>
      </c>
      <c r="KQ46" s="105">
        <f t="shared" si="523"/>
        <v>0.19148936170212766</v>
      </c>
      <c r="KR46" s="105">
        <f t="shared" si="524"/>
        <v>4.2553191489361701E-2</v>
      </c>
      <c r="KS46" s="105">
        <f t="shared" si="525"/>
        <v>0.1702127659574468</v>
      </c>
      <c r="KT46" s="106">
        <f t="shared" si="526"/>
        <v>6.3829787234042548E-2</v>
      </c>
      <c r="KU46" s="107">
        <f t="shared" si="527"/>
        <v>0.99999999999999989</v>
      </c>
      <c r="KV46" s="104">
        <f t="shared" si="528"/>
        <v>2.8993976278591007</v>
      </c>
      <c r="KW46" s="108">
        <f t="shared" si="529"/>
        <v>0.91465811542540532</v>
      </c>
      <c r="KX46" s="45">
        <v>6</v>
      </c>
      <c r="KY46" s="4">
        <v>5</v>
      </c>
      <c r="KZ46" s="4">
        <v>7</v>
      </c>
      <c r="LA46" s="4">
        <v>2</v>
      </c>
      <c r="LB46" s="4">
        <v>4</v>
      </c>
      <c r="LC46" s="4">
        <v>8</v>
      </c>
      <c r="LD46" s="4">
        <v>3</v>
      </c>
      <c r="LE46" s="4">
        <v>7</v>
      </c>
      <c r="LF46" s="4">
        <v>8</v>
      </c>
      <c r="LG46" s="96">
        <f t="shared" si="530"/>
        <v>50</v>
      </c>
      <c r="LH46" s="97">
        <f t="shared" si="531"/>
        <v>0.12</v>
      </c>
      <c r="LI46" s="98">
        <f t="shared" si="532"/>
        <v>0.1</v>
      </c>
      <c r="LJ46" s="98">
        <f t="shared" si="533"/>
        <v>0.14000000000000001</v>
      </c>
      <c r="LK46" s="98">
        <f t="shared" si="534"/>
        <v>0.04</v>
      </c>
      <c r="LL46" s="98">
        <f t="shared" si="535"/>
        <v>0.08</v>
      </c>
      <c r="LM46" s="98">
        <f t="shared" si="536"/>
        <v>0.16</v>
      </c>
      <c r="LN46" s="98">
        <f t="shared" si="537"/>
        <v>0.06</v>
      </c>
      <c r="LO46" s="98">
        <f t="shared" si="538"/>
        <v>0.14000000000000001</v>
      </c>
      <c r="LP46" s="99">
        <f t="shared" si="539"/>
        <v>0.16</v>
      </c>
      <c r="LQ46" s="100">
        <f t="shared" si="540"/>
        <v>1</v>
      </c>
      <c r="LR46" s="97">
        <f t="shared" si="541"/>
        <v>3.0603107519800514</v>
      </c>
      <c r="LS46" s="101">
        <f t="shared" si="542"/>
        <v>0.96542055429942764</v>
      </c>
      <c r="LT46" s="45">
        <v>5</v>
      </c>
      <c r="LU46" s="4">
        <v>2</v>
      </c>
      <c r="LV46" s="4">
        <v>5</v>
      </c>
      <c r="LW46" s="4">
        <v>7</v>
      </c>
      <c r="LX46" s="4">
        <v>4</v>
      </c>
      <c r="LY46" s="4">
        <v>7</v>
      </c>
      <c r="LZ46" s="4">
        <v>3</v>
      </c>
      <c r="MA46" s="4">
        <v>5</v>
      </c>
      <c r="MB46" s="4">
        <v>6</v>
      </c>
      <c r="MC46" s="96">
        <f t="shared" si="543"/>
        <v>44</v>
      </c>
      <c r="MD46" s="97">
        <f t="shared" si="544"/>
        <v>0.11363636363636363</v>
      </c>
      <c r="ME46" s="98">
        <f t="shared" si="545"/>
        <v>4.5454545454545456E-2</v>
      </c>
      <c r="MF46" s="98">
        <f t="shared" si="546"/>
        <v>0.11363636363636363</v>
      </c>
      <c r="MG46" s="98">
        <f t="shared" si="547"/>
        <v>0.15909090909090909</v>
      </c>
      <c r="MH46" s="98">
        <f t="shared" si="548"/>
        <v>9.0909090909090912E-2</v>
      </c>
      <c r="MI46" s="98">
        <f t="shared" si="549"/>
        <v>0.15909090909090909</v>
      </c>
      <c r="MJ46" s="98">
        <f t="shared" si="550"/>
        <v>6.8181818181818177E-2</v>
      </c>
      <c r="MK46" s="98">
        <f t="shared" si="551"/>
        <v>0.11363636363636363</v>
      </c>
      <c r="ML46" s="99">
        <f t="shared" si="552"/>
        <v>0.13636363636363635</v>
      </c>
      <c r="MM46" s="100">
        <f t="shared" si="553"/>
        <v>1</v>
      </c>
      <c r="MN46" s="97">
        <f t="shared" si="554"/>
        <v>3.0867826904871318</v>
      </c>
      <c r="MO46" s="101">
        <f t="shared" si="555"/>
        <v>0.97377152111884313</v>
      </c>
      <c r="MP46" s="45">
        <v>4</v>
      </c>
      <c r="MQ46" s="4">
        <v>4</v>
      </c>
      <c r="MR46" s="4">
        <v>6</v>
      </c>
      <c r="MS46" s="4">
        <v>2</v>
      </c>
      <c r="MT46" s="4">
        <v>4</v>
      </c>
      <c r="MU46" s="4">
        <v>8</v>
      </c>
      <c r="MV46" s="4">
        <v>6</v>
      </c>
      <c r="MW46" s="4">
        <v>8</v>
      </c>
      <c r="MX46" s="4">
        <v>7</v>
      </c>
      <c r="MY46" s="96">
        <f t="shared" si="556"/>
        <v>49</v>
      </c>
      <c r="MZ46" s="97">
        <f t="shared" si="557"/>
        <v>8.1632653061224483E-2</v>
      </c>
      <c r="NA46" s="98">
        <f t="shared" si="558"/>
        <v>8.1632653061224483E-2</v>
      </c>
      <c r="NB46" s="98">
        <f t="shared" si="559"/>
        <v>0.12244897959183673</v>
      </c>
      <c r="NC46" s="98">
        <f t="shared" si="560"/>
        <v>4.0816326530612242E-2</v>
      </c>
      <c r="ND46" s="98">
        <f t="shared" si="561"/>
        <v>8.1632653061224483E-2</v>
      </c>
      <c r="NE46" s="98">
        <f t="shared" si="562"/>
        <v>0.16326530612244897</v>
      </c>
      <c r="NF46" s="98">
        <f t="shared" si="563"/>
        <v>0.12244897959183673</v>
      </c>
      <c r="NG46" s="98">
        <f t="shared" si="564"/>
        <v>0.16326530612244897</v>
      </c>
      <c r="NH46" s="99">
        <f t="shared" si="565"/>
        <v>0.14285714285714285</v>
      </c>
      <c r="NI46" s="100">
        <f t="shared" si="566"/>
        <v>1</v>
      </c>
      <c r="NJ46" s="97">
        <f t="shared" si="567"/>
        <v>3.0704030183385327</v>
      </c>
      <c r="NK46" s="101">
        <f t="shared" si="568"/>
        <v>0.96860430986269475</v>
      </c>
      <c r="NL46" s="45">
        <v>6</v>
      </c>
      <c r="NM46" s="4">
        <v>7</v>
      </c>
      <c r="NN46" s="4">
        <v>9</v>
      </c>
      <c r="NO46" s="4">
        <v>6</v>
      </c>
      <c r="NP46" s="4">
        <v>5</v>
      </c>
      <c r="NQ46" s="4">
        <v>8</v>
      </c>
      <c r="NR46" s="4">
        <v>4</v>
      </c>
      <c r="NS46" s="4">
        <v>6</v>
      </c>
      <c r="NT46" s="4">
        <v>4</v>
      </c>
      <c r="NU46" s="96">
        <f t="shared" si="569"/>
        <v>55</v>
      </c>
      <c r="NV46" s="97">
        <f t="shared" si="570"/>
        <v>0.10909090909090909</v>
      </c>
      <c r="NW46" s="98">
        <f t="shared" si="571"/>
        <v>0.12727272727272726</v>
      </c>
      <c r="NX46" s="98">
        <f t="shared" si="572"/>
        <v>0.16363636363636364</v>
      </c>
      <c r="NY46" s="98">
        <f t="shared" si="573"/>
        <v>0.10909090909090909</v>
      </c>
      <c r="NZ46" s="98">
        <f t="shared" si="574"/>
        <v>9.0909090909090912E-2</v>
      </c>
      <c r="OA46" s="98">
        <f t="shared" si="575"/>
        <v>0.14545454545454545</v>
      </c>
      <c r="OB46" s="98">
        <f t="shared" si="576"/>
        <v>7.2727272727272724E-2</v>
      </c>
      <c r="OC46" s="98">
        <f t="shared" si="577"/>
        <v>0.10909090909090909</v>
      </c>
      <c r="OD46" s="99">
        <f t="shared" si="578"/>
        <v>7.2727272727272724E-2</v>
      </c>
      <c r="OE46" s="100">
        <f t="shared" si="579"/>
        <v>1</v>
      </c>
      <c r="OF46" s="97">
        <f t="shared" si="580"/>
        <v>3.1210001688919018</v>
      </c>
      <c r="OG46" s="101">
        <f t="shared" si="581"/>
        <v>0.98456593372772228</v>
      </c>
      <c r="OH46" s="45">
        <v>7</v>
      </c>
      <c r="OI46" s="4">
        <v>2</v>
      </c>
      <c r="OJ46" s="4">
        <v>4</v>
      </c>
      <c r="OK46" s="4">
        <v>8</v>
      </c>
      <c r="OL46" s="4">
        <v>8</v>
      </c>
      <c r="OM46" s="4">
        <v>6</v>
      </c>
      <c r="ON46" s="4">
        <v>7</v>
      </c>
      <c r="OO46" s="4">
        <v>2</v>
      </c>
      <c r="OP46" s="4">
        <v>6</v>
      </c>
      <c r="OQ46" s="96">
        <f t="shared" si="582"/>
        <v>50</v>
      </c>
      <c r="OR46" s="97">
        <f t="shared" si="583"/>
        <v>0.14000000000000001</v>
      </c>
      <c r="OS46" s="98">
        <f t="shared" si="584"/>
        <v>0.04</v>
      </c>
      <c r="OT46" s="98">
        <f t="shared" si="585"/>
        <v>0.08</v>
      </c>
      <c r="OU46" s="98">
        <f t="shared" si="586"/>
        <v>0.16</v>
      </c>
      <c r="OV46" s="98">
        <f t="shared" si="587"/>
        <v>0.16</v>
      </c>
      <c r="OW46" s="98">
        <f t="shared" si="588"/>
        <v>0.12</v>
      </c>
      <c r="OX46" s="98">
        <f t="shared" si="589"/>
        <v>0.14000000000000001</v>
      </c>
      <c r="OY46" s="98">
        <f t="shared" si="590"/>
        <v>0.04</v>
      </c>
      <c r="OZ46" s="99">
        <f t="shared" si="591"/>
        <v>0.12</v>
      </c>
      <c r="PA46" s="100">
        <f t="shared" si="592"/>
        <v>1</v>
      </c>
      <c r="PB46" s="97">
        <f t="shared" si="593"/>
        <v>3.0374058114255185</v>
      </c>
      <c r="PC46" s="101">
        <f t="shared" si="594"/>
        <v>0.95819485004960747</v>
      </c>
      <c r="PD46" s="45">
        <v>9</v>
      </c>
      <c r="PE46" s="4">
        <v>7</v>
      </c>
      <c r="PF46" s="4">
        <v>7</v>
      </c>
      <c r="PG46" s="4">
        <v>8</v>
      </c>
      <c r="PH46" s="4">
        <v>1</v>
      </c>
      <c r="PI46" s="4">
        <v>6</v>
      </c>
      <c r="PJ46" s="4">
        <v>8</v>
      </c>
      <c r="PK46" s="4">
        <v>7</v>
      </c>
      <c r="PL46" s="4">
        <v>8</v>
      </c>
      <c r="PM46" s="96">
        <f t="shared" si="595"/>
        <v>61</v>
      </c>
      <c r="PN46" s="97">
        <f t="shared" si="596"/>
        <v>0.14754098360655737</v>
      </c>
      <c r="PO46" s="98">
        <f t="shared" si="597"/>
        <v>0.11475409836065574</v>
      </c>
      <c r="PP46" s="98">
        <f t="shared" si="598"/>
        <v>0.11475409836065574</v>
      </c>
      <c r="PQ46" s="98">
        <f t="shared" si="599"/>
        <v>0.13114754098360656</v>
      </c>
      <c r="PR46" s="98">
        <f t="shared" si="600"/>
        <v>1.6393442622950821E-2</v>
      </c>
      <c r="PS46" s="98">
        <f t="shared" si="601"/>
        <v>9.8360655737704916E-2</v>
      </c>
      <c r="PT46" s="98">
        <f t="shared" si="602"/>
        <v>0.13114754098360656</v>
      </c>
      <c r="PU46" s="98">
        <f t="shared" si="603"/>
        <v>0.11475409836065574</v>
      </c>
      <c r="PV46" s="99">
        <f t="shared" si="604"/>
        <v>0.13114754098360656</v>
      </c>
      <c r="PW46" s="100">
        <f t="shared" si="605"/>
        <v>1</v>
      </c>
      <c r="PX46" s="97">
        <f t="shared" si="606"/>
        <v>3.0619905608330917</v>
      </c>
      <c r="PY46" s="101">
        <f t="shared" si="607"/>
        <v>0.9659504749922756</v>
      </c>
      <c r="PZ46" s="45">
        <v>6</v>
      </c>
      <c r="QA46" s="4">
        <v>7</v>
      </c>
      <c r="QB46" s="4">
        <v>6</v>
      </c>
      <c r="QC46" s="4">
        <v>9</v>
      </c>
      <c r="QD46" s="4">
        <v>5</v>
      </c>
      <c r="QE46" s="4">
        <v>9</v>
      </c>
      <c r="QF46" s="4">
        <v>2</v>
      </c>
      <c r="QG46" s="4">
        <v>9</v>
      </c>
      <c r="QH46" s="4">
        <v>8</v>
      </c>
      <c r="QI46" s="96">
        <f t="shared" si="608"/>
        <v>61</v>
      </c>
      <c r="QJ46" s="97">
        <f t="shared" si="609"/>
        <v>9.8360655737704916E-2</v>
      </c>
      <c r="QK46" s="98">
        <f t="shared" si="610"/>
        <v>0.11475409836065574</v>
      </c>
      <c r="QL46" s="98">
        <f t="shared" si="611"/>
        <v>9.8360655737704916E-2</v>
      </c>
      <c r="QM46" s="98">
        <f t="shared" si="612"/>
        <v>0.14754098360655737</v>
      </c>
      <c r="QN46" s="98">
        <f t="shared" si="613"/>
        <v>8.1967213114754092E-2</v>
      </c>
      <c r="QO46" s="98">
        <f t="shared" si="614"/>
        <v>0.14754098360655737</v>
      </c>
      <c r="QP46" s="98">
        <f t="shared" si="615"/>
        <v>3.2786885245901641E-2</v>
      </c>
      <c r="QQ46" s="98">
        <f t="shared" si="616"/>
        <v>0.14754098360655737</v>
      </c>
      <c r="QR46" s="99">
        <f t="shared" si="617"/>
        <v>0.13114754098360656</v>
      </c>
      <c r="QS46" s="100">
        <f t="shared" si="618"/>
        <v>1</v>
      </c>
      <c r="QT46" s="97">
        <f t="shared" si="619"/>
        <v>3.0804316002442578</v>
      </c>
      <c r="QU46" s="101">
        <f t="shared" si="620"/>
        <v>0.9717679752179198</v>
      </c>
      <c r="QV46" s="45">
        <v>6</v>
      </c>
      <c r="QW46" s="4">
        <v>5</v>
      </c>
      <c r="QX46" s="4">
        <v>6</v>
      </c>
      <c r="QY46" s="4">
        <v>9</v>
      </c>
      <c r="QZ46" s="4">
        <v>7</v>
      </c>
      <c r="RA46" s="4">
        <v>6</v>
      </c>
      <c r="RB46" s="4">
        <v>7</v>
      </c>
      <c r="RC46" s="4">
        <v>6</v>
      </c>
      <c r="RD46" s="4">
        <v>6</v>
      </c>
      <c r="RE46" s="96">
        <f t="shared" si="621"/>
        <v>58</v>
      </c>
      <c r="RF46" s="97">
        <f t="shared" si="622"/>
        <v>0.10344827586206896</v>
      </c>
      <c r="RG46" s="98">
        <f t="shared" si="623"/>
        <v>8.6206896551724144E-2</v>
      </c>
      <c r="RH46" s="98">
        <f t="shared" si="624"/>
        <v>0.10344827586206896</v>
      </c>
      <c r="RI46" s="98">
        <f t="shared" si="625"/>
        <v>0.15517241379310345</v>
      </c>
      <c r="RJ46" s="98">
        <f t="shared" si="626"/>
        <v>0.1206896551724138</v>
      </c>
      <c r="RK46" s="98">
        <f t="shared" si="627"/>
        <v>0.10344827586206896</v>
      </c>
      <c r="RL46" s="98">
        <f t="shared" si="628"/>
        <v>0.1206896551724138</v>
      </c>
      <c r="RM46" s="98">
        <f t="shared" si="629"/>
        <v>0.10344827586206896</v>
      </c>
      <c r="RN46" s="99">
        <f t="shared" si="630"/>
        <v>0.10344827586206896</v>
      </c>
      <c r="RO46" s="100">
        <f t="shared" si="631"/>
        <v>1</v>
      </c>
      <c r="RP46" s="97">
        <f t="shared" si="632"/>
        <v>3.1512429017162136</v>
      </c>
      <c r="RQ46" s="101">
        <f t="shared" si="633"/>
        <v>0.9941064537118075</v>
      </c>
      <c r="RR46" s="46">
        <v>9</v>
      </c>
      <c r="RS46" s="14">
        <v>1</v>
      </c>
      <c r="RT46" s="14">
        <v>6</v>
      </c>
      <c r="RU46" s="14">
        <v>4</v>
      </c>
      <c r="RV46" s="14">
        <v>5</v>
      </c>
      <c r="RW46" s="14">
        <v>8</v>
      </c>
      <c r="RX46" s="14">
        <v>3</v>
      </c>
      <c r="RY46" s="14">
        <v>9</v>
      </c>
      <c r="RZ46" s="14">
        <v>1</v>
      </c>
      <c r="SA46" s="103">
        <f t="shared" si="634"/>
        <v>46</v>
      </c>
      <c r="SB46" s="104">
        <f t="shared" si="635"/>
        <v>0.19565217391304349</v>
      </c>
      <c r="SC46" s="105">
        <f t="shared" si="636"/>
        <v>2.1739130434782608E-2</v>
      </c>
      <c r="SD46" s="105">
        <f t="shared" si="637"/>
        <v>0.13043478260869565</v>
      </c>
      <c r="SE46" s="105">
        <f t="shared" si="638"/>
        <v>8.6956521739130432E-2</v>
      </c>
      <c r="SF46" s="105">
        <f t="shared" si="639"/>
        <v>0.10869565217391304</v>
      </c>
      <c r="SG46" s="105">
        <f t="shared" si="640"/>
        <v>0.17391304347826086</v>
      </c>
      <c r="SH46" s="105">
        <f t="shared" si="641"/>
        <v>6.5217391304347824E-2</v>
      </c>
      <c r="SI46" s="105">
        <f t="shared" si="642"/>
        <v>0.19565217391304349</v>
      </c>
      <c r="SJ46" s="106">
        <f t="shared" si="643"/>
        <v>2.1739130434782608E-2</v>
      </c>
      <c r="SK46" s="107">
        <f t="shared" si="644"/>
        <v>0.99999999999999989</v>
      </c>
      <c r="SL46" s="104">
        <f t="shared" si="645"/>
        <v>2.8945847167768202</v>
      </c>
      <c r="SM46" s="108">
        <f t="shared" si="646"/>
        <v>0.913139811023853</v>
      </c>
      <c r="SN46" s="45">
        <v>4</v>
      </c>
      <c r="SO46" s="4">
        <v>5</v>
      </c>
      <c r="SP46" s="4">
        <v>9</v>
      </c>
      <c r="SQ46" s="4">
        <v>6</v>
      </c>
      <c r="SR46" s="4">
        <v>5</v>
      </c>
      <c r="SS46" s="4">
        <v>3</v>
      </c>
      <c r="ST46" s="4">
        <v>4</v>
      </c>
      <c r="SU46" s="4">
        <v>7</v>
      </c>
      <c r="SV46" s="4">
        <v>7</v>
      </c>
      <c r="SW46" s="96">
        <f t="shared" si="647"/>
        <v>50</v>
      </c>
      <c r="SX46" s="97">
        <f t="shared" si="648"/>
        <v>0.08</v>
      </c>
      <c r="SY46" s="98">
        <f t="shared" si="649"/>
        <v>0.1</v>
      </c>
      <c r="SZ46" s="98">
        <f t="shared" si="650"/>
        <v>0.18</v>
      </c>
      <c r="TA46" s="98">
        <f t="shared" si="651"/>
        <v>0.12</v>
      </c>
      <c r="TB46" s="98">
        <f t="shared" si="652"/>
        <v>0.1</v>
      </c>
      <c r="TC46" s="98">
        <f t="shared" si="653"/>
        <v>0.06</v>
      </c>
      <c r="TD46" s="98">
        <f t="shared" si="654"/>
        <v>0.08</v>
      </c>
      <c r="TE46" s="98">
        <f t="shared" si="655"/>
        <v>0.14000000000000001</v>
      </c>
      <c r="TF46" s="99">
        <f t="shared" si="656"/>
        <v>0.14000000000000001</v>
      </c>
      <c r="TG46" s="100">
        <f t="shared" si="657"/>
        <v>0.99999999999999989</v>
      </c>
      <c r="TH46" s="97">
        <f t="shared" si="658"/>
        <v>3.0975314422316993</v>
      </c>
      <c r="TI46" s="101">
        <f t="shared" si="659"/>
        <v>0.97716237476354351</v>
      </c>
    </row>
    <row r="47" spans="1:529" x14ac:dyDescent="0.25">
      <c r="A47" s="4" t="s">
        <v>125</v>
      </c>
      <c r="B47" s="45">
        <v>3</v>
      </c>
      <c r="C47" s="95">
        <v>4</v>
      </c>
      <c r="D47" s="95">
        <v>4</v>
      </c>
      <c r="E47" s="95">
        <v>6</v>
      </c>
      <c r="F47" s="95">
        <v>6</v>
      </c>
      <c r="G47" s="95">
        <v>5</v>
      </c>
      <c r="H47" s="95">
        <v>8</v>
      </c>
      <c r="I47" s="95">
        <v>3</v>
      </c>
      <c r="J47" s="36">
        <v>5</v>
      </c>
      <c r="K47" s="96">
        <f t="shared" si="0"/>
        <v>44</v>
      </c>
      <c r="L47" s="97">
        <f t="shared" si="1"/>
        <v>6.8181818181818177E-2</v>
      </c>
      <c r="M47" s="98">
        <f t="shared" si="2"/>
        <v>9.0909090909090912E-2</v>
      </c>
      <c r="N47" s="98">
        <f t="shared" si="3"/>
        <v>9.0909090909090912E-2</v>
      </c>
      <c r="O47" s="98">
        <f t="shared" si="4"/>
        <v>0.13636363636363635</v>
      </c>
      <c r="P47" s="98">
        <f t="shared" si="5"/>
        <v>0.13636363636363635</v>
      </c>
      <c r="Q47" s="98">
        <f t="shared" si="6"/>
        <v>0.11363636363636363</v>
      </c>
      <c r="R47" s="98">
        <f t="shared" si="7"/>
        <v>0.18181818181818182</v>
      </c>
      <c r="S47" s="98">
        <f t="shared" si="8"/>
        <v>6.8181818181818177E-2</v>
      </c>
      <c r="T47" s="99">
        <f t="shared" si="9"/>
        <v>0.11363636363636363</v>
      </c>
      <c r="U47" s="100">
        <f t="shared" si="10"/>
        <v>0.99999999999999989</v>
      </c>
      <c r="V47" s="97">
        <f t="shared" si="11"/>
        <v>3.1015087558678789</v>
      </c>
      <c r="W47" s="101">
        <f t="shared" si="12"/>
        <v>0.97841707751971907</v>
      </c>
      <c r="X47" s="45">
        <v>8</v>
      </c>
      <c r="Y47" s="95">
        <v>6</v>
      </c>
      <c r="Z47" s="95">
        <v>5</v>
      </c>
      <c r="AA47" s="95">
        <v>8</v>
      </c>
      <c r="AB47" s="95">
        <v>1</v>
      </c>
      <c r="AC47" s="95">
        <v>3</v>
      </c>
      <c r="AD47" s="95">
        <v>5</v>
      </c>
      <c r="AE47" s="95">
        <v>4</v>
      </c>
      <c r="AF47" s="36">
        <v>7</v>
      </c>
      <c r="AG47" s="96">
        <f t="shared" si="411"/>
        <v>47</v>
      </c>
      <c r="AH47" s="97">
        <f t="shared" si="412"/>
        <v>0.1702127659574468</v>
      </c>
      <c r="AI47" s="98">
        <f t="shared" si="413"/>
        <v>0.1276595744680851</v>
      </c>
      <c r="AJ47" s="98">
        <f t="shared" si="16"/>
        <v>0.10638297872340426</v>
      </c>
      <c r="AK47" s="98">
        <f t="shared" si="17"/>
        <v>0.1702127659574468</v>
      </c>
      <c r="AL47" s="98">
        <f t="shared" si="18"/>
        <v>2.1276595744680851E-2</v>
      </c>
      <c r="AM47" s="98">
        <f t="shared" si="414"/>
        <v>6.3829787234042548E-2</v>
      </c>
      <c r="AN47" s="98">
        <f t="shared" si="20"/>
        <v>0.10638297872340426</v>
      </c>
      <c r="AO47" s="98">
        <f t="shared" si="21"/>
        <v>8.5106382978723402E-2</v>
      </c>
      <c r="AP47" s="99">
        <f t="shared" si="415"/>
        <v>0.14893617021276595</v>
      </c>
      <c r="AQ47" s="100">
        <f t="shared" si="416"/>
        <v>1</v>
      </c>
      <c r="AR47" s="97">
        <f t="shared" si="417"/>
        <v>3.019792513171951</v>
      </c>
      <c r="AS47" s="101">
        <f t="shared" si="418"/>
        <v>0.95263847308625549</v>
      </c>
      <c r="AT47" s="45">
        <v>5</v>
      </c>
      <c r="AU47" s="95">
        <v>6</v>
      </c>
      <c r="AV47" s="95">
        <v>6</v>
      </c>
      <c r="AW47" s="95">
        <v>7</v>
      </c>
      <c r="AX47" s="95">
        <v>2</v>
      </c>
      <c r="AY47" s="95">
        <v>5</v>
      </c>
      <c r="AZ47" s="95">
        <v>4</v>
      </c>
      <c r="BA47" s="95">
        <v>1</v>
      </c>
      <c r="BB47" s="36">
        <v>4</v>
      </c>
      <c r="BC47" s="96">
        <f t="shared" si="419"/>
        <v>40</v>
      </c>
      <c r="BD47" s="97">
        <f t="shared" si="420"/>
        <v>0.125</v>
      </c>
      <c r="BE47" s="98">
        <f t="shared" si="421"/>
        <v>0.15</v>
      </c>
      <c r="BF47" s="98">
        <f t="shared" si="29"/>
        <v>0.15</v>
      </c>
      <c r="BG47" s="98">
        <f t="shared" si="30"/>
        <v>0.17499999999999999</v>
      </c>
      <c r="BH47" s="98">
        <f t="shared" si="31"/>
        <v>0.05</v>
      </c>
      <c r="BI47" s="98">
        <f t="shared" si="422"/>
        <v>0.125</v>
      </c>
      <c r="BJ47" s="98">
        <f t="shared" si="33"/>
        <v>0.1</v>
      </c>
      <c r="BK47" s="98">
        <f t="shared" si="34"/>
        <v>2.5000000000000001E-2</v>
      </c>
      <c r="BL47" s="99">
        <f t="shared" si="423"/>
        <v>0.1</v>
      </c>
      <c r="BM47" s="100">
        <f t="shared" si="424"/>
        <v>1.0000000000000002</v>
      </c>
      <c r="BN47" s="97">
        <f t="shared" si="425"/>
        <v>3.0246702095890936</v>
      </c>
      <c r="BO47" s="101">
        <f t="shared" si="426"/>
        <v>0.95417721498548758</v>
      </c>
      <c r="BP47" s="46">
        <v>5</v>
      </c>
      <c r="BQ47" s="102">
        <v>3</v>
      </c>
      <c r="BR47" s="102">
        <v>4</v>
      </c>
      <c r="BS47" s="102">
        <v>3</v>
      </c>
      <c r="BT47" s="102">
        <v>8</v>
      </c>
      <c r="BU47" s="102">
        <v>9</v>
      </c>
      <c r="BV47" s="102">
        <v>6</v>
      </c>
      <c r="BW47" s="102">
        <v>6</v>
      </c>
      <c r="BX47" s="47">
        <v>4</v>
      </c>
      <c r="BY47" s="103">
        <f t="shared" si="427"/>
        <v>48</v>
      </c>
      <c r="BZ47" s="104">
        <f t="shared" si="428"/>
        <v>0.10416666666666667</v>
      </c>
      <c r="CA47" s="105">
        <f t="shared" si="429"/>
        <v>6.25E-2</v>
      </c>
      <c r="CB47" s="105">
        <f t="shared" si="42"/>
        <v>8.3333333333333329E-2</v>
      </c>
      <c r="CC47" s="105">
        <f t="shared" si="43"/>
        <v>6.25E-2</v>
      </c>
      <c r="CD47" s="105">
        <f t="shared" si="44"/>
        <v>0.16666666666666666</v>
      </c>
      <c r="CE47" s="105">
        <f t="shared" si="430"/>
        <v>0.1875</v>
      </c>
      <c r="CF47" s="105">
        <f t="shared" si="46"/>
        <v>0.125</v>
      </c>
      <c r="CG47" s="105">
        <f t="shared" si="47"/>
        <v>0.125</v>
      </c>
      <c r="CH47" s="106">
        <f t="shared" si="431"/>
        <v>8.3333333333333329E-2</v>
      </c>
      <c r="CI47" s="107">
        <f t="shared" si="432"/>
        <v>1</v>
      </c>
      <c r="CJ47" s="104">
        <f t="shared" si="433"/>
        <v>3.0710397819628552</v>
      </c>
      <c r="CK47" s="108">
        <f t="shared" si="434"/>
        <v>0.96880518642098323</v>
      </c>
      <c r="CL47" s="45">
        <v>1</v>
      </c>
      <c r="CM47" s="95">
        <v>1</v>
      </c>
      <c r="CN47" s="95">
        <v>1</v>
      </c>
      <c r="CO47" s="95">
        <v>1</v>
      </c>
      <c r="CP47" s="95">
        <v>2</v>
      </c>
      <c r="CQ47" s="95">
        <v>5</v>
      </c>
      <c r="CR47" s="95">
        <v>2</v>
      </c>
      <c r="CS47" s="95">
        <v>6</v>
      </c>
      <c r="CT47" s="36">
        <v>3</v>
      </c>
      <c r="CU47" s="96">
        <f t="shared" si="435"/>
        <v>22</v>
      </c>
      <c r="CV47" s="97">
        <f t="shared" si="436"/>
        <v>4.5454545454545456E-2</v>
      </c>
      <c r="CW47" s="98">
        <f t="shared" si="437"/>
        <v>4.5454545454545456E-2</v>
      </c>
      <c r="CX47" s="98">
        <f t="shared" si="55"/>
        <v>4.5454545454545456E-2</v>
      </c>
      <c r="CY47" s="98">
        <f t="shared" si="56"/>
        <v>4.5454545454545456E-2</v>
      </c>
      <c r="CZ47" s="98">
        <f t="shared" si="57"/>
        <v>9.0909090909090912E-2</v>
      </c>
      <c r="DA47" s="98">
        <f t="shared" si="438"/>
        <v>0.22727272727272727</v>
      </c>
      <c r="DB47" s="98">
        <f t="shared" si="59"/>
        <v>9.0909090909090912E-2</v>
      </c>
      <c r="DC47" s="98">
        <f t="shared" si="60"/>
        <v>0.27272727272727271</v>
      </c>
      <c r="DD47" s="99">
        <f t="shared" si="439"/>
        <v>0.13636363636363635</v>
      </c>
      <c r="DE47" s="100">
        <f t="shared" si="440"/>
        <v>1</v>
      </c>
      <c r="DF47" s="97">
        <f t="shared" si="441"/>
        <v>2.828781483140606</v>
      </c>
      <c r="DG47" s="101">
        <f t="shared" si="442"/>
        <v>0.8923812020327021</v>
      </c>
      <c r="DH47" s="45">
        <v>1</v>
      </c>
      <c r="DI47" s="95">
        <v>2</v>
      </c>
      <c r="DJ47" s="95">
        <v>1</v>
      </c>
      <c r="DK47" s="95">
        <v>1</v>
      </c>
      <c r="DL47" s="95">
        <v>3</v>
      </c>
      <c r="DM47" s="95">
        <v>4</v>
      </c>
      <c r="DN47" s="95">
        <v>2</v>
      </c>
      <c r="DO47" s="95">
        <v>2</v>
      </c>
      <c r="DP47" s="36">
        <v>3</v>
      </c>
      <c r="DQ47" s="96">
        <f t="shared" si="443"/>
        <v>19</v>
      </c>
      <c r="DR47" s="97">
        <f t="shared" si="444"/>
        <v>5.2631578947368418E-2</v>
      </c>
      <c r="DS47" s="98">
        <f t="shared" si="445"/>
        <v>0.10526315789473684</v>
      </c>
      <c r="DT47" s="98">
        <f t="shared" si="68"/>
        <v>5.2631578947368418E-2</v>
      </c>
      <c r="DU47" s="98">
        <f t="shared" si="69"/>
        <v>5.2631578947368418E-2</v>
      </c>
      <c r="DV47" s="98">
        <f t="shared" si="70"/>
        <v>0.15789473684210525</v>
      </c>
      <c r="DW47" s="98">
        <f t="shared" si="446"/>
        <v>0.21052631578947367</v>
      </c>
      <c r="DX47" s="98">
        <f t="shared" si="72"/>
        <v>0.10526315789473684</v>
      </c>
      <c r="DY47" s="98">
        <f t="shared" si="73"/>
        <v>0.10526315789473684</v>
      </c>
      <c r="DZ47" s="99">
        <f t="shared" si="447"/>
        <v>0.15789473684210525</v>
      </c>
      <c r="EA47" s="100">
        <f t="shared" si="448"/>
        <v>1</v>
      </c>
      <c r="EB47" s="97">
        <f t="shared" si="449"/>
        <v>3.0105709342684839</v>
      </c>
      <c r="EC47" s="101">
        <f t="shared" si="450"/>
        <v>0.94972938883370339</v>
      </c>
      <c r="ED47" s="45">
        <v>4</v>
      </c>
      <c r="EE47" s="95">
        <v>5</v>
      </c>
      <c r="EF47" s="95">
        <v>6</v>
      </c>
      <c r="EG47" s="95">
        <v>7</v>
      </c>
      <c r="EH47" s="95">
        <v>3</v>
      </c>
      <c r="EI47" s="95">
        <v>7</v>
      </c>
      <c r="EJ47" s="95">
        <v>4</v>
      </c>
      <c r="EK47" s="95">
        <v>3</v>
      </c>
      <c r="EL47" s="36">
        <v>3</v>
      </c>
      <c r="EM47" s="96">
        <f t="shared" si="451"/>
        <v>42</v>
      </c>
      <c r="EN47" s="97">
        <f t="shared" si="452"/>
        <v>9.5238095238095233E-2</v>
      </c>
      <c r="EO47" s="98">
        <f t="shared" si="453"/>
        <v>0.11904761904761904</v>
      </c>
      <c r="EP47" s="98">
        <f t="shared" si="81"/>
        <v>0.14285714285714285</v>
      </c>
      <c r="EQ47" s="98">
        <f t="shared" si="82"/>
        <v>0.16666666666666666</v>
      </c>
      <c r="ER47" s="98">
        <f t="shared" si="83"/>
        <v>7.1428571428571425E-2</v>
      </c>
      <c r="ES47" s="98">
        <f t="shared" si="454"/>
        <v>0.16666666666666666</v>
      </c>
      <c r="ET47" s="98">
        <f t="shared" si="85"/>
        <v>9.5238095238095233E-2</v>
      </c>
      <c r="EU47" s="98">
        <f t="shared" si="86"/>
        <v>7.1428571428571425E-2</v>
      </c>
      <c r="EV47" s="99">
        <f t="shared" si="455"/>
        <v>7.1428571428571425E-2</v>
      </c>
      <c r="EW47" s="100">
        <f t="shared" si="456"/>
        <v>0.99999999999999978</v>
      </c>
      <c r="EX47" s="97">
        <f t="shared" si="457"/>
        <v>3.0902448776820792</v>
      </c>
      <c r="EY47" s="101">
        <f t="shared" si="458"/>
        <v>0.97486371957570639</v>
      </c>
      <c r="EZ47" s="45">
        <v>5</v>
      </c>
      <c r="FA47" s="95">
        <v>4</v>
      </c>
      <c r="FB47" s="95">
        <v>5</v>
      </c>
      <c r="FC47" s="95">
        <v>5</v>
      </c>
      <c r="FD47" s="95">
        <v>6</v>
      </c>
      <c r="FE47" s="95">
        <v>8</v>
      </c>
      <c r="FF47" s="95">
        <v>5</v>
      </c>
      <c r="FG47" s="95">
        <v>8</v>
      </c>
      <c r="FH47" s="36">
        <v>5</v>
      </c>
      <c r="FI47" s="96">
        <f t="shared" si="459"/>
        <v>51</v>
      </c>
      <c r="FJ47" s="97">
        <f t="shared" si="460"/>
        <v>9.8039215686274508E-2</v>
      </c>
      <c r="FK47" s="98">
        <f t="shared" si="461"/>
        <v>7.8431372549019607E-2</v>
      </c>
      <c r="FL47" s="98">
        <f t="shared" si="94"/>
        <v>9.8039215686274508E-2</v>
      </c>
      <c r="FM47" s="98">
        <f t="shared" si="95"/>
        <v>9.8039215686274508E-2</v>
      </c>
      <c r="FN47" s="98">
        <f t="shared" si="96"/>
        <v>0.11764705882352941</v>
      </c>
      <c r="FO47" s="98">
        <f t="shared" si="462"/>
        <v>0.15686274509803921</v>
      </c>
      <c r="FP47" s="98">
        <f t="shared" si="98"/>
        <v>9.8039215686274508E-2</v>
      </c>
      <c r="FQ47" s="98">
        <f t="shared" si="99"/>
        <v>0.15686274509803921</v>
      </c>
      <c r="FR47" s="99">
        <f t="shared" si="463"/>
        <v>9.8039215686274508E-2</v>
      </c>
      <c r="FS47" s="100">
        <f t="shared" si="464"/>
        <v>0.99999999999999989</v>
      </c>
      <c r="FT47" s="97">
        <f t="shared" si="465"/>
        <v>3.1320728443928481</v>
      </c>
      <c r="FU47" s="101">
        <f t="shared" si="466"/>
        <v>0.98805897394031661</v>
      </c>
      <c r="FV47" s="46">
        <v>5</v>
      </c>
      <c r="FW47" s="102">
        <v>5</v>
      </c>
      <c r="FX47" s="102">
        <v>6</v>
      </c>
      <c r="FY47" s="102">
        <v>7</v>
      </c>
      <c r="FZ47" s="102">
        <v>3</v>
      </c>
      <c r="GA47" s="102">
        <v>8</v>
      </c>
      <c r="GB47" s="102">
        <v>5</v>
      </c>
      <c r="GC47" s="102">
        <v>5</v>
      </c>
      <c r="GD47" s="47">
        <v>8</v>
      </c>
      <c r="GE47" s="103">
        <f t="shared" si="467"/>
        <v>52</v>
      </c>
      <c r="GF47" s="104">
        <f t="shared" si="468"/>
        <v>9.6153846153846159E-2</v>
      </c>
      <c r="GG47" s="105">
        <f t="shared" si="469"/>
        <v>9.6153846153846159E-2</v>
      </c>
      <c r="GH47" s="105">
        <f t="shared" si="107"/>
        <v>0.11538461538461539</v>
      </c>
      <c r="GI47" s="105">
        <f t="shared" si="108"/>
        <v>0.13461538461538461</v>
      </c>
      <c r="GJ47" s="105">
        <f t="shared" si="109"/>
        <v>5.7692307692307696E-2</v>
      </c>
      <c r="GK47" s="105">
        <f t="shared" si="470"/>
        <v>0.15384615384615385</v>
      </c>
      <c r="GL47" s="105">
        <f t="shared" si="111"/>
        <v>9.6153846153846159E-2</v>
      </c>
      <c r="GM47" s="105">
        <f t="shared" si="112"/>
        <v>9.6153846153846159E-2</v>
      </c>
      <c r="GN47" s="106">
        <f t="shared" si="471"/>
        <v>0.15384615384615385</v>
      </c>
      <c r="GO47" s="107">
        <f t="shared" si="472"/>
        <v>1</v>
      </c>
      <c r="GP47" s="104">
        <f t="shared" si="473"/>
        <v>3.1166953170133831</v>
      </c>
      <c r="GQ47" s="108">
        <f t="shared" si="474"/>
        <v>0.98320790416028458</v>
      </c>
      <c r="GR47" s="45">
        <v>3</v>
      </c>
      <c r="GS47" s="95">
        <v>3</v>
      </c>
      <c r="GT47" s="95">
        <v>7</v>
      </c>
      <c r="GU47" s="95">
        <v>4</v>
      </c>
      <c r="GV47" s="95">
        <v>6</v>
      </c>
      <c r="GW47" s="95">
        <v>8</v>
      </c>
      <c r="GX47" s="95">
        <v>8</v>
      </c>
      <c r="GY47" s="95">
        <v>4</v>
      </c>
      <c r="GZ47" s="36">
        <v>4</v>
      </c>
      <c r="HA47" s="96">
        <f t="shared" si="475"/>
        <v>47</v>
      </c>
      <c r="HB47" s="97">
        <f t="shared" si="476"/>
        <v>6.3829787234042548E-2</v>
      </c>
      <c r="HC47" s="98">
        <f t="shared" si="477"/>
        <v>6.3829787234042548E-2</v>
      </c>
      <c r="HD47" s="98">
        <f t="shared" si="120"/>
        <v>0.14893617021276595</v>
      </c>
      <c r="HE47" s="98">
        <f t="shared" si="121"/>
        <v>8.5106382978723402E-2</v>
      </c>
      <c r="HF47" s="98">
        <f t="shared" si="122"/>
        <v>0.1276595744680851</v>
      </c>
      <c r="HG47" s="98">
        <f t="shared" si="478"/>
        <v>0.1702127659574468</v>
      </c>
      <c r="HH47" s="98">
        <f t="shared" si="124"/>
        <v>0.1702127659574468</v>
      </c>
      <c r="HI47" s="98">
        <f t="shared" si="125"/>
        <v>8.5106382978723402E-2</v>
      </c>
      <c r="HJ47" s="99">
        <f t="shared" si="479"/>
        <v>8.5106382978723402E-2</v>
      </c>
      <c r="HK47" s="100">
        <f t="shared" si="480"/>
        <v>1</v>
      </c>
      <c r="HL47" s="97">
        <f t="shared" si="481"/>
        <v>3.0722264162934434</v>
      </c>
      <c r="HM47" s="101">
        <f t="shared" si="482"/>
        <v>0.96917952787387196</v>
      </c>
      <c r="HN47" s="45">
        <v>5</v>
      </c>
      <c r="HO47" s="95">
        <v>4</v>
      </c>
      <c r="HP47" s="95">
        <v>2</v>
      </c>
      <c r="HQ47" s="95">
        <v>4</v>
      </c>
      <c r="HR47" s="95">
        <v>5</v>
      </c>
      <c r="HS47" s="95">
        <v>1</v>
      </c>
      <c r="HT47" s="95">
        <v>2</v>
      </c>
      <c r="HU47" s="95">
        <v>8</v>
      </c>
      <c r="HV47" s="36">
        <v>8</v>
      </c>
      <c r="HW47" s="96">
        <f t="shared" si="483"/>
        <v>39</v>
      </c>
      <c r="HX47" s="97">
        <f t="shared" si="484"/>
        <v>0.12820512820512819</v>
      </c>
      <c r="HY47" s="98">
        <f t="shared" si="485"/>
        <v>0.10256410256410256</v>
      </c>
      <c r="HZ47" s="98">
        <f t="shared" si="133"/>
        <v>5.128205128205128E-2</v>
      </c>
      <c r="IA47" s="98">
        <f t="shared" si="134"/>
        <v>0.10256410256410256</v>
      </c>
      <c r="IB47" s="98">
        <f t="shared" si="135"/>
        <v>0.12820512820512819</v>
      </c>
      <c r="IC47" s="98">
        <f t="shared" si="486"/>
        <v>2.564102564102564E-2</v>
      </c>
      <c r="ID47" s="98">
        <f t="shared" si="137"/>
        <v>5.128205128205128E-2</v>
      </c>
      <c r="IE47" s="98">
        <f t="shared" si="138"/>
        <v>0.20512820512820512</v>
      </c>
      <c r="IF47" s="99">
        <f t="shared" si="487"/>
        <v>0.20512820512820512</v>
      </c>
      <c r="IG47" s="100">
        <f t="shared" si="488"/>
        <v>1</v>
      </c>
      <c r="IH47" s="97">
        <f t="shared" si="489"/>
        <v>2.9464462970962582</v>
      </c>
      <c r="II47" s="101">
        <f t="shared" si="490"/>
        <v>0.92950031806923761</v>
      </c>
      <c r="IJ47" s="45">
        <v>1</v>
      </c>
      <c r="IK47" s="4">
        <v>3</v>
      </c>
      <c r="IL47" s="4">
        <v>1</v>
      </c>
      <c r="IM47" s="4">
        <v>4</v>
      </c>
      <c r="IN47" s="4">
        <v>7</v>
      </c>
      <c r="IO47" s="4">
        <v>4</v>
      </c>
      <c r="IP47" s="4">
        <v>8</v>
      </c>
      <c r="IQ47" s="4">
        <v>7</v>
      </c>
      <c r="IR47" s="4">
        <v>3</v>
      </c>
      <c r="IS47" s="96">
        <f t="shared" si="491"/>
        <v>38</v>
      </c>
      <c r="IT47" s="97">
        <f t="shared" si="492"/>
        <v>2.6315789473684209E-2</v>
      </c>
      <c r="IU47" s="98">
        <f t="shared" si="493"/>
        <v>7.8947368421052627E-2</v>
      </c>
      <c r="IV47" s="98">
        <f t="shared" si="494"/>
        <v>2.6315789473684209E-2</v>
      </c>
      <c r="IW47" s="98">
        <f t="shared" si="495"/>
        <v>0.10526315789473684</v>
      </c>
      <c r="IX47" s="98">
        <f t="shared" si="496"/>
        <v>0.18421052631578946</v>
      </c>
      <c r="IY47" s="98">
        <f t="shared" si="497"/>
        <v>0.10526315789473684</v>
      </c>
      <c r="IZ47" s="98">
        <f t="shared" si="498"/>
        <v>0.21052631578947367</v>
      </c>
      <c r="JA47" s="98">
        <f t="shared" si="499"/>
        <v>0.18421052631578946</v>
      </c>
      <c r="JB47" s="99">
        <f t="shared" si="500"/>
        <v>7.8947368421052627E-2</v>
      </c>
      <c r="JC47" s="100">
        <f t="shared" si="501"/>
        <v>1</v>
      </c>
      <c r="JD47" s="97">
        <f t="shared" si="502"/>
        <v>2.9107500420453385</v>
      </c>
      <c r="JE47" s="101">
        <f t="shared" si="503"/>
        <v>0.91823940336788734</v>
      </c>
      <c r="JF47" s="45">
        <v>4</v>
      </c>
      <c r="JG47" s="4">
        <v>1</v>
      </c>
      <c r="JH47" s="4">
        <v>7</v>
      </c>
      <c r="JI47" s="4">
        <v>3</v>
      </c>
      <c r="JJ47" s="4">
        <v>3</v>
      </c>
      <c r="JK47" s="4">
        <v>2</v>
      </c>
      <c r="JL47" s="4">
        <v>5</v>
      </c>
      <c r="JM47" s="4">
        <v>4</v>
      </c>
      <c r="JN47" s="4">
        <v>5</v>
      </c>
      <c r="JO47" s="96">
        <f t="shared" si="504"/>
        <v>34</v>
      </c>
      <c r="JP47" s="97">
        <f t="shared" si="505"/>
        <v>0.11764705882352941</v>
      </c>
      <c r="JQ47" s="98">
        <f t="shared" si="506"/>
        <v>2.9411764705882353E-2</v>
      </c>
      <c r="JR47" s="98">
        <f t="shared" si="507"/>
        <v>0.20588235294117646</v>
      </c>
      <c r="JS47" s="98">
        <f t="shared" si="508"/>
        <v>8.8235294117647065E-2</v>
      </c>
      <c r="JT47" s="98">
        <f t="shared" si="509"/>
        <v>8.8235294117647065E-2</v>
      </c>
      <c r="JU47" s="98">
        <f t="shared" si="510"/>
        <v>5.8823529411764705E-2</v>
      </c>
      <c r="JV47" s="98">
        <f t="shared" si="511"/>
        <v>0.14705882352941177</v>
      </c>
      <c r="JW47" s="98">
        <f t="shared" si="512"/>
        <v>0.11764705882352941</v>
      </c>
      <c r="JX47" s="99">
        <f t="shared" si="513"/>
        <v>0.14705882352941177</v>
      </c>
      <c r="JY47" s="100">
        <f t="shared" si="514"/>
        <v>1</v>
      </c>
      <c r="JZ47" s="97">
        <f t="shared" si="515"/>
        <v>3.0174469469090521</v>
      </c>
      <c r="KA47" s="101">
        <f t="shared" si="516"/>
        <v>0.95189852931413732</v>
      </c>
      <c r="KB47" s="46">
        <v>5</v>
      </c>
      <c r="KC47" s="14">
        <v>6</v>
      </c>
      <c r="KD47" s="14">
        <v>4</v>
      </c>
      <c r="KE47" s="14">
        <v>2</v>
      </c>
      <c r="KF47" s="14">
        <v>4</v>
      </c>
      <c r="KG47" s="14">
        <v>5</v>
      </c>
      <c r="KH47" s="14">
        <v>5</v>
      </c>
      <c r="KI47" s="14">
        <v>4</v>
      </c>
      <c r="KJ47" s="14">
        <v>6</v>
      </c>
      <c r="KK47" s="103">
        <f t="shared" si="517"/>
        <v>41</v>
      </c>
      <c r="KL47" s="104">
        <f t="shared" si="518"/>
        <v>0.12195121951219512</v>
      </c>
      <c r="KM47" s="105">
        <f t="shared" si="519"/>
        <v>0.14634146341463414</v>
      </c>
      <c r="KN47" s="105">
        <f t="shared" si="520"/>
        <v>9.7560975609756101E-2</v>
      </c>
      <c r="KO47" s="105">
        <f t="shared" si="521"/>
        <v>4.878048780487805E-2</v>
      </c>
      <c r="KP47" s="105">
        <f t="shared" si="522"/>
        <v>9.7560975609756101E-2</v>
      </c>
      <c r="KQ47" s="105">
        <f t="shared" si="523"/>
        <v>0.12195121951219512</v>
      </c>
      <c r="KR47" s="105">
        <f t="shared" si="524"/>
        <v>0.12195121951219512</v>
      </c>
      <c r="KS47" s="105">
        <f t="shared" si="525"/>
        <v>9.7560975609756101E-2</v>
      </c>
      <c r="KT47" s="106">
        <f t="shared" si="526"/>
        <v>0.14634146341463414</v>
      </c>
      <c r="KU47" s="107">
        <f t="shared" si="527"/>
        <v>1</v>
      </c>
      <c r="KV47" s="104">
        <f t="shared" si="528"/>
        <v>3.1173453843262715</v>
      </c>
      <c r="KW47" s="108">
        <f t="shared" si="529"/>
        <v>0.98341297756504731</v>
      </c>
      <c r="KX47" s="45">
        <v>4</v>
      </c>
      <c r="KY47" s="4">
        <v>2</v>
      </c>
      <c r="KZ47" s="4">
        <v>3</v>
      </c>
      <c r="LA47" s="4">
        <v>3</v>
      </c>
      <c r="LB47" s="4">
        <v>8</v>
      </c>
      <c r="LC47" s="4">
        <v>7</v>
      </c>
      <c r="LD47" s="4">
        <v>8</v>
      </c>
      <c r="LE47" s="4">
        <v>5</v>
      </c>
      <c r="LF47" s="4">
        <v>6</v>
      </c>
      <c r="LG47" s="96">
        <f t="shared" si="530"/>
        <v>46</v>
      </c>
      <c r="LH47" s="97">
        <f t="shared" si="531"/>
        <v>8.6956521739130432E-2</v>
      </c>
      <c r="LI47" s="98">
        <f t="shared" si="532"/>
        <v>4.3478260869565216E-2</v>
      </c>
      <c r="LJ47" s="98">
        <f t="shared" si="533"/>
        <v>6.5217391304347824E-2</v>
      </c>
      <c r="LK47" s="98">
        <f t="shared" si="534"/>
        <v>6.5217391304347824E-2</v>
      </c>
      <c r="LL47" s="98">
        <f t="shared" si="535"/>
        <v>0.17391304347826086</v>
      </c>
      <c r="LM47" s="98">
        <f t="shared" si="536"/>
        <v>0.15217391304347827</v>
      </c>
      <c r="LN47" s="98">
        <f t="shared" si="537"/>
        <v>0.17391304347826086</v>
      </c>
      <c r="LO47" s="98">
        <f t="shared" si="538"/>
        <v>0.10869565217391304</v>
      </c>
      <c r="LP47" s="99">
        <f t="shared" si="539"/>
        <v>0.13043478260869565</v>
      </c>
      <c r="LQ47" s="100">
        <f t="shared" si="540"/>
        <v>1</v>
      </c>
      <c r="LR47" s="97">
        <f t="shared" si="541"/>
        <v>3.0391994574158412</v>
      </c>
      <c r="LS47" s="101">
        <f t="shared" si="542"/>
        <v>0.95876068236094181</v>
      </c>
      <c r="LT47" s="45">
        <v>3</v>
      </c>
      <c r="LU47" s="4">
        <v>6</v>
      </c>
      <c r="LV47" s="4">
        <v>4</v>
      </c>
      <c r="LW47" s="4">
        <v>8</v>
      </c>
      <c r="LX47" s="4">
        <v>3</v>
      </c>
      <c r="LY47" s="4">
        <v>7</v>
      </c>
      <c r="LZ47" s="4">
        <v>8</v>
      </c>
      <c r="MA47" s="4">
        <v>6</v>
      </c>
      <c r="MB47" s="4">
        <v>5</v>
      </c>
      <c r="MC47" s="96">
        <f t="shared" si="543"/>
        <v>50</v>
      </c>
      <c r="MD47" s="97">
        <f t="shared" si="544"/>
        <v>0.06</v>
      </c>
      <c r="ME47" s="98">
        <f t="shared" si="545"/>
        <v>0.12</v>
      </c>
      <c r="MF47" s="98">
        <f t="shared" si="546"/>
        <v>0.08</v>
      </c>
      <c r="MG47" s="98">
        <f t="shared" si="547"/>
        <v>0.16</v>
      </c>
      <c r="MH47" s="98">
        <f t="shared" si="548"/>
        <v>0.06</v>
      </c>
      <c r="MI47" s="98">
        <f t="shared" si="549"/>
        <v>0.14000000000000001</v>
      </c>
      <c r="MJ47" s="98">
        <f t="shared" si="550"/>
        <v>0.16</v>
      </c>
      <c r="MK47" s="98">
        <f t="shared" si="551"/>
        <v>0.12</v>
      </c>
      <c r="ML47" s="99">
        <f t="shared" si="552"/>
        <v>0.1</v>
      </c>
      <c r="MM47" s="100">
        <f t="shared" si="553"/>
        <v>1.0000000000000002</v>
      </c>
      <c r="MN47" s="97">
        <f t="shared" si="554"/>
        <v>3.0880471909383078</v>
      </c>
      <c r="MO47" s="101">
        <f t="shared" si="555"/>
        <v>0.9741704265978689</v>
      </c>
      <c r="MP47" s="45">
        <v>8</v>
      </c>
      <c r="MQ47" s="4">
        <v>4</v>
      </c>
      <c r="MR47" s="4">
        <v>6</v>
      </c>
      <c r="MS47" s="4">
        <v>4</v>
      </c>
      <c r="MT47" s="4">
        <v>3</v>
      </c>
      <c r="MU47" s="4">
        <v>6</v>
      </c>
      <c r="MV47" s="4">
        <v>7</v>
      </c>
      <c r="MW47" s="4">
        <v>5</v>
      </c>
      <c r="MX47" s="4">
        <v>4</v>
      </c>
      <c r="MY47" s="96">
        <f t="shared" si="556"/>
        <v>47</v>
      </c>
      <c r="MZ47" s="97">
        <f t="shared" si="557"/>
        <v>0.1702127659574468</v>
      </c>
      <c r="NA47" s="98">
        <f t="shared" si="558"/>
        <v>8.5106382978723402E-2</v>
      </c>
      <c r="NB47" s="98">
        <f t="shared" si="559"/>
        <v>0.1276595744680851</v>
      </c>
      <c r="NC47" s="98">
        <f t="shared" si="560"/>
        <v>8.5106382978723402E-2</v>
      </c>
      <c r="ND47" s="98">
        <f t="shared" si="561"/>
        <v>6.3829787234042548E-2</v>
      </c>
      <c r="NE47" s="98">
        <f t="shared" si="562"/>
        <v>0.1276595744680851</v>
      </c>
      <c r="NF47" s="98">
        <f t="shared" si="563"/>
        <v>0.14893617021276595</v>
      </c>
      <c r="NG47" s="98">
        <f t="shared" si="564"/>
        <v>0.10638297872340426</v>
      </c>
      <c r="NH47" s="99">
        <f t="shared" si="565"/>
        <v>8.5106382978723402E-2</v>
      </c>
      <c r="NI47" s="100">
        <f t="shared" si="566"/>
        <v>1</v>
      </c>
      <c r="NJ47" s="97">
        <f t="shared" si="567"/>
        <v>3.1070236933870548</v>
      </c>
      <c r="NK47" s="101">
        <f t="shared" si="568"/>
        <v>0.98015684660468694</v>
      </c>
      <c r="NL47" s="45">
        <v>9</v>
      </c>
      <c r="NM47" s="4">
        <v>7</v>
      </c>
      <c r="NN47" s="4">
        <v>7</v>
      </c>
      <c r="NO47" s="4">
        <v>9</v>
      </c>
      <c r="NP47" s="4">
        <v>5</v>
      </c>
      <c r="NQ47" s="4">
        <v>8</v>
      </c>
      <c r="NR47" s="4">
        <v>7</v>
      </c>
      <c r="NS47" s="4">
        <v>5</v>
      </c>
      <c r="NT47" s="4">
        <v>2</v>
      </c>
      <c r="NU47" s="96">
        <f t="shared" si="569"/>
        <v>59</v>
      </c>
      <c r="NV47" s="97">
        <f t="shared" si="570"/>
        <v>0.15254237288135594</v>
      </c>
      <c r="NW47" s="98">
        <f t="shared" si="571"/>
        <v>0.11864406779661017</v>
      </c>
      <c r="NX47" s="98">
        <f t="shared" si="572"/>
        <v>0.11864406779661017</v>
      </c>
      <c r="NY47" s="98">
        <f t="shared" si="573"/>
        <v>0.15254237288135594</v>
      </c>
      <c r="NZ47" s="98">
        <f t="shared" si="574"/>
        <v>8.4745762711864403E-2</v>
      </c>
      <c r="OA47" s="98">
        <f t="shared" si="575"/>
        <v>0.13559322033898305</v>
      </c>
      <c r="OB47" s="98">
        <f t="shared" si="576"/>
        <v>0.11864406779661017</v>
      </c>
      <c r="OC47" s="98">
        <f t="shared" si="577"/>
        <v>8.4745762711864403E-2</v>
      </c>
      <c r="OD47" s="99">
        <f t="shared" si="578"/>
        <v>3.3898305084745763E-2</v>
      </c>
      <c r="OE47" s="100">
        <f t="shared" si="579"/>
        <v>1</v>
      </c>
      <c r="OF47" s="97">
        <f t="shared" si="580"/>
        <v>3.0820941622763343</v>
      </c>
      <c r="OG47" s="101">
        <f t="shared" si="581"/>
        <v>0.97229245514451745</v>
      </c>
      <c r="OH47" s="45">
        <v>3</v>
      </c>
      <c r="OI47" s="4">
        <v>5</v>
      </c>
      <c r="OJ47" s="4">
        <v>4</v>
      </c>
      <c r="OK47" s="4">
        <v>4</v>
      </c>
      <c r="OL47" s="4">
        <v>8</v>
      </c>
      <c r="OM47" s="4">
        <v>1</v>
      </c>
      <c r="ON47" s="4">
        <v>7</v>
      </c>
      <c r="OO47" s="4">
        <v>3</v>
      </c>
      <c r="OP47" s="4">
        <v>5</v>
      </c>
      <c r="OQ47" s="96">
        <f t="shared" si="582"/>
        <v>40</v>
      </c>
      <c r="OR47" s="97">
        <f t="shared" si="583"/>
        <v>7.4999999999999997E-2</v>
      </c>
      <c r="OS47" s="98">
        <f t="shared" si="584"/>
        <v>0.125</v>
      </c>
      <c r="OT47" s="98">
        <f t="shared" si="585"/>
        <v>0.1</v>
      </c>
      <c r="OU47" s="98">
        <f t="shared" si="586"/>
        <v>0.1</v>
      </c>
      <c r="OV47" s="98">
        <f t="shared" si="587"/>
        <v>0.2</v>
      </c>
      <c r="OW47" s="98">
        <f t="shared" si="588"/>
        <v>2.5000000000000001E-2</v>
      </c>
      <c r="OX47" s="98">
        <f t="shared" si="589"/>
        <v>0.17499999999999999</v>
      </c>
      <c r="OY47" s="98">
        <f t="shared" si="590"/>
        <v>7.4999999999999997E-2</v>
      </c>
      <c r="OZ47" s="99">
        <f t="shared" si="591"/>
        <v>0.125</v>
      </c>
      <c r="PA47" s="100">
        <f t="shared" si="592"/>
        <v>1</v>
      </c>
      <c r="PB47" s="97">
        <f t="shared" si="593"/>
        <v>3.0124145846972676</v>
      </c>
      <c r="PC47" s="101">
        <f t="shared" si="594"/>
        <v>0.95031099578905565</v>
      </c>
      <c r="PD47" s="45">
        <v>8</v>
      </c>
      <c r="PE47" s="4">
        <v>7</v>
      </c>
      <c r="PF47" s="4">
        <v>6</v>
      </c>
      <c r="PG47" s="4">
        <v>6</v>
      </c>
      <c r="PH47" s="4">
        <v>5</v>
      </c>
      <c r="PI47" s="4">
        <v>5</v>
      </c>
      <c r="PJ47" s="4">
        <v>4</v>
      </c>
      <c r="PK47" s="4">
        <v>6</v>
      </c>
      <c r="PL47" s="4">
        <v>5</v>
      </c>
      <c r="PM47" s="96">
        <f t="shared" si="595"/>
        <v>52</v>
      </c>
      <c r="PN47" s="97">
        <f t="shared" si="596"/>
        <v>0.15384615384615385</v>
      </c>
      <c r="PO47" s="98">
        <f t="shared" si="597"/>
        <v>0.13461538461538461</v>
      </c>
      <c r="PP47" s="98">
        <f t="shared" si="598"/>
        <v>0.11538461538461539</v>
      </c>
      <c r="PQ47" s="98">
        <f t="shared" si="599"/>
        <v>0.11538461538461539</v>
      </c>
      <c r="PR47" s="98">
        <f t="shared" si="600"/>
        <v>9.6153846153846159E-2</v>
      </c>
      <c r="PS47" s="98">
        <f t="shared" si="601"/>
        <v>9.6153846153846159E-2</v>
      </c>
      <c r="PT47" s="98">
        <f t="shared" si="602"/>
        <v>7.6923076923076927E-2</v>
      </c>
      <c r="PU47" s="98">
        <f t="shared" si="603"/>
        <v>0.11538461538461539</v>
      </c>
      <c r="PV47" s="99">
        <f t="shared" si="604"/>
        <v>9.6153846153846159E-2</v>
      </c>
      <c r="PW47" s="100">
        <f t="shared" si="605"/>
        <v>1.0000000000000002</v>
      </c>
      <c r="PX47" s="97">
        <f t="shared" si="606"/>
        <v>3.1425602779354289</v>
      </c>
      <c r="PY47" s="101">
        <f t="shared" si="607"/>
        <v>0.99136739087062542</v>
      </c>
      <c r="PZ47" s="45">
        <v>7</v>
      </c>
      <c r="QA47" s="4">
        <v>1</v>
      </c>
      <c r="QB47" s="4">
        <v>3</v>
      </c>
      <c r="QC47" s="4">
        <v>4</v>
      </c>
      <c r="QD47" s="4">
        <v>6</v>
      </c>
      <c r="QE47" s="4">
        <v>9</v>
      </c>
      <c r="QF47" s="4">
        <v>9</v>
      </c>
      <c r="QG47" s="4">
        <v>6</v>
      </c>
      <c r="QH47" s="4">
        <v>6</v>
      </c>
      <c r="QI47" s="96">
        <f t="shared" si="608"/>
        <v>51</v>
      </c>
      <c r="QJ47" s="97">
        <f t="shared" si="609"/>
        <v>0.13725490196078433</v>
      </c>
      <c r="QK47" s="98">
        <f t="shared" si="610"/>
        <v>1.9607843137254902E-2</v>
      </c>
      <c r="QL47" s="98">
        <f t="shared" si="611"/>
        <v>5.8823529411764705E-2</v>
      </c>
      <c r="QM47" s="98">
        <f t="shared" si="612"/>
        <v>7.8431372549019607E-2</v>
      </c>
      <c r="QN47" s="98">
        <f t="shared" si="613"/>
        <v>0.11764705882352941</v>
      </c>
      <c r="QO47" s="98">
        <f t="shared" si="614"/>
        <v>0.17647058823529413</v>
      </c>
      <c r="QP47" s="98">
        <f t="shared" si="615"/>
        <v>0.17647058823529413</v>
      </c>
      <c r="QQ47" s="98">
        <f t="shared" si="616"/>
        <v>0.11764705882352941</v>
      </c>
      <c r="QR47" s="99">
        <f t="shared" si="617"/>
        <v>0.11764705882352941</v>
      </c>
      <c r="QS47" s="100">
        <f t="shared" si="618"/>
        <v>1</v>
      </c>
      <c r="QT47" s="97">
        <f t="shared" si="619"/>
        <v>3.0058695185301407</v>
      </c>
      <c r="QU47" s="101">
        <f t="shared" si="620"/>
        <v>0.94824625729708845</v>
      </c>
      <c r="QV47" s="45">
        <v>3</v>
      </c>
      <c r="QW47" s="4">
        <v>6</v>
      </c>
      <c r="QX47" s="4">
        <v>6</v>
      </c>
      <c r="QY47" s="4">
        <v>9</v>
      </c>
      <c r="QZ47" s="4">
        <v>7</v>
      </c>
      <c r="RA47" s="4">
        <v>8</v>
      </c>
      <c r="RB47" s="4">
        <v>6</v>
      </c>
      <c r="RC47" s="4">
        <v>9</v>
      </c>
      <c r="RD47" s="4">
        <v>6</v>
      </c>
      <c r="RE47" s="96">
        <f t="shared" si="621"/>
        <v>60</v>
      </c>
      <c r="RF47" s="97">
        <f t="shared" si="622"/>
        <v>0.05</v>
      </c>
      <c r="RG47" s="98">
        <f t="shared" si="623"/>
        <v>0.1</v>
      </c>
      <c r="RH47" s="98">
        <f t="shared" si="624"/>
        <v>0.1</v>
      </c>
      <c r="RI47" s="98">
        <f t="shared" si="625"/>
        <v>0.15</v>
      </c>
      <c r="RJ47" s="98">
        <f t="shared" si="626"/>
        <v>0.11666666666666667</v>
      </c>
      <c r="RK47" s="98">
        <f t="shared" si="627"/>
        <v>0.13333333333333333</v>
      </c>
      <c r="RL47" s="98">
        <f t="shared" si="628"/>
        <v>0.1</v>
      </c>
      <c r="RM47" s="98">
        <f t="shared" si="629"/>
        <v>0.15</v>
      </c>
      <c r="RN47" s="99">
        <f t="shared" si="630"/>
        <v>0.1</v>
      </c>
      <c r="RO47" s="100">
        <f t="shared" si="631"/>
        <v>1</v>
      </c>
      <c r="RP47" s="97">
        <f t="shared" si="632"/>
        <v>3.1151552289445843</v>
      </c>
      <c r="RQ47" s="101">
        <f t="shared" si="633"/>
        <v>0.98272206046742172</v>
      </c>
      <c r="RR47" s="46">
        <v>7</v>
      </c>
      <c r="RS47" s="14">
        <v>1</v>
      </c>
      <c r="RT47" s="14">
        <v>8</v>
      </c>
      <c r="RU47" s="14">
        <v>3</v>
      </c>
      <c r="RV47" s="14">
        <v>9</v>
      </c>
      <c r="RW47" s="14">
        <v>3</v>
      </c>
      <c r="RX47" s="14">
        <v>4</v>
      </c>
      <c r="RY47" s="14">
        <v>1</v>
      </c>
      <c r="RZ47" s="14">
        <v>2</v>
      </c>
      <c r="SA47" s="103">
        <f t="shared" si="634"/>
        <v>38</v>
      </c>
      <c r="SB47" s="104">
        <f t="shared" si="635"/>
        <v>0.18421052631578946</v>
      </c>
      <c r="SC47" s="105">
        <f t="shared" si="636"/>
        <v>2.6315789473684209E-2</v>
      </c>
      <c r="SD47" s="105">
        <f t="shared" si="637"/>
        <v>0.21052631578947367</v>
      </c>
      <c r="SE47" s="105">
        <f t="shared" si="638"/>
        <v>7.8947368421052627E-2</v>
      </c>
      <c r="SF47" s="105">
        <f t="shared" si="639"/>
        <v>0.23684210526315788</v>
      </c>
      <c r="SG47" s="105">
        <f t="shared" si="640"/>
        <v>7.8947368421052627E-2</v>
      </c>
      <c r="SH47" s="105">
        <f t="shared" si="641"/>
        <v>0.10526315789473684</v>
      </c>
      <c r="SI47" s="105">
        <f t="shared" si="642"/>
        <v>2.6315789473684209E-2</v>
      </c>
      <c r="SJ47" s="106">
        <f t="shared" si="643"/>
        <v>5.2631578947368418E-2</v>
      </c>
      <c r="SK47" s="107">
        <f t="shared" si="644"/>
        <v>1</v>
      </c>
      <c r="SL47" s="104">
        <f t="shared" si="645"/>
        <v>2.8350173957669811</v>
      </c>
      <c r="SM47" s="108">
        <f t="shared" si="646"/>
        <v>0.89434841344102811</v>
      </c>
      <c r="SN47" s="45">
        <v>7</v>
      </c>
      <c r="SO47" s="4">
        <v>3</v>
      </c>
      <c r="SP47" s="4">
        <v>3</v>
      </c>
      <c r="SQ47" s="4">
        <v>3</v>
      </c>
      <c r="SR47" s="4">
        <v>4</v>
      </c>
      <c r="SS47" s="4">
        <v>6</v>
      </c>
      <c r="ST47" s="4">
        <v>7</v>
      </c>
      <c r="SU47" s="4">
        <v>4</v>
      </c>
      <c r="SV47" s="4">
        <v>2</v>
      </c>
      <c r="SW47" s="96">
        <f t="shared" si="647"/>
        <v>39</v>
      </c>
      <c r="SX47" s="97">
        <f t="shared" si="648"/>
        <v>0.17948717948717949</v>
      </c>
      <c r="SY47" s="98">
        <f t="shared" si="649"/>
        <v>7.6923076923076927E-2</v>
      </c>
      <c r="SZ47" s="98">
        <f t="shared" si="650"/>
        <v>7.6923076923076927E-2</v>
      </c>
      <c r="TA47" s="98">
        <f t="shared" si="651"/>
        <v>7.6923076923076927E-2</v>
      </c>
      <c r="TB47" s="98">
        <f t="shared" si="652"/>
        <v>0.10256410256410256</v>
      </c>
      <c r="TC47" s="98">
        <f t="shared" si="653"/>
        <v>0.15384615384615385</v>
      </c>
      <c r="TD47" s="98">
        <f t="shared" si="654"/>
        <v>0.17948717948717949</v>
      </c>
      <c r="TE47" s="98">
        <f t="shared" si="655"/>
        <v>0.10256410256410256</v>
      </c>
      <c r="TF47" s="99">
        <f t="shared" si="656"/>
        <v>5.128205128205128E-2</v>
      </c>
      <c r="TG47" s="100">
        <f t="shared" si="657"/>
        <v>1</v>
      </c>
      <c r="TH47" s="97">
        <f t="shared" si="658"/>
        <v>3.052648208102664</v>
      </c>
      <c r="TI47" s="101">
        <f t="shared" si="659"/>
        <v>0.96300329083928238</v>
      </c>
    </row>
    <row r="48" spans="1:529" x14ac:dyDescent="0.25">
      <c r="A48" s="4" t="s">
        <v>126</v>
      </c>
      <c r="B48" s="45">
        <v>3</v>
      </c>
      <c r="C48" s="95">
        <v>6</v>
      </c>
      <c r="D48" s="95">
        <v>7</v>
      </c>
      <c r="E48" s="95">
        <v>5</v>
      </c>
      <c r="F48" s="95">
        <v>2</v>
      </c>
      <c r="G48" s="95">
        <v>2</v>
      </c>
      <c r="H48" s="95">
        <v>3</v>
      </c>
      <c r="I48" s="95">
        <v>4</v>
      </c>
      <c r="J48" s="36">
        <v>7</v>
      </c>
      <c r="K48" s="96">
        <f t="shared" si="0"/>
        <v>39</v>
      </c>
      <c r="L48" s="97">
        <f t="shared" si="1"/>
        <v>7.6923076923076927E-2</v>
      </c>
      <c r="M48" s="98">
        <f t="shared" si="2"/>
        <v>0.15384615384615385</v>
      </c>
      <c r="N48" s="98">
        <f t="shared" si="3"/>
        <v>0.17948717948717949</v>
      </c>
      <c r="O48" s="98">
        <f t="shared" si="4"/>
        <v>0.12820512820512819</v>
      </c>
      <c r="P48" s="98">
        <f t="shared" si="5"/>
        <v>5.128205128205128E-2</v>
      </c>
      <c r="Q48" s="98">
        <f t="shared" si="6"/>
        <v>5.128205128205128E-2</v>
      </c>
      <c r="R48" s="98">
        <f t="shared" si="7"/>
        <v>7.6923076923076927E-2</v>
      </c>
      <c r="S48" s="98">
        <f t="shared" si="8"/>
        <v>0.10256410256410256</v>
      </c>
      <c r="T48" s="99">
        <f t="shared" si="9"/>
        <v>0.17948717948717949</v>
      </c>
      <c r="U48" s="100">
        <f t="shared" si="10"/>
        <v>1</v>
      </c>
      <c r="V48" s="97">
        <f t="shared" si="11"/>
        <v>3.0307314652238602</v>
      </c>
      <c r="W48" s="101">
        <f t="shared" si="12"/>
        <v>0.95608932824747606</v>
      </c>
      <c r="X48" s="45">
        <v>2</v>
      </c>
      <c r="Y48" s="95">
        <v>7</v>
      </c>
      <c r="Z48" s="95">
        <v>5</v>
      </c>
      <c r="AA48" s="95">
        <v>2</v>
      </c>
      <c r="AB48" s="95">
        <v>2</v>
      </c>
      <c r="AC48" s="95">
        <v>4</v>
      </c>
      <c r="AD48" s="95">
        <v>7</v>
      </c>
      <c r="AE48" s="95">
        <v>5</v>
      </c>
      <c r="AF48" s="36">
        <v>7</v>
      </c>
      <c r="AG48" s="96">
        <f t="shared" si="411"/>
        <v>41</v>
      </c>
      <c r="AH48" s="97">
        <f t="shared" si="412"/>
        <v>4.878048780487805E-2</v>
      </c>
      <c r="AI48" s="98">
        <f t="shared" si="413"/>
        <v>0.17073170731707318</v>
      </c>
      <c r="AJ48" s="98">
        <f t="shared" si="16"/>
        <v>0.12195121951219512</v>
      </c>
      <c r="AK48" s="98">
        <f t="shared" si="17"/>
        <v>4.878048780487805E-2</v>
      </c>
      <c r="AL48" s="98">
        <f t="shared" si="18"/>
        <v>4.878048780487805E-2</v>
      </c>
      <c r="AM48" s="98">
        <f t="shared" si="414"/>
        <v>9.7560975609756101E-2</v>
      </c>
      <c r="AN48" s="98">
        <f t="shared" si="20"/>
        <v>0.17073170731707318</v>
      </c>
      <c r="AO48" s="98">
        <f t="shared" si="21"/>
        <v>0.12195121951219512</v>
      </c>
      <c r="AP48" s="99">
        <f t="shared" si="415"/>
        <v>0.17073170731707318</v>
      </c>
      <c r="AQ48" s="100">
        <f t="shared" si="416"/>
        <v>1</v>
      </c>
      <c r="AR48" s="97">
        <f t="shared" si="417"/>
        <v>3.0118511677380035</v>
      </c>
      <c r="AS48" s="101">
        <f t="shared" si="418"/>
        <v>0.95013325752742239</v>
      </c>
      <c r="AT48" s="45">
        <v>1</v>
      </c>
      <c r="AU48" s="95">
        <v>1</v>
      </c>
      <c r="AV48" s="95">
        <v>3</v>
      </c>
      <c r="AW48" s="95">
        <v>6</v>
      </c>
      <c r="AX48" s="95">
        <v>2</v>
      </c>
      <c r="AY48" s="95">
        <v>6</v>
      </c>
      <c r="AZ48" s="95">
        <v>6</v>
      </c>
      <c r="BA48" s="95">
        <v>1</v>
      </c>
      <c r="BB48" s="36">
        <v>1</v>
      </c>
      <c r="BC48" s="96">
        <f t="shared" si="419"/>
        <v>27</v>
      </c>
      <c r="BD48" s="97">
        <f t="shared" si="420"/>
        <v>3.7037037037037035E-2</v>
      </c>
      <c r="BE48" s="98">
        <f t="shared" si="421"/>
        <v>3.7037037037037035E-2</v>
      </c>
      <c r="BF48" s="98">
        <f t="shared" si="29"/>
        <v>0.1111111111111111</v>
      </c>
      <c r="BG48" s="98">
        <f t="shared" si="30"/>
        <v>0.22222222222222221</v>
      </c>
      <c r="BH48" s="98">
        <f t="shared" si="31"/>
        <v>7.407407407407407E-2</v>
      </c>
      <c r="BI48" s="98">
        <f t="shared" si="422"/>
        <v>0.22222222222222221</v>
      </c>
      <c r="BJ48" s="98">
        <f t="shared" si="33"/>
        <v>0.22222222222222221</v>
      </c>
      <c r="BK48" s="98">
        <f t="shared" si="34"/>
        <v>3.7037037037037035E-2</v>
      </c>
      <c r="BL48" s="99">
        <f t="shared" si="423"/>
        <v>3.7037037037037035E-2</v>
      </c>
      <c r="BM48" s="100">
        <f t="shared" si="424"/>
        <v>1</v>
      </c>
      <c r="BN48" s="97">
        <f t="shared" si="425"/>
        <v>2.7813981497507179</v>
      </c>
      <c r="BO48" s="101">
        <f t="shared" si="426"/>
        <v>0.87743342460316398</v>
      </c>
      <c r="BP48" s="46">
        <v>3</v>
      </c>
      <c r="BQ48" s="102">
        <v>2</v>
      </c>
      <c r="BR48" s="102">
        <v>2</v>
      </c>
      <c r="BS48" s="102">
        <v>8</v>
      </c>
      <c r="BT48" s="102">
        <v>5</v>
      </c>
      <c r="BU48" s="102">
        <v>2</v>
      </c>
      <c r="BV48" s="102">
        <v>2</v>
      </c>
      <c r="BW48" s="102">
        <v>2</v>
      </c>
      <c r="BX48" s="47">
        <v>5</v>
      </c>
      <c r="BY48" s="103">
        <f t="shared" si="427"/>
        <v>31</v>
      </c>
      <c r="BZ48" s="104">
        <f t="shared" si="428"/>
        <v>9.6774193548387094E-2</v>
      </c>
      <c r="CA48" s="105">
        <f t="shared" si="429"/>
        <v>6.4516129032258063E-2</v>
      </c>
      <c r="CB48" s="105">
        <f t="shared" si="42"/>
        <v>6.4516129032258063E-2</v>
      </c>
      <c r="CC48" s="105">
        <f t="shared" si="43"/>
        <v>0.25806451612903225</v>
      </c>
      <c r="CD48" s="105">
        <f t="shared" si="44"/>
        <v>0.16129032258064516</v>
      </c>
      <c r="CE48" s="105">
        <f t="shared" si="430"/>
        <v>6.4516129032258063E-2</v>
      </c>
      <c r="CF48" s="105">
        <f t="shared" si="46"/>
        <v>6.4516129032258063E-2</v>
      </c>
      <c r="CG48" s="105">
        <f t="shared" si="47"/>
        <v>6.4516129032258063E-2</v>
      </c>
      <c r="CH48" s="106">
        <f t="shared" si="431"/>
        <v>0.16129032258064516</v>
      </c>
      <c r="CI48" s="107">
        <f t="shared" si="432"/>
        <v>0.99999999999999989</v>
      </c>
      <c r="CJ48" s="104">
        <f t="shared" si="433"/>
        <v>2.9550295861598723</v>
      </c>
      <c r="CK48" s="108">
        <f t="shared" si="434"/>
        <v>0.93220804429610693</v>
      </c>
      <c r="CL48" s="45">
        <v>1</v>
      </c>
      <c r="CM48" s="95">
        <v>1</v>
      </c>
      <c r="CN48" s="95">
        <v>1</v>
      </c>
      <c r="CO48" s="95">
        <v>1</v>
      </c>
      <c r="CP48" s="95">
        <v>1</v>
      </c>
      <c r="CQ48" s="95">
        <v>6</v>
      </c>
      <c r="CR48" s="95">
        <v>7</v>
      </c>
      <c r="CS48" s="95">
        <v>2</v>
      </c>
      <c r="CT48" s="36">
        <v>5</v>
      </c>
      <c r="CU48" s="96">
        <f t="shared" si="435"/>
        <v>25</v>
      </c>
      <c r="CV48" s="97">
        <f t="shared" si="436"/>
        <v>0.04</v>
      </c>
      <c r="CW48" s="98">
        <f t="shared" si="437"/>
        <v>0.04</v>
      </c>
      <c r="CX48" s="98">
        <f t="shared" si="55"/>
        <v>0.04</v>
      </c>
      <c r="CY48" s="98">
        <f t="shared" si="56"/>
        <v>0.04</v>
      </c>
      <c r="CZ48" s="98">
        <f t="shared" si="57"/>
        <v>0.04</v>
      </c>
      <c r="DA48" s="98">
        <f t="shared" si="438"/>
        <v>0.24</v>
      </c>
      <c r="DB48" s="98">
        <f t="shared" si="59"/>
        <v>0.28000000000000003</v>
      </c>
      <c r="DC48" s="98">
        <f t="shared" si="60"/>
        <v>0.08</v>
      </c>
      <c r="DD48" s="99">
        <f t="shared" si="439"/>
        <v>0.2</v>
      </c>
      <c r="DE48" s="100">
        <f t="shared" si="440"/>
        <v>1</v>
      </c>
      <c r="DF48" s="97">
        <f t="shared" si="441"/>
        <v>2.6930201924480457</v>
      </c>
      <c r="DG48" s="101">
        <f t="shared" si="442"/>
        <v>0.8495532831921021</v>
      </c>
      <c r="DH48" s="45">
        <v>6</v>
      </c>
      <c r="DI48" s="95">
        <v>8</v>
      </c>
      <c r="DJ48" s="95">
        <v>2</v>
      </c>
      <c r="DK48" s="95">
        <v>8</v>
      </c>
      <c r="DL48" s="95">
        <v>8</v>
      </c>
      <c r="DM48" s="95">
        <v>7</v>
      </c>
      <c r="DN48" s="95">
        <v>7</v>
      </c>
      <c r="DO48" s="95">
        <v>3</v>
      </c>
      <c r="DP48" s="36">
        <v>7</v>
      </c>
      <c r="DQ48" s="96">
        <f t="shared" si="443"/>
        <v>56</v>
      </c>
      <c r="DR48" s="97">
        <f t="shared" si="444"/>
        <v>0.10714285714285714</v>
      </c>
      <c r="DS48" s="98">
        <f t="shared" si="445"/>
        <v>0.14285714285714285</v>
      </c>
      <c r="DT48" s="98">
        <f t="shared" si="68"/>
        <v>3.5714285714285712E-2</v>
      </c>
      <c r="DU48" s="98">
        <f t="shared" si="69"/>
        <v>0.14285714285714285</v>
      </c>
      <c r="DV48" s="98">
        <f t="shared" si="70"/>
        <v>0.14285714285714285</v>
      </c>
      <c r="DW48" s="98">
        <f t="shared" si="446"/>
        <v>0.125</v>
      </c>
      <c r="DX48" s="98">
        <f t="shared" si="72"/>
        <v>0.125</v>
      </c>
      <c r="DY48" s="98">
        <f t="shared" si="73"/>
        <v>5.3571428571428568E-2</v>
      </c>
      <c r="DZ48" s="99">
        <f t="shared" si="447"/>
        <v>0.125</v>
      </c>
      <c r="EA48" s="100">
        <f t="shared" si="448"/>
        <v>1</v>
      </c>
      <c r="EB48" s="97">
        <f t="shared" si="449"/>
        <v>3.0712992815272457</v>
      </c>
      <c r="EC48" s="101">
        <f t="shared" si="450"/>
        <v>0.96888704941908965</v>
      </c>
      <c r="ED48" s="45">
        <v>7</v>
      </c>
      <c r="EE48" s="95">
        <v>4</v>
      </c>
      <c r="EF48" s="95">
        <v>3</v>
      </c>
      <c r="EG48" s="95">
        <v>1</v>
      </c>
      <c r="EH48" s="95">
        <v>2</v>
      </c>
      <c r="EI48" s="95">
        <v>3</v>
      </c>
      <c r="EJ48" s="95">
        <v>2</v>
      </c>
      <c r="EK48" s="95">
        <v>2</v>
      </c>
      <c r="EL48" s="36">
        <v>1</v>
      </c>
      <c r="EM48" s="96">
        <f t="shared" si="451"/>
        <v>25</v>
      </c>
      <c r="EN48" s="97">
        <f t="shared" si="452"/>
        <v>0.28000000000000003</v>
      </c>
      <c r="EO48" s="98">
        <f t="shared" si="453"/>
        <v>0.16</v>
      </c>
      <c r="EP48" s="98">
        <f t="shared" si="81"/>
        <v>0.12</v>
      </c>
      <c r="EQ48" s="98">
        <f t="shared" si="82"/>
        <v>0.04</v>
      </c>
      <c r="ER48" s="98">
        <f t="shared" si="83"/>
        <v>0.08</v>
      </c>
      <c r="ES48" s="98">
        <f t="shared" si="454"/>
        <v>0.12</v>
      </c>
      <c r="ET48" s="98">
        <f t="shared" si="85"/>
        <v>0.08</v>
      </c>
      <c r="EU48" s="98">
        <f t="shared" si="86"/>
        <v>0.08</v>
      </c>
      <c r="EV48" s="99">
        <f t="shared" si="455"/>
        <v>0.04</v>
      </c>
      <c r="EW48" s="100">
        <f t="shared" si="456"/>
        <v>1</v>
      </c>
      <c r="EX48" s="97">
        <f t="shared" si="457"/>
        <v>2.9174058114255179</v>
      </c>
      <c r="EY48" s="101">
        <f t="shared" si="458"/>
        <v>0.92033906483531991</v>
      </c>
      <c r="EZ48" s="45">
        <v>1</v>
      </c>
      <c r="FA48" s="95">
        <v>5</v>
      </c>
      <c r="FB48" s="95">
        <v>3</v>
      </c>
      <c r="FC48" s="95">
        <v>1</v>
      </c>
      <c r="FD48" s="95">
        <v>1</v>
      </c>
      <c r="FE48" s="95">
        <v>2</v>
      </c>
      <c r="FF48" s="95">
        <v>2</v>
      </c>
      <c r="FG48" s="95">
        <v>1</v>
      </c>
      <c r="FH48" s="36">
        <v>6</v>
      </c>
      <c r="FI48" s="96">
        <f t="shared" si="459"/>
        <v>22</v>
      </c>
      <c r="FJ48" s="97">
        <f t="shared" si="460"/>
        <v>4.5454545454545456E-2</v>
      </c>
      <c r="FK48" s="98">
        <f t="shared" si="461"/>
        <v>0.22727272727272727</v>
      </c>
      <c r="FL48" s="98">
        <f t="shared" si="94"/>
        <v>0.13636363636363635</v>
      </c>
      <c r="FM48" s="98">
        <f t="shared" si="95"/>
        <v>4.5454545454545456E-2</v>
      </c>
      <c r="FN48" s="98">
        <f t="shared" si="96"/>
        <v>4.5454545454545456E-2</v>
      </c>
      <c r="FO48" s="98">
        <f t="shared" si="462"/>
        <v>9.0909090909090912E-2</v>
      </c>
      <c r="FP48" s="98">
        <f t="shared" si="98"/>
        <v>9.0909090909090912E-2</v>
      </c>
      <c r="FQ48" s="98">
        <f t="shared" si="99"/>
        <v>4.5454545454545456E-2</v>
      </c>
      <c r="FR48" s="99">
        <f t="shared" si="463"/>
        <v>0.27272727272727271</v>
      </c>
      <c r="FS48" s="100">
        <f t="shared" si="464"/>
        <v>1</v>
      </c>
      <c r="FT48" s="97">
        <f t="shared" si="465"/>
        <v>2.8287814831406055</v>
      </c>
      <c r="FU48" s="101">
        <f t="shared" si="466"/>
        <v>0.89238120203270199</v>
      </c>
      <c r="FV48" s="46">
        <v>4</v>
      </c>
      <c r="FW48" s="102">
        <v>6</v>
      </c>
      <c r="FX48" s="102">
        <v>7</v>
      </c>
      <c r="FY48" s="102">
        <v>2</v>
      </c>
      <c r="FZ48" s="102">
        <v>7</v>
      </c>
      <c r="GA48" s="102">
        <v>2</v>
      </c>
      <c r="GB48" s="102">
        <v>5</v>
      </c>
      <c r="GC48" s="102">
        <v>5</v>
      </c>
      <c r="GD48" s="47">
        <v>1</v>
      </c>
      <c r="GE48" s="103">
        <f t="shared" si="467"/>
        <v>39</v>
      </c>
      <c r="GF48" s="104">
        <f t="shared" si="468"/>
        <v>0.10256410256410256</v>
      </c>
      <c r="GG48" s="105">
        <f t="shared" si="469"/>
        <v>0.15384615384615385</v>
      </c>
      <c r="GH48" s="105">
        <f t="shared" si="107"/>
        <v>0.17948717948717949</v>
      </c>
      <c r="GI48" s="105">
        <f t="shared" si="108"/>
        <v>5.128205128205128E-2</v>
      </c>
      <c r="GJ48" s="105">
        <f t="shared" si="109"/>
        <v>0.17948717948717949</v>
      </c>
      <c r="GK48" s="105">
        <f t="shared" si="470"/>
        <v>5.128205128205128E-2</v>
      </c>
      <c r="GL48" s="105">
        <f t="shared" si="111"/>
        <v>0.12820512820512819</v>
      </c>
      <c r="GM48" s="105">
        <f t="shared" si="112"/>
        <v>0.12820512820512819</v>
      </c>
      <c r="GN48" s="106">
        <f t="shared" si="471"/>
        <v>2.564102564102564E-2</v>
      </c>
      <c r="GO48" s="107">
        <f t="shared" si="472"/>
        <v>1</v>
      </c>
      <c r="GP48" s="104">
        <f t="shared" si="473"/>
        <v>2.9768887608620678</v>
      </c>
      <c r="GQ48" s="108">
        <f t="shared" si="474"/>
        <v>0.93910384615017284</v>
      </c>
      <c r="GR48" s="45">
        <v>3</v>
      </c>
      <c r="GS48" s="95">
        <v>2</v>
      </c>
      <c r="GT48" s="95">
        <v>2</v>
      </c>
      <c r="GU48" s="95">
        <v>8</v>
      </c>
      <c r="GV48" s="95">
        <v>2</v>
      </c>
      <c r="GW48" s="95">
        <v>7</v>
      </c>
      <c r="GX48" s="95">
        <v>6</v>
      </c>
      <c r="GY48" s="95">
        <v>8</v>
      </c>
      <c r="GZ48" s="36">
        <v>7</v>
      </c>
      <c r="HA48" s="96">
        <f t="shared" si="475"/>
        <v>45</v>
      </c>
      <c r="HB48" s="97">
        <f t="shared" si="476"/>
        <v>6.6666666666666666E-2</v>
      </c>
      <c r="HC48" s="98">
        <f t="shared" si="477"/>
        <v>4.4444444444444446E-2</v>
      </c>
      <c r="HD48" s="98">
        <f t="shared" si="120"/>
        <v>4.4444444444444446E-2</v>
      </c>
      <c r="HE48" s="98">
        <f t="shared" si="121"/>
        <v>0.17777777777777778</v>
      </c>
      <c r="HF48" s="98">
        <f t="shared" si="122"/>
        <v>4.4444444444444446E-2</v>
      </c>
      <c r="HG48" s="98">
        <f t="shared" si="478"/>
        <v>0.15555555555555556</v>
      </c>
      <c r="HH48" s="98">
        <f t="shared" si="124"/>
        <v>0.13333333333333333</v>
      </c>
      <c r="HI48" s="98">
        <f t="shared" si="125"/>
        <v>0.17777777777777778</v>
      </c>
      <c r="HJ48" s="99">
        <f t="shared" si="479"/>
        <v>0.15555555555555556</v>
      </c>
      <c r="HK48" s="100">
        <f t="shared" si="480"/>
        <v>1</v>
      </c>
      <c r="HL48" s="97">
        <f t="shared" si="481"/>
        <v>2.9681279537675227</v>
      </c>
      <c r="HM48" s="101">
        <f t="shared" si="482"/>
        <v>0.93634011921954863</v>
      </c>
      <c r="HN48" s="45">
        <v>6</v>
      </c>
      <c r="HO48" s="95">
        <v>2</v>
      </c>
      <c r="HP48" s="95">
        <v>7</v>
      </c>
      <c r="HQ48" s="95">
        <v>2</v>
      </c>
      <c r="HR48" s="95">
        <v>2</v>
      </c>
      <c r="HS48" s="95">
        <v>1</v>
      </c>
      <c r="HT48" s="95">
        <v>2</v>
      </c>
      <c r="HU48" s="95">
        <v>4</v>
      </c>
      <c r="HV48" s="36">
        <v>2</v>
      </c>
      <c r="HW48" s="96">
        <f t="shared" si="483"/>
        <v>28</v>
      </c>
      <c r="HX48" s="97">
        <f t="shared" si="484"/>
        <v>0.21428571428571427</v>
      </c>
      <c r="HY48" s="98">
        <f t="shared" si="485"/>
        <v>7.1428571428571425E-2</v>
      </c>
      <c r="HZ48" s="98">
        <f t="shared" si="133"/>
        <v>0.25</v>
      </c>
      <c r="IA48" s="98">
        <f t="shared" si="134"/>
        <v>7.1428571428571425E-2</v>
      </c>
      <c r="IB48" s="98">
        <f t="shared" si="135"/>
        <v>7.1428571428571425E-2</v>
      </c>
      <c r="IC48" s="98">
        <f t="shared" si="486"/>
        <v>3.5714285714285712E-2</v>
      </c>
      <c r="ID48" s="98">
        <f t="shared" si="137"/>
        <v>7.1428571428571425E-2</v>
      </c>
      <c r="IE48" s="98">
        <f t="shared" si="138"/>
        <v>0.14285714285714285</v>
      </c>
      <c r="IF48" s="99">
        <f t="shared" si="487"/>
        <v>7.1428571428571425E-2</v>
      </c>
      <c r="IG48" s="100">
        <f t="shared" si="488"/>
        <v>0.99999999999999978</v>
      </c>
      <c r="IH48" s="97">
        <f t="shared" si="489"/>
        <v>2.9087385128172416</v>
      </c>
      <c r="II48" s="101">
        <f t="shared" si="490"/>
        <v>0.9176048365477949</v>
      </c>
      <c r="IJ48" s="45">
        <v>1</v>
      </c>
      <c r="IK48" s="4">
        <v>5</v>
      </c>
      <c r="IL48" s="4">
        <v>7</v>
      </c>
      <c r="IM48" s="4">
        <v>7</v>
      </c>
      <c r="IN48" s="4">
        <v>2</v>
      </c>
      <c r="IO48" s="4">
        <v>3</v>
      </c>
      <c r="IP48" s="4">
        <v>2</v>
      </c>
      <c r="IQ48" s="4">
        <v>7</v>
      </c>
      <c r="IR48" s="4">
        <v>2</v>
      </c>
      <c r="IS48" s="96">
        <f t="shared" si="491"/>
        <v>36</v>
      </c>
      <c r="IT48" s="97">
        <f t="shared" si="492"/>
        <v>2.7777777777777776E-2</v>
      </c>
      <c r="IU48" s="98">
        <f t="shared" si="493"/>
        <v>0.1388888888888889</v>
      </c>
      <c r="IV48" s="98">
        <f t="shared" si="494"/>
        <v>0.19444444444444445</v>
      </c>
      <c r="IW48" s="98">
        <f t="shared" si="495"/>
        <v>0.19444444444444445</v>
      </c>
      <c r="IX48" s="98">
        <f t="shared" si="496"/>
        <v>5.5555555555555552E-2</v>
      </c>
      <c r="IY48" s="98">
        <f t="shared" si="497"/>
        <v>8.3333333333333329E-2</v>
      </c>
      <c r="IZ48" s="98">
        <f t="shared" si="498"/>
        <v>5.5555555555555552E-2</v>
      </c>
      <c r="JA48" s="98">
        <f t="shared" si="499"/>
        <v>0.19444444444444445</v>
      </c>
      <c r="JB48" s="99">
        <f t="shared" si="500"/>
        <v>5.5555555555555552E-2</v>
      </c>
      <c r="JC48" s="100">
        <f t="shared" si="501"/>
        <v>1</v>
      </c>
      <c r="JD48" s="97">
        <f t="shared" si="502"/>
        <v>2.9110644086698136</v>
      </c>
      <c r="JE48" s="101">
        <f t="shared" si="503"/>
        <v>0.91833857499634297</v>
      </c>
      <c r="JF48" s="45">
        <v>3</v>
      </c>
      <c r="JG48" s="4">
        <v>1</v>
      </c>
      <c r="JH48" s="4">
        <v>7</v>
      </c>
      <c r="JI48" s="4">
        <v>1</v>
      </c>
      <c r="JJ48" s="4">
        <v>9</v>
      </c>
      <c r="JK48" s="4">
        <v>3</v>
      </c>
      <c r="JL48" s="4">
        <v>3</v>
      </c>
      <c r="JM48" s="4">
        <v>1</v>
      </c>
      <c r="JN48" s="4">
        <v>1</v>
      </c>
      <c r="JO48" s="96">
        <f t="shared" si="504"/>
        <v>29</v>
      </c>
      <c r="JP48" s="97">
        <f t="shared" si="505"/>
        <v>0.10344827586206896</v>
      </c>
      <c r="JQ48" s="98">
        <f t="shared" si="506"/>
        <v>3.4482758620689655E-2</v>
      </c>
      <c r="JR48" s="98">
        <f t="shared" si="507"/>
        <v>0.2413793103448276</v>
      </c>
      <c r="JS48" s="98">
        <f t="shared" si="508"/>
        <v>3.4482758620689655E-2</v>
      </c>
      <c r="JT48" s="98">
        <f t="shared" si="509"/>
        <v>0.31034482758620691</v>
      </c>
      <c r="JU48" s="98">
        <f t="shared" si="510"/>
        <v>0.10344827586206896</v>
      </c>
      <c r="JV48" s="98">
        <f t="shared" si="511"/>
        <v>0.10344827586206896</v>
      </c>
      <c r="JW48" s="98">
        <f t="shared" si="512"/>
        <v>3.4482758620689655E-2</v>
      </c>
      <c r="JX48" s="99">
        <f t="shared" si="513"/>
        <v>3.4482758620689655E-2</v>
      </c>
      <c r="JY48" s="100">
        <f t="shared" si="514"/>
        <v>0.99999999999999989</v>
      </c>
      <c r="JZ48" s="97">
        <f t="shared" si="515"/>
        <v>2.7046888580974189</v>
      </c>
      <c r="KA48" s="101">
        <f t="shared" si="516"/>
        <v>0.85323433736343546</v>
      </c>
      <c r="KB48" s="46">
        <v>8</v>
      </c>
      <c r="KC48" s="14">
        <v>5</v>
      </c>
      <c r="KD48" s="14">
        <v>7</v>
      </c>
      <c r="KE48" s="14">
        <v>3</v>
      </c>
      <c r="KF48" s="14">
        <v>8</v>
      </c>
      <c r="KG48" s="14">
        <v>4</v>
      </c>
      <c r="KH48" s="14">
        <v>2</v>
      </c>
      <c r="KI48" s="14">
        <v>7</v>
      </c>
      <c r="KJ48" s="14">
        <v>1</v>
      </c>
      <c r="KK48" s="103">
        <f t="shared" si="517"/>
        <v>45</v>
      </c>
      <c r="KL48" s="104">
        <f t="shared" si="518"/>
        <v>0.17777777777777778</v>
      </c>
      <c r="KM48" s="105">
        <f t="shared" si="519"/>
        <v>0.1111111111111111</v>
      </c>
      <c r="KN48" s="105">
        <f t="shared" si="520"/>
        <v>0.15555555555555556</v>
      </c>
      <c r="KO48" s="105">
        <f t="shared" si="521"/>
        <v>6.6666666666666666E-2</v>
      </c>
      <c r="KP48" s="105">
        <f t="shared" si="522"/>
        <v>0.17777777777777778</v>
      </c>
      <c r="KQ48" s="105">
        <f t="shared" si="523"/>
        <v>8.8888888888888892E-2</v>
      </c>
      <c r="KR48" s="105">
        <f t="shared" si="524"/>
        <v>4.4444444444444446E-2</v>
      </c>
      <c r="KS48" s="105">
        <f t="shared" si="525"/>
        <v>0.15555555555555556</v>
      </c>
      <c r="KT48" s="106">
        <f t="shared" si="526"/>
        <v>2.2222222222222223E-2</v>
      </c>
      <c r="KU48" s="107">
        <f t="shared" si="527"/>
        <v>1</v>
      </c>
      <c r="KV48" s="104">
        <f t="shared" si="528"/>
        <v>2.9659087210984141</v>
      </c>
      <c r="KW48" s="108">
        <f t="shared" si="529"/>
        <v>0.93564002925902934</v>
      </c>
      <c r="KX48" s="45">
        <v>7</v>
      </c>
      <c r="KY48" s="4">
        <v>2</v>
      </c>
      <c r="KZ48" s="4">
        <v>7</v>
      </c>
      <c r="LA48" s="4">
        <v>6</v>
      </c>
      <c r="LB48" s="4">
        <v>8</v>
      </c>
      <c r="LC48" s="4">
        <v>7</v>
      </c>
      <c r="LD48" s="4">
        <v>2</v>
      </c>
      <c r="LE48" s="4">
        <v>7</v>
      </c>
      <c r="LF48" s="4">
        <v>6</v>
      </c>
      <c r="LG48" s="96">
        <f t="shared" si="530"/>
        <v>52</v>
      </c>
      <c r="LH48" s="97">
        <f t="shared" si="531"/>
        <v>0.13461538461538461</v>
      </c>
      <c r="LI48" s="98">
        <f t="shared" si="532"/>
        <v>3.8461538461538464E-2</v>
      </c>
      <c r="LJ48" s="98">
        <f t="shared" si="533"/>
        <v>0.13461538461538461</v>
      </c>
      <c r="LK48" s="98">
        <f t="shared" si="534"/>
        <v>0.11538461538461539</v>
      </c>
      <c r="LL48" s="98">
        <f t="shared" si="535"/>
        <v>0.15384615384615385</v>
      </c>
      <c r="LM48" s="98">
        <f t="shared" si="536"/>
        <v>0.13461538461538461</v>
      </c>
      <c r="LN48" s="98">
        <f t="shared" si="537"/>
        <v>3.8461538461538464E-2</v>
      </c>
      <c r="LO48" s="98">
        <f t="shared" si="538"/>
        <v>0.13461538461538461</v>
      </c>
      <c r="LP48" s="99">
        <f t="shared" si="539"/>
        <v>0.11538461538461539</v>
      </c>
      <c r="LQ48" s="100">
        <f t="shared" si="540"/>
        <v>1</v>
      </c>
      <c r="LR48" s="97">
        <f t="shared" si="541"/>
        <v>3.053795721482115</v>
      </c>
      <c r="LS48" s="101">
        <f t="shared" si="542"/>
        <v>0.96336529100614088</v>
      </c>
      <c r="LT48" s="45">
        <v>3</v>
      </c>
      <c r="LU48" s="4">
        <v>8</v>
      </c>
      <c r="LV48" s="4">
        <v>4</v>
      </c>
      <c r="LW48" s="4">
        <v>3</v>
      </c>
      <c r="LX48" s="4">
        <v>2</v>
      </c>
      <c r="LY48" s="4">
        <v>9</v>
      </c>
      <c r="LZ48" s="4">
        <v>5</v>
      </c>
      <c r="MA48" s="4">
        <v>8</v>
      </c>
      <c r="MB48" s="4">
        <v>3</v>
      </c>
      <c r="MC48" s="96">
        <f t="shared" si="543"/>
        <v>45</v>
      </c>
      <c r="MD48" s="97">
        <f t="shared" si="544"/>
        <v>6.6666666666666666E-2</v>
      </c>
      <c r="ME48" s="98">
        <f t="shared" si="545"/>
        <v>0.17777777777777778</v>
      </c>
      <c r="MF48" s="98">
        <f t="shared" si="546"/>
        <v>8.8888888888888892E-2</v>
      </c>
      <c r="MG48" s="98">
        <f t="shared" si="547"/>
        <v>6.6666666666666666E-2</v>
      </c>
      <c r="MH48" s="98">
        <f t="shared" si="548"/>
        <v>4.4444444444444446E-2</v>
      </c>
      <c r="MI48" s="98">
        <f t="shared" si="549"/>
        <v>0.2</v>
      </c>
      <c r="MJ48" s="98">
        <f t="shared" si="550"/>
        <v>0.1111111111111111</v>
      </c>
      <c r="MK48" s="98">
        <f t="shared" si="551"/>
        <v>0.17777777777777778</v>
      </c>
      <c r="ML48" s="99">
        <f t="shared" si="552"/>
        <v>6.6666666666666666E-2</v>
      </c>
      <c r="MM48" s="100">
        <f t="shared" si="553"/>
        <v>1</v>
      </c>
      <c r="MN48" s="97">
        <f t="shared" si="554"/>
        <v>2.9939946964650521</v>
      </c>
      <c r="MO48" s="101">
        <f t="shared" si="555"/>
        <v>0.94450016801747283</v>
      </c>
      <c r="MP48" s="45">
        <v>3</v>
      </c>
      <c r="MQ48" s="4">
        <v>1</v>
      </c>
      <c r="MR48" s="4">
        <v>7</v>
      </c>
      <c r="MS48" s="4">
        <v>3</v>
      </c>
      <c r="MT48" s="4">
        <v>8</v>
      </c>
      <c r="MU48" s="4">
        <v>5</v>
      </c>
      <c r="MV48" s="4">
        <v>5</v>
      </c>
      <c r="MW48" s="4">
        <v>2</v>
      </c>
      <c r="MX48" s="4">
        <v>4</v>
      </c>
      <c r="MY48" s="96">
        <f t="shared" si="556"/>
        <v>38</v>
      </c>
      <c r="MZ48" s="97">
        <f t="shared" si="557"/>
        <v>7.8947368421052627E-2</v>
      </c>
      <c r="NA48" s="98">
        <f t="shared" si="558"/>
        <v>2.6315789473684209E-2</v>
      </c>
      <c r="NB48" s="98">
        <f t="shared" si="559"/>
        <v>0.18421052631578946</v>
      </c>
      <c r="NC48" s="98">
        <f t="shared" si="560"/>
        <v>7.8947368421052627E-2</v>
      </c>
      <c r="ND48" s="98">
        <f t="shared" si="561"/>
        <v>0.21052631578947367</v>
      </c>
      <c r="NE48" s="98">
        <f t="shared" si="562"/>
        <v>0.13157894736842105</v>
      </c>
      <c r="NF48" s="98">
        <f t="shared" si="563"/>
        <v>0.13157894736842105</v>
      </c>
      <c r="NG48" s="98">
        <f t="shared" si="564"/>
        <v>5.2631578947368418E-2</v>
      </c>
      <c r="NH48" s="99">
        <f t="shared" si="565"/>
        <v>0.10526315789473684</v>
      </c>
      <c r="NI48" s="100">
        <f t="shared" si="566"/>
        <v>0.99999999999999989</v>
      </c>
      <c r="NJ48" s="97">
        <f t="shared" si="567"/>
        <v>2.9747553974540124</v>
      </c>
      <c r="NK48" s="101">
        <f t="shared" si="568"/>
        <v>0.93843084492551143</v>
      </c>
      <c r="NL48" s="45">
        <v>3</v>
      </c>
      <c r="NM48" s="4">
        <v>2</v>
      </c>
      <c r="NN48" s="4">
        <v>2</v>
      </c>
      <c r="NO48" s="4">
        <v>1</v>
      </c>
      <c r="NP48" s="4">
        <v>8</v>
      </c>
      <c r="NQ48" s="4">
        <v>7</v>
      </c>
      <c r="NR48" s="4">
        <v>2</v>
      </c>
      <c r="NS48" s="4">
        <v>1</v>
      </c>
      <c r="NT48" s="4">
        <v>3</v>
      </c>
      <c r="NU48" s="96">
        <f t="shared" si="569"/>
        <v>29</v>
      </c>
      <c r="NV48" s="97">
        <f t="shared" si="570"/>
        <v>0.10344827586206896</v>
      </c>
      <c r="NW48" s="98">
        <f t="shared" si="571"/>
        <v>6.8965517241379309E-2</v>
      </c>
      <c r="NX48" s="98">
        <f t="shared" si="572"/>
        <v>6.8965517241379309E-2</v>
      </c>
      <c r="NY48" s="98">
        <f t="shared" si="573"/>
        <v>3.4482758620689655E-2</v>
      </c>
      <c r="NZ48" s="98">
        <f t="shared" si="574"/>
        <v>0.27586206896551724</v>
      </c>
      <c r="OA48" s="98">
        <f t="shared" si="575"/>
        <v>0.2413793103448276</v>
      </c>
      <c r="OB48" s="98">
        <f t="shared" si="576"/>
        <v>6.8965517241379309E-2</v>
      </c>
      <c r="OC48" s="98">
        <f t="shared" si="577"/>
        <v>3.4482758620689655E-2</v>
      </c>
      <c r="OD48" s="99">
        <f t="shared" si="578"/>
        <v>0.10344827586206896</v>
      </c>
      <c r="OE48" s="100">
        <f t="shared" si="579"/>
        <v>1</v>
      </c>
      <c r="OF48" s="97">
        <f t="shared" si="580"/>
        <v>2.8179375655161869</v>
      </c>
      <c r="OG48" s="101">
        <f t="shared" si="581"/>
        <v>0.88896032689544013</v>
      </c>
      <c r="OH48" s="45">
        <v>2</v>
      </c>
      <c r="OI48" s="4">
        <v>9</v>
      </c>
      <c r="OJ48" s="4">
        <v>7</v>
      </c>
      <c r="OK48" s="4">
        <v>9</v>
      </c>
      <c r="OL48" s="4">
        <v>9</v>
      </c>
      <c r="OM48" s="4">
        <v>1</v>
      </c>
      <c r="ON48" s="4">
        <v>9</v>
      </c>
      <c r="OO48" s="4">
        <v>2</v>
      </c>
      <c r="OP48" s="4">
        <v>9</v>
      </c>
      <c r="OQ48" s="96">
        <f t="shared" si="582"/>
        <v>57</v>
      </c>
      <c r="OR48" s="97">
        <f t="shared" si="583"/>
        <v>3.5087719298245612E-2</v>
      </c>
      <c r="OS48" s="98">
        <f t="shared" si="584"/>
        <v>0.15789473684210525</v>
      </c>
      <c r="OT48" s="98">
        <f t="shared" si="585"/>
        <v>0.12280701754385964</v>
      </c>
      <c r="OU48" s="98">
        <f t="shared" si="586"/>
        <v>0.15789473684210525</v>
      </c>
      <c r="OV48" s="98">
        <f t="shared" si="587"/>
        <v>0.15789473684210525</v>
      </c>
      <c r="OW48" s="98">
        <f t="shared" si="588"/>
        <v>1.7543859649122806E-2</v>
      </c>
      <c r="OX48" s="98">
        <f t="shared" si="589"/>
        <v>0.15789473684210525</v>
      </c>
      <c r="OY48" s="98">
        <f t="shared" si="590"/>
        <v>3.5087719298245612E-2</v>
      </c>
      <c r="OZ48" s="99">
        <f t="shared" si="591"/>
        <v>0.15789473684210525</v>
      </c>
      <c r="PA48" s="100">
        <f t="shared" si="592"/>
        <v>1</v>
      </c>
      <c r="PB48" s="97">
        <f t="shared" si="593"/>
        <v>2.9153793208435612</v>
      </c>
      <c r="PC48" s="101">
        <f t="shared" si="594"/>
        <v>0.9196997782335754</v>
      </c>
      <c r="PD48" s="45">
        <v>1</v>
      </c>
      <c r="PE48" s="4">
        <v>7</v>
      </c>
      <c r="PF48" s="4">
        <v>4</v>
      </c>
      <c r="PG48" s="4">
        <v>9</v>
      </c>
      <c r="PH48" s="4">
        <v>9</v>
      </c>
      <c r="PI48" s="4">
        <v>6</v>
      </c>
      <c r="PJ48" s="4">
        <v>9</v>
      </c>
      <c r="PK48" s="4">
        <v>4</v>
      </c>
      <c r="PL48" s="4">
        <v>9</v>
      </c>
      <c r="PM48" s="96">
        <f t="shared" si="595"/>
        <v>58</v>
      </c>
      <c r="PN48" s="97">
        <f t="shared" si="596"/>
        <v>1.7241379310344827E-2</v>
      </c>
      <c r="PO48" s="98">
        <f t="shared" si="597"/>
        <v>0.1206896551724138</v>
      </c>
      <c r="PP48" s="98">
        <f t="shared" si="598"/>
        <v>6.8965517241379309E-2</v>
      </c>
      <c r="PQ48" s="98">
        <f t="shared" si="599"/>
        <v>0.15517241379310345</v>
      </c>
      <c r="PR48" s="98">
        <f t="shared" si="600"/>
        <v>0.15517241379310345</v>
      </c>
      <c r="PS48" s="98">
        <f t="shared" si="601"/>
        <v>0.10344827586206896</v>
      </c>
      <c r="PT48" s="98">
        <f t="shared" si="602"/>
        <v>0.15517241379310345</v>
      </c>
      <c r="PU48" s="98">
        <f t="shared" si="603"/>
        <v>6.8965517241379309E-2</v>
      </c>
      <c r="PV48" s="99">
        <f t="shared" si="604"/>
        <v>0.15517241379310345</v>
      </c>
      <c r="PW48" s="100">
        <f t="shared" si="605"/>
        <v>1</v>
      </c>
      <c r="PX48" s="97">
        <f t="shared" si="606"/>
        <v>3.0083506587369961</v>
      </c>
      <c r="PY48" s="101">
        <f t="shared" si="607"/>
        <v>0.94902896988673224</v>
      </c>
      <c r="PZ48" s="45">
        <v>7</v>
      </c>
      <c r="QA48" s="4">
        <v>6</v>
      </c>
      <c r="QB48" s="4">
        <v>9</v>
      </c>
      <c r="QC48" s="4">
        <v>8</v>
      </c>
      <c r="QD48" s="4">
        <v>7</v>
      </c>
      <c r="QE48" s="4">
        <v>9</v>
      </c>
      <c r="QF48" s="4">
        <v>2</v>
      </c>
      <c r="QG48" s="4">
        <v>8</v>
      </c>
      <c r="QH48" s="4">
        <v>2</v>
      </c>
      <c r="QI48" s="96">
        <f t="shared" si="608"/>
        <v>58</v>
      </c>
      <c r="QJ48" s="97">
        <f t="shared" si="609"/>
        <v>0.1206896551724138</v>
      </c>
      <c r="QK48" s="98">
        <f t="shared" si="610"/>
        <v>0.10344827586206896</v>
      </c>
      <c r="QL48" s="98">
        <f t="shared" si="611"/>
        <v>0.15517241379310345</v>
      </c>
      <c r="QM48" s="98">
        <f t="shared" si="612"/>
        <v>0.13793103448275862</v>
      </c>
      <c r="QN48" s="98">
        <f t="shared" si="613"/>
        <v>0.1206896551724138</v>
      </c>
      <c r="QO48" s="98">
        <f t="shared" si="614"/>
        <v>0.15517241379310345</v>
      </c>
      <c r="QP48" s="98">
        <f t="shared" si="615"/>
        <v>3.4482758620689655E-2</v>
      </c>
      <c r="QQ48" s="98">
        <f t="shared" si="616"/>
        <v>0.13793103448275862</v>
      </c>
      <c r="QR48" s="99">
        <f t="shared" si="617"/>
        <v>3.4482758620689655E-2</v>
      </c>
      <c r="QS48" s="100">
        <f t="shared" si="618"/>
        <v>0.99999999999999989</v>
      </c>
      <c r="QT48" s="97">
        <f t="shared" si="619"/>
        <v>3.0326121341086929</v>
      </c>
      <c r="QU48" s="101">
        <f t="shared" si="620"/>
        <v>0.95668261322550452</v>
      </c>
      <c r="QV48" s="45">
        <v>5</v>
      </c>
      <c r="QW48" s="4">
        <v>7</v>
      </c>
      <c r="QX48" s="4">
        <v>3</v>
      </c>
      <c r="QY48" s="4">
        <v>2</v>
      </c>
      <c r="QZ48" s="4">
        <v>8</v>
      </c>
      <c r="RA48" s="4">
        <v>2</v>
      </c>
      <c r="RB48" s="4">
        <v>4</v>
      </c>
      <c r="RC48" s="4">
        <v>3</v>
      </c>
      <c r="RD48" s="4">
        <v>2</v>
      </c>
      <c r="RE48" s="96">
        <f t="shared" si="621"/>
        <v>36</v>
      </c>
      <c r="RF48" s="97">
        <f t="shared" si="622"/>
        <v>0.1388888888888889</v>
      </c>
      <c r="RG48" s="98">
        <f t="shared" si="623"/>
        <v>0.19444444444444445</v>
      </c>
      <c r="RH48" s="98">
        <f t="shared" si="624"/>
        <v>8.3333333333333329E-2</v>
      </c>
      <c r="RI48" s="98">
        <f t="shared" si="625"/>
        <v>5.5555555555555552E-2</v>
      </c>
      <c r="RJ48" s="98">
        <f t="shared" si="626"/>
        <v>0.22222222222222221</v>
      </c>
      <c r="RK48" s="98">
        <f t="shared" si="627"/>
        <v>5.5555555555555552E-2</v>
      </c>
      <c r="RL48" s="98">
        <f t="shared" si="628"/>
        <v>0.1111111111111111</v>
      </c>
      <c r="RM48" s="98">
        <f t="shared" si="629"/>
        <v>8.3333333333333329E-2</v>
      </c>
      <c r="RN48" s="99">
        <f t="shared" si="630"/>
        <v>5.5555555555555552E-2</v>
      </c>
      <c r="RO48" s="100">
        <f t="shared" si="631"/>
        <v>1</v>
      </c>
      <c r="RP48" s="97">
        <f t="shared" si="632"/>
        <v>2.9818444477432298</v>
      </c>
      <c r="RQ48" s="101">
        <f t="shared" si="633"/>
        <v>0.94066719130152721</v>
      </c>
      <c r="RR48" s="46">
        <v>4</v>
      </c>
      <c r="RS48" s="14">
        <v>1</v>
      </c>
      <c r="RT48" s="14">
        <v>2</v>
      </c>
      <c r="RU48" s="14">
        <v>2</v>
      </c>
      <c r="RV48" s="14">
        <v>9</v>
      </c>
      <c r="RW48" s="14">
        <v>1</v>
      </c>
      <c r="RX48" s="14">
        <v>1</v>
      </c>
      <c r="RY48" s="14">
        <v>9</v>
      </c>
      <c r="RZ48" s="14">
        <v>1</v>
      </c>
      <c r="SA48" s="103">
        <f t="shared" si="634"/>
        <v>30</v>
      </c>
      <c r="SB48" s="104">
        <f t="shared" si="635"/>
        <v>0.13333333333333333</v>
      </c>
      <c r="SC48" s="105">
        <f t="shared" si="636"/>
        <v>3.3333333333333333E-2</v>
      </c>
      <c r="SD48" s="105">
        <f t="shared" si="637"/>
        <v>6.6666666666666666E-2</v>
      </c>
      <c r="SE48" s="105">
        <f t="shared" si="638"/>
        <v>6.6666666666666666E-2</v>
      </c>
      <c r="SF48" s="105">
        <f t="shared" si="639"/>
        <v>0.3</v>
      </c>
      <c r="SG48" s="105">
        <f t="shared" si="640"/>
        <v>3.3333333333333333E-2</v>
      </c>
      <c r="SH48" s="105">
        <f t="shared" si="641"/>
        <v>3.3333333333333333E-2</v>
      </c>
      <c r="SI48" s="105">
        <f t="shared" si="642"/>
        <v>0.3</v>
      </c>
      <c r="SJ48" s="106">
        <f t="shared" si="643"/>
        <v>3.3333333333333333E-2</v>
      </c>
      <c r="SK48" s="107">
        <f t="shared" si="644"/>
        <v>0.99999999999999989</v>
      </c>
      <c r="SL48" s="104">
        <f t="shared" si="645"/>
        <v>2.6049355947431314</v>
      </c>
      <c r="SM48" s="108">
        <f t="shared" si="646"/>
        <v>0.82176568643040082</v>
      </c>
      <c r="SN48" s="45">
        <v>2</v>
      </c>
      <c r="SO48" s="4">
        <v>3</v>
      </c>
      <c r="SP48" s="4">
        <v>3</v>
      </c>
      <c r="SQ48" s="4">
        <v>2</v>
      </c>
      <c r="SR48" s="4">
        <v>7</v>
      </c>
      <c r="SS48" s="4">
        <v>2</v>
      </c>
      <c r="ST48" s="4">
        <v>1</v>
      </c>
      <c r="SU48" s="4">
        <v>1</v>
      </c>
      <c r="SV48" s="4">
        <v>3</v>
      </c>
      <c r="SW48" s="96">
        <f t="shared" si="647"/>
        <v>24</v>
      </c>
      <c r="SX48" s="97">
        <f t="shared" si="648"/>
        <v>8.3333333333333329E-2</v>
      </c>
      <c r="SY48" s="98">
        <f t="shared" si="649"/>
        <v>0.125</v>
      </c>
      <c r="SZ48" s="98">
        <f t="shared" si="650"/>
        <v>0.125</v>
      </c>
      <c r="TA48" s="98">
        <f t="shared" si="651"/>
        <v>8.3333333333333329E-2</v>
      </c>
      <c r="TB48" s="98">
        <f t="shared" si="652"/>
        <v>0.29166666666666669</v>
      </c>
      <c r="TC48" s="98">
        <f t="shared" si="653"/>
        <v>8.3333333333333329E-2</v>
      </c>
      <c r="TD48" s="98">
        <f t="shared" si="654"/>
        <v>4.1666666666666664E-2</v>
      </c>
      <c r="TE48" s="98">
        <f t="shared" si="655"/>
        <v>4.1666666666666664E-2</v>
      </c>
      <c r="TF48" s="99">
        <f t="shared" si="656"/>
        <v>0.125</v>
      </c>
      <c r="TG48" s="100">
        <f t="shared" si="657"/>
        <v>0.99999999999999989</v>
      </c>
      <c r="TH48" s="97">
        <f t="shared" si="658"/>
        <v>2.9217897106839215</v>
      </c>
      <c r="TI48" s="101">
        <f t="shared" si="659"/>
        <v>0.92172203107471318</v>
      </c>
    </row>
    <row r="49" spans="1:529" x14ac:dyDescent="0.25">
      <c r="A49" s="4" t="s">
        <v>127</v>
      </c>
      <c r="B49" s="45">
        <v>5</v>
      </c>
      <c r="C49" s="95">
        <v>6</v>
      </c>
      <c r="D49" s="95">
        <v>6</v>
      </c>
      <c r="E49" s="95">
        <v>8</v>
      </c>
      <c r="F49" s="95">
        <v>4</v>
      </c>
      <c r="G49" s="95">
        <v>3</v>
      </c>
      <c r="H49" s="95">
        <v>8</v>
      </c>
      <c r="I49" s="95">
        <v>4</v>
      </c>
      <c r="J49" s="36">
        <v>4</v>
      </c>
      <c r="K49" s="96">
        <f t="shared" si="0"/>
        <v>48</v>
      </c>
      <c r="L49" s="97">
        <f t="shared" si="1"/>
        <v>0.10416666666666667</v>
      </c>
      <c r="M49" s="98">
        <f t="shared" si="2"/>
        <v>0.125</v>
      </c>
      <c r="N49" s="98">
        <f t="shared" si="3"/>
        <v>0.125</v>
      </c>
      <c r="O49" s="98">
        <f t="shared" si="4"/>
        <v>0.16666666666666666</v>
      </c>
      <c r="P49" s="98">
        <f t="shared" si="5"/>
        <v>8.3333333333333329E-2</v>
      </c>
      <c r="Q49" s="98">
        <f t="shared" si="6"/>
        <v>6.25E-2</v>
      </c>
      <c r="R49" s="98">
        <f t="shared" si="7"/>
        <v>0.16666666666666666</v>
      </c>
      <c r="S49" s="98">
        <f t="shared" si="8"/>
        <v>8.3333333333333329E-2</v>
      </c>
      <c r="T49" s="99">
        <f t="shared" si="9"/>
        <v>8.3333333333333329E-2</v>
      </c>
      <c r="U49" s="100">
        <f t="shared" si="10"/>
        <v>1</v>
      </c>
      <c r="V49" s="97">
        <f t="shared" si="11"/>
        <v>3.0977942093616946</v>
      </c>
      <c r="W49" s="101">
        <f t="shared" si="12"/>
        <v>0.97724526856383087</v>
      </c>
      <c r="X49" s="45">
        <v>9</v>
      </c>
      <c r="Y49" s="95">
        <v>7</v>
      </c>
      <c r="Z49" s="95">
        <v>6</v>
      </c>
      <c r="AA49" s="95">
        <v>3</v>
      </c>
      <c r="AB49" s="95">
        <v>8</v>
      </c>
      <c r="AC49" s="95">
        <v>5</v>
      </c>
      <c r="AD49" s="95">
        <v>9</v>
      </c>
      <c r="AE49" s="95">
        <v>7</v>
      </c>
      <c r="AF49" s="36">
        <v>5</v>
      </c>
      <c r="AG49" s="96">
        <f t="shared" si="411"/>
        <v>59</v>
      </c>
      <c r="AH49" s="97">
        <f t="shared" si="412"/>
        <v>0.15254237288135594</v>
      </c>
      <c r="AI49" s="98">
        <f t="shared" si="413"/>
        <v>0.11864406779661017</v>
      </c>
      <c r="AJ49" s="98">
        <f t="shared" si="16"/>
        <v>0.10169491525423729</v>
      </c>
      <c r="AK49" s="98">
        <f t="shared" si="17"/>
        <v>5.0847457627118647E-2</v>
      </c>
      <c r="AL49" s="98">
        <f t="shared" si="18"/>
        <v>0.13559322033898305</v>
      </c>
      <c r="AM49" s="98">
        <f t="shared" si="414"/>
        <v>8.4745762711864403E-2</v>
      </c>
      <c r="AN49" s="98">
        <f t="shared" si="20"/>
        <v>0.15254237288135594</v>
      </c>
      <c r="AO49" s="98">
        <f t="shared" si="21"/>
        <v>0.11864406779661017</v>
      </c>
      <c r="AP49" s="99">
        <f t="shared" si="415"/>
        <v>8.4745762711864403E-2</v>
      </c>
      <c r="AQ49" s="100">
        <f t="shared" si="416"/>
        <v>1</v>
      </c>
      <c r="AR49" s="97">
        <f t="shared" si="417"/>
        <v>3.1055996190206194</v>
      </c>
      <c r="AS49" s="101">
        <f t="shared" si="418"/>
        <v>0.97970760116014566</v>
      </c>
      <c r="AT49" s="45">
        <v>8</v>
      </c>
      <c r="AU49" s="95">
        <v>8</v>
      </c>
      <c r="AV49" s="95">
        <v>5</v>
      </c>
      <c r="AW49" s="95">
        <v>6</v>
      </c>
      <c r="AX49" s="95">
        <v>9</v>
      </c>
      <c r="AY49" s="95">
        <v>2</v>
      </c>
      <c r="AZ49" s="95">
        <v>3</v>
      </c>
      <c r="BA49" s="95">
        <v>1</v>
      </c>
      <c r="BB49" s="36">
        <v>8</v>
      </c>
      <c r="BC49" s="96">
        <f t="shared" si="419"/>
        <v>50</v>
      </c>
      <c r="BD49" s="97">
        <f t="shared" si="420"/>
        <v>0.16</v>
      </c>
      <c r="BE49" s="98">
        <f t="shared" si="421"/>
        <v>0.16</v>
      </c>
      <c r="BF49" s="98">
        <f t="shared" si="29"/>
        <v>0.1</v>
      </c>
      <c r="BG49" s="98">
        <f t="shared" si="30"/>
        <v>0.12</v>
      </c>
      <c r="BH49" s="98">
        <f t="shared" si="31"/>
        <v>0.18</v>
      </c>
      <c r="BI49" s="98">
        <f t="shared" si="422"/>
        <v>0.04</v>
      </c>
      <c r="BJ49" s="98">
        <f t="shared" si="33"/>
        <v>0.06</v>
      </c>
      <c r="BK49" s="98">
        <f t="shared" si="34"/>
        <v>0.02</v>
      </c>
      <c r="BL49" s="99">
        <f t="shared" si="423"/>
        <v>0.16</v>
      </c>
      <c r="BM49" s="100">
        <f t="shared" si="424"/>
        <v>1</v>
      </c>
      <c r="BN49" s="97">
        <f t="shared" si="425"/>
        <v>2.9557836298965636</v>
      </c>
      <c r="BO49" s="101">
        <f t="shared" si="426"/>
        <v>0.93244591861059334</v>
      </c>
      <c r="BP49" s="46">
        <v>2</v>
      </c>
      <c r="BQ49" s="102">
        <v>5</v>
      </c>
      <c r="BR49" s="102">
        <v>6</v>
      </c>
      <c r="BS49" s="102">
        <v>4</v>
      </c>
      <c r="BT49" s="102">
        <v>5</v>
      </c>
      <c r="BU49" s="102">
        <v>7</v>
      </c>
      <c r="BV49" s="102">
        <v>3</v>
      </c>
      <c r="BW49" s="102">
        <v>5</v>
      </c>
      <c r="BX49" s="47">
        <v>7</v>
      </c>
      <c r="BY49" s="103">
        <f t="shared" si="427"/>
        <v>44</v>
      </c>
      <c r="BZ49" s="104">
        <f t="shared" si="428"/>
        <v>4.5454545454545456E-2</v>
      </c>
      <c r="CA49" s="105">
        <f t="shared" si="429"/>
        <v>0.11363636363636363</v>
      </c>
      <c r="CB49" s="105">
        <f t="shared" si="42"/>
        <v>0.13636363636363635</v>
      </c>
      <c r="CC49" s="105">
        <f t="shared" si="43"/>
        <v>9.0909090909090912E-2</v>
      </c>
      <c r="CD49" s="105">
        <f t="shared" si="44"/>
        <v>0.11363636363636363</v>
      </c>
      <c r="CE49" s="105">
        <f t="shared" si="430"/>
        <v>0.15909090909090909</v>
      </c>
      <c r="CF49" s="105">
        <f t="shared" si="46"/>
        <v>6.8181818181818177E-2</v>
      </c>
      <c r="CG49" s="105">
        <f t="shared" si="47"/>
        <v>0.11363636363636363</v>
      </c>
      <c r="CH49" s="106">
        <f t="shared" si="431"/>
        <v>0.15909090909090909</v>
      </c>
      <c r="CI49" s="107">
        <f t="shared" si="432"/>
        <v>1</v>
      </c>
      <c r="CJ49" s="104">
        <f t="shared" si="433"/>
        <v>3.0867826904871314</v>
      </c>
      <c r="CK49" s="108">
        <f t="shared" si="434"/>
        <v>0.97377152111884302</v>
      </c>
      <c r="CL49" s="45">
        <v>1</v>
      </c>
      <c r="CM49" s="95">
        <v>4</v>
      </c>
      <c r="CN49" s="95">
        <v>2</v>
      </c>
      <c r="CO49" s="95">
        <v>3</v>
      </c>
      <c r="CP49" s="95">
        <v>2</v>
      </c>
      <c r="CQ49" s="95">
        <v>3</v>
      </c>
      <c r="CR49" s="95">
        <v>6</v>
      </c>
      <c r="CS49" s="95">
        <v>1</v>
      </c>
      <c r="CT49" s="36">
        <v>4</v>
      </c>
      <c r="CU49" s="96">
        <f t="shared" si="435"/>
        <v>26</v>
      </c>
      <c r="CV49" s="97">
        <f t="shared" si="436"/>
        <v>3.8461538461538464E-2</v>
      </c>
      <c r="CW49" s="98">
        <f t="shared" si="437"/>
        <v>0.15384615384615385</v>
      </c>
      <c r="CX49" s="98">
        <f t="shared" si="55"/>
        <v>7.6923076923076927E-2</v>
      </c>
      <c r="CY49" s="98">
        <f t="shared" si="56"/>
        <v>0.11538461538461539</v>
      </c>
      <c r="CZ49" s="98">
        <f t="shared" si="57"/>
        <v>7.6923076923076927E-2</v>
      </c>
      <c r="DA49" s="98">
        <f t="shared" si="438"/>
        <v>0.11538461538461539</v>
      </c>
      <c r="DB49" s="98">
        <f t="shared" si="59"/>
        <v>0.23076923076923078</v>
      </c>
      <c r="DC49" s="98">
        <f t="shared" si="60"/>
        <v>3.8461538461538464E-2</v>
      </c>
      <c r="DD49" s="99">
        <f t="shared" si="439"/>
        <v>0.15384615384615385</v>
      </c>
      <c r="DE49" s="100">
        <f t="shared" si="440"/>
        <v>1</v>
      </c>
      <c r="DF49" s="97">
        <f t="shared" si="441"/>
        <v>2.9689185639620974</v>
      </c>
      <c r="DG49" s="101">
        <f t="shared" si="442"/>
        <v>0.93658952896716563</v>
      </c>
      <c r="DH49" s="45">
        <v>1</v>
      </c>
      <c r="DI49" s="95">
        <v>1</v>
      </c>
      <c r="DJ49" s="95">
        <v>8</v>
      </c>
      <c r="DK49" s="95">
        <v>3</v>
      </c>
      <c r="DL49" s="95">
        <v>3</v>
      </c>
      <c r="DM49" s="95">
        <v>7</v>
      </c>
      <c r="DN49" s="95">
        <v>6</v>
      </c>
      <c r="DO49" s="95">
        <v>3</v>
      </c>
      <c r="DP49" s="36">
        <v>3</v>
      </c>
      <c r="DQ49" s="96">
        <f t="shared" si="443"/>
        <v>35</v>
      </c>
      <c r="DR49" s="97">
        <f t="shared" si="444"/>
        <v>2.8571428571428571E-2</v>
      </c>
      <c r="DS49" s="98">
        <f t="shared" si="445"/>
        <v>2.8571428571428571E-2</v>
      </c>
      <c r="DT49" s="98">
        <f t="shared" si="68"/>
        <v>0.22857142857142856</v>
      </c>
      <c r="DU49" s="98">
        <f t="shared" si="69"/>
        <v>8.5714285714285715E-2</v>
      </c>
      <c r="DV49" s="98">
        <f t="shared" si="70"/>
        <v>8.5714285714285715E-2</v>
      </c>
      <c r="DW49" s="98">
        <f t="shared" si="446"/>
        <v>0.2</v>
      </c>
      <c r="DX49" s="98">
        <f t="shared" si="72"/>
        <v>0.17142857142857143</v>
      </c>
      <c r="DY49" s="98">
        <f t="shared" si="73"/>
        <v>8.5714285714285715E-2</v>
      </c>
      <c r="DZ49" s="99">
        <f t="shared" si="447"/>
        <v>8.5714285714285715E-2</v>
      </c>
      <c r="EA49" s="100">
        <f t="shared" si="448"/>
        <v>1.0000000000000002</v>
      </c>
      <c r="EB49" s="97">
        <f t="shared" si="449"/>
        <v>2.8955456035911373</v>
      </c>
      <c r="EC49" s="101">
        <f t="shared" si="450"/>
        <v>0.91344293706433655</v>
      </c>
      <c r="ED49" s="45">
        <v>4</v>
      </c>
      <c r="EE49" s="95">
        <v>6</v>
      </c>
      <c r="EF49" s="95">
        <v>5</v>
      </c>
      <c r="EG49" s="95">
        <v>5</v>
      </c>
      <c r="EH49" s="95">
        <v>4</v>
      </c>
      <c r="EI49" s="95">
        <v>2</v>
      </c>
      <c r="EJ49" s="95">
        <v>3</v>
      </c>
      <c r="EK49" s="95">
        <v>4</v>
      </c>
      <c r="EL49" s="36">
        <v>6</v>
      </c>
      <c r="EM49" s="96">
        <f t="shared" si="451"/>
        <v>39</v>
      </c>
      <c r="EN49" s="97">
        <f t="shared" si="452"/>
        <v>0.10256410256410256</v>
      </c>
      <c r="EO49" s="98">
        <f t="shared" si="453"/>
        <v>0.15384615384615385</v>
      </c>
      <c r="EP49" s="98">
        <f t="shared" si="81"/>
        <v>0.12820512820512819</v>
      </c>
      <c r="EQ49" s="98">
        <f t="shared" si="82"/>
        <v>0.12820512820512819</v>
      </c>
      <c r="ER49" s="98">
        <f t="shared" si="83"/>
        <v>0.10256410256410256</v>
      </c>
      <c r="ES49" s="98">
        <f t="shared" si="454"/>
        <v>5.128205128205128E-2</v>
      </c>
      <c r="ET49" s="98">
        <f t="shared" si="85"/>
        <v>7.6923076923076927E-2</v>
      </c>
      <c r="EU49" s="98">
        <f t="shared" si="86"/>
        <v>0.10256410256410256</v>
      </c>
      <c r="EV49" s="99">
        <f t="shared" si="455"/>
        <v>0.15384615384615385</v>
      </c>
      <c r="EW49" s="100">
        <f t="shared" si="456"/>
        <v>1</v>
      </c>
      <c r="EX49" s="97">
        <f t="shared" si="457"/>
        <v>3.1060761045111982</v>
      </c>
      <c r="EY49" s="101">
        <f t="shared" si="458"/>
        <v>0.97985791559672131</v>
      </c>
      <c r="EZ49" s="45">
        <v>1</v>
      </c>
      <c r="FA49" s="95">
        <v>7</v>
      </c>
      <c r="FB49" s="95">
        <v>1</v>
      </c>
      <c r="FC49" s="95">
        <v>7</v>
      </c>
      <c r="FD49" s="95">
        <v>6</v>
      </c>
      <c r="FE49" s="95">
        <v>2</v>
      </c>
      <c r="FF49" s="95">
        <v>6</v>
      </c>
      <c r="FG49" s="95">
        <v>2</v>
      </c>
      <c r="FH49" s="36">
        <v>5</v>
      </c>
      <c r="FI49" s="96">
        <f t="shared" si="459"/>
        <v>37</v>
      </c>
      <c r="FJ49" s="97">
        <f t="shared" si="460"/>
        <v>2.7027027027027029E-2</v>
      </c>
      <c r="FK49" s="98">
        <f t="shared" si="461"/>
        <v>0.1891891891891892</v>
      </c>
      <c r="FL49" s="98">
        <f t="shared" si="94"/>
        <v>2.7027027027027029E-2</v>
      </c>
      <c r="FM49" s="98">
        <f t="shared" si="95"/>
        <v>0.1891891891891892</v>
      </c>
      <c r="FN49" s="98">
        <f t="shared" si="96"/>
        <v>0.16216216216216217</v>
      </c>
      <c r="FO49" s="98">
        <f t="shared" si="462"/>
        <v>5.4054054054054057E-2</v>
      </c>
      <c r="FP49" s="98">
        <f t="shared" si="98"/>
        <v>0.16216216216216217</v>
      </c>
      <c r="FQ49" s="98">
        <f t="shared" si="99"/>
        <v>5.4054054054054057E-2</v>
      </c>
      <c r="FR49" s="99">
        <f t="shared" si="463"/>
        <v>0.13513513513513514</v>
      </c>
      <c r="FS49" s="100">
        <f t="shared" si="464"/>
        <v>1</v>
      </c>
      <c r="FT49" s="97">
        <f t="shared" si="465"/>
        <v>2.8869625712533518</v>
      </c>
      <c r="FU49" s="101">
        <f t="shared" si="466"/>
        <v>0.9107352918254491</v>
      </c>
      <c r="FV49" s="46">
        <v>4</v>
      </c>
      <c r="FW49" s="102">
        <v>7</v>
      </c>
      <c r="FX49" s="102">
        <v>8</v>
      </c>
      <c r="FY49" s="102">
        <v>8</v>
      </c>
      <c r="FZ49" s="102">
        <v>4</v>
      </c>
      <c r="GA49" s="102">
        <v>7</v>
      </c>
      <c r="GB49" s="102">
        <v>6</v>
      </c>
      <c r="GC49" s="102">
        <v>7</v>
      </c>
      <c r="GD49" s="47">
        <v>2</v>
      </c>
      <c r="GE49" s="103">
        <f t="shared" si="467"/>
        <v>53</v>
      </c>
      <c r="GF49" s="104">
        <f t="shared" si="468"/>
        <v>7.5471698113207544E-2</v>
      </c>
      <c r="GG49" s="105">
        <f t="shared" si="469"/>
        <v>0.13207547169811321</v>
      </c>
      <c r="GH49" s="105">
        <f t="shared" si="107"/>
        <v>0.15094339622641509</v>
      </c>
      <c r="GI49" s="105">
        <f t="shared" si="108"/>
        <v>0.15094339622641509</v>
      </c>
      <c r="GJ49" s="105">
        <f t="shared" si="109"/>
        <v>7.5471698113207544E-2</v>
      </c>
      <c r="GK49" s="105">
        <f t="shared" si="470"/>
        <v>0.13207547169811321</v>
      </c>
      <c r="GL49" s="105">
        <f t="shared" si="111"/>
        <v>0.11320754716981132</v>
      </c>
      <c r="GM49" s="105">
        <f t="shared" si="112"/>
        <v>0.13207547169811321</v>
      </c>
      <c r="GN49" s="106">
        <f t="shared" si="471"/>
        <v>3.7735849056603772E-2</v>
      </c>
      <c r="GO49" s="107">
        <f t="shared" si="472"/>
        <v>0.99999999999999989</v>
      </c>
      <c r="GP49" s="104">
        <f t="shared" si="473"/>
        <v>3.0776519947983569</v>
      </c>
      <c r="GQ49" s="108">
        <f t="shared" si="474"/>
        <v>0.97089110732841577</v>
      </c>
      <c r="GR49" s="45">
        <v>8</v>
      </c>
      <c r="GS49" s="95">
        <v>3</v>
      </c>
      <c r="GT49" s="95">
        <v>5</v>
      </c>
      <c r="GU49" s="95">
        <v>7</v>
      </c>
      <c r="GV49" s="95">
        <v>6</v>
      </c>
      <c r="GW49" s="95">
        <v>2</v>
      </c>
      <c r="GX49" s="95">
        <v>6</v>
      </c>
      <c r="GY49" s="95">
        <v>8</v>
      </c>
      <c r="GZ49" s="36">
        <v>3</v>
      </c>
      <c r="HA49" s="96">
        <f t="shared" si="475"/>
        <v>48</v>
      </c>
      <c r="HB49" s="97">
        <f t="shared" si="476"/>
        <v>0.16666666666666666</v>
      </c>
      <c r="HC49" s="98">
        <f t="shared" si="477"/>
        <v>6.25E-2</v>
      </c>
      <c r="HD49" s="98">
        <f t="shared" si="120"/>
        <v>0.10416666666666667</v>
      </c>
      <c r="HE49" s="98">
        <f t="shared" si="121"/>
        <v>0.14583333333333334</v>
      </c>
      <c r="HF49" s="98">
        <f t="shared" si="122"/>
        <v>0.125</v>
      </c>
      <c r="HG49" s="98">
        <f t="shared" si="478"/>
        <v>4.1666666666666664E-2</v>
      </c>
      <c r="HH49" s="98">
        <f t="shared" si="124"/>
        <v>0.125</v>
      </c>
      <c r="HI49" s="98">
        <f t="shared" si="125"/>
        <v>0.16666666666666666</v>
      </c>
      <c r="HJ49" s="99">
        <f t="shared" si="479"/>
        <v>6.25E-2</v>
      </c>
      <c r="HK49" s="100">
        <f t="shared" si="480"/>
        <v>0.99999999999999989</v>
      </c>
      <c r="HL49" s="97">
        <f t="shared" si="481"/>
        <v>3.0476614602665553</v>
      </c>
      <c r="HM49" s="101">
        <f t="shared" si="482"/>
        <v>0.96143014704760288</v>
      </c>
      <c r="HN49" s="45">
        <v>5</v>
      </c>
      <c r="HO49" s="95">
        <v>3</v>
      </c>
      <c r="HP49" s="95">
        <v>4</v>
      </c>
      <c r="HQ49" s="95">
        <v>5</v>
      </c>
      <c r="HR49" s="95">
        <v>7</v>
      </c>
      <c r="HS49" s="95">
        <v>5</v>
      </c>
      <c r="HT49" s="95">
        <v>7</v>
      </c>
      <c r="HU49" s="95">
        <v>4</v>
      </c>
      <c r="HV49" s="36">
        <v>8</v>
      </c>
      <c r="HW49" s="96">
        <f t="shared" si="483"/>
        <v>48</v>
      </c>
      <c r="HX49" s="97">
        <f t="shared" si="484"/>
        <v>0.10416666666666667</v>
      </c>
      <c r="HY49" s="98">
        <f t="shared" si="485"/>
        <v>6.25E-2</v>
      </c>
      <c r="HZ49" s="98">
        <f t="shared" si="133"/>
        <v>8.3333333333333329E-2</v>
      </c>
      <c r="IA49" s="98">
        <f t="shared" si="134"/>
        <v>0.10416666666666667</v>
      </c>
      <c r="IB49" s="98">
        <f t="shared" si="135"/>
        <v>0.14583333333333334</v>
      </c>
      <c r="IC49" s="98">
        <f t="shared" si="486"/>
        <v>0.10416666666666667</v>
      </c>
      <c r="ID49" s="98">
        <f t="shared" si="137"/>
        <v>0.14583333333333334</v>
      </c>
      <c r="IE49" s="98">
        <f t="shared" si="138"/>
        <v>8.3333333333333329E-2</v>
      </c>
      <c r="IF49" s="99">
        <f t="shared" si="487"/>
        <v>0.16666666666666666</v>
      </c>
      <c r="IG49" s="100">
        <f t="shared" si="488"/>
        <v>1</v>
      </c>
      <c r="IH49" s="97">
        <f t="shared" si="489"/>
        <v>3.1081546291736486</v>
      </c>
      <c r="II49" s="101">
        <f t="shared" si="490"/>
        <v>0.98051361712325735</v>
      </c>
      <c r="IJ49" s="45">
        <v>9</v>
      </c>
      <c r="IK49" s="4">
        <v>1</v>
      </c>
      <c r="IL49" s="4">
        <v>5</v>
      </c>
      <c r="IM49" s="4">
        <v>1</v>
      </c>
      <c r="IN49" s="4">
        <v>4</v>
      </c>
      <c r="IO49" s="4">
        <v>3</v>
      </c>
      <c r="IP49" s="4">
        <v>7</v>
      </c>
      <c r="IQ49" s="4">
        <v>5</v>
      </c>
      <c r="IR49" s="4">
        <v>2</v>
      </c>
      <c r="IS49" s="96">
        <f t="shared" si="491"/>
        <v>37</v>
      </c>
      <c r="IT49" s="97">
        <f t="shared" si="492"/>
        <v>0.24324324324324326</v>
      </c>
      <c r="IU49" s="98">
        <f t="shared" si="493"/>
        <v>2.7027027027027029E-2</v>
      </c>
      <c r="IV49" s="98">
        <f t="shared" si="494"/>
        <v>0.13513513513513514</v>
      </c>
      <c r="IW49" s="98">
        <f t="shared" si="495"/>
        <v>2.7027027027027029E-2</v>
      </c>
      <c r="IX49" s="98">
        <f t="shared" si="496"/>
        <v>0.10810810810810811</v>
      </c>
      <c r="IY49" s="98">
        <f t="shared" si="497"/>
        <v>8.1081081081081086E-2</v>
      </c>
      <c r="IZ49" s="98">
        <f t="shared" si="498"/>
        <v>0.1891891891891892</v>
      </c>
      <c r="JA49" s="98">
        <f t="shared" si="499"/>
        <v>0.13513513513513514</v>
      </c>
      <c r="JB49" s="99">
        <f t="shared" si="500"/>
        <v>5.4054054054054057E-2</v>
      </c>
      <c r="JC49" s="100">
        <f t="shared" si="501"/>
        <v>1</v>
      </c>
      <c r="JD49" s="97">
        <f t="shared" si="502"/>
        <v>2.8809404489148656</v>
      </c>
      <c r="JE49" s="101">
        <f t="shared" si="503"/>
        <v>0.90883552374394994</v>
      </c>
      <c r="JF49" s="45">
        <v>5</v>
      </c>
      <c r="JG49" s="4">
        <v>1</v>
      </c>
      <c r="JH49" s="4">
        <v>9</v>
      </c>
      <c r="JI49" s="4">
        <v>2</v>
      </c>
      <c r="JJ49" s="4">
        <v>1</v>
      </c>
      <c r="JK49" s="4">
        <v>2</v>
      </c>
      <c r="JL49" s="4">
        <v>1</v>
      </c>
      <c r="JM49" s="4">
        <v>5</v>
      </c>
      <c r="JN49" s="4">
        <v>9</v>
      </c>
      <c r="JO49" s="96">
        <f t="shared" si="504"/>
        <v>35</v>
      </c>
      <c r="JP49" s="97">
        <f t="shared" si="505"/>
        <v>0.14285714285714285</v>
      </c>
      <c r="JQ49" s="98">
        <f t="shared" si="506"/>
        <v>2.8571428571428571E-2</v>
      </c>
      <c r="JR49" s="98">
        <f t="shared" si="507"/>
        <v>0.25714285714285712</v>
      </c>
      <c r="JS49" s="98">
        <f t="shared" si="508"/>
        <v>5.7142857142857141E-2</v>
      </c>
      <c r="JT49" s="98">
        <f t="shared" si="509"/>
        <v>2.8571428571428571E-2</v>
      </c>
      <c r="JU49" s="98">
        <f t="shared" si="510"/>
        <v>5.7142857142857141E-2</v>
      </c>
      <c r="JV49" s="98">
        <f t="shared" si="511"/>
        <v>2.8571428571428571E-2</v>
      </c>
      <c r="JW49" s="98">
        <f t="shared" si="512"/>
        <v>0.14285714285714285</v>
      </c>
      <c r="JX49" s="99">
        <f t="shared" si="513"/>
        <v>0.25714285714285712</v>
      </c>
      <c r="JY49" s="100">
        <f t="shared" si="514"/>
        <v>1</v>
      </c>
      <c r="JZ49" s="97">
        <f t="shared" si="515"/>
        <v>2.7213421319496742</v>
      </c>
      <c r="KA49" s="101">
        <f t="shared" si="516"/>
        <v>0.85848786034731617</v>
      </c>
      <c r="KB49" s="46">
        <v>4</v>
      </c>
      <c r="KC49" s="14">
        <v>3</v>
      </c>
      <c r="KD49" s="14">
        <v>6</v>
      </c>
      <c r="KE49" s="14">
        <v>5</v>
      </c>
      <c r="KF49" s="14">
        <v>9</v>
      </c>
      <c r="KG49" s="14">
        <v>7</v>
      </c>
      <c r="KH49" s="14">
        <v>7</v>
      </c>
      <c r="KI49" s="14">
        <v>5</v>
      </c>
      <c r="KJ49" s="14">
        <v>1</v>
      </c>
      <c r="KK49" s="103">
        <f t="shared" si="517"/>
        <v>47</v>
      </c>
      <c r="KL49" s="104">
        <f t="shared" si="518"/>
        <v>8.5106382978723402E-2</v>
      </c>
      <c r="KM49" s="105">
        <f t="shared" si="519"/>
        <v>6.3829787234042548E-2</v>
      </c>
      <c r="KN49" s="105">
        <f t="shared" si="520"/>
        <v>0.1276595744680851</v>
      </c>
      <c r="KO49" s="105">
        <f t="shared" si="521"/>
        <v>0.10638297872340426</v>
      </c>
      <c r="KP49" s="105">
        <f t="shared" si="522"/>
        <v>0.19148936170212766</v>
      </c>
      <c r="KQ49" s="105">
        <f t="shared" si="523"/>
        <v>0.14893617021276595</v>
      </c>
      <c r="KR49" s="105">
        <f t="shared" si="524"/>
        <v>0.14893617021276595</v>
      </c>
      <c r="KS49" s="105">
        <f t="shared" si="525"/>
        <v>0.10638297872340426</v>
      </c>
      <c r="KT49" s="106">
        <f t="shared" si="526"/>
        <v>2.1276595744680851E-2</v>
      </c>
      <c r="KU49" s="107">
        <f t="shared" si="527"/>
        <v>1</v>
      </c>
      <c r="KV49" s="104">
        <f t="shared" si="528"/>
        <v>3.0159455032276097</v>
      </c>
      <c r="KW49" s="108">
        <f t="shared" si="529"/>
        <v>0.95142487656817043</v>
      </c>
      <c r="KX49" s="45">
        <v>6</v>
      </c>
      <c r="KY49" s="4">
        <v>8</v>
      </c>
      <c r="KZ49" s="4">
        <v>6</v>
      </c>
      <c r="LA49" s="4">
        <v>6</v>
      </c>
      <c r="LB49" s="4">
        <v>5</v>
      </c>
      <c r="LC49" s="4">
        <v>7</v>
      </c>
      <c r="LD49" s="4">
        <v>6</v>
      </c>
      <c r="LE49" s="4">
        <v>3</v>
      </c>
      <c r="LF49" s="4">
        <v>7</v>
      </c>
      <c r="LG49" s="96">
        <f t="shared" si="530"/>
        <v>54</v>
      </c>
      <c r="LH49" s="97">
        <f t="shared" si="531"/>
        <v>0.1111111111111111</v>
      </c>
      <c r="LI49" s="98">
        <f t="shared" si="532"/>
        <v>0.14814814814814814</v>
      </c>
      <c r="LJ49" s="98">
        <f t="shared" si="533"/>
        <v>0.1111111111111111</v>
      </c>
      <c r="LK49" s="98">
        <f t="shared" si="534"/>
        <v>0.1111111111111111</v>
      </c>
      <c r="LL49" s="98">
        <f t="shared" si="535"/>
        <v>9.2592592592592587E-2</v>
      </c>
      <c r="LM49" s="98">
        <f t="shared" si="536"/>
        <v>0.12962962962962962</v>
      </c>
      <c r="LN49" s="98">
        <f t="shared" si="537"/>
        <v>0.1111111111111111</v>
      </c>
      <c r="LO49" s="98">
        <f t="shared" si="538"/>
        <v>5.5555555555555552E-2</v>
      </c>
      <c r="LP49" s="99">
        <f t="shared" si="539"/>
        <v>0.12962962962962962</v>
      </c>
      <c r="LQ49" s="100">
        <f t="shared" si="540"/>
        <v>1</v>
      </c>
      <c r="LR49" s="97">
        <f t="shared" si="541"/>
        <v>3.1306912632243109</v>
      </c>
      <c r="LS49" s="101">
        <f t="shared" si="542"/>
        <v>0.98762313360721454</v>
      </c>
      <c r="LT49" s="45">
        <v>9</v>
      </c>
      <c r="LU49" s="4">
        <v>1</v>
      </c>
      <c r="LV49" s="4">
        <v>3</v>
      </c>
      <c r="LW49" s="4">
        <v>4</v>
      </c>
      <c r="LX49" s="4">
        <v>9</v>
      </c>
      <c r="LY49" s="4">
        <v>9</v>
      </c>
      <c r="LZ49" s="4">
        <v>1</v>
      </c>
      <c r="MA49" s="4">
        <v>8</v>
      </c>
      <c r="MB49" s="4">
        <v>5</v>
      </c>
      <c r="MC49" s="96">
        <f t="shared" si="543"/>
        <v>49</v>
      </c>
      <c r="MD49" s="97">
        <f t="shared" si="544"/>
        <v>0.18367346938775511</v>
      </c>
      <c r="ME49" s="98">
        <f t="shared" si="545"/>
        <v>2.0408163265306121E-2</v>
      </c>
      <c r="MF49" s="98">
        <f t="shared" si="546"/>
        <v>6.1224489795918366E-2</v>
      </c>
      <c r="MG49" s="98">
        <f t="shared" si="547"/>
        <v>8.1632653061224483E-2</v>
      </c>
      <c r="MH49" s="98">
        <f t="shared" si="548"/>
        <v>0.18367346938775511</v>
      </c>
      <c r="MI49" s="98">
        <f t="shared" si="549"/>
        <v>0.18367346938775511</v>
      </c>
      <c r="MJ49" s="98">
        <f t="shared" si="550"/>
        <v>2.0408163265306121E-2</v>
      </c>
      <c r="MK49" s="98">
        <f t="shared" si="551"/>
        <v>0.16326530612244897</v>
      </c>
      <c r="ML49" s="99">
        <f t="shared" si="552"/>
        <v>0.10204081632653061</v>
      </c>
      <c r="MM49" s="100">
        <f t="shared" si="553"/>
        <v>1</v>
      </c>
      <c r="MN49" s="97">
        <f t="shared" si="554"/>
        <v>2.8809852927776021</v>
      </c>
      <c r="MO49" s="101">
        <f t="shared" si="555"/>
        <v>0.9088496704075828</v>
      </c>
      <c r="MP49" s="45">
        <v>4</v>
      </c>
      <c r="MQ49" s="4">
        <v>4</v>
      </c>
      <c r="MR49" s="4">
        <v>7</v>
      </c>
      <c r="MS49" s="4">
        <v>3</v>
      </c>
      <c r="MT49" s="4">
        <v>9</v>
      </c>
      <c r="MU49" s="4">
        <v>6</v>
      </c>
      <c r="MV49" s="4">
        <v>8</v>
      </c>
      <c r="MW49" s="4">
        <v>7</v>
      </c>
      <c r="MX49" s="4">
        <v>7</v>
      </c>
      <c r="MY49" s="96">
        <f t="shared" si="556"/>
        <v>55</v>
      </c>
      <c r="MZ49" s="97">
        <f t="shared" si="557"/>
        <v>7.2727272727272724E-2</v>
      </c>
      <c r="NA49" s="98">
        <f t="shared" si="558"/>
        <v>7.2727272727272724E-2</v>
      </c>
      <c r="NB49" s="98">
        <f t="shared" si="559"/>
        <v>0.12727272727272726</v>
      </c>
      <c r="NC49" s="98">
        <f t="shared" si="560"/>
        <v>5.4545454545454543E-2</v>
      </c>
      <c r="ND49" s="98">
        <f t="shared" si="561"/>
        <v>0.16363636363636364</v>
      </c>
      <c r="NE49" s="98">
        <f t="shared" si="562"/>
        <v>0.10909090909090909</v>
      </c>
      <c r="NF49" s="98">
        <f t="shared" si="563"/>
        <v>0.14545454545454545</v>
      </c>
      <c r="NG49" s="98">
        <f t="shared" si="564"/>
        <v>0.12727272727272726</v>
      </c>
      <c r="NH49" s="99">
        <f t="shared" si="565"/>
        <v>0.12727272727272726</v>
      </c>
      <c r="NI49" s="100">
        <f t="shared" si="566"/>
        <v>0.99999999999999978</v>
      </c>
      <c r="NJ49" s="97">
        <f t="shared" si="567"/>
        <v>3.0950244247486434</v>
      </c>
      <c r="NK49" s="101">
        <f t="shared" si="568"/>
        <v>0.97637149880215157</v>
      </c>
      <c r="NL49" s="45">
        <v>9</v>
      </c>
      <c r="NM49" s="4">
        <v>9</v>
      </c>
      <c r="NN49" s="4">
        <v>7</v>
      </c>
      <c r="NO49" s="4">
        <v>6</v>
      </c>
      <c r="NP49" s="4">
        <v>9</v>
      </c>
      <c r="NQ49" s="4">
        <v>8</v>
      </c>
      <c r="NR49" s="4">
        <v>8</v>
      </c>
      <c r="NS49" s="4">
        <v>9</v>
      </c>
      <c r="NT49" s="4">
        <v>8</v>
      </c>
      <c r="NU49" s="96">
        <f t="shared" si="569"/>
        <v>73</v>
      </c>
      <c r="NV49" s="97">
        <f t="shared" si="570"/>
        <v>0.12328767123287671</v>
      </c>
      <c r="NW49" s="98">
        <f t="shared" si="571"/>
        <v>0.12328767123287671</v>
      </c>
      <c r="NX49" s="98">
        <f t="shared" si="572"/>
        <v>9.5890410958904104E-2</v>
      </c>
      <c r="NY49" s="98">
        <f t="shared" si="573"/>
        <v>8.2191780821917804E-2</v>
      </c>
      <c r="NZ49" s="98">
        <f t="shared" si="574"/>
        <v>0.12328767123287671</v>
      </c>
      <c r="OA49" s="98">
        <f t="shared" si="575"/>
        <v>0.1095890410958904</v>
      </c>
      <c r="OB49" s="98">
        <f t="shared" si="576"/>
        <v>0.1095890410958904</v>
      </c>
      <c r="OC49" s="98">
        <f t="shared" si="577"/>
        <v>0.12328767123287671</v>
      </c>
      <c r="OD49" s="99">
        <f t="shared" si="578"/>
        <v>0.1095890410958904</v>
      </c>
      <c r="OE49" s="100">
        <f t="shared" si="579"/>
        <v>1</v>
      </c>
      <c r="OF49" s="97">
        <f t="shared" si="580"/>
        <v>3.1586114148984636</v>
      </c>
      <c r="OG49" s="101">
        <f t="shared" si="581"/>
        <v>0.99643096081493998</v>
      </c>
      <c r="OH49" s="45">
        <v>1</v>
      </c>
      <c r="OI49" s="4">
        <v>8</v>
      </c>
      <c r="OJ49" s="4">
        <v>5</v>
      </c>
      <c r="OK49" s="4">
        <v>9</v>
      </c>
      <c r="OL49" s="4">
        <v>8</v>
      </c>
      <c r="OM49" s="4">
        <v>5</v>
      </c>
      <c r="ON49" s="4">
        <v>7</v>
      </c>
      <c r="OO49" s="4">
        <v>7</v>
      </c>
      <c r="OP49" s="4">
        <v>7</v>
      </c>
      <c r="OQ49" s="96">
        <f t="shared" si="582"/>
        <v>57</v>
      </c>
      <c r="OR49" s="97">
        <f t="shared" si="583"/>
        <v>1.7543859649122806E-2</v>
      </c>
      <c r="OS49" s="98">
        <f t="shared" si="584"/>
        <v>0.14035087719298245</v>
      </c>
      <c r="OT49" s="98">
        <f t="shared" si="585"/>
        <v>8.771929824561403E-2</v>
      </c>
      <c r="OU49" s="98">
        <f t="shared" si="586"/>
        <v>0.15789473684210525</v>
      </c>
      <c r="OV49" s="98">
        <f t="shared" si="587"/>
        <v>0.14035087719298245</v>
      </c>
      <c r="OW49" s="98">
        <f t="shared" si="588"/>
        <v>8.771929824561403E-2</v>
      </c>
      <c r="OX49" s="98">
        <f t="shared" si="589"/>
        <v>0.12280701754385964</v>
      </c>
      <c r="OY49" s="98">
        <f t="shared" si="590"/>
        <v>0.12280701754385964</v>
      </c>
      <c r="OZ49" s="99">
        <f t="shared" si="591"/>
        <v>0.12280701754385964</v>
      </c>
      <c r="PA49" s="100">
        <f t="shared" si="592"/>
        <v>0.99999999999999978</v>
      </c>
      <c r="PB49" s="97">
        <f t="shared" si="593"/>
        <v>3.0486258154794061</v>
      </c>
      <c r="PC49" s="101">
        <f t="shared" si="594"/>
        <v>0.96173436724600248</v>
      </c>
      <c r="PD49" s="45">
        <v>1</v>
      </c>
      <c r="PE49" s="4">
        <v>9</v>
      </c>
      <c r="PF49" s="4">
        <v>8</v>
      </c>
      <c r="PG49" s="4">
        <v>8</v>
      </c>
      <c r="PH49" s="4">
        <v>8</v>
      </c>
      <c r="PI49" s="4">
        <v>3</v>
      </c>
      <c r="PJ49" s="4">
        <v>6</v>
      </c>
      <c r="PK49" s="4">
        <v>5</v>
      </c>
      <c r="PL49" s="4">
        <v>9</v>
      </c>
      <c r="PM49" s="96">
        <f t="shared" si="595"/>
        <v>57</v>
      </c>
      <c r="PN49" s="97">
        <f t="shared" si="596"/>
        <v>1.7543859649122806E-2</v>
      </c>
      <c r="PO49" s="98">
        <f t="shared" si="597"/>
        <v>0.15789473684210525</v>
      </c>
      <c r="PP49" s="98">
        <f t="shared" si="598"/>
        <v>0.14035087719298245</v>
      </c>
      <c r="PQ49" s="98">
        <f t="shared" si="599"/>
        <v>0.14035087719298245</v>
      </c>
      <c r="PR49" s="98">
        <f t="shared" si="600"/>
        <v>0.14035087719298245</v>
      </c>
      <c r="PS49" s="98">
        <f t="shared" si="601"/>
        <v>5.2631578947368418E-2</v>
      </c>
      <c r="PT49" s="98">
        <f t="shared" si="602"/>
        <v>0.10526315789473684</v>
      </c>
      <c r="PU49" s="98">
        <f t="shared" si="603"/>
        <v>8.771929824561403E-2</v>
      </c>
      <c r="PV49" s="99">
        <f t="shared" si="604"/>
        <v>0.15789473684210525</v>
      </c>
      <c r="PW49" s="100">
        <f t="shared" si="605"/>
        <v>1</v>
      </c>
      <c r="PX49" s="97">
        <f t="shared" si="606"/>
        <v>3.0095048736930079</v>
      </c>
      <c r="PY49" s="101">
        <f t="shared" si="607"/>
        <v>0.94939308416561474</v>
      </c>
      <c r="PZ49" s="45">
        <v>2</v>
      </c>
      <c r="QA49" s="4">
        <v>1</v>
      </c>
      <c r="QB49" s="4">
        <v>7</v>
      </c>
      <c r="QC49" s="4">
        <v>7</v>
      </c>
      <c r="QD49" s="4">
        <v>9</v>
      </c>
      <c r="QE49" s="4">
        <v>9</v>
      </c>
      <c r="QF49" s="4">
        <v>4</v>
      </c>
      <c r="QG49" s="4">
        <v>6</v>
      </c>
      <c r="QH49" s="4">
        <v>6</v>
      </c>
      <c r="QI49" s="96">
        <f t="shared" si="608"/>
        <v>51</v>
      </c>
      <c r="QJ49" s="97">
        <f t="shared" si="609"/>
        <v>3.9215686274509803E-2</v>
      </c>
      <c r="QK49" s="98">
        <f t="shared" si="610"/>
        <v>1.9607843137254902E-2</v>
      </c>
      <c r="QL49" s="98">
        <f t="shared" si="611"/>
        <v>0.13725490196078433</v>
      </c>
      <c r="QM49" s="98">
        <f t="shared" si="612"/>
        <v>0.13725490196078433</v>
      </c>
      <c r="QN49" s="98">
        <f t="shared" si="613"/>
        <v>0.17647058823529413</v>
      </c>
      <c r="QO49" s="98">
        <f t="shared" si="614"/>
        <v>0.17647058823529413</v>
      </c>
      <c r="QP49" s="98">
        <f t="shared" si="615"/>
        <v>7.8431372549019607E-2</v>
      </c>
      <c r="QQ49" s="98">
        <f t="shared" si="616"/>
        <v>0.11764705882352941</v>
      </c>
      <c r="QR49" s="99">
        <f t="shared" si="617"/>
        <v>0.11764705882352941</v>
      </c>
      <c r="QS49" s="100">
        <f t="shared" si="618"/>
        <v>1.0000000000000002</v>
      </c>
      <c r="QT49" s="97">
        <f t="shared" si="619"/>
        <v>2.9786769313161638</v>
      </c>
      <c r="QU49" s="101">
        <f t="shared" si="620"/>
        <v>0.93966795112214607</v>
      </c>
      <c r="QV49" s="45">
        <v>1</v>
      </c>
      <c r="QW49" s="4">
        <v>5</v>
      </c>
      <c r="QX49" s="4">
        <v>4</v>
      </c>
      <c r="QY49" s="4">
        <v>5</v>
      </c>
      <c r="QZ49" s="4">
        <v>7</v>
      </c>
      <c r="RA49" s="4">
        <v>2</v>
      </c>
      <c r="RB49" s="4">
        <v>4</v>
      </c>
      <c r="RC49" s="4">
        <v>8</v>
      </c>
      <c r="RD49" s="4">
        <v>9</v>
      </c>
      <c r="RE49" s="96">
        <f t="shared" si="621"/>
        <v>45</v>
      </c>
      <c r="RF49" s="97">
        <f t="shared" si="622"/>
        <v>2.2222222222222223E-2</v>
      </c>
      <c r="RG49" s="98">
        <f t="shared" si="623"/>
        <v>0.1111111111111111</v>
      </c>
      <c r="RH49" s="98">
        <f t="shared" si="624"/>
        <v>8.8888888888888892E-2</v>
      </c>
      <c r="RI49" s="98">
        <f t="shared" si="625"/>
        <v>0.1111111111111111</v>
      </c>
      <c r="RJ49" s="98">
        <f t="shared" si="626"/>
        <v>0.15555555555555556</v>
      </c>
      <c r="RK49" s="98">
        <f t="shared" si="627"/>
        <v>4.4444444444444446E-2</v>
      </c>
      <c r="RL49" s="98">
        <f t="shared" si="628"/>
        <v>8.8888888888888892E-2</v>
      </c>
      <c r="RM49" s="98">
        <f t="shared" si="629"/>
        <v>0.17777777777777778</v>
      </c>
      <c r="RN49" s="99">
        <f t="shared" si="630"/>
        <v>0.2</v>
      </c>
      <c r="RO49" s="100">
        <f t="shared" si="631"/>
        <v>1</v>
      </c>
      <c r="RP49" s="97">
        <f t="shared" si="632"/>
        <v>2.9718510870795045</v>
      </c>
      <c r="RQ49" s="101">
        <f t="shared" si="633"/>
        <v>0.93751463701106974</v>
      </c>
      <c r="RR49" s="46">
        <v>1</v>
      </c>
      <c r="RS49" s="14">
        <v>6</v>
      </c>
      <c r="RT49" s="14">
        <v>6</v>
      </c>
      <c r="RU49" s="14">
        <v>8</v>
      </c>
      <c r="RV49" s="14">
        <v>5</v>
      </c>
      <c r="RW49" s="14">
        <v>2</v>
      </c>
      <c r="RX49" s="14">
        <v>7</v>
      </c>
      <c r="RY49" s="14">
        <v>9</v>
      </c>
      <c r="RZ49" s="14">
        <v>9</v>
      </c>
      <c r="SA49" s="103">
        <f t="shared" si="634"/>
        <v>53</v>
      </c>
      <c r="SB49" s="104">
        <f t="shared" si="635"/>
        <v>1.8867924528301886E-2</v>
      </c>
      <c r="SC49" s="105">
        <f t="shared" si="636"/>
        <v>0.11320754716981132</v>
      </c>
      <c r="SD49" s="105">
        <f t="shared" si="637"/>
        <v>0.11320754716981132</v>
      </c>
      <c r="SE49" s="105">
        <f t="shared" si="638"/>
        <v>0.15094339622641509</v>
      </c>
      <c r="SF49" s="105">
        <f t="shared" si="639"/>
        <v>9.4339622641509441E-2</v>
      </c>
      <c r="SG49" s="105">
        <f t="shared" si="640"/>
        <v>3.7735849056603772E-2</v>
      </c>
      <c r="SH49" s="105">
        <f t="shared" si="641"/>
        <v>0.13207547169811321</v>
      </c>
      <c r="SI49" s="105">
        <f t="shared" si="642"/>
        <v>0.16981132075471697</v>
      </c>
      <c r="SJ49" s="106">
        <f t="shared" si="643"/>
        <v>0.16981132075471697</v>
      </c>
      <c r="SK49" s="107">
        <f t="shared" si="644"/>
        <v>0.99999999999999989</v>
      </c>
      <c r="SL49" s="104">
        <f t="shared" si="645"/>
        <v>2.9856690401583776</v>
      </c>
      <c r="SM49" s="108">
        <f t="shared" si="646"/>
        <v>0.94187371587652746</v>
      </c>
      <c r="SN49" s="45">
        <v>7</v>
      </c>
      <c r="SO49" s="4">
        <v>4</v>
      </c>
      <c r="SP49" s="4">
        <v>3</v>
      </c>
      <c r="SQ49" s="4">
        <v>4</v>
      </c>
      <c r="SR49" s="4">
        <v>3</v>
      </c>
      <c r="SS49" s="4">
        <v>9</v>
      </c>
      <c r="ST49" s="4">
        <v>3</v>
      </c>
      <c r="SU49" s="4">
        <v>2</v>
      </c>
      <c r="SV49" s="4">
        <v>6</v>
      </c>
      <c r="SW49" s="96">
        <f t="shared" si="647"/>
        <v>41</v>
      </c>
      <c r="SX49" s="97">
        <f t="shared" si="648"/>
        <v>0.17073170731707318</v>
      </c>
      <c r="SY49" s="98">
        <f t="shared" si="649"/>
        <v>9.7560975609756101E-2</v>
      </c>
      <c r="SZ49" s="98">
        <f t="shared" si="650"/>
        <v>7.3170731707317069E-2</v>
      </c>
      <c r="TA49" s="98">
        <f t="shared" si="651"/>
        <v>9.7560975609756101E-2</v>
      </c>
      <c r="TB49" s="98">
        <f t="shared" si="652"/>
        <v>7.3170731707317069E-2</v>
      </c>
      <c r="TC49" s="98">
        <f t="shared" si="653"/>
        <v>0.21951219512195122</v>
      </c>
      <c r="TD49" s="98">
        <f t="shared" si="654"/>
        <v>7.3170731707317069E-2</v>
      </c>
      <c r="TE49" s="98">
        <f t="shared" si="655"/>
        <v>4.878048780487805E-2</v>
      </c>
      <c r="TF49" s="99">
        <f t="shared" si="656"/>
        <v>0.14634146341463414</v>
      </c>
      <c r="TG49" s="100">
        <f t="shared" si="657"/>
        <v>1</v>
      </c>
      <c r="TH49" s="97">
        <f t="shared" si="658"/>
        <v>3.017180127100977</v>
      </c>
      <c r="TI49" s="101">
        <f t="shared" si="659"/>
        <v>0.95181435703625894</v>
      </c>
    </row>
    <row r="50" spans="1:529" x14ac:dyDescent="0.25">
      <c r="A50" s="4" t="s">
        <v>129</v>
      </c>
      <c r="B50" s="45">
        <v>2</v>
      </c>
      <c r="C50" s="95">
        <v>2</v>
      </c>
      <c r="D50" s="95">
        <v>7</v>
      </c>
      <c r="E50" s="95">
        <v>8</v>
      </c>
      <c r="F50" s="95">
        <v>6</v>
      </c>
      <c r="G50" s="95">
        <v>3</v>
      </c>
      <c r="H50" s="95">
        <v>5</v>
      </c>
      <c r="I50" s="95">
        <v>7</v>
      </c>
      <c r="J50" s="36">
        <v>3</v>
      </c>
      <c r="K50" s="96">
        <f t="shared" si="0"/>
        <v>43</v>
      </c>
      <c r="L50" s="97">
        <f t="shared" si="1"/>
        <v>4.6511627906976744E-2</v>
      </c>
      <c r="M50" s="98">
        <f t="shared" si="2"/>
        <v>4.6511627906976744E-2</v>
      </c>
      <c r="N50" s="98">
        <f t="shared" si="3"/>
        <v>0.16279069767441862</v>
      </c>
      <c r="O50" s="98">
        <f t="shared" si="4"/>
        <v>0.18604651162790697</v>
      </c>
      <c r="P50" s="98">
        <f t="shared" si="5"/>
        <v>0.13953488372093023</v>
      </c>
      <c r="Q50" s="98">
        <f t="shared" si="6"/>
        <v>6.9767441860465115E-2</v>
      </c>
      <c r="R50" s="98">
        <f t="shared" si="7"/>
        <v>0.11627906976744186</v>
      </c>
      <c r="S50" s="98">
        <f t="shared" si="8"/>
        <v>0.16279069767441862</v>
      </c>
      <c r="T50" s="99">
        <f t="shared" si="9"/>
        <v>6.9767441860465115E-2</v>
      </c>
      <c r="U50" s="100">
        <f t="shared" si="10"/>
        <v>1</v>
      </c>
      <c r="V50" s="97">
        <f t="shared" si="11"/>
        <v>3.0092377920998388</v>
      </c>
      <c r="W50" s="101">
        <f t="shared" si="12"/>
        <v>0.94930882930373395</v>
      </c>
      <c r="X50" s="45">
        <v>3</v>
      </c>
      <c r="Y50" s="95">
        <v>8</v>
      </c>
      <c r="Z50" s="95">
        <v>1</v>
      </c>
      <c r="AA50" s="95">
        <v>2</v>
      </c>
      <c r="AB50" s="95">
        <v>5</v>
      </c>
      <c r="AC50" s="95">
        <v>6</v>
      </c>
      <c r="AD50" s="95">
        <v>4</v>
      </c>
      <c r="AE50" s="95">
        <v>3</v>
      </c>
      <c r="AF50" s="36">
        <v>6</v>
      </c>
      <c r="AG50" s="96">
        <f t="shared" si="411"/>
        <v>38</v>
      </c>
      <c r="AH50" s="97">
        <f t="shared" si="412"/>
        <v>7.8947368421052627E-2</v>
      </c>
      <c r="AI50" s="98">
        <f t="shared" si="413"/>
        <v>0.21052631578947367</v>
      </c>
      <c r="AJ50" s="98">
        <f t="shared" si="16"/>
        <v>2.6315789473684209E-2</v>
      </c>
      <c r="AK50" s="98">
        <f t="shared" si="17"/>
        <v>5.2631578947368418E-2</v>
      </c>
      <c r="AL50" s="98">
        <f t="shared" si="18"/>
        <v>0.13157894736842105</v>
      </c>
      <c r="AM50" s="98">
        <f t="shared" si="414"/>
        <v>0.15789473684210525</v>
      </c>
      <c r="AN50" s="98">
        <f t="shared" si="20"/>
        <v>0.10526315789473684</v>
      </c>
      <c r="AO50" s="98">
        <f t="shared" si="21"/>
        <v>7.8947368421052627E-2</v>
      </c>
      <c r="AP50" s="99">
        <f t="shared" si="415"/>
        <v>0.15789473684210525</v>
      </c>
      <c r="AQ50" s="100">
        <f t="shared" si="416"/>
        <v>1</v>
      </c>
      <c r="AR50" s="97">
        <f t="shared" si="417"/>
        <v>2.9811126321957535</v>
      </c>
      <c r="AS50" s="101">
        <f t="shared" si="418"/>
        <v>0.94043632920001274</v>
      </c>
      <c r="AT50" s="45">
        <v>5</v>
      </c>
      <c r="AU50" s="95">
        <v>7</v>
      </c>
      <c r="AV50" s="95">
        <v>5</v>
      </c>
      <c r="AW50" s="95">
        <v>7</v>
      </c>
      <c r="AX50" s="95">
        <v>5</v>
      </c>
      <c r="AY50" s="95">
        <v>3</v>
      </c>
      <c r="AZ50" s="95">
        <v>2</v>
      </c>
      <c r="BA50" s="95">
        <v>3</v>
      </c>
      <c r="BB50" s="36">
        <v>2</v>
      </c>
      <c r="BC50" s="96">
        <f t="shared" si="419"/>
        <v>39</v>
      </c>
      <c r="BD50" s="97">
        <f t="shared" si="420"/>
        <v>0.12820512820512819</v>
      </c>
      <c r="BE50" s="98">
        <f t="shared" si="421"/>
        <v>0.17948717948717949</v>
      </c>
      <c r="BF50" s="98">
        <f t="shared" si="29"/>
        <v>0.12820512820512819</v>
      </c>
      <c r="BG50" s="98">
        <f t="shared" si="30"/>
        <v>0.17948717948717949</v>
      </c>
      <c r="BH50" s="98">
        <f t="shared" si="31"/>
        <v>0.12820512820512819</v>
      </c>
      <c r="BI50" s="98">
        <f t="shared" si="422"/>
        <v>7.6923076923076927E-2</v>
      </c>
      <c r="BJ50" s="98">
        <f t="shared" si="33"/>
        <v>5.128205128205128E-2</v>
      </c>
      <c r="BK50" s="98">
        <f t="shared" si="34"/>
        <v>7.6923076923076927E-2</v>
      </c>
      <c r="BL50" s="99">
        <f t="shared" si="423"/>
        <v>5.128205128205128E-2</v>
      </c>
      <c r="BM50" s="100">
        <f t="shared" si="424"/>
        <v>1</v>
      </c>
      <c r="BN50" s="97">
        <f t="shared" si="425"/>
        <v>3.038180030748304</v>
      </c>
      <c r="BO50" s="101">
        <f t="shared" si="426"/>
        <v>0.95843908905287512</v>
      </c>
      <c r="BP50" s="46">
        <v>3</v>
      </c>
      <c r="BQ50" s="102">
        <v>2</v>
      </c>
      <c r="BR50" s="102">
        <v>1</v>
      </c>
      <c r="BS50" s="102">
        <v>7</v>
      </c>
      <c r="BT50" s="102">
        <v>2</v>
      </c>
      <c r="BU50" s="102">
        <v>9</v>
      </c>
      <c r="BV50" s="102">
        <v>2</v>
      </c>
      <c r="BW50" s="102">
        <v>3</v>
      </c>
      <c r="BX50" s="47">
        <v>4</v>
      </c>
      <c r="BY50" s="103">
        <f t="shared" si="427"/>
        <v>33</v>
      </c>
      <c r="BZ50" s="104">
        <f t="shared" si="428"/>
        <v>9.0909090909090912E-2</v>
      </c>
      <c r="CA50" s="105">
        <f t="shared" si="429"/>
        <v>6.0606060606060608E-2</v>
      </c>
      <c r="CB50" s="105">
        <f t="shared" si="42"/>
        <v>3.0303030303030304E-2</v>
      </c>
      <c r="CC50" s="105">
        <f t="shared" si="43"/>
        <v>0.21212121212121213</v>
      </c>
      <c r="CD50" s="105">
        <f t="shared" si="44"/>
        <v>6.0606060606060608E-2</v>
      </c>
      <c r="CE50" s="105">
        <f t="shared" si="430"/>
        <v>0.27272727272727271</v>
      </c>
      <c r="CF50" s="105">
        <f t="shared" si="46"/>
        <v>6.0606060606060608E-2</v>
      </c>
      <c r="CG50" s="105">
        <f t="shared" si="47"/>
        <v>9.0909090909090912E-2</v>
      </c>
      <c r="CH50" s="106">
        <f t="shared" si="431"/>
        <v>0.12121212121212122</v>
      </c>
      <c r="CI50" s="107">
        <f t="shared" si="432"/>
        <v>1</v>
      </c>
      <c r="CJ50" s="104">
        <f t="shared" si="433"/>
        <v>2.8719521656702423</v>
      </c>
      <c r="CK50" s="108">
        <f t="shared" si="434"/>
        <v>0.90600003607766966</v>
      </c>
      <c r="CL50" s="45">
        <v>4</v>
      </c>
      <c r="CM50" s="95">
        <v>1</v>
      </c>
      <c r="CN50" s="95">
        <v>5</v>
      </c>
      <c r="CO50" s="95">
        <v>2</v>
      </c>
      <c r="CP50" s="95">
        <v>3</v>
      </c>
      <c r="CQ50" s="95">
        <v>2</v>
      </c>
      <c r="CR50" s="95">
        <v>3</v>
      </c>
      <c r="CS50" s="95">
        <v>2</v>
      </c>
      <c r="CT50" s="36">
        <v>3</v>
      </c>
      <c r="CU50" s="96">
        <f t="shared" si="435"/>
        <v>25</v>
      </c>
      <c r="CV50" s="97">
        <f t="shared" si="436"/>
        <v>0.16</v>
      </c>
      <c r="CW50" s="98">
        <f t="shared" si="437"/>
        <v>0.04</v>
      </c>
      <c r="CX50" s="98">
        <f t="shared" si="55"/>
        <v>0.2</v>
      </c>
      <c r="CY50" s="98">
        <f t="shared" si="56"/>
        <v>0.08</v>
      </c>
      <c r="CZ50" s="98">
        <f t="shared" si="57"/>
        <v>0.12</v>
      </c>
      <c r="DA50" s="98">
        <f t="shared" si="438"/>
        <v>0.08</v>
      </c>
      <c r="DB50" s="98">
        <f t="shared" si="59"/>
        <v>0.12</v>
      </c>
      <c r="DC50" s="98">
        <f t="shared" si="60"/>
        <v>0.08</v>
      </c>
      <c r="DD50" s="99">
        <f t="shared" si="439"/>
        <v>0.12</v>
      </c>
      <c r="DE50" s="100">
        <f t="shared" si="440"/>
        <v>1</v>
      </c>
      <c r="DF50" s="97">
        <f t="shared" si="441"/>
        <v>3.0488840705376363</v>
      </c>
      <c r="DG50" s="101">
        <f t="shared" si="442"/>
        <v>0.96181583764612644</v>
      </c>
      <c r="DH50" s="45">
        <v>2</v>
      </c>
      <c r="DI50" s="95">
        <v>8</v>
      </c>
      <c r="DJ50" s="95">
        <v>2</v>
      </c>
      <c r="DK50" s="95">
        <v>5</v>
      </c>
      <c r="DL50" s="95">
        <v>1</v>
      </c>
      <c r="DM50" s="95">
        <v>2</v>
      </c>
      <c r="DN50" s="95">
        <v>6</v>
      </c>
      <c r="DO50" s="95">
        <v>8</v>
      </c>
      <c r="DP50" s="36">
        <v>3</v>
      </c>
      <c r="DQ50" s="96">
        <f t="shared" si="443"/>
        <v>37</v>
      </c>
      <c r="DR50" s="97">
        <f t="shared" si="444"/>
        <v>5.4054054054054057E-2</v>
      </c>
      <c r="DS50" s="98">
        <f t="shared" si="445"/>
        <v>0.21621621621621623</v>
      </c>
      <c r="DT50" s="98">
        <f t="shared" si="68"/>
        <v>5.4054054054054057E-2</v>
      </c>
      <c r="DU50" s="98">
        <f t="shared" si="69"/>
        <v>0.13513513513513514</v>
      </c>
      <c r="DV50" s="98">
        <f t="shared" si="70"/>
        <v>2.7027027027027029E-2</v>
      </c>
      <c r="DW50" s="98">
        <f t="shared" si="446"/>
        <v>5.4054054054054057E-2</v>
      </c>
      <c r="DX50" s="98">
        <f t="shared" si="72"/>
        <v>0.16216216216216217</v>
      </c>
      <c r="DY50" s="98">
        <f t="shared" si="73"/>
        <v>0.21621621621621623</v>
      </c>
      <c r="DZ50" s="99">
        <f t="shared" si="447"/>
        <v>8.1081081081081086E-2</v>
      </c>
      <c r="EA50" s="100">
        <f t="shared" si="448"/>
        <v>1</v>
      </c>
      <c r="EB50" s="97">
        <f t="shared" si="449"/>
        <v>2.8885262580363222</v>
      </c>
      <c r="EC50" s="101">
        <f t="shared" si="450"/>
        <v>0.91122858008377039</v>
      </c>
      <c r="ED50" s="45">
        <v>1</v>
      </c>
      <c r="EE50" s="95">
        <v>7</v>
      </c>
      <c r="EF50" s="95">
        <v>4</v>
      </c>
      <c r="EG50" s="95">
        <v>8</v>
      </c>
      <c r="EH50" s="95">
        <v>3</v>
      </c>
      <c r="EI50" s="95">
        <v>2</v>
      </c>
      <c r="EJ50" s="95">
        <v>4</v>
      </c>
      <c r="EK50" s="95">
        <v>7</v>
      </c>
      <c r="EL50" s="36">
        <v>8</v>
      </c>
      <c r="EM50" s="96">
        <f t="shared" si="451"/>
        <v>44</v>
      </c>
      <c r="EN50" s="97">
        <f t="shared" si="452"/>
        <v>2.2727272727272728E-2</v>
      </c>
      <c r="EO50" s="98">
        <f t="shared" si="453"/>
        <v>0.15909090909090909</v>
      </c>
      <c r="EP50" s="98">
        <f t="shared" si="81"/>
        <v>9.0909090909090912E-2</v>
      </c>
      <c r="EQ50" s="98">
        <f t="shared" si="82"/>
        <v>0.18181818181818182</v>
      </c>
      <c r="ER50" s="98">
        <f t="shared" si="83"/>
        <v>6.8181818181818177E-2</v>
      </c>
      <c r="ES50" s="98">
        <f t="shared" si="454"/>
        <v>4.5454545454545456E-2</v>
      </c>
      <c r="ET50" s="98">
        <f t="shared" si="85"/>
        <v>9.0909090909090912E-2</v>
      </c>
      <c r="EU50" s="98">
        <f t="shared" si="86"/>
        <v>0.15909090909090909</v>
      </c>
      <c r="EV50" s="99">
        <f t="shared" si="455"/>
        <v>0.18181818181818182</v>
      </c>
      <c r="EW50" s="100">
        <f t="shared" si="456"/>
        <v>1</v>
      </c>
      <c r="EX50" s="97">
        <f t="shared" si="457"/>
        <v>2.9581167002061624</v>
      </c>
      <c r="EY50" s="101">
        <f t="shared" si="458"/>
        <v>0.93318192034834335</v>
      </c>
      <c r="EZ50" s="45">
        <v>6</v>
      </c>
      <c r="FA50" s="95">
        <v>9</v>
      </c>
      <c r="FB50" s="95">
        <v>1</v>
      </c>
      <c r="FC50" s="95">
        <v>2</v>
      </c>
      <c r="FD50" s="95">
        <v>2</v>
      </c>
      <c r="FE50" s="95">
        <v>7</v>
      </c>
      <c r="FF50" s="95">
        <v>6</v>
      </c>
      <c r="FG50" s="95">
        <v>6</v>
      </c>
      <c r="FH50" s="36">
        <v>8</v>
      </c>
      <c r="FI50" s="96">
        <f t="shared" si="459"/>
        <v>47</v>
      </c>
      <c r="FJ50" s="97">
        <f t="shared" si="460"/>
        <v>0.1276595744680851</v>
      </c>
      <c r="FK50" s="98">
        <f t="shared" si="461"/>
        <v>0.19148936170212766</v>
      </c>
      <c r="FL50" s="98">
        <f t="shared" si="94"/>
        <v>2.1276595744680851E-2</v>
      </c>
      <c r="FM50" s="98">
        <f t="shared" si="95"/>
        <v>4.2553191489361701E-2</v>
      </c>
      <c r="FN50" s="98">
        <f t="shared" si="96"/>
        <v>4.2553191489361701E-2</v>
      </c>
      <c r="FO50" s="98">
        <f t="shared" si="462"/>
        <v>0.14893617021276595</v>
      </c>
      <c r="FP50" s="98">
        <f t="shared" si="98"/>
        <v>0.1276595744680851</v>
      </c>
      <c r="FQ50" s="98">
        <f t="shared" si="99"/>
        <v>0.1276595744680851</v>
      </c>
      <c r="FR50" s="99">
        <f t="shared" si="463"/>
        <v>0.1702127659574468</v>
      </c>
      <c r="FS50" s="100">
        <f t="shared" si="464"/>
        <v>1</v>
      </c>
      <c r="FT50" s="97">
        <f t="shared" si="465"/>
        <v>2.9437349265634913</v>
      </c>
      <c r="FU50" s="101">
        <f t="shared" si="466"/>
        <v>0.92864497589819794</v>
      </c>
      <c r="FV50" s="46">
        <v>4</v>
      </c>
      <c r="FW50" s="102">
        <v>6</v>
      </c>
      <c r="FX50" s="102">
        <v>6</v>
      </c>
      <c r="FY50" s="102">
        <v>7</v>
      </c>
      <c r="FZ50" s="102">
        <v>2</v>
      </c>
      <c r="GA50" s="102">
        <v>9</v>
      </c>
      <c r="GB50" s="102">
        <v>3</v>
      </c>
      <c r="GC50" s="102">
        <v>8</v>
      </c>
      <c r="GD50" s="47">
        <v>6</v>
      </c>
      <c r="GE50" s="103">
        <f t="shared" si="467"/>
        <v>51</v>
      </c>
      <c r="GF50" s="104">
        <f t="shared" si="468"/>
        <v>7.8431372549019607E-2</v>
      </c>
      <c r="GG50" s="105">
        <f t="shared" si="469"/>
        <v>0.11764705882352941</v>
      </c>
      <c r="GH50" s="105">
        <f t="shared" si="107"/>
        <v>0.11764705882352941</v>
      </c>
      <c r="GI50" s="105">
        <f t="shared" si="108"/>
        <v>0.13725490196078433</v>
      </c>
      <c r="GJ50" s="105">
        <f t="shared" si="109"/>
        <v>3.9215686274509803E-2</v>
      </c>
      <c r="GK50" s="105">
        <f t="shared" si="470"/>
        <v>0.17647058823529413</v>
      </c>
      <c r="GL50" s="105">
        <f t="shared" si="111"/>
        <v>5.8823529411764705E-2</v>
      </c>
      <c r="GM50" s="105">
        <f t="shared" si="112"/>
        <v>0.15686274509803921</v>
      </c>
      <c r="GN50" s="106">
        <f t="shared" si="471"/>
        <v>0.11764705882352941</v>
      </c>
      <c r="GO50" s="107">
        <f t="shared" si="472"/>
        <v>1</v>
      </c>
      <c r="GP50" s="104">
        <f t="shared" si="473"/>
        <v>3.0554641266278035</v>
      </c>
      <c r="GQ50" s="108">
        <f t="shared" si="474"/>
        <v>0.96389161422985414</v>
      </c>
      <c r="GR50" s="45">
        <v>5</v>
      </c>
      <c r="GS50" s="95">
        <v>6</v>
      </c>
      <c r="GT50" s="95">
        <v>2</v>
      </c>
      <c r="GU50" s="95">
        <v>3</v>
      </c>
      <c r="GV50" s="95">
        <v>3</v>
      </c>
      <c r="GW50" s="95">
        <v>7</v>
      </c>
      <c r="GX50" s="95">
        <v>6</v>
      </c>
      <c r="GY50" s="95">
        <v>2</v>
      </c>
      <c r="GZ50" s="36">
        <v>2</v>
      </c>
      <c r="HA50" s="96">
        <f t="shared" si="475"/>
        <v>36</v>
      </c>
      <c r="HB50" s="97">
        <f t="shared" si="476"/>
        <v>0.1388888888888889</v>
      </c>
      <c r="HC50" s="98">
        <f t="shared" si="477"/>
        <v>0.16666666666666666</v>
      </c>
      <c r="HD50" s="98">
        <f t="shared" si="120"/>
        <v>5.5555555555555552E-2</v>
      </c>
      <c r="HE50" s="98">
        <f t="shared" si="121"/>
        <v>8.3333333333333329E-2</v>
      </c>
      <c r="HF50" s="98">
        <f t="shared" si="122"/>
        <v>8.3333333333333329E-2</v>
      </c>
      <c r="HG50" s="98">
        <f t="shared" si="478"/>
        <v>0.19444444444444445</v>
      </c>
      <c r="HH50" s="98">
        <f t="shared" si="124"/>
        <v>0.16666666666666666</v>
      </c>
      <c r="HI50" s="98">
        <f t="shared" si="125"/>
        <v>5.5555555555555552E-2</v>
      </c>
      <c r="HJ50" s="99">
        <f t="shared" si="479"/>
        <v>5.5555555555555552E-2</v>
      </c>
      <c r="HK50" s="100">
        <f t="shared" si="480"/>
        <v>1</v>
      </c>
      <c r="HL50" s="97">
        <f t="shared" si="481"/>
        <v>3.0090791697250667</v>
      </c>
      <c r="HM50" s="101">
        <f t="shared" si="482"/>
        <v>0.94925878951582099</v>
      </c>
      <c r="HN50" s="45">
        <v>7</v>
      </c>
      <c r="HO50" s="95">
        <v>8</v>
      </c>
      <c r="HP50" s="95">
        <v>3</v>
      </c>
      <c r="HQ50" s="95">
        <v>7</v>
      </c>
      <c r="HR50" s="95">
        <v>8</v>
      </c>
      <c r="HS50" s="95">
        <v>3</v>
      </c>
      <c r="HT50" s="95">
        <v>4</v>
      </c>
      <c r="HU50" s="95">
        <v>4</v>
      </c>
      <c r="HV50" s="36">
        <v>3</v>
      </c>
      <c r="HW50" s="96">
        <f t="shared" si="483"/>
        <v>47</v>
      </c>
      <c r="HX50" s="97">
        <f t="shared" si="484"/>
        <v>0.14893617021276595</v>
      </c>
      <c r="HY50" s="98">
        <f t="shared" si="485"/>
        <v>0.1702127659574468</v>
      </c>
      <c r="HZ50" s="98">
        <f t="shared" si="133"/>
        <v>6.3829787234042548E-2</v>
      </c>
      <c r="IA50" s="98">
        <f t="shared" si="134"/>
        <v>0.14893617021276595</v>
      </c>
      <c r="IB50" s="98">
        <f t="shared" si="135"/>
        <v>0.1702127659574468</v>
      </c>
      <c r="IC50" s="98">
        <f t="shared" si="486"/>
        <v>6.3829787234042548E-2</v>
      </c>
      <c r="ID50" s="98">
        <f t="shared" si="137"/>
        <v>8.5106382978723402E-2</v>
      </c>
      <c r="IE50" s="98">
        <f t="shared" si="138"/>
        <v>8.5106382978723402E-2</v>
      </c>
      <c r="IF50" s="99">
        <f t="shared" si="487"/>
        <v>6.3829787234042548E-2</v>
      </c>
      <c r="IG50" s="100">
        <f t="shared" si="488"/>
        <v>1</v>
      </c>
      <c r="IH50" s="97">
        <f t="shared" si="489"/>
        <v>3.053149885394725</v>
      </c>
      <c r="II50" s="101">
        <f t="shared" si="490"/>
        <v>0.96316155240440859</v>
      </c>
      <c r="IJ50" s="45">
        <v>8</v>
      </c>
      <c r="IK50" s="4">
        <v>3</v>
      </c>
      <c r="IL50" s="4">
        <v>8</v>
      </c>
      <c r="IM50" s="4">
        <v>5</v>
      </c>
      <c r="IN50" s="4">
        <v>1</v>
      </c>
      <c r="IO50" s="4">
        <v>1</v>
      </c>
      <c r="IP50" s="4">
        <v>3</v>
      </c>
      <c r="IQ50" s="4">
        <v>2</v>
      </c>
      <c r="IR50" s="4">
        <v>3</v>
      </c>
      <c r="IS50" s="96">
        <f t="shared" si="491"/>
        <v>34</v>
      </c>
      <c r="IT50" s="97">
        <f t="shared" si="492"/>
        <v>0.23529411764705882</v>
      </c>
      <c r="IU50" s="98">
        <f t="shared" si="493"/>
        <v>8.8235294117647065E-2</v>
      </c>
      <c r="IV50" s="98">
        <f t="shared" si="494"/>
        <v>0.23529411764705882</v>
      </c>
      <c r="IW50" s="98">
        <f t="shared" si="495"/>
        <v>0.14705882352941177</v>
      </c>
      <c r="IX50" s="98">
        <f t="shared" si="496"/>
        <v>2.9411764705882353E-2</v>
      </c>
      <c r="IY50" s="98">
        <f t="shared" si="497"/>
        <v>2.9411764705882353E-2</v>
      </c>
      <c r="IZ50" s="98">
        <f t="shared" si="498"/>
        <v>8.8235294117647065E-2</v>
      </c>
      <c r="JA50" s="98">
        <f t="shared" si="499"/>
        <v>5.8823529411764705E-2</v>
      </c>
      <c r="JB50" s="99">
        <f t="shared" si="500"/>
        <v>8.8235294117647065E-2</v>
      </c>
      <c r="JC50" s="100">
        <f t="shared" si="501"/>
        <v>1</v>
      </c>
      <c r="JD50" s="97">
        <f t="shared" si="502"/>
        <v>2.8558656947524801</v>
      </c>
      <c r="JE50" s="101">
        <f t="shared" si="503"/>
        <v>0.90092531951168064</v>
      </c>
      <c r="JF50" s="45">
        <v>3</v>
      </c>
      <c r="JG50" s="4">
        <v>1</v>
      </c>
      <c r="JH50" s="4">
        <v>8</v>
      </c>
      <c r="JI50" s="4">
        <v>1</v>
      </c>
      <c r="JJ50" s="4">
        <v>7</v>
      </c>
      <c r="JK50" s="4">
        <v>1</v>
      </c>
      <c r="JL50" s="4">
        <v>2</v>
      </c>
      <c r="JM50" s="4">
        <v>1</v>
      </c>
      <c r="JN50" s="4">
        <v>1</v>
      </c>
      <c r="JO50" s="96">
        <f t="shared" si="504"/>
        <v>25</v>
      </c>
      <c r="JP50" s="97">
        <f t="shared" si="505"/>
        <v>0.12</v>
      </c>
      <c r="JQ50" s="98">
        <f t="shared" si="506"/>
        <v>0.04</v>
      </c>
      <c r="JR50" s="98">
        <f t="shared" si="507"/>
        <v>0.32</v>
      </c>
      <c r="JS50" s="98">
        <f t="shared" si="508"/>
        <v>0.04</v>
      </c>
      <c r="JT50" s="98">
        <f t="shared" si="509"/>
        <v>0.28000000000000003</v>
      </c>
      <c r="JU50" s="98">
        <f t="shared" si="510"/>
        <v>0.04</v>
      </c>
      <c r="JV50" s="98">
        <f t="shared" si="511"/>
        <v>0.08</v>
      </c>
      <c r="JW50" s="98">
        <f t="shared" si="512"/>
        <v>0.04</v>
      </c>
      <c r="JX50" s="99">
        <f t="shared" si="513"/>
        <v>0.04</v>
      </c>
      <c r="JY50" s="100">
        <f t="shared" si="514"/>
        <v>1</v>
      </c>
      <c r="JZ50" s="97">
        <f t="shared" si="515"/>
        <v>2.6276013115120569</v>
      </c>
      <c r="KA50" s="101">
        <f t="shared" si="516"/>
        <v>0.82891592397817015</v>
      </c>
      <c r="KB50" s="46">
        <v>8</v>
      </c>
      <c r="KC50" s="14">
        <v>4</v>
      </c>
      <c r="KD50" s="14">
        <v>3</v>
      </c>
      <c r="KE50" s="14">
        <v>5</v>
      </c>
      <c r="KF50" s="14">
        <v>6</v>
      </c>
      <c r="KG50" s="14">
        <v>9</v>
      </c>
      <c r="KH50" s="14">
        <v>4</v>
      </c>
      <c r="KI50" s="14">
        <v>8</v>
      </c>
      <c r="KJ50" s="14">
        <v>3</v>
      </c>
      <c r="KK50" s="103">
        <f t="shared" si="517"/>
        <v>50</v>
      </c>
      <c r="KL50" s="104">
        <f t="shared" si="518"/>
        <v>0.16</v>
      </c>
      <c r="KM50" s="105">
        <f t="shared" si="519"/>
        <v>0.08</v>
      </c>
      <c r="KN50" s="105">
        <f t="shared" si="520"/>
        <v>0.06</v>
      </c>
      <c r="KO50" s="105">
        <f t="shared" si="521"/>
        <v>0.1</v>
      </c>
      <c r="KP50" s="105">
        <f t="shared" si="522"/>
        <v>0.12</v>
      </c>
      <c r="KQ50" s="105">
        <f t="shared" si="523"/>
        <v>0.18</v>
      </c>
      <c r="KR50" s="105">
        <f t="shared" si="524"/>
        <v>0.08</v>
      </c>
      <c r="KS50" s="105">
        <f t="shared" si="525"/>
        <v>0.16</v>
      </c>
      <c r="KT50" s="106">
        <f t="shared" si="526"/>
        <v>0.06</v>
      </c>
      <c r="KU50" s="107">
        <f t="shared" si="527"/>
        <v>1</v>
      </c>
      <c r="KV50" s="104">
        <f t="shared" si="528"/>
        <v>3.0606858798532945</v>
      </c>
      <c r="KW50" s="108">
        <f t="shared" si="529"/>
        <v>0.96553889396773918</v>
      </c>
      <c r="KX50" s="45">
        <v>4</v>
      </c>
      <c r="KY50" s="4">
        <v>3</v>
      </c>
      <c r="KZ50" s="4">
        <v>4</v>
      </c>
      <c r="LA50" s="4">
        <v>2</v>
      </c>
      <c r="LB50" s="4">
        <v>2</v>
      </c>
      <c r="LC50" s="4">
        <v>9</v>
      </c>
      <c r="LD50" s="4">
        <v>1</v>
      </c>
      <c r="LE50" s="4">
        <v>7</v>
      </c>
      <c r="LF50" s="4">
        <v>3</v>
      </c>
      <c r="LG50" s="96">
        <f t="shared" si="530"/>
        <v>35</v>
      </c>
      <c r="LH50" s="97">
        <f t="shared" si="531"/>
        <v>0.11428571428571428</v>
      </c>
      <c r="LI50" s="98">
        <f t="shared" si="532"/>
        <v>8.5714285714285715E-2</v>
      </c>
      <c r="LJ50" s="98">
        <f t="shared" si="533"/>
        <v>0.11428571428571428</v>
      </c>
      <c r="LK50" s="98">
        <f t="shared" si="534"/>
        <v>5.7142857142857141E-2</v>
      </c>
      <c r="LL50" s="98">
        <f t="shared" si="535"/>
        <v>5.7142857142857141E-2</v>
      </c>
      <c r="LM50" s="98">
        <f t="shared" si="536"/>
        <v>0.25714285714285712</v>
      </c>
      <c r="LN50" s="98">
        <f t="shared" si="537"/>
        <v>2.8571428571428571E-2</v>
      </c>
      <c r="LO50" s="98">
        <f t="shared" si="538"/>
        <v>0.2</v>
      </c>
      <c r="LP50" s="99">
        <f t="shared" si="539"/>
        <v>8.5714285714285715E-2</v>
      </c>
      <c r="LQ50" s="100">
        <f t="shared" si="540"/>
        <v>1</v>
      </c>
      <c r="LR50" s="97">
        <f t="shared" si="541"/>
        <v>2.9095520320389388</v>
      </c>
      <c r="LS50" s="101">
        <f t="shared" si="542"/>
        <v>0.91786147328883039</v>
      </c>
      <c r="LT50" s="45">
        <v>7</v>
      </c>
      <c r="LU50" s="4">
        <v>1</v>
      </c>
      <c r="LV50" s="4">
        <v>4</v>
      </c>
      <c r="LW50" s="4">
        <v>3</v>
      </c>
      <c r="LX50" s="4">
        <v>5</v>
      </c>
      <c r="LY50" s="4">
        <v>9</v>
      </c>
      <c r="LZ50" s="4">
        <v>3</v>
      </c>
      <c r="MA50" s="4">
        <v>7</v>
      </c>
      <c r="MB50" s="4">
        <v>3</v>
      </c>
      <c r="MC50" s="96">
        <f t="shared" si="543"/>
        <v>42</v>
      </c>
      <c r="MD50" s="97">
        <f t="shared" si="544"/>
        <v>0.16666666666666666</v>
      </c>
      <c r="ME50" s="98">
        <f t="shared" si="545"/>
        <v>2.3809523809523808E-2</v>
      </c>
      <c r="MF50" s="98">
        <f t="shared" si="546"/>
        <v>9.5238095238095233E-2</v>
      </c>
      <c r="MG50" s="98">
        <f t="shared" si="547"/>
        <v>7.1428571428571425E-2</v>
      </c>
      <c r="MH50" s="98">
        <f t="shared" si="548"/>
        <v>0.11904761904761904</v>
      </c>
      <c r="MI50" s="98">
        <f t="shared" si="549"/>
        <v>0.21428571428571427</v>
      </c>
      <c r="MJ50" s="98">
        <f t="shared" si="550"/>
        <v>7.1428571428571425E-2</v>
      </c>
      <c r="MK50" s="98">
        <f t="shared" si="551"/>
        <v>0.16666666666666666</v>
      </c>
      <c r="ML50" s="99">
        <f t="shared" si="552"/>
        <v>7.1428571428571425E-2</v>
      </c>
      <c r="MM50" s="100">
        <f t="shared" si="553"/>
        <v>0.99999999999999989</v>
      </c>
      <c r="MN50" s="97">
        <f t="shared" si="554"/>
        <v>2.9707317822379391</v>
      </c>
      <c r="MO50" s="101">
        <f t="shared" si="555"/>
        <v>0.93716153564713967</v>
      </c>
      <c r="MP50" s="45">
        <v>3</v>
      </c>
      <c r="MQ50" s="4">
        <v>4</v>
      </c>
      <c r="MR50" s="4">
        <v>6</v>
      </c>
      <c r="MS50" s="4">
        <v>2</v>
      </c>
      <c r="MT50" s="4">
        <v>6</v>
      </c>
      <c r="MU50" s="4">
        <v>9</v>
      </c>
      <c r="MV50" s="4">
        <v>9</v>
      </c>
      <c r="MW50" s="4">
        <v>8</v>
      </c>
      <c r="MX50" s="4">
        <v>5</v>
      </c>
      <c r="MY50" s="96">
        <f t="shared" si="556"/>
        <v>52</v>
      </c>
      <c r="MZ50" s="97">
        <f t="shared" si="557"/>
        <v>5.7692307692307696E-2</v>
      </c>
      <c r="NA50" s="98">
        <f t="shared" si="558"/>
        <v>7.6923076923076927E-2</v>
      </c>
      <c r="NB50" s="98">
        <f t="shared" si="559"/>
        <v>0.11538461538461539</v>
      </c>
      <c r="NC50" s="98">
        <f t="shared" si="560"/>
        <v>3.8461538461538464E-2</v>
      </c>
      <c r="ND50" s="98">
        <f t="shared" si="561"/>
        <v>0.11538461538461539</v>
      </c>
      <c r="NE50" s="98">
        <f t="shared" si="562"/>
        <v>0.17307692307692307</v>
      </c>
      <c r="NF50" s="98">
        <f t="shared" si="563"/>
        <v>0.17307692307692307</v>
      </c>
      <c r="NG50" s="98">
        <f t="shared" si="564"/>
        <v>0.15384615384615385</v>
      </c>
      <c r="NH50" s="99">
        <f t="shared" si="565"/>
        <v>9.6153846153846159E-2</v>
      </c>
      <c r="NI50" s="100">
        <f t="shared" si="566"/>
        <v>1</v>
      </c>
      <c r="NJ50" s="97">
        <f t="shared" si="567"/>
        <v>3.0380795640792506</v>
      </c>
      <c r="NK50" s="101">
        <f t="shared" si="568"/>
        <v>0.95840739534750119</v>
      </c>
      <c r="NL50" s="45">
        <v>4</v>
      </c>
      <c r="NM50" s="4">
        <v>6</v>
      </c>
      <c r="NN50" s="4">
        <v>2</v>
      </c>
      <c r="NO50" s="4">
        <v>8</v>
      </c>
      <c r="NP50" s="4">
        <v>4</v>
      </c>
      <c r="NQ50" s="4">
        <v>9</v>
      </c>
      <c r="NR50" s="4">
        <v>9</v>
      </c>
      <c r="NS50" s="4">
        <v>8</v>
      </c>
      <c r="NT50" s="4">
        <v>6</v>
      </c>
      <c r="NU50" s="96">
        <f t="shared" si="569"/>
        <v>56</v>
      </c>
      <c r="NV50" s="97">
        <f t="shared" si="570"/>
        <v>7.1428571428571425E-2</v>
      </c>
      <c r="NW50" s="98">
        <f t="shared" si="571"/>
        <v>0.10714285714285714</v>
      </c>
      <c r="NX50" s="98">
        <f t="shared" si="572"/>
        <v>3.5714285714285712E-2</v>
      </c>
      <c r="NY50" s="98">
        <f t="shared" si="573"/>
        <v>0.14285714285714285</v>
      </c>
      <c r="NZ50" s="98">
        <f t="shared" si="574"/>
        <v>7.1428571428571425E-2</v>
      </c>
      <c r="OA50" s="98">
        <f t="shared" si="575"/>
        <v>0.16071428571428573</v>
      </c>
      <c r="OB50" s="98">
        <f t="shared" si="576"/>
        <v>0.16071428571428573</v>
      </c>
      <c r="OC50" s="98">
        <f t="shared" si="577"/>
        <v>0.14285714285714285</v>
      </c>
      <c r="OD50" s="99">
        <f t="shared" si="578"/>
        <v>0.10714285714285714</v>
      </c>
      <c r="OE50" s="100">
        <f t="shared" si="579"/>
        <v>0.99999999999999989</v>
      </c>
      <c r="OF50" s="97">
        <f t="shared" si="580"/>
        <v>3.0559584928680419</v>
      </c>
      <c r="OG50" s="101">
        <f t="shared" si="581"/>
        <v>0.96404756941491798</v>
      </c>
      <c r="OH50" s="45">
        <v>8</v>
      </c>
      <c r="OI50" s="4">
        <v>2</v>
      </c>
      <c r="OJ50" s="4">
        <v>9</v>
      </c>
      <c r="OK50" s="4">
        <v>9</v>
      </c>
      <c r="OL50" s="4">
        <v>8</v>
      </c>
      <c r="OM50" s="4">
        <v>3</v>
      </c>
      <c r="ON50" s="4">
        <v>8</v>
      </c>
      <c r="OO50" s="4">
        <v>9</v>
      </c>
      <c r="OP50" s="4">
        <v>6</v>
      </c>
      <c r="OQ50" s="96">
        <f t="shared" si="582"/>
        <v>62</v>
      </c>
      <c r="OR50" s="97">
        <f t="shared" si="583"/>
        <v>0.12903225806451613</v>
      </c>
      <c r="OS50" s="98">
        <f t="shared" si="584"/>
        <v>3.2258064516129031E-2</v>
      </c>
      <c r="OT50" s="98">
        <f t="shared" si="585"/>
        <v>0.14516129032258066</v>
      </c>
      <c r="OU50" s="98">
        <f t="shared" si="586"/>
        <v>0.14516129032258066</v>
      </c>
      <c r="OV50" s="98">
        <f t="shared" si="587"/>
        <v>0.12903225806451613</v>
      </c>
      <c r="OW50" s="98">
        <f t="shared" si="588"/>
        <v>4.8387096774193547E-2</v>
      </c>
      <c r="OX50" s="98">
        <f t="shared" si="589"/>
        <v>0.12903225806451613</v>
      </c>
      <c r="OY50" s="98">
        <f t="shared" si="590"/>
        <v>0.14516129032258066</v>
      </c>
      <c r="OZ50" s="99">
        <f t="shared" si="591"/>
        <v>9.6774193548387094E-2</v>
      </c>
      <c r="PA50" s="100">
        <f t="shared" si="592"/>
        <v>1</v>
      </c>
      <c r="PB50" s="97">
        <f t="shared" si="593"/>
        <v>3.0533473177186035</v>
      </c>
      <c r="PC50" s="101">
        <f t="shared" si="594"/>
        <v>0.9632238353681345</v>
      </c>
      <c r="PD50" s="45">
        <v>6</v>
      </c>
      <c r="PE50" s="4">
        <v>9</v>
      </c>
      <c r="PF50" s="4">
        <v>7</v>
      </c>
      <c r="PG50" s="4">
        <v>9</v>
      </c>
      <c r="PH50" s="4">
        <v>3</v>
      </c>
      <c r="PI50" s="4">
        <v>8</v>
      </c>
      <c r="PJ50" s="4">
        <v>8</v>
      </c>
      <c r="PK50" s="4">
        <v>6</v>
      </c>
      <c r="PL50" s="4">
        <v>8</v>
      </c>
      <c r="PM50" s="96">
        <f t="shared" si="595"/>
        <v>64</v>
      </c>
      <c r="PN50" s="97">
        <f t="shared" si="596"/>
        <v>9.375E-2</v>
      </c>
      <c r="PO50" s="98">
        <f t="shared" si="597"/>
        <v>0.140625</v>
      </c>
      <c r="PP50" s="98">
        <f t="shared" si="598"/>
        <v>0.109375</v>
      </c>
      <c r="PQ50" s="98">
        <f t="shared" si="599"/>
        <v>0.140625</v>
      </c>
      <c r="PR50" s="98">
        <f t="shared" si="600"/>
        <v>4.6875E-2</v>
      </c>
      <c r="PS50" s="98">
        <f t="shared" si="601"/>
        <v>0.125</v>
      </c>
      <c r="PT50" s="98">
        <f t="shared" si="602"/>
        <v>0.125</v>
      </c>
      <c r="PU50" s="98">
        <f t="shared" si="603"/>
        <v>9.375E-2</v>
      </c>
      <c r="PV50" s="99">
        <f t="shared" si="604"/>
        <v>0.125</v>
      </c>
      <c r="PW50" s="100">
        <f t="shared" si="605"/>
        <v>1</v>
      </c>
      <c r="PX50" s="97">
        <f t="shared" si="606"/>
        <v>3.117428562637778</v>
      </c>
      <c r="PY50" s="101">
        <f t="shared" si="607"/>
        <v>0.98343921740083795</v>
      </c>
      <c r="PZ50" s="45">
        <v>3</v>
      </c>
      <c r="QA50" s="4">
        <v>5</v>
      </c>
      <c r="QB50" s="4">
        <v>8</v>
      </c>
      <c r="QC50" s="4">
        <v>6</v>
      </c>
      <c r="QD50" s="4">
        <v>8</v>
      </c>
      <c r="QE50" s="4">
        <v>8</v>
      </c>
      <c r="QF50" s="4">
        <v>8</v>
      </c>
      <c r="QG50" s="4">
        <v>5</v>
      </c>
      <c r="QH50" s="4">
        <v>3</v>
      </c>
      <c r="QI50" s="96">
        <f t="shared" si="608"/>
        <v>54</v>
      </c>
      <c r="QJ50" s="97">
        <f t="shared" si="609"/>
        <v>5.5555555555555552E-2</v>
      </c>
      <c r="QK50" s="98">
        <f t="shared" si="610"/>
        <v>9.2592592592592587E-2</v>
      </c>
      <c r="QL50" s="98">
        <f t="shared" si="611"/>
        <v>0.14814814814814814</v>
      </c>
      <c r="QM50" s="98">
        <f t="shared" si="612"/>
        <v>0.1111111111111111</v>
      </c>
      <c r="QN50" s="98">
        <f t="shared" si="613"/>
        <v>0.14814814814814814</v>
      </c>
      <c r="QO50" s="98">
        <f t="shared" si="614"/>
        <v>0.14814814814814814</v>
      </c>
      <c r="QP50" s="98">
        <f t="shared" si="615"/>
        <v>0.14814814814814814</v>
      </c>
      <c r="QQ50" s="98">
        <f t="shared" si="616"/>
        <v>9.2592592592592587E-2</v>
      </c>
      <c r="QR50" s="99">
        <f t="shared" si="617"/>
        <v>5.5555555555555552E-2</v>
      </c>
      <c r="QS50" s="100">
        <f t="shared" si="618"/>
        <v>1</v>
      </c>
      <c r="QT50" s="97">
        <f t="shared" si="619"/>
        <v>3.0837980399870331</v>
      </c>
      <c r="QU50" s="101">
        <f t="shared" si="620"/>
        <v>0.97282996871658101</v>
      </c>
      <c r="QV50" s="45">
        <v>5</v>
      </c>
      <c r="QW50" s="4">
        <v>6</v>
      </c>
      <c r="QX50" s="4">
        <v>3</v>
      </c>
      <c r="QY50" s="4">
        <v>4</v>
      </c>
      <c r="QZ50" s="4">
        <v>8</v>
      </c>
      <c r="RA50" s="4">
        <v>3</v>
      </c>
      <c r="RB50" s="4">
        <v>7</v>
      </c>
      <c r="RC50" s="4">
        <v>6</v>
      </c>
      <c r="RD50" s="4">
        <v>8</v>
      </c>
      <c r="RE50" s="96">
        <f t="shared" si="621"/>
        <v>50</v>
      </c>
      <c r="RF50" s="97">
        <f t="shared" si="622"/>
        <v>0.1</v>
      </c>
      <c r="RG50" s="98">
        <f t="shared" si="623"/>
        <v>0.12</v>
      </c>
      <c r="RH50" s="98">
        <f t="shared" si="624"/>
        <v>0.06</v>
      </c>
      <c r="RI50" s="98">
        <f t="shared" si="625"/>
        <v>0.08</v>
      </c>
      <c r="RJ50" s="98">
        <f t="shared" si="626"/>
        <v>0.16</v>
      </c>
      <c r="RK50" s="98">
        <f t="shared" si="627"/>
        <v>0.06</v>
      </c>
      <c r="RL50" s="98">
        <f t="shared" si="628"/>
        <v>0.14000000000000001</v>
      </c>
      <c r="RM50" s="98">
        <f t="shared" si="629"/>
        <v>0.12</v>
      </c>
      <c r="RN50" s="99">
        <f t="shared" si="630"/>
        <v>0.16</v>
      </c>
      <c r="RO50" s="100">
        <f t="shared" si="631"/>
        <v>1</v>
      </c>
      <c r="RP50" s="97">
        <f t="shared" si="632"/>
        <v>3.0880471909383078</v>
      </c>
      <c r="RQ50" s="101">
        <f t="shared" si="633"/>
        <v>0.9741704265978689</v>
      </c>
      <c r="RR50" s="46">
        <v>2</v>
      </c>
      <c r="RS50" s="14">
        <v>1</v>
      </c>
      <c r="RT50" s="14">
        <v>8</v>
      </c>
      <c r="RU50" s="14">
        <v>2</v>
      </c>
      <c r="RV50" s="14">
        <v>8</v>
      </c>
      <c r="RW50" s="14">
        <v>8</v>
      </c>
      <c r="RX50" s="14">
        <v>1</v>
      </c>
      <c r="RY50" s="14">
        <v>8</v>
      </c>
      <c r="RZ50" s="14">
        <v>3</v>
      </c>
      <c r="SA50" s="103">
        <f t="shared" si="634"/>
        <v>41</v>
      </c>
      <c r="SB50" s="104">
        <f t="shared" si="635"/>
        <v>4.878048780487805E-2</v>
      </c>
      <c r="SC50" s="105">
        <f t="shared" si="636"/>
        <v>2.4390243902439025E-2</v>
      </c>
      <c r="SD50" s="105">
        <f t="shared" si="637"/>
        <v>0.1951219512195122</v>
      </c>
      <c r="SE50" s="105">
        <f t="shared" si="638"/>
        <v>4.878048780487805E-2</v>
      </c>
      <c r="SF50" s="105">
        <f t="shared" si="639"/>
        <v>0.1951219512195122</v>
      </c>
      <c r="SG50" s="105">
        <f t="shared" si="640"/>
        <v>0.1951219512195122</v>
      </c>
      <c r="SH50" s="105">
        <f t="shared" si="641"/>
        <v>2.4390243902439025E-2</v>
      </c>
      <c r="SI50" s="105">
        <f t="shared" si="642"/>
        <v>0.1951219512195122</v>
      </c>
      <c r="SJ50" s="106">
        <f t="shared" si="643"/>
        <v>7.3170731707317069E-2</v>
      </c>
      <c r="SK50" s="107">
        <f t="shared" si="644"/>
        <v>0.99999999999999989</v>
      </c>
      <c r="SL50" s="104">
        <f t="shared" si="645"/>
        <v>2.8025547484677551</v>
      </c>
      <c r="SM50" s="108">
        <f t="shared" si="646"/>
        <v>0.88410758841063919</v>
      </c>
      <c r="SN50" s="45">
        <v>3</v>
      </c>
      <c r="SO50" s="4">
        <v>4</v>
      </c>
      <c r="SP50" s="4">
        <v>6</v>
      </c>
      <c r="SQ50" s="4">
        <v>7</v>
      </c>
      <c r="SR50" s="4">
        <v>3</v>
      </c>
      <c r="SS50" s="4">
        <v>3</v>
      </c>
      <c r="ST50" s="4">
        <v>8</v>
      </c>
      <c r="SU50" s="4">
        <v>4</v>
      </c>
      <c r="SV50" s="4">
        <v>8</v>
      </c>
      <c r="SW50" s="96">
        <f t="shared" si="647"/>
        <v>46</v>
      </c>
      <c r="SX50" s="97">
        <f t="shared" si="648"/>
        <v>6.5217391304347824E-2</v>
      </c>
      <c r="SY50" s="98">
        <f t="shared" si="649"/>
        <v>8.6956521739130432E-2</v>
      </c>
      <c r="SZ50" s="98">
        <f t="shared" si="650"/>
        <v>0.13043478260869565</v>
      </c>
      <c r="TA50" s="98">
        <f t="shared" si="651"/>
        <v>0.15217391304347827</v>
      </c>
      <c r="TB50" s="98">
        <f t="shared" si="652"/>
        <v>6.5217391304347824E-2</v>
      </c>
      <c r="TC50" s="98">
        <f t="shared" si="653"/>
        <v>6.5217391304347824E-2</v>
      </c>
      <c r="TD50" s="98">
        <f t="shared" si="654"/>
        <v>0.17391304347826086</v>
      </c>
      <c r="TE50" s="98">
        <f t="shared" si="655"/>
        <v>8.6956521739130432E-2</v>
      </c>
      <c r="TF50" s="99">
        <f t="shared" si="656"/>
        <v>0.17391304347826086</v>
      </c>
      <c r="TG50" s="100">
        <f t="shared" si="657"/>
        <v>0.99999999999999989</v>
      </c>
      <c r="TH50" s="97">
        <f t="shared" si="658"/>
        <v>3.0577810437696096</v>
      </c>
      <c r="TI50" s="101">
        <f t="shared" si="659"/>
        <v>0.96462252021051675</v>
      </c>
    </row>
    <row r="51" spans="1:529" x14ac:dyDescent="0.25">
      <c r="A51" s="4" t="s">
        <v>131</v>
      </c>
      <c r="B51" s="45">
        <v>6</v>
      </c>
      <c r="C51" s="95">
        <v>8</v>
      </c>
      <c r="D51" s="95">
        <v>1</v>
      </c>
      <c r="E51" s="95">
        <v>5</v>
      </c>
      <c r="F51" s="95">
        <v>5</v>
      </c>
      <c r="G51" s="95">
        <v>8</v>
      </c>
      <c r="H51" s="95">
        <v>7</v>
      </c>
      <c r="I51" s="95">
        <v>6</v>
      </c>
      <c r="J51" s="36">
        <v>8</v>
      </c>
      <c r="K51" s="96">
        <f t="shared" si="0"/>
        <v>54</v>
      </c>
      <c r="L51" s="97">
        <f t="shared" si="1"/>
        <v>0.1111111111111111</v>
      </c>
      <c r="M51" s="98">
        <f t="shared" si="2"/>
        <v>0.14814814814814814</v>
      </c>
      <c r="N51" s="98">
        <f t="shared" si="3"/>
        <v>1.8518518518518517E-2</v>
      </c>
      <c r="O51" s="98">
        <f t="shared" si="4"/>
        <v>9.2592592592592587E-2</v>
      </c>
      <c r="P51" s="98">
        <f t="shared" si="5"/>
        <v>9.2592592592592587E-2</v>
      </c>
      <c r="Q51" s="98">
        <f t="shared" si="6"/>
        <v>0.14814814814814814</v>
      </c>
      <c r="R51" s="98">
        <f t="shared" si="7"/>
        <v>0.12962962962962962</v>
      </c>
      <c r="S51" s="98">
        <f t="shared" si="8"/>
        <v>0.1111111111111111</v>
      </c>
      <c r="T51" s="99">
        <f t="shared" si="9"/>
        <v>0.14814814814814814</v>
      </c>
      <c r="U51" s="100">
        <f t="shared" si="10"/>
        <v>1</v>
      </c>
      <c r="V51" s="97">
        <f t="shared" si="11"/>
        <v>3.053214994535121</v>
      </c>
      <c r="W51" s="101">
        <f t="shared" si="12"/>
        <v>0.96318209205136129</v>
      </c>
      <c r="X51" s="45">
        <v>9</v>
      </c>
      <c r="Y51" s="95">
        <v>9</v>
      </c>
      <c r="Z51" s="95">
        <v>5</v>
      </c>
      <c r="AA51" s="95">
        <v>3</v>
      </c>
      <c r="AB51" s="95">
        <v>8</v>
      </c>
      <c r="AC51" s="95">
        <v>4</v>
      </c>
      <c r="AD51" s="95">
        <v>9</v>
      </c>
      <c r="AE51" s="95">
        <v>2</v>
      </c>
      <c r="AF51" s="36">
        <v>9</v>
      </c>
      <c r="AG51" s="96">
        <f t="shared" si="411"/>
        <v>58</v>
      </c>
      <c r="AH51" s="97">
        <f t="shared" si="412"/>
        <v>0.15517241379310345</v>
      </c>
      <c r="AI51" s="98">
        <f t="shared" si="413"/>
        <v>0.15517241379310345</v>
      </c>
      <c r="AJ51" s="98">
        <f t="shared" si="16"/>
        <v>8.6206896551724144E-2</v>
      </c>
      <c r="AK51" s="98">
        <f t="shared" si="17"/>
        <v>5.1724137931034482E-2</v>
      </c>
      <c r="AL51" s="98">
        <f t="shared" si="18"/>
        <v>0.13793103448275862</v>
      </c>
      <c r="AM51" s="98">
        <f t="shared" si="414"/>
        <v>6.8965517241379309E-2</v>
      </c>
      <c r="AN51" s="98">
        <f t="shared" si="20"/>
        <v>0.15517241379310345</v>
      </c>
      <c r="AO51" s="98">
        <f t="shared" si="21"/>
        <v>3.4482758620689655E-2</v>
      </c>
      <c r="AP51" s="99">
        <f t="shared" si="415"/>
        <v>0.15517241379310345</v>
      </c>
      <c r="AQ51" s="100">
        <f t="shared" si="416"/>
        <v>1</v>
      </c>
      <c r="AR51" s="97">
        <f t="shared" si="417"/>
        <v>3.0220874084288907</v>
      </c>
      <c r="AS51" s="101">
        <f t="shared" si="418"/>
        <v>0.95336243193572212</v>
      </c>
      <c r="AT51" s="45">
        <v>7</v>
      </c>
      <c r="AU51" s="95">
        <v>8</v>
      </c>
      <c r="AV51" s="95">
        <v>6</v>
      </c>
      <c r="AW51" s="95">
        <v>9</v>
      </c>
      <c r="AX51" s="95">
        <v>9</v>
      </c>
      <c r="AY51" s="95">
        <v>8</v>
      </c>
      <c r="AZ51" s="95">
        <v>8</v>
      </c>
      <c r="BA51" s="95">
        <v>9</v>
      </c>
      <c r="BB51" s="36">
        <v>5</v>
      </c>
      <c r="BC51" s="96">
        <f t="shared" si="419"/>
        <v>69</v>
      </c>
      <c r="BD51" s="97">
        <f t="shared" si="420"/>
        <v>0.10144927536231885</v>
      </c>
      <c r="BE51" s="98">
        <f t="shared" si="421"/>
        <v>0.11594202898550725</v>
      </c>
      <c r="BF51" s="98">
        <f t="shared" si="29"/>
        <v>8.6956521739130432E-2</v>
      </c>
      <c r="BG51" s="98">
        <f t="shared" si="30"/>
        <v>0.13043478260869565</v>
      </c>
      <c r="BH51" s="98">
        <f t="shared" si="31"/>
        <v>0.13043478260869565</v>
      </c>
      <c r="BI51" s="98">
        <f t="shared" si="422"/>
        <v>0.11594202898550725</v>
      </c>
      <c r="BJ51" s="98">
        <f t="shared" si="33"/>
        <v>0.11594202898550725</v>
      </c>
      <c r="BK51" s="98">
        <f t="shared" si="34"/>
        <v>0.13043478260869565</v>
      </c>
      <c r="BL51" s="99">
        <f t="shared" si="423"/>
        <v>7.2463768115942032E-2</v>
      </c>
      <c r="BM51" s="100">
        <f t="shared" si="424"/>
        <v>1</v>
      </c>
      <c r="BN51" s="97">
        <f t="shared" si="425"/>
        <v>3.1468016310954239</v>
      </c>
      <c r="BO51" s="101">
        <f t="shared" si="426"/>
        <v>0.99270538882264803</v>
      </c>
      <c r="BP51" s="46">
        <v>5</v>
      </c>
      <c r="BQ51" s="102">
        <v>1</v>
      </c>
      <c r="BR51" s="102">
        <v>5</v>
      </c>
      <c r="BS51" s="102">
        <v>3</v>
      </c>
      <c r="BT51" s="102">
        <v>9</v>
      </c>
      <c r="BU51" s="102">
        <v>8</v>
      </c>
      <c r="BV51" s="102">
        <v>6</v>
      </c>
      <c r="BW51" s="102">
        <v>8</v>
      </c>
      <c r="BX51" s="47">
        <v>5</v>
      </c>
      <c r="BY51" s="103">
        <f t="shared" si="427"/>
        <v>50</v>
      </c>
      <c r="BZ51" s="104">
        <f t="shared" si="428"/>
        <v>0.1</v>
      </c>
      <c r="CA51" s="105">
        <f t="shared" si="429"/>
        <v>0.02</v>
      </c>
      <c r="CB51" s="105">
        <f t="shared" si="42"/>
        <v>0.1</v>
      </c>
      <c r="CC51" s="105">
        <f t="shared" si="43"/>
        <v>0.06</v>
      </c>
      <c r="CD51" s="105">
        <f t="shared" si="44"/>
        <v>0.18</v>
      </c>
      <c r="CE51" s="105">
        <f t="shared" si="430"/>
        <v>0.16</v>
      </c>
      <c r="CF51" s="105">
        <f t="shared" si="46"/>
        <v>0.12</v>
      </c>
      <c r="CG51" s="105">
        <f t="shared" si="47"/>
        <v>0.16</v>
      </c>
      <c r="CH51" s="106">
        <f t="shared" si="431"/>
        <v>0.1</v>
      </c>
      <c r="CI51" s="107">
        <f t="shared" si="432"/>
        <v>1</v>
      </c>
      <c r="CJ51" s="104">
        <f t="shared" si="433"/>
        <v>3.0113980109190912</v>
      </c>
      <c r="CK51" s="108">
        <f t="shared" si="434"/>
        <v>0.94999030246737959</v>
      </c>
      <c r="CL51" s="45">
        <v>1</v>
      </c>
      <c r="CM51" s="95">
        <v>3</v>
      </c>
      <c r="CN51" s="95">
        <v>7</v>
      </c>
      <c r="CO51" s="95">
        <v>7</v>
      </c>
      <c r="CP51" s="95">
        <v>5</v>
      </c>
      <c r="CQ51" s="95">
        <v>9</v>
      </c>
      <c r="CR51" s="95">
        <v>1</v>
      </c>
      <c r="CS51" s="95">
        <v>3</v>
      </c>
      <c r="CT51" s="36">
        <v>8</v>
      </c>
      <c r="CU51" s="96">
        <f t="shared" si="435"/>
        <v>44</v>
      </c>
      <c r="CV51" s="97">
        <f t="shared" si="436"/>
        <v>2.2727272727272728E-2</v>
      </c>
      <c r="CW51" s="98">
        <f t="shared" si="437"/>
        <v>6.8181818181818177E-2</v>
      </c>
      <c r="CX51" s="98">
        <f t="shared" si="55"/>
        <v>0.15909090909090909</v>
      </c>
      <c r="CY51" s="98">
        <f t="shared" si="56"/>
        <v>0.15909090909090909</v>
      </c>
      <c r="CZ51" s="98">
        <f t="shared" si="57"/>
        <v>0.11363636363636363</v>
      </c>
      <c r="DA51" s="98">
        <f t="shared" si="438"/>
        <v>0.20454545454545456</v>
      </c>
      <c r="DB51" s="98">
        <f t="shared" si="59"/>
        <v>2.2727272727272728E-2</v>
      </c>
      <c r="DC51" s="98">
        <f t="shared" si="60"/>
        <v>6.8181818181818177E-2</v>
      </c>
      <c r="DD51" s="99">
        <f t="shared" si="439"/>
        <v>0.18181818181818182</v>
      </c>
      <c r="DE51" s="100">
        <f t="shared" si="440"/>
        <v>1</v>
      </c>
      <c r="DF51" s="97">
        <f t="shared" si="441"/>
        <v>2.8923473140793199</v>
      </c>
      <c r="DG51" s="101">
        <f t="shared" si="442"/>
        <v>0.91243398905756601</v>
      </c>
      <c r="DH51" s="45">
        <v>7</v>
      </c>
      <c r="DI51" s="95">
        <v>6</v>
      </c>
      <c r="DJ51" s="95">
        <v>6</v>
      </c>
      <c r="DK51" s="95">
        <v>8</v>
      </c>
      <c r="DL51" s="95">
        <v>7</v>
      </c>
      <c r="DM51" s="95">
        <v>9</v>
      </c>
      <c r="DN51" s="95">
        <v>9</v>
      </c>
      <c r="DO51" s="95">
        <v>6</v>
      </c>
      <c r="DP51" s="36">
        <v>2</v>
      </c>
      <c r="DQ51" s="96">
        <f t="shared" si="443"/>
        <v>60</v>
      </c>
      <c r="DR51" s="97">
        <f t="shared" si="444"/>
        <v>0.11666666666666667</v>
      </c>
      <c r="DS51" s="98">
        <f t="shared" si="445"/>
        <v>0.1</v>
      </c>
      <c r="DT51" s="98">
        <f t="shared" si="68"/>
        <v>0.1</v>
      </c>
      <c r="DU51" s="98">
        <f t="shared" si="69"/>
        <v>0.13333333333333333</v>
      </c>
      <c r="DV51" s="98">
        <f t="shared" si="70"/>
        <v>0.11666666666666667</v>
      </c>
      <c r="DW51" s="98">
        <f t="shared" si="446"/>
        <v>0.15</v>
      </c>
      <c r="DX51" s="98">
        <f t="shared" si="72"/>
        <v>0.15</v>
      </c>
      <c r="DY51" s="98">
        <f t="shared" si="73"/>
        <v>0.1</v>
      </c>
      <c r="DZ51" s="99">
        <f t="shared" si="447"/>
        <v>3.3333333333333333E-2</v>
      </c>
      <c r="EA51" s="100">
        <f t="shared" si="448"/>
        <v>1</v>
      </c>
      <c r="EB51" s="97">
        <f t="shared" si="449"/>
        <v>3.0920415298127035</v>
      </c>
      <c r="EC51" s="101">
        <f t="shared" si="450"/>
        <v>0.97543050021872058</v>
      </c>
      <c r="ED51" s="45">
        <v>9</v>
      </c>
      <c r="EE51" s="95">
        <v>5</v>
      </c>
      <c r="EF51" s="95">
        <v>7</v>
      </c>
      <c r="EG51" s="95">
        <v>9</v>
      </c>
      <c r="EH51" s="95">
        <v>9</v>
      </c>
      <c r="EI51" s="95">
        <v>7</v>
      </c>
      <c r="EJ51" s="95">
        <v>9</v>
      </c>
      <c r="EK51" s="95">
        <v>4</v>
      </c>
      <c r="EL51" s="36">
        <v>9</v>
      </c>
      <c r="EM51" s="96">
        <f t="shared" si="451"/>
        <v>68</v>
      </c>
      <c r="EN51" s="97">
        <f t="shared" si="452"/>
        <v>0.13235294117647059</v>
      </c>
      <c r="EO51" s="98">
        <f t="shared" si="453"/>
        <v>7.3529411764705885E-2</v>
      </c>
      <c r="EP51" s="98">
        <f t="shared" si="81"/>
        <v>0.10294117647058823</v>
      </c>
      <c r="EQ51" s="98">
        <f t="shared" si="82"/>
        <v>0.13235294117647059</v>
      </c>
      <c r="ER51" s="98">
        <f t="shared" si="83"/>
        <v>0.13235294117647059</v>
      </c>
      <c r="ES51" s="98">
        <f t="shared" si="454"/>
        <v>0.10294117647058823</v>
      </c>
      <c r="ET51" s="98">
        <f t="shared" si="85"/>
        <v>0.13235294117647059</v>
      </c>
      <c r="EU51" s="98">
        <f t="shared" si="86"/>
        <v>5.8823529411764705E-2</v>
      </c>
      <c r="EV51" s="99">
        <f t="shared" si="455"/>
        <v>0.13235294117647059</v>
      </c>
      <c r="EW51" s="100">
        <f t="shared" si="456"/>
        <v>0.99999999999999989</v>
      </c>
      <c r="EX51" s="97">
        <f t="shared" si="457"/>
        <v>3.123356452306997</v>
      </c>
      <c r="EY51" s="101">
        <f t="shared" si="458"/>
        <v>0.98530925838493755</v>
      </c>
      <c r="EZ51" s="45">
        <v>7</v>
      </c>
      <c r="FA51" s="95">
        <v>9</v>
      </c>
      <c r="FB51" s="95">
        <v>5</v>
      </c>
      <c r="FC51" s="95">
        <v>8</v>
      </c>
      <c r="FD51" s="95">
        <v>3</v>
      </c>
      <c r="FE51" s="95">
        <v>9</v>
      </c>
      <c r="FF51" s="95">
        <v>7</v>
      </c>
      <c r="FG51" s="95">
        <v>3</v>
      </c>
      <c r="FH51" s="36">
        <v>8</v>
      </c>
      <c r="FI51" s="96">
        <f t="shared" si="459"/>
        <v>59</v>
      </c>
      <c r="FJ51" s="97">
        <f t="shared" si="460"/>
        <v>0.11864406779661017</v>
      </c>
      <c r="FK51" s="98">
        <f t="shared" si="461"/>
        <v>0.15254237288135594</v>
      </c>
      <c r="FL51" s="98">
        <f t="shared" si="94"/>
        <v>8.4745762711864403E-2</v>
      </c>
      <c r="FM51" s="98">
        <f t="shared" si="95"/>
        <v>0.13559322033898305</v>
      </c>
      <c r="FN51" s="98">
        <f t="shared" si="96"/>
        <v>5.0847457627118647E-2</v>
      </c>
      <c r="FO51" s="98">
        <f t="shared" si="462"/>
        <v>0.15254237288135594</v>
      </c>
      <c r="FP51" s="98">
        <f t="shared" si="98"/>
        <v>0.11864406779661017</v>
      </c>
      <c r="FQ51" s="98">
        <f t="shared" si="99"/>
        <v>5.0847457627118647E-2</v>
      </c>
      <c r="FR51" s="99">
        <f t="shared" si="463"/>
        <v>0.13559322033898305</v>
      </c>
      <c r="FS51" s="100">
        <f t="shared" si="464"/>
        <v>1</v>
      </c>
      <c r="FT51" s="97">
        <f t="shared" si="465"/>
        <v>3.0778797542172338</v>
      </c>
      <c r="FU51" s="101">
        <f t="shared" si="466"/>
        <v>0.9709629574254286</v>
      </c>
      <c r="FV51" s="46">
        <v>7</v>
      </c>
      <c r="FW51" s="102">
        <v>3</v>
      </c>
      <c r="FX51" s="102">
        <v>7</v>
      </c>
      <c r="FY51" s="102">
        <v>9</v>
      </c>
      <c r="FZ51" s="102">
        <v>3</v>
      </c>
      <c r="GA51" s="102">
        <v>8</v>
      </c>
      <c r="GB51" s="102">
        <v>8</v>
      </c>
      <c r="GC51" s="102">
        <v>6</v>
      </c>
      <c r="GD51" s="47">
        <v>8</v>
      </c>
      <c r="GE51" s="103">
        <f t="shared" si="467"/>
        <v>59</v>
      </c>
      <c r="GF51" s="104">
        <f t="shared" si="468"/>
        <v>0.11864406779661017</v>
      </c>
      <c r="GG51" s="105">
        <f t="shared" si="469"/>
        <v>5.0847457627118647E-2</v>
      </c>
      <c r="GH51" s="105">
        <f t="shared" si="107"/>
        <v>0.11864406779661017</v>
      </c>
      <c r="GI51" s="105">
        <f t="shared" si="108"/>
        <v>0.15254237288135594</v>
      </c>
      <c r="GJ51" s="105">
        <f t="shared" si="109"/>
        <v>5.0847457627118647E-2</v>
      </c>
      <c r="GK51" s="105">
        <f t="shared" si="470"/>
        <v>0.13559322033898305</v>
      </c>
      <c r="GL51" s="105">
        <f t="shared" si="111"/>
        <v>0.13559322033898305</v>
      </c>
      <c r="GM51" s="105">
        <f t="shared" si="112"/>
        <v>0.10169491525423729</v>
      </c>
      <c r="GN51" s="106">
        <f t="shared" si="471"/>
        <v>0.13559322033898305</v>
      </c>
      <c r="GO51" s="107">
        <f t="shared" si="472"/>
        <v>0.99999999999999989</v>
      </c>
      <c r="GP51" s="104">
        <f t="shared" si="473"/>
        <v>3.0885439996933477</v>
      </c>
      <c r="GQ51" s="108">
        <f t="shared" si="474"/>
        <v>0.97432715231056366</v>
      </c>
      <c r="GR51" s="45">
        <v>4</v>
      </c>
      <c r="GS51" s="95">
        <v>6</v>
      </c>
      <c r="GT51" s="95">
        <v>8</v>
      </c>
      <c r="GU51" s="95">
        <v>7</v>
      </c>
      <c r="GV51" s="95">
        <v>8</v>
      </c>
      <c r="GW51" s="95">
        <v>4</v>
      </c>
      <c r="GX51" s="95">
        <v>9</v>
      </c>
      <c r="GY51" s="95">
        <v>6</v>
      </c>
      <c r="GZ51" s="36">
        <v>5</v>
      </c>
      <c r="HA51" s="96">
        <f t="shared" si="475"/>
        <v>57</v>
      </c>
      <c r="HB51" s="97">
        <f t="shared" si="476"/>
        <v>7.0175438596491224E-2</v>
      </c>
      <c r="HC51" s="98">
        <f t="shared" si="477"/>
        <v>0.10526315789473684</v>
      </c>
      <c r="HD51" s="98">
        <f t="shared" si="120"/>
        <v>0.14035087719298245</v>
      </c>
      <c r="HE51" s="98">
        <f t="shared" si="121"/>
        <v>0.12280701754385964</v>
      </c>
      <c r="HF51" s="98">
        <f t="shared" si="122"/>
        <v>0.14035087719298245</v>
      </c>
      <c r="HG51" s="98">
        <f t="shared" si="478"/>
        <v>7.0175438596491224E-2</v>
      </c>
      <c r="HH51" s="98">
        <f t="shared" si="124"/>
        <v>0.15789473684210525</v>
      </c>
      <c r="HI51" s="98">
        <f t="shared" si="125"/>
        <v>0.10526315789473684</v>
      </c>
      <c r="HJ51" s="99">
        <f t="shared" si="479"/>
        <v>8.771929824561403E-2</v>
      </c>
      <c r="HK51" s="100">
        <f t="shared" si="480"/>
        <v>1</v>
      </c>
      <c r="HL51" s="97">
        <f t="shared" si="481"/>
        <v>3.1169251027529046</v>
      </c>
      <c r="HM51" s="101">
        <f t="shared" si="482"/>
        <v>0.98328039349028984</v>
      </c>
      <c r="HN51" s="45">
        <v>7</v>
      </c>
      <c r="HO51" s="95">
        <v>1</v>
      </c>
      <c r="HP51" s="95">
        <v>7</v>
      </c>
      <c r="HQ51" s="95">
        <v>9</v>
      </c>
      <c r="HR51" s="95">
        <v>9</v>
      </c>
      <c r="HS51" s="95">
        <v>4</v>
      </c>
      <c r="HT51" s="95">
        <v>5</v>
      </c>
      <c r="HU51" s="95">
        <v>9</v>
      </c>
      <c r="HV51" s="36">
        <v>7</v>
      </c>
      <c r="HW51" s="96">
        <f t="shared" si="483"/>
        <v>58</v>
      </c>
      <c r="HX51" s="97">
        <f t="shared" si="484"/>
        <v>0.1206896551724138</v>
      </c>
      <c r="HY51" s="98">
        <f t="shared" si="485"/>
        <v>1.7241379310344827E-2</v>
      </c>
      <c r="HZ51" s="98">
        <f t="shared" si="133"/>
        <v>0.1206896551724138</v>
      </c>
      <c r="IA51" s="98">
        <f t="shared" si="134"/>
        <v>0.15517241379310345</v>
      </c>
      <c r="IB51" s="98">
        <f t="shared" si="135"/>
        <v>0.15517241379310345</v>
      </c>
      <c r="IC51" s="98">
        <f t="shared" si="486"/>
        <v>6.8965517241379309E-2</v>
      </c>
      <c r="ID51" s="98">
        <f t="shared" si="137"/>
        <v>8.6206896551724144E-2</v>
      </c>
      <c r="IE51" s="98">
        <f t="shared" si="138"/>
        <v>0.15517241379310345</v>
      </c>
      <c r="IF51" s="99">
        <f t="shared" si="487"/>
        <v>0.1206896551724138</v>
      </c>
      <c r="IG51" s="100">
        <f t="shared" si="488"/>
        <v>1</v>
      </c>
      <c r="IH51" s="97">
        <f t="shared" si="489"/>
        <v>3.0277729110484528</v>
      </c>
      <c r="II51" s="101">
        <f t="shared" si="490"/>
        <v>0.95515600831906722</v>
      </c>
      <c r="IJ51" s="45">
        <v>7</v>
      </c>
      <c r="IK51" s="4">
        <v>5</v>
      </c>
      <c r="IL51" s="4">
        <v>9</v>
      </c>
      <c r="IM51" s="4">
        <v>8</v>
      </c>
      <c r="IN51" s="4">
        <v>7</v>
      </c>
      <c r="IO51" s="4">
        <v>1</v>
      </c>
      <c r="IP51" s="4">
        <v>4</v>
      </c>
      <c r="IQ51" s="4">
        <v>7</v>
      </c>
      <c r="IR51" s="4">
        <v>2</v>
      </c>
      <c r="IS51" s="96">
        <f t="shared" si="491"/>
        <v>50</v>
      </c>
      <c r="IT51" s="97">
        <f t="shared" si="492"/>
        <v>0.14000000000000001</v>
      </c>
      <c r="IU51" s="98">
        <f t="shared" si="493"/>
        <v>0.1</v>
      </c>
      <c r="IV51" s="98">
        <f t="shared" si="494"/>
        <v>0.18</v>
      </c>
      <c r="IW51" s="98">
        <f t="shared" si="495"/>
        <v>0.16</v>
      </c>
      <c r="IX51" s="98">
        <f t="shared" si="496"/>
        <v>0.14000000000000001</v>
      </c>
      <c r="IY51" s="98">
        <f t="shared" si="497"/>
        <v>0.02</v>
      </c>
      <c r="IZ51" s="98">
        <f t="shared" si="498"/>
        <v>0.08</v>
      </c>
      <c r="JA51" s="98">
        <f t="shared" si="499"/>
        <v>0.14000000000000001</v>
      </c>
      <c r="JB51" s="99">
        <f t="shared" si="500"/>
        <v>0.04</v>
      </c>
      <c r="JC51" s="100">
        <f t="shared" si="501"/>
        <v>1</v>
      </c>
      <c r="JD51" s="97">
        <f t="shared" si="502"/>
        <v>2.9819878127621786</v>
      </c>
      <c r="JE51" s="101">
        <f t="shared" si="503"/>
        <v>0.94071241792956528</v>
      </c>
      <c r="JF51" s="45">
        <v>5</v>
      </c>
      <c r="JG51" s="4">
        <v>1</v>
      </c>
      <c r="JH51" s="4">
        <v>9</v>
      </c>
      <c r="JI51" s="4">
        <v>8</v>
      </c>
      <c r="JJ51" s="4">
        <v>6</v>
      </c>
      <c r="JK51" s="4">
        <v>7</v>
      </c>
      <c r="JL51" s="4">
        <v>8</v>
      </c>
      <c r="JM51" s="4">
        <v>7</v>
      </c>
      <c r="JN51" s="4">
        <v>2</v>
      </c>
      <c r="JO51" s="96">
        <f t="shared" si="504"/>
        <v>53</v>
      </c>
      <c r="JP51" s="97">
        <f t="shared" si="505"/>
        <v>9.4339622641509441E-2</v>
      </c>
      <c r="JQ51" s="98">
        <f t="shared" si="506"/>
        <v>1.8867924528301886E-2</v>
      </c>
      <c r="JR51" s="98">
        <f t="shared" si="507"/>
        <v>0.16981132075471697</v>
      </c>
      <c r="JS51" s="98">
        <f t="shared" si="508"/>
        <v>0.15094339622641509</v>
      </c>
      <c r="JT51" s="98">
        <f t="shared" si="509"/>
        <v>0.11320754716981132</v>
      </c>
      <c r="JU51" s="98">
        <f t="shared" si="510"/>
        <v>0.13207547169811321</v>
      </c>
      <c r="JV51" s="98">
        <f t="shared" si="511"/>
        <v>0.15094339622641509</v>
      </c>
      <c r="JW51" s="98">
        <f t="shared" si="512"/>
        <v>0.13207547169811321</v>
      </c>
      <c r="JX51" s="99">
        <f t="shared" si="513"/>
        <v>3.7735849056603772E-2</v>
      </c>
      <c r="JY51" s="100">
        <f t="shared" si="514"/>
        <v>0.99999999999999989</v>
      </c>
      <c r="JZ51" s="97">
        <f t="shared" si="515"/>
        <v>2.9929825413452553</v>
      </c>
      <c r="KA51" s="101">
        <f t="shared" si="516"/>
        <v>0.94418086862731809</v>
      </c>
      <c r="KB51" s="46">
        <v>7</v>
      </c>
      <c r="KC51" s="14">
        <v>7</v>
      </c>
      <c r="KD51" s="14">
        <v>5</v>
      </c>
      <c r="KE51" s="14">
        <v>9</v>
      </c>
      <c r="KF51" s="14">
        <v>4</v>
      </c>
      <c r="KG51" s="14">
        <v>8</v>
      </c>
      <c r="KH51" s="14">
        <v>1</v>
      </c>
      <c r="KI51" s="14">
        <v>4</v>
      </c>
      <c r="KJ51" s="14">
        <v>6</v>
      </c>
      <c r="KK51" s="103">
        <f t="shared" si="517"/>
        <v>51</v>
      </c>
      <c r="KL51" s="104">
        <f t="shared" si="518"/>
        <v>0.13725490196078433</v>
      </c>
      <c r="KM51" s="105">
        <f t="shared" si="519"/>
        <v>0.13725490196078433</v>
      </c>
      <c r="KN51" s="105">
        <f t="shared" si="520"/>
        <v>9.8039215686274508E-2</v>
      </c>
      <c r="KO51" s="105">
        <f t="shared" si="521"/>
        <v>0.17647058823529413</v>
      </c>
      <c r="KP51" s="105">
        <f t="shared" si="522"/>
        <v>7.8431372549019607E-2</v>
      </c>
      <c r="KQ51" s="105">
        <f t="shared" si="523"/>
        <v>0.15686274509803921</v>
      </c>
      <c r="KR51" s="105">
        <f t="shared" si="524"/>
        <v>1.9607843137254902E-2</v>
      </c>
      <c r="KS51" s="105">
        <f t="shared" si="525"/>
        <v>7.8431372549019607E-2</v>
      </c>
      <c r="KT51" s="106">
        <f t="shared" si="526"/>
        <v>0.11764705882352941</v>
      </c>
      <c r="KU51" s="107">
        <f t="shared" si="527"/>
        <v>1</v>
      </c>
      <c r="KV51" s="104">
        <f t="shared" si="528"/>
        <v>3.0263133929410837</v>
      </c>
      <c r="KW51" s="108">
        <f t="shared" si="529"/>
        <v>0.95469558161915957</v>
      </c>
      <c r="KX51" s="45">
        <v>2</v>
      </c>
      <c r="KY51" s="4">
        <v>3</v>
      </c>
      <c r="KZ51" s="4">
        <v>8</v>
      </c>
      <c r="LA51" s="4">
        <v>4</v>
      </c>
      <c r="LB51" s="4">
        <v>3</v>
      </c>
      <c r="LC51" s="4">
        <v>4</v>
      </c>
      <c r="LD51" s="4">
        <v>1</v>
      </c>
      <c r="LE51" s="4">
        <v>3</v>
      </c>
      <c r="LF51" s="4">
        <v>1</v>
      </c>
      <c r="LG51" s="96">
        <f t="shared" si="530"/>
        <v>29</v>
      </c>
      <c r="LH51" s="97">
        <f t="shared" si="531"/>
        <v>6.8965517241379309E-2</v>
      </c>
      <c r="LI51" s="98">
        <f t="shared" si="532"/>
        <v>0.10344827586206896</v>
      </c>
      <c r="LJ51" s="98">
        <f t="shared" si="533"/>
        <v>0.27586206896551724</v>
      </c>
      <c r="LK51" s="98">
        <f t="shared" si="534"/>
        <v>0.13793103448275862</v>
      </c>
      <c r="LL51" s="98">
        <f t="shared" si="535"/>
        <v>0.10344827586206896</v>
      </c>
      <c r="LM51" s="98">
        <f t="shared" si="536"/>
        <v>0.13793103448275862</v>
      </c>
      <c r="LN51" s="98">
        <f t="shared" si="537"/>
        <v>3.4482758620689655E-2</v>
      </c>
      <c r="LO51" s="98">
        <f t="shared" si="538"/>
        <v>0.10344827586206896</v>
      </c>
      <c r="LP51" s="99">
        <f t="shared" si="539"/>
        <v>3.4482758620689655E-2</v>
      </c>
      <c r="LQ51" s="100">
        <f t="shared" si="540"/>
        <v>1</v>
      </c>
      <c r="LR51" s="97">
        <f t="shared" si="541"/>
        <v>2.9178202190416962</v>
      </c>
      <c r="LS51" s="101">
        <f t="shared" si="542"/>
        <v>0.92046979588289657</v>
      </c>
      <c r="LT51" s="45">
        <v>8</v>
      </c>
      <c r="LU51" s="4">
        <v>5</v>
      </c>
      <c r="LV51" s="4">
        <v>9</v>
      </c>
      <c r="LW51" s="4">
        <v>2</v>
      </c>
      <c r="LX51" s="4">
        <v>5</v>
      </c>
      <c r="LY51" s="4">
        <v>5</v>
      </c>
      <c r="LZ51" s="4">
        <v>4</v>
      </c>
      <c r="MA51" s="4">
        <v>8</v>
      </c>
      <c r="MB51" s="4">
        <v>1</v>
      </c>
      <c r="MC51" s="96">
        <f t="shared" si="543"/>
        <v>47</v>
      </c>
      <c r="MD51" s="97">
        <f t="shared" si="544"/>
        <v>0.1702127659574468</v>
      </c>
      <c r="ME51" s="98">
        <f t="shared" si="545"/>
        <v>0.10638297872340426</v>
      </c>
      <c r="MF51" s="98">
        <f t="shared" si="546"/>
        <v>0.19148936170212766</v>
      </c>
      <c r="MG51" s="98">
        <f t="shared" si="547"/>
        <v>4.2553191489361701E-2</v>
      </c>
      <c r="MH51" s="98">
        <f t="shared" si="548"/>
        <v>0.10638297872340426</v>
      </c>
      <c r="MI51" s="98">
        <f t="shared" si="549"/>
        <v>0.10638297872340426</v>
      </c>
      <c r="MJ51" s="98">
        <f t="shared" si="550"/>
        <v>8.5106382978723402E-2</v>
      </c>
      <c r="MK51" s="98">
        <f t="shared" si="551"/>
        <v>0.1702127659574468</v>
      </c>
      <c r="ML51" s="99">
        <f t="shared" si="552"/>
        <v>2.1276595744680851E-2</v>
      </c>
      <c r="MM51" s="100">
        <f t="shared" si="553"/>
        <v>1</v>
      </c>
      <c r="MN51" s="97">
        <f t="shared" si="554"/>
        <v>2.9724985019693126</v>
      </c>
      <c r="MO51" s="101">
        <f t="shared" si="555"/>
        <v>0.93771887366951234</v>
      </c>
      <c r="MP51" s="45">
        <v>5</v>
      </c>
      <c r="MQ51" s="4">
        <v>8</v>
      </c>
      <c r="MR51" s="4">
        <v>8</v>
      </c>
      <c r="MS51" s="4">
        <v>7</v>
      </c>
      <c r="MT51" s="4">
        <v>5</v>
      </c>
      <c r="MU51" s="4">
        <v>2</v>
      </c>
      <c r="MV51" s="4">
        <v>7</v>
      </c>
      <c r="MW51" s="4">
        <v>4</v>
      </c>
      <c r="MX51" s="4">
        <v>4</v>
      </c>
      <c r="MY51" s="96">
        <f t="shared" si="556"/>
        <v>50</v>
      </c>
      <c r="MZ51" s="97">
        <f t="shared" si="557"/>
        <v>0.1</v>
      </c>
      <c r="NA51" s="98">
        <f t="shared" si="558"/>
        <v>0.16</v>
      </c>
      <c r="NB51" s="98">
        <f t="shared" si="559"/>
        <v>0.16</v>
      </c>
      <c r="NC51" s="98">
        <f t="shared" si="560"/>
        <v>0.14000000000000001</v>
      </c>
      <c r="ND51" s="98">
        <f t="shared" si="561"/>
        <v>0.1</v>
      </c>
      <c r="NE51" s="98">
        <f t="shared" si="562"/>
        <v>0.04</v>
      </c>
      <c r="NF51" s="98">
        <f t="shared" si="563"/>
        <v>0.14000000000000001</v>
      </c>
      <c r="NG51" s="98">
        <f t="shared" si="564"/>
        <v>0.08</v>
      </c>
      <c r="NH51" s="99">
        <f t="shared" si="565"/>
        <v>0.08</v>
      </c>
      <c r="NI51" s="100">
        <f t="shared" si="566"/>
        <v>1</v>
      </c>
      <c r="NJ51" s="97">
        <f t="shared" si="567"/>
        <v>3.0734111926211232</v>
      </c>
      <c r="NK51" s="101">
        <f t="shared" si="568"/>
        <v>0.9695532831921021</v>
      </c>
      <c r="NL51" s="45">
        <v>7</v>
      </c>
      <c r="NM51" s="4">
        <v>6</v>
      </c>
      <c r="NN51" s="4">
        <v>9</v>
      </c>
      <c r="NO51" s="4">
        <v>9</v>
      </c>
      <c r="NP51" s="4">
        <v>9</v>
      </c>
      <c r="NQ51" s="4">
        <v>6</v>
      </c>
      <c r="NR51" s="4">
        <v>6</v>
      </c>
      <c r="NS51" s="4">
        <v>9</v>
      </c>
      <c r="NT51" s="4">
        <v>6</v>
      </c>
      <c r="NU51" s="96">
        <f t="shared" si="569"/>
        <v>67</v>
      </c>
      <c r="NV51" s="97">
        <f t="shared" si="570"/>
        <v>0.1044776119402985</v>
      </c>
      <c r="NW51" s="98">
        <f t="shared" si="571"/>
        <v>8.9552238805970144E-2</v>
      </c>
      <c r="NX51" s="98">
        <f t="shared" si="572"/>
        <v>0.13432835820895522</v>
      </c>
      <c r="NY51" s="98">
        <f t="shared" si="573"/>
        <v>0.13432835820895522</v>
      </c>
      <c r="NZ51" s="98">
        <f t="shared" si="574"/>
        <v>0.13432835820895522</v>
      </c>
      <c r="OA51" s="98">
        <f t="shared" si="575"/>
        <v>8.9552238805970144E-2</v>
      </c>
      <c r="OB51" s="98">
        <f t="shared" si="576"/>
        <v>8.9552238805970144E-2</v>
      </c>
      <c r="OC51" s="98">
        <f t="shared" si="577"/>
        <v>0.13432835820895522</v>
      </c>
      <c r="OD51" s="99">
        <f t="shared" si="578"/>
        <v>8.9552238805970144E-2</v>
      </c>
      <c r="OE51" s="100">
        <f t="shared" si="579"/>
        <v>1</v>
      </c>
      <c r="OF51" s="97">
        <f t="shared" si="580"/>
        <v>3.1435834512990528</v>
      </c>
      <c r="OG51" s="101">
        <f t="shared" si="581"/>
        <v>0.9916901661297115</v>
      </c>
      <c r="OH51" s="45">
        <v>7</v>
      </c>
      <c r="OI51" s="4">
        <v>9</v>
      </c>
      <c r="OJ51" s="4">
        <v>6</v>
      </c>
      <c r="OK51" s="4">
        <v>8</v>
      </c>
      <c r="OL51" s="4">
        <v>8</v>
      </c>
      <c r="OM51" s="4">
        <v>6</v>
      </c>
      <c r="ON51" s="4">
        <v>5</v>
      </c>
      <c r="OO51" s="4">
        <v>8</v>
      </c>
      <c r="OP51" s="4">
        <v>9</v>
      </c>
      <c r="OQ51" s="96">
        <f t="shared" si="582"/>
        <v>66</v>
      </c>
      <c r="OR51" s="97">
        <f t="shared" si="583"/>
        <v>0.10606060606060606</v>
      </c>
      <c r="OS51" s="98">
        <f t="shared" si="584"/>
        <v>0.13636363636363635</v>
      </c>
      <c r="OT51" s="98">
        <f t="shared" si="585"/>
        <v>9.0909090909090912E-2</v>
      </c>
      <c r="OU51" s="98">
        <f t="shared" si="586"/>
        <v>0.12121212121212122</v>
      </c>
      <c r="OV51" s="98">
        <f t="shared" si="587"/>
        <v>0.12121212121212122</v>
      </c>
      <c r="OW51" s="98">
        <f t="shared" si="588"/>
        <v>9.0909090909090912E-2</v>
      </c>
      <c r="OX51" s="98">
        <f t="shared" si="589"/>
        <v>7.575757575757576E-2</v>
      </c>
      <c r="OY51" s="98">
        <f t="shared" si="590"/>
        <v>0.12121212121212122</v>
      </c>
      <c r="OZ51" s="99">
        <f t="shared" si="591"/>
        <v>0.13636363636363635</v>
      </c>
      <c r="PA51" s="100">
        <f t="shared" si="592"/>
        <v>1</v>
      </c>
      <c r="PB51" s="97">
        <f t="shared" si="593"/>
        <v>3.145313438093976</v>
      </c>
      <c r="PC51" s="101">
        <f t="shared" si="594"/>
        <v>0.99223591620081286</v>
      </c>
      <c r="PD51" s="45">
        <v>9</v>
      </c>
      <c r="PE51" s="4">
        <v>9</v>
      </c>
      <c r="PF51" s="4">
        <v>2</v>
      </c>
      <c r="PG51" s="4">
        <v>8</v>
      </c>
      <c r="PH51" s="4">
        <v>8</v>
      </c>
      <c r="PI51" s="4">
        <v>8</v>
      </c>
      <c r="PJ51" s="4">
        <v>6</v>
      </c>
      <c r="PK51" s="4">
        <v>9</v>
      </c>
      <c r="PL51" s="4">
        <v>8</v>
      </c>
      <c r="PM51" s="96">
        <f t="shared" si="595"/>
        <v>67</v>
      </c>
      <c r="PN51" s="97">
        <f t="shared" si="596"/>
        <v>0.13432835820895522</v>
      </c>
      <c r="PO51" s="98">
        <f t="shared" si="597"/>
        <v>0.13432835820895522</v>
      </c>
      <c r="PP51" s="98">
        <f t="shared" si="598"/>
        <v>2.9850746268656716E-2</v>
      </c>
      <c r="PQ51" s="98">
        <f t="shared" si="599"/>
        <v>0.11940298507462686</v>
      </c>
      <c r="PR51" s="98">
        <f t="shared" si="600"/>
        <v>0.11940298507462686</v>
      </c>
      <c r="PS51" s="98">
        <f t="shared" si="601"/>
        <v>0.11940298507462686</v>
      </c>
      <c r="PT51" s="98">
        <f t="shared" si="602"/>
        <v>8.9552238805970144E-2</v>
      </c>
      <c r="PU51" s="98">
        <f t="shared" si="603"/>
        <v>0.13432835820895522</v>
      </c>
      <c r="PV51" s="99">
        <f t="shared" si="604"/>
        <v>0.11940298507462686</v>
      </c>
      <c r="PW51" s="100">
        <f t="shared" si="605"/>
        <v>1</v>
      </c>
      <c r="PX51" s="97">
        <f t="shared" si="606"/>
        <v>3.0944809808567371</v>
      </c>
      <c r="PY51" s="101">
        <f t="shared" si="607"/>
        <v>0.97620006134175141</v>
      </c>
      <c r="PZ51" s="45">
        <v>1</v>
      </c>
      <c r="QA51" s="4">
        <v>7</v>
      </c>
      <c r="QB51" s="4">
        <v>8</v>
      </c>
      <c r="QC51" s="4">
        <v>9</v>
      </c>
      <c r="QD51" s="4">
        <v>8</v>
      </c>
      <c r="QE51" s="4">
        <v>9</v>
      </c>
      <c r="QF51" s="4">
        <v>3</v>
      </c>
      <c r="QG51" s="4">
        <v>8</v>
      </c>
      <c r="QH51" s="4">
        <v>5</v>
      </c>
      <c r="QI51" s="96">
        <f t="shared" si="608"/>
        <v>58</v>
      </c>
      <c r="QJ51" s="97">
        <f t="shared" si="609"/>
        <v>1.7241379310344827E-2</v>
      </c>
      <c r="QK51" s="98">
        <f t="shared" si="610"/>
        <v>0.1206896551724138</v>
      </c>
      <c r="QL51" s="98">
        <f t="shared" si="611"/>
        <v>0.13793103448275862</v>
      </c>
      <c r="QM51" s="98">
        <f t="shared" si="612"/>
        <v>0.15517241379310345</v>
      </c>
      <c r="QN51" s="98">
        <f t="shared" si="613"/>
        <v>0.13793103448275862</v>
      </c>
      <c r="QO51" s="98">
        <f t="shared" si="614"/>
        <v>0.15517241379310345</v>
      </c>
      <c r="QP51" s="98">
        <f t="shared" si="615"/>
        <v>5.1724137931034482E-2</v>
      </c>
      <c r="QQ51" s="98">
        <f t="shared" si="616"/>
        <v>0.13793103448275862</v>
      </c>
      <c r="QR51" s="99">
        <f t="shared" si="617"/>
        <v>8.6206896551724144E-2</v>
      </c>
      <c r="QS51" s="100">
        <f t="shared" si="618"/>
        <v>1</v>
      </c>
      <c r="QT51" s="97">
        <f t="shared" si="619"/>
        <v>3.011866125179897</v>
      </c>
      <c r="QU51" s="101">
        <f t="shared" si="620"/>
        <v>0.95013797607498629</v>
      </c>
      <c r="QV51" s="45">
        <v>4</v>
      </c>
      <c r="QW51" s="4">
        <v>5</v>
      </c>
      <c r="QX51" s="4">
        <v>8</v>
      </c>
      <c r="QY51" s="4">
        <v>9</v>
      </c>
      <c r="QZ51" s="4">
        <v>5</v>
      </c>
      <c r="RA51" s="4">
        <v>3</v>
      </c>
      <c r="RB51" s="4">
        <v>9</v>
      </c>
      <c r="RC51" s="4">
        <v>8</v>
      </c>
      <c r="RD51" s="4">
        <v>9</v>
      </c>
      <c r="RE51" s="96">
        <f t="shared" si="621"/>
        <v>60</v>
      </c>
      <c r="RF51" s="97">
        <f t="shared" si="622"/>
        <v>6.6666666666666666E-2</v>
      </c>
      <c r="RG51" s="98">
        <f t="shared" si="623"/>
        <v>8.3333333333333329E-2</v>
      </c>
      <c r="RH51" s="98">
        <f t="shared" si="624"/>
        <v>0.13333333333333333</v>
      </c>
      <c r="RI51" s="98">
        <f t="shared" si="625"/>
        <v>0.15</v>
      </c>
      <c r="RJ51" s="98">
        <f t="shared" si="626"/>
        <v>8.3333333333333329E-2</v>
      </c>
      <c r="RK51" s="98">
        <f t="shared" si="627"/>
        <v>0.05</v>
      </c>
      <c r="RL51" s="98">
        <f t="shared" si="628"/>
        <v>0.15</v>
      </c>
      <c r="RM51" s="98">
        <f t="shared" si="629"/>
        <v>0.13333333333333333</v>
      </c>
      <c r="RN51" s="99">
        <f t="shared" si="630"/>
        <v>0.15</v>
      </c>
      <c r="RO51" s="100">
        <f t="shared" si="631"/>
        <v>1</v>
      </c>
      <c r="RP51" s="97">
        <f t="shared" si="632"/>
        <v>3.0808548707755268</v>
      </c>
      <c r="RQ51" s="101">
        <f t="shared" si="633"/>
        <v>0.97190150220391369</v>
      </c>
      <c r="RR51" s="46">
        <v>1</v>
      </c>
      <c r="RS51" s="14">
        <v>8</v>
      </c>
      <c r="RT51" s="14">
        <v>5</v>
      </c>
      <c r="RU51" s="14">
        <v>8</v>
      </c>
      <c r="RV51" s="14">
        <v>1</v>
      </c>
      <c r="RW51" s="14">
        <v>8</v>
      </c>
      <c r="RX51" s="14">
        <v>6</v>
      </c>
      <c r="RY51" s="14">
        <v>3</v>
      </c>
      <c r="RZ51" s="14">
        <v>7</v>
      </c>
      <c r="SA51" s="103">
        <f t="shared" si="634"/>
        <v>47</v>
      </c>
      <c r="SB51" s="104">
        <f t="shared" si="635"/>
        <v>2.1276595744680851E-2</v>
      </c>
      <c r="SC51" s="105">
        <f t="shared" si="636"/>
        <v>0.1702127659574468</v>
      </c>
      <c r="SD51" s="105">
        <f t="shared" si="637"/>
        <v>0.10638297872340426</v>
      </c>
      <c r="SE51" s="105">
        <f t="shared" si="638"/>
        <v>0.1702127659574468</v>
      </c>
      <c r="SF51" s="105">
        <f t="shared" si="639"/>
        <v>2.1276595744680851E-2</v>
      </c>
      <c r="SG51" s="105">
        <f t="shared" si="640"/>
        <v>0.1702127659574468</v>
      </c>
      <c r="SH51" s="105">
        <f t="shared" si="641"/>
        <v>0.1276595744680851</v>
      </c>
      <c r="SI51" s="105">
        <f t="shared" si="642"/>
        <v>6.3829787234042548E-2</v>
      </c>
      <c r="SJ51" s="106">
        <f t="shared" si="643"/>
        <v>0.14893617021276595</v>
      </c>
      <c r="SK51" s="107">
        <f t="shared" si="644"/>
        <v>0.99999999999999989</v>
      </c>
      <c r="SL51" s="104">
        <f t="shared" si="645"/>
        <v>2.9263806083727344</v>
      </c>
      <c r="SM51" s="108">
        <f t="shared" si="646"/>
        <v>0.92317029804845041</v>
      </c>
      <c r="SN51" s="45">
        <v>3</v>
      </c>
      <c r="SO51" s="4">
        <v>8</v>
      </c>
      <c r="SP51" s="4">
        <v>9</v>
      </c>
      <c r="SQ51" s="4">
        <v>9</v>
      </c>
      <c r="SR51" s="4">
        <v>9</v>
      </c>
      <c r="SS51" s="4">
        <v>9</v>
      </c>
      <c r="ST51" s="4">
        <v>1</v>
      </c>
      <c r="SU51" s="4">
        <v>7</v>
      </c>
      <c r="SV51" s="4">
        <v>7</v>
      </c>
      <c r="SW51" s="96">
        <f t="shared" si="647"/>
        <v>62</v>
      </c>
      <c r="SX51" s="97">
        <f t="shared" si="648"/>
        <v>4.8387096774193547E-2</v>
      </c>
      <c r="SY51" s="98">
        <f t="shared" si="649"/>
        <v>0.12903225806451613</v>
      </c>
      <c r="SZ51" s="98">
        <f t="shared" si="650"/>
        <v>0.14516129032258066</v>
      </c>
      <c r="TA51" s="98">
        <f t="shared" si="651"/>
        <v>0.14516129032258066</v>
      </c>
      <c r="TB51" s="98">
        <f t="shared" si="652"/>
        <v>0.14516129032258066</v>
      </c>
      <c r="TC51" s="98">
        <f t="shared" si="653"/>
        <v>0.14516129032258066</v>
      </c>
      <c r="TD51" s="98">
        <f t="shared" si="654"/>
        <v>1.6129032258064516E-2</v>
      </c>
      <c r="TE51" s="98">
        <f t="shared" si="655"/>
        <v>0.11290322580645161</v>
      </c>
      <c r="TF51" s="99">
        <f t="shared" si="656"/>
        <v>0.11290322580645161</v>
      </c>
      <c r="TG51" s="100">
        <f t="shared" si="657"/>
        <v>1</v>
      </c>
      <c r="TH51" s="97">
        <f t="shared" si="658"/>
        <v>3.0158873351789208</v>
      </c>
      <c r="TI51" s="101">
        <f t="shared" si="659"/>
        <v>0.95140652659185787</v>
      </c>
    </row>
    <row r="52" spans="1:529" x14ac:dyDescent="0.25">
      <c r="A52" s="4" t="s">
        <v>132</v>
      </c>
      <c r="B52" s="45">
        <v>3</v>
      </c>
      <c r="C52" s="95">
        <v>8</v>
      </c>
      <c r="D52" s="95">
        <v>4</v>
      </c>
      <c r="E52" s="95">
        <v>3</v>
      </c>
      <c r="F52" s="95">
        <v>2</v>
      </c>
      <c r="G52" s="95">
        <v>4</v>
      </c>
      <c r="H52" s="95">
        <v>8</v>
      </c>
      <c r="I52" s="95">
        <v>4</v>
      </c>
      <c r="J52" s="36">
        <v>4</v>
      </c>
      <c r="K52" s="96">
        <f t="shared" si="0"/>
        <v>40</v>
      </c>
      <c r="L52" s="97">
        <f t="shared" si="1"/>
        <v>7.4999999999999997E-2</v>
      </c>
      <c r="M52" s="98">
        <f t="shared" si="2"/>
        <v>0.2</v>
      </c>
      <c r="N52" s="98">
        <f t="shared" si="3"/>
        <v>0.1</v>
      </c>
      <c r="O52" s="98">
        <f t="shared" si="4"/>
        <v>7.4999999999999997E-2</v>
      </c>
      <c r="P52" s="98">
        <f t="shared" si="5"/>
        <v>0.05</v>
      </c>
      <c r="Q52" s="98">
        <f t="shared" si="6"/>
        <v>0.1</v>
      </c>
      <c r="R52" s="98">
        <f t="shared" si="7"/>
        <v>0.2</v>
      </c>
      <c r="S52" s="98">
        <f t="shared" si="8"/>
        <v>0.1</v>
      </c>
      <c r="T52" s="99">
        <f t="shared" si="9"/>
        <v>0.1</v>
      </c>
      <c r="U52" s="100">
        <f t="shared" si="10"/>
        <v>1</v>
      </c>
      <c r="V52" s="97">
        <f t="shared" si="11"/>
        <v>3.0341837197791888</v>
      </c>
      <c r="W52" s="101">
        <f t="shared" si="12"/>
        <v>0.95717839330540577</v>
      </c>
      <c r="X52" s="45">
        <v>4</v>
      </c>
      <c r="Y52" s="95">
        <v>4</v>
      </c>
      <c r="Z52" s="95">
        <v>3</v>
      </c>
      <c r="AA52" s="95">
        <v>9</v>
      </c>
      <c r="AB52" s="95">
        <v>7</v>
      </c>
      <c r="AC52" s="95">
        <v>3</v>
      </c>
      <c r="AD52" s="95">
        <v>4</v>
      </c>
      <c r="AE52" s="95">
        <v>8</v>
      </c>
      <c r="AF52" s="36">
        <v>8</v>
      </c>
      <c r="AG52" s="96">
        <f t="shared" si="411"/>
        <v>50</v>
      </c>
      <c r="AH52" s="97">
        <f t="shared" si="412"/>
        <v>0.08</v>
      </c>
      <c r="AI52" s="98">
        <f t="shared" si="413"/>
        <v>0.08</v>
      </c>
      <c r="AJ52" s="98">
        <f t="shared" si="16"/>
        <v>0.06</v>
      </c>
      <c r="AK52" s="98">
        <f t="shared" si="17"/>
        <v>0.18</v>
      </c>
      <c r="AL52" s="98">
        <f t="shared" si="18"/>
        <v>0.14000000000000001</v>
      </c>
      <c r="AM52" s="98">
        <f t="shared" si="414"/>
        <v>0.06</v>
      </c>
      <c r="AN52" s="98">
        <f t="shared" si="20"/>
        <v>0.08</v>
      </c>
      <c r="AO52" s="98">
        <f t="shared" si="21"/>
        <v>0.16</v>
      </c>
      <c r="AP52" s="99">
        <f t="shared" si="415"/>
        <v>0.16</v>
      </c>
      <c r="AQ52" s="100">
        <f t="shared" si="416"/>
        <v>1</v>
      </c>
      <c r="AR52" s="97">
        <f t="shared" si="417"/>
        <v>3.0500445003405048</v>
      </c>
      <c r="AS52" s="101">
        <f t="shared" si="418"/>
        <v>0.96218191249090679</v>
      </c>
      <c r="AT52" s="45">
        <v>7</v>
      </c>
      <c r="AU52" s="95">
        <v>6</v>
      </c>
      <c r="AV52" s="95">
        <v>4</v>
      </c>
      <c r="AW52" s="95">
        <v>6</v>
      </c>
      <c r="AX52" s="95">
        <v>4</v>
      </c>
      <c r="AY52" s="95">
        <v>3</v>
      </c>
      <c r="AZ52" s="95">
        <v>4</v>
      </c>
      <c r="BA52" s="95">
        <v>3</v>
      </c>
      <c r="BB52" s="36">
        <v>4</v>
      </c>
      <c r="BC52" s="96">
        <f t="shared" si="419"/>
        <v>41</v>
      </c>
      <c r="BD52" s="97">
        <f t="shared" si="420"/>
        <v>0.17073170731707318</v>
      </c>
      <c r="BE52" s="98">
        <f t="shared" si="421"/>
        <v>0.14634146341463414</v>
      </c>
      <c r="BF52" s="98">
        <f t="shared" si="29"/>
        <v>9.7560975609756101E-2</v>
      </c>
      <c r="BG52" s="98">
        <f t="shared" si="30"/>
        <v>0.14634146341463414</v>
      </c>
      <c r="BH52" s="98">
        <f t="shared" si="31"/>
        <v>9.7560975609756101E-2</v>
      </c>
      <c r="BI52" s="98">
        <f t="shared" si="422"/>
        <v>7.3170731707317069E-2</v>
      </c>
      <c r="BJ52" s="98">
        <f t="shared" si="33"/>
        <v>9.7560975609756101E-2</v>
      </c>
      <c r="BK52" s="98">
        <f t="shared" si="34"/>
        <v>7.3170731707317069E-2</v>
      </c>
      <c r="BL52" s="99">
        <f t="shared" si="423"/>
        <v>9.7560975609756101E-2</v>
      </c>
      <c r="BM52" s="100">
        <f t="shared" si="424"/>
        <v>0.99999999999999989</v>
      </c>
      <c r="BN52" s="97">
        <f t="shared" si="425"/>
        <v>3.1092395785843268</v>
      </c>
      <c r="BO52" s="101">
        <f t="shared" si="426"/>
        <v>0.98085588055541562</v>
      </c>
      <c r="BP52" s="46">
        <v>4</v>
      </c>
      <c r="BQ52" s="102">
        <v>7</v>
      </c>
      <c r="BR52" s="102">
        <v>2</v>
      </c>
      <c r="BS52" s="102">
        <v>5</v>
      </c>
      <c r="BT52" s="102">
        <v>2</v>
      </c>
      <c r="BU52" s="102">
        <v>9</v>
      </c>
      <c r="BV52" s="102">
        <v>9</v>
      </c>
      <c r="BW52" s="102">
        <v>6</v>
      </c>
      <c r="BX52" s="47">
        <v>4</v>
      </c>
      <c r="BY52" s="103">
        <f t="shared" si="427"/>
        <v>48</v>
      </c>
      <c r="BZ52" s="104">
        <f t="shared" si="428"/>
        <v>8.3333333333333329E-2</v>
      </c>
      <c r="CA52" s="105">
        <f t="shared" si="429"/>
        <v>0.14583333333333334</v>
      </c>
      <c r="CB52" s="105">
        <f t="shared" si="42"/>
        <v>4.1666666666666664E-2</v>
      </c>
      <c r="CC52" s="105">
        <f t="shared" si="43"/>
        <v>0.10416666666666667</v>
      </c>
      <c r="CD52" s="105">
        <f t="shared" si="44"/>
        <v>4.1666666666666664E-2</v>
      </c>
      <c r="CE52" s="105">
        <f t="shared" si="430"/>
        <v>0.1875</v>
      </c>
      <c r="CF52" s="105">
        <f t="shared" si="46"/>
        <v>0.1875</v>
      </c>
      <c r="CG52" s="105">
        <f t="shared" si="47"/>
        <v>0.125</v>
      </c>
      <c r="CH52" s="106">
        <f t="shared" si="431"/>
        <v>8.3333333333333329E-2</v>
      </c>
      <c r="CI52" s="107">
        <f t="shared" si="432"/>
        <v>1</v>
      </c>
      <c r="CJ52" s="104">
        <f t="shared" si="433"/>
        <v>3.0051802099059768</v>
      </c>
      <c r="CK52" s="108">
        <f t="shared" si="434"/>
        <v>0.94802880463689931</v>
      </c>
      <c r="CL52" s="45">
        <v>2</v>
      </c>
      <c r="CM52" s="95">
        <v>3</v>
      </c>
      <c r="CN52" s="95">
        <v>7</v>
      </c>
      <c r="CO52" s="95">
        <v>5</v>
      </c>
      <c r="CP52" s="95">
        <v>6</v>
      </c>
      <c r="CQ52" s="95">
        <v>4</v>
      </c>
      <c r="CR52" s="95">
        <v>4</v>
      </c>
      <c r="CS52" s="95">
        <v>6</v>
      </c>
      <c r="CT52" s="36">
        <v>4</v>
      </c>
      <c r="CU52" s="96">
        <f t="shared" si="435"/>
        <v>41</v>
      </c>
      <c r="CV52" s="97">
        <f t="shared" si="436"/>
        <v>4.878048780487805E-2</v>
      </c>
      <c r="CW52" s="98">
        <f t="shared" si="437"/>
        <v>7.3170731707317069E-2</v>
      </c>
      <c r="CX52" s="98">
        <f t="shared" si="55"/>
        <v>0.17073170731707318</v>
      </c>
      <c r="CY52" s="98">
        <f t="shared" si="56"/>
        <v>0.12195121951219512</v>
      </c>
      <c r="CZ52" s="98">
        <f t="shared" si="57"/>
        <v>0.14634146341463414</v>
      </c>
      <c r="DA52" s="98">
        <f t="shared" si="438"/>
        <v>9.7560975609756101E-2</v>
      </c>
      <c r="DB52" s="98">
        <f t="shared" si="59"/>
        <v>9.7560975609756101E-2</v>
      </c>
      <c r="DC52" s="98">
        <f t="shared" si="60"/>
        <v>0.14634146341463414</v>
      </c>
      <c r="DD52" s="99">
        <f t="shared" si="439"/>
        <v>9.7560975609756101E-2</v>
      </c>
      <c r="DE52" s="100">
        <f t="shared" si="440"/>
        <v>1</v>
      </c>
      <c r="DF52" s="97">
        <f t="shared" si="441"/>
        <v>3.0883919451142452</v>
      </c>
      <c r="DG52" s="101">
        <f t="shared" si="442"/>
        <v>0.9742791844315023</v>
      </c>
      <c r="DH52" s="45">
        <v>4</v>
      </c>
      <c r="DI52" s="95">
        <v>4</v>
      </c>
      <c r="DJ52" s="95">
        <v>5</v>
      </c>
      <c r="DK52" s="95">
        <v>7</v>
      </c>
      <c r="DL52" s="95">
        <v>3</v>
      </c>
      <c r="DM52" s="95">
        <v>6</v>
      </c>
      <c r="DN52" s="95">
        <v>3</v>
      </c>
      <c r="DO52" s="95">
        <v>4</v>
      </c>
      <c r="DP52" s="36">
        <v>4</v>
      </c>
      <c r="DQ52" s="96">
        <f t="shared" si="443"/>
        <v>40</v>
      </c>
      <c r="DR52" s="97">
        <f t="shared" si="444"/>
        <v>0.1</v>
      </c>
      <c r="DS52" s="98">
        <f t="shared" si="445"/>
        <v>0.1</v>
      </c>
      <c r="DT52" s="98">
        <f t="shared" si="68"/>
        <v>0.125</v>
      </c>
      <c r="DU52" s="98">
        <f t="shared" si="69"/>
        <v>0.17499999999999999</v>
      </c>
      <c r="DV52" s="98">
        <f t="shared" si="70"/>
        <v>7.4999999999999997E-2</v>
      </c>
      <c r="DW52" s="98">
        <f t="shared" si="446"/>
        <v>0.15</v>
      </c>
      <c r="DX52" s="98">
        <f t="shared" si="72"/>
        <v>7.4999999999999997E-2</v>
      </c>
      <c r="DY52" s="98">
        <f t="shared" si="73"/>
        <v>0.1</v>
      </c>
      <c r="DZ52" s="99">
        <f t="shared" si="447"/>
        <v>0.1</v>
      </c>
      <c r="EA52" s="100">
        <f t="shared" si="448"/>
        <v>0.99999999999999989</v>
      </c>
      <c r="EB52" s="97">
        <f t="shared" si="449"/>
        <v>3.1149112214500141</v>
      </c>
      <c r="EC52" s="101">
        <f t="shared" si="450"/>
        <v>0.98264508467321232</v>
      </c>
      <c r="ED52" s="45">
        <v>4</v>
      </c>
      <c r="EE52" s="95">
        <v>6</v>
      </c>
      <c r="EF52" s="95">
        <v>4</v>
      </c>
      <c r="EG52" s="95">
        <v>5</v>
      </c>
      <c r="EH52" s="95">
        <v>6</v>
      </c>
      <c r="EI52" s="95">
        <v>6</v>
      </c>
      <c r="EJ52" s="95">
        <v>7</v>
      </c>
      <c r="EK52" s="95">
        <v>7</v>
      </c>
      <c r="EL52" s="36">
        <v>7</v>
      </c>
      <c r="EM52" s="96">
        <f t="shared" si="451"/>
        <v>52</v>
      </c>
      <c r="EN52" s="97">
        <f t="shared" si="452"/>
        <v>7.6923076923076927E-2</v>
      </c>
      <c r="EO52" s="98">
        <f t="shared" si="453"/>
        <v>0.11538461538461539</v>
      </c>
      <c r="EP52" s="98">
        <f t="shared" si="81"/>
        <v>7.6923076923076927E-2</v>
      </c>
      <c r="EQ52" s="98">
        <f t="shared" si="82"/>
        <v>9.6153846153846159E-2</v>
      </c>
      <c r="ER52" s="98">
        <f t="shared" si="83"/>
        <v>0.11538461538461539</v>
      </c>
      <c r="ES52" s="98">
        <f t="shared" si="454"/>
        <v>0.11538461538461539</v>
      </c>
      <c r="ET52" s="98">
        <f t="shared" si="85"/>
        <v>0.13461538461538461</v>
      </c>
      <c r="EU52" s="98">
        <f t="shared" si="86"/>
        <v>0.13461538461538461</v>
      </c>
      <c r="EV52" s="99">
        <f t="shared" si="455"/>
        <v>0.13461538461538461</v>
      </c>
      <c r="EW52" s="100">
        <f t="shared" si="456"/>
        <v>1</v>
      </c>
      <c r="EX52" s="97">
        <f t="shared" si="457"/>
        <v>3.1409508940905666</v>
      </c>
      <c r="EY52" s="101">
        <f t="shared" si="458"/>
        <v>0.99085968679430503</v>
      </c>
      <c r="EZ52" s="45">
        <v>5</v>
      </c>
      <c r="FA52" s="95">
        <v>6</v>
      </c>
      <c r="FB52" s="95">
        <v>3</v>
      </c>
      <c r="FC52" s="95">
        <v>4</v>
      </c>
      <c r="FD52" s="95">
        <v>4</v>
      </c>
      <c r="FE52" s="95">
        <v>6</v>
      </c>
      <c r="FF52" s="95">
        <v>6</v>
      </c>
      <c r="FG52" s="95">
        <v>9</v>
      </c>
      <c r="FH52" s="36">
        <v>7</v>
      </c>
      <c r="FI52" s="96">
        <f t="shared" si="459"/>
        <v>50</v>
      </c>
      <c r="FJ52" s="97">
        <f t="shared" si="460"/>
        <v>0.1</v>
      </c>
      <c r="FK52" s="98">
        <f t="shared" si="461"/>
        <v>0.12</v>
      </c>
      <c r="FL52" s="98">
        <f t="shared" si="94"/>
        <v>0.06</v>
      </c>
      <c r="FM52" s="98">
        <f t="shared" si="95"/>
        <v>0.08</v>
      </c>
      <c r="FN52" s="98">
        <f t="shared" si="96"/>
        <v>0.08</v>
      </c>
      <c r="FO52" s="98">
        <f t="shared" si="462"/>
        <v>0.12</v>
      </c>
      <c r="FP52" s="98">
        <f t="shared" si="98"/>
        <v>0.12</v>
      </c>
      <c r="FQ52" s="98">
        <f t="shared" si="99"/>
        <v>0.18</v>
      </c>
      <c r="FR52" s="99">
        <f t="shared" si="463"/>
        <v>0.14000000000000001</v>
      </c>
      <c r="FS52" s="100">
        <f t="shared" si="464"/>
        <v>1</v>
      </c>
      <c r="FT52" s="97">
        <f t="shared" si="465"/>
        <v>3.1023629406354223</v>
      </c>
      <c r="FU52" s="101">
        <f t="shared" si="466"/>
        <v>0.97868654281216438</v>
      </c>
      <c r="FV52" s="46">
        <v>8</v>
      </c>
      <c r="FW52" s="102">
        <v>4</v>
      </c>
      <c r="FX52" s="102">
        <v>6</v>
      </c>
      <c r="FY52" s="102">
        <v>7</v>
      </c>
      <c r="FZ52" s="102">
        <v>3</v>
      </c>
      <c r="GA52" s="102">
        <v>9</v>
      </c>
      <c r="GB52" s="102">
        <v>3</v>
      </c>
      <c r="GC52" s="102">
        <v>6</v>
      </c>
      <c r="GD52" s="47">
        <v>4</v>
      </c>
      <c r="GE52" s="103">
        <f t="shared" si="467"/>
        <v>50</v>
      </c>
      <c r="GF52" s="104">
        <f t="shared" si="468"/>
        <v>0.16</v>
      </c>
      <c r="GG52" s="105">
        <f t="shared" si="469"/>
        <v>0.08</v>
      </c>
      <c r="GH52" s="105">
        <f t="shared" si="107"/>
        <v>0.12</v>
      </c>
      <c r="GI52" s="105">
        <f t="shared" si="108"/>
        <v>0.14000000000000001</v>
      </c>
      <c r="GJ52" s="105">
        <f t="shared" si="109"/>
        <v>0.06</v>
      </c>
      <c r="GK52" s="105">
        <f t="shared" si="470"/>
        <v>0.18</v>
      </c>
      <c r="GL52" s="105">
        <f t="shared" si="111"/>
        <v>0.06</v>
      </c>
      <c r="GM52" s="105">
        <f t="shared" si="112"/>
        <v>0.12</v>
      </c>
      <c r="GN52" s="106">
        <f t="shared" si="471"/>
        <v>0.08</v>
      </c>
      <c r="GO52" s="107">
        <f t="shared" si="472"/>
        <v>1</v>
      </c>
      <c r="GP52" s="104">
        <f t="shared" si="473"/>
        <v>3.0696535001674277</v>
      </c>
      <c r="GQ52" s="108">
        <f t="shared" si="474"/>
        <v>0.96836786320519841</v>
      </c>
      <c r="GR52" s="45">
        <v>7</v>
      </c>
      <c r="GS52" s="95">
        <v>8</v>
      </c>
      <c r="GT52" s="95">
        <v>8</v>
      </c>
      <c r="GU52" s="95">
        <v>6</v>
      </c>
      <c r="GV52" s="95">
        <v>8</v>
      </c>
      <c r="GW52" s="95">
        <v>7</v>
      </c>
      <c r="GX52" s="95">
        <v>6</v>
      </c>
      <c r="GY52" s="95">
        <v>7</v>
      </c>
      <c r="GZ52" s="36">
        <v>4</v>
      </c>
      <c r="HA52" s="96">
        <f t="shared" si="475"/>
        <v>61</v>
      </c>
      <c r="HB52" s="97">
        <f t="shared" si="476"/>
        <v>0.11475409836065574</v>
      </c>
      <c r="HC52" s="98">
        <f t="shared" si="477"/>
        <v>0.13114754098360656</v>
      </c>
      <c r="HD52" s="98">
        <f t="shared" si="120"/>
        <v>0.13114754098360656</v>
      </c>
      <c r="HE52" s="98">
        <f t="shared" si="121"/>
        <v>9.8360655737704916E-2</v>
      </c>
      <c r="HF52" s="98">
        <f t="shared" si="122"/>
        <v>0.13114754098360656</v>
      </c>
      <c r="HG52" s="98">
        <f t="shared" si="478"/>
        <v>0.11475409836065574</v>
      </c>
      <c r="HH52" s="98">
        <f t="shared" si="124"/>
        <v>9.8360655737704916E-2</v>
      </c>
      <c r="HI52" s="98">
        <f t="shared" si="125"/>
        <v>0.11475409836065574</v>
      </c>
      <c r="HJ52" s="99">
        <f t="shared" si="479"/>
        <v>6.5573770491803282E-2</v>
      </c>
      <c r="HK52" s="100">
        <f t="shared" si="480"/>
        <v>1</v>
      </c>
      <c r="HL52" s="97">
        <f t="shared" si="481"/>
        <v>3.144278265892992</v>
      </c>
      <c r="HM52" s="101">
        <f t="shared" si="482"/>
        <v>0.9919093557299774</v>
      </c>
      <c r="HN52" s="45">
        <v>6</v>
      </c>
      <c r="HO52" s="95">
        <v>8</v>
      </c>
      <c r="HP52" s="95">
        <v>2</v>
      </c>
      <c r="HQ52" s="95">
        <v>8</v>
      </c>
      <c r="HR52" s="95">
        <v>4</v>
      </c>
      <c r="HS52" s="95">
        <v>8</v>
      </c>
      <c r="HT52" s="95">
        <v>4</v>
      </c>
      <c r="HU52" s="95">
        <v>8</v>
      </c>
      <c r="HV52" s="36">
        <v>7</v>
      </c>
      <c r="HW52" s="96">
        <f t="shared" si="483"/>
        <v>55</v>
      </c>
      <c r="HX52" s="97">
        <f t="shared" si="484"/>
        <v>0.10909090909090909</v>
      </c>
      <c r="HY52" s="98">
        <f t="shared" si="485"/>
        <v>0.14545454545454545</v>
      </c>
      <c r="HZ52" s="98">
        <f t="shared" si="133"/>
        <v>3.6363636363636362E-2</v>
      </c>
      <c r="IA52" s="98">
        <f t="shared" si="134"/>
        <v>0.14545454545454545</v>
      </c>
      <c r="IB52" s="98">
        <f t="shared" si="135"/>
        <v>7.2727272727272724E-2</v>
      </c>
      <c r="IC52" s="98">
        <f t="shared" si="486"/>
        <v>0.14545454545454545</v>
      </c>
      <c r="ID52" s="98">
        <f t="shared" si="137"/>
        <v>7.2727272727272724E-2</v>
      </c>
      <c r="IE52" s="98">
        <f t="shared" si="138"/>
        <v>0.14545454545454545</v>
      </c>
      <c r="IF52" s="99">
        <f t="shared" si="487"/>
        <v>0.12727272727272726</v>
      </c>
      <c r="IG52" s="100">
        <f t="shared" si="488"/>
        <v>1</v>
      </c>
      <c r="IH52" s="97">
        <f t="shared" si="489"/>
        <v>3.0693368142750201</v>
      </c>
      <c r="II52" s="101">
        <f t="shared" si="490"/>
        <v>0.96826795992917025</v>
      </c>
      <c r="IJ52" s="45">
        <v>4</v>
      </c>
      <c r="IK52" s="4">
        <v>7</v>
      </c>
      <c r="IL52" s="4">
        <v>5</v>
      </c>
      <c r="IM52" s="4">
        <v>7</v>
      </c>
      <c r="IN52" s="4">
        <v>4</v>
      </c>
      <c r="IO52" s="4">
        <v>6</v>
      </c>
      <c r="IP52" s="4">
        <v>4</v>
      </c>
      <c r="IQ52" s="4">
        <v>6</v>
      </c>
      <c r="IR52" s="4">
        <v>4</v>
      </c>
      <c r="IS52" s="96">
        <f t="shared" si="491"/>
        <v>47</v>
      </c>
      <c r="IT52" s="97">
        <f t="shared" si="492"/>
        <v>8.5106382978723402E-2</v>
      </c>
      <c r="IU52" s="98">
        <f t="shared" si="493"/>
        <v>0.14893617021276595</v>
      </c>
      <c r="IV52" s="98">
        <f t="shared" si="494"/>
        <v>0.10638297872340426</v>
      </c>
      <c r="IW52" s="98">
        <f t="shared" si="495"/>
        <v>0.14893617021276595</v>
      </c>
      <c r="IX52" s="98">
        <f t="shared" si="496"/>
        <v>8.5106382978723402E-2</v>
      </c>
      <c r="IY52" s="98">
        <f t="shared" si="497"/>
        <v>0.1276595744680851</v>
      </c>
      <c r="IZ52" s="98">
        <f t="shared" si="498"/>
        <v>8.5106382978723402E-2</v>
      </c>
      <c r="JA52" s="98">
        <f t="shared" si="499"/>
        <v>0.1276595744680851</v>
      </c>
      <c r="JB52" s="99">
        <f t="shared" si="500"/>
        <v>8.5106382978723402E-2</v>
      </c>
      <c r="JC52" s="100">
        <f t="shared" si="501"/>
        <v>0.99999999999999989</v>
      </c>
      <c r="JD52" s="97">
        <f t="shared" si="502"/>
        <v>3.1305003539776979</v>
      </c>
      <c r="JE52" s="101">
        <f t="shared" si="503"/>
        <v>0.98756290844525452</v>
      </c>
      <c r="JF52" s="45">
        <v>4</v>
      </c>
      <c r="JG52" s="4">
        <v>3</v>
      </c>
      <c r="JH52" s="4">
        <v>4</v>
      </c>
      <c r="JI52" s="4">
        <v>3</v>
      </c>
      <c r="JJ52" s="4">
        <v>4</v>
      </c>
      <c r="JK52" s="4">
        <v>3</v>
      </c>
      <c r="JL52" s="4">
        <v>2</v>
      </c>
      <c r="JM52" s="4">
        <v>2</v>
      </c>
      <c r="JN52" s="4">
        <v>2</v>
      </c>
      <c r="JO52" s="96">
        <f t="shared" si="504"/>
        <v>27</v>
      </c>
      <c r="JP52" s="97">
        <f t="shared" si="505"/>
        <v>0.14814814814814814</v>
      </c>
      <c r="JQ52" s="98">
        <f t="shared" si="506"/>
        <v>0.1111111111111111</v>
      </c>
      <c r="JR52" s="98">
        <f t="shared" si="507"/>
        <v>0.14814814814814814</v>
      </c>
      <c r="JS52" s="98">
        <f t="shared" si="508"/>
        <v>0.1111111111111111</v>
      </c>
      <c r="JT52" s="98">
        <f t="shared" si="509"/>
        <v>0.14814814814814814</v>
      </c>
      <c r="JU52" s="98">
        <f t="shared" si="510"/>
        <v>0.1111111111111111</v>
      </c>
      <c r="JV52" s="98">
        <f t="shared" si="511"/>
        <v>7.407407407407407E-2</v>
      </c>
      <c r="JW52" s="98">
        <f t="shared" si="512"/>
        <v>7.407407407407407E-2</v>
      </c>
      <c r="JX52" s="99">
        <f t="shared" si="513"/>
        <v>7.407407407407407E-2</v>
      </c>
      <c r="JY52" s="100">
        <f t="shared" si="514"/>
        <v>0.99999999999999989</v>
      </c>
      <c r="JZ52" s="97">
        <f t="shared" si="515"/>
        <v>3.1154555574786387</v>
      </c>
      <c r="KA52" s="101">
        <f t="shared" si="516"/>
        <v>0.98281680357141243</v>
      </c>
      <c r="KB52" s="46">
        <v>9</v>
      </c>
      <c r="KC52" s="14">
        <v>2</v>
      </c>
      <c r="KD52" s="14">
        <v>4</v>
      </c>
      <c r="KE52" s="14">
        <v>3</v>
      </c>
      <c r="KF52" s="14">
        <v>4</v>
      </c>
      <c r="KG52" s="14">
        <v>6</v>
      </c>
      <c r="KH52" s="14">
        <v>3</v>
      </c>
      <c r="KI52" s="14">
        <v>4</v>
      </c>
      <c r="KJ52" s="14">
        <v>4</v>
      </c>
      <c r="KK52" s="103">
        <f t="shared" si="517"/>
        <v>39</v>
      </c>
      <c r="KL52" s="104">
        <f t="shared" si="518"/>
        <v>0.23076923076923078</v>
      </c>
      <c r="KM52" s="105">
        <f t="shared" si="519"/>
        <v>5.128205128205128E-2</v>
      </c>
      <c r="KN52" s="105">
        <f t="shared" si="520"/>
        <v>0.10256410256410256</v>
      </c>
      <c r="KO52" s="105">
        <f t="shared" si="521"/>
        <v>7.6923076923076927E-2</v>
      </c>
      <c r="KP52" s="105">
        <f t="shared" si="522"/>
        <v>0.10256410256410256</v>
      </c>
      <c r="KQ52" s="105">
        <f t="shared" si="523"/>
        <v>0.15384615384615385</v>
      </c>
      <c r="KR52" s="105">
        <f t="shared" si="524"/>
        <v>7.6923076923076927E-2</v>
      </c>
      <c r="KS52" s="105">
        <f t="shared" si="525"/>
        <v>0.10256410256410256</v>
      </c>
      <c r="KT52" s="106">
        <f t="shared" si="526"/>
        <v>0.10256410256410256</v>
      </c>
      <c r="KU52" s="107">
        <f t="shared" si="527"/>
        <v>1</v>
      </c>
      <c r="KV52" s="104">
        <f t="shared" si="528"/>
        <v>3.0405592695895645</v>
      </c>
      <c r="KW52" s="108">
        <f t="shared" si="529"/>
        <v>0.95918965534077716</v>
      </c>
      <c r="KX52" s="45">
        <v>3</v>
      </c>
      <c r="KY52" s="4">
        <v>2</v>
      </c>
      <c r="KZ52" s="4">
        <v>4</v>
      </c>
      <c r="LA52" s="4">
        <v>4</v>
      </c>
      <c r="LB52" s="4">
        <v>1</v>
      </c>
      <c r="LC52" s="4">
        <v>7</v>
      </c>
      <c r="LD52" s="4">
        <v>3</v>
      </c>
      <c r="LE52" s="4">
        <v>7</v>
      </c>
      <c r="LF52" s="4">
        <v>3</v>
      </c>
      <c r="LG52" s="96">
        <f t="shared" si="530"/>
        <v>34</v>
      </c>
      <c r="LH52" s="97">
        <f t="shared" si="531"/>
        <v>8.8235294117647065E-2</v>
      </c>
      <c r="LI52" s="98">
        <f t="shared" si="532"/>
        <v>5.8823529411764705E-2</v>
      </c>
      <c r="LJ52" s="98">
        <f t="shared" si="533"/>
        <v>0.11764705882352941</v>
      </c>
      <c r="LK52" s="98">
        <f t="shared" si="534"/>
        <v>0.11764705882352941</v>
      </c>
      <c r="LL52" s="98">
        <f t="shared" si="535"/>
        <v>2.9411764705882353E-2</v>
      </c>
      <c r="LM52" s="98">
        <f t="shared" si="536"/>
        <v>0.20588235294117646</v>
      </c>
      <c r="LN52" s="98">
        <f t="shared" si="537"/>
        <v>8.8235294117647065E-2</v>
      </c>
      <c r="LO52" s="98">
        <f t="shared" si="538"/>
        <v>0.20588235294117646</v>
      </c>
      <c r="LP52" s="99">
        <f t="shared" si="539"/>
        <v>8.8235294117647065E-2</v>
      </c>
      <c r="LQ52" s="100">
        <f t="shared" si="540"/>
        <v>1</v>
      </c>
      <c r="LR52" s="97">
        <f t="shared" si="541"/>
        <v>2.9825325055063141</v>
      </c>
      <c r="LS52" s="101">
        <f t="shared" si="542"/>
        <v>0.94088424935898007</v>
      </c>
      <c r="LT52" s="45">
        <v>7</v>
      </c>
      <c r="LU52" s="4">
        <v>4</v>
      </c>
      <c r="LV52" s="4">
        <v>6</v>
      </c>
      <c r="LW52" s="4">
        <v>3</v>
      </c>
      <c r="LX52" s="4">
        <v>4</v>
      </c>
      <c r="LY52" s="4">
        <v>8</v>
      </c>
      <c r="LZ52" s="4">
        <v>7</v>
      </c>
      <c r="MA52" s="4">
        <v>4</v>
      </c>
      <c r="MB52" s="4">
        <v>7</v>
      </c>
      <c r="MC52" s="96">
        <f t="shared" si="543"/>
        <v>50</v>
      </c>
      <c r="MD52" s="97">
        <f t="shared" si="544"/>
        <v>0.14000000000000001</v>
      </c>
      <c r="ME52" s="98">
        <f t="shared" si="545"/>
        <v>0.08</v>
      </c>
      <c r="MF52" s="98">
        <f t="shared" si="546"/>
        <v>0.12</v>
      </c>
      <c r="MG52" s="98">
        <f t="shared" si="547"/>
        <v>0.06</v>
      </c>
      <c r="MH52" s="98">
        <f t="shared" si="548"/>
        <v>0.08</v>
      </c>
      <c r="MI52" s="98">
        <f t="shared" si="549"/>
        <v>0.16</v>
      </c>
      <c r="MJ52" s="98">
        <f t="shared" si="550"/>
        <v>0.14000000000000001</v>
      </c>
      <c r="MK52" s="98">
        <f t="shared" si="551"/>
        <v>0.08</v>
      </c>
      <c r="ML52" s="99">
        <f t="shared" si="552"/>
        <v>0.14000000000000001</v>
      </c>
      <c r="MM52" s="100">
        <f t="shared" si="553"/>
        <v>1</v>
      </c>
      <c r="MN52" s="97">
        <f t="shared" si="554"/>
        <v>3.0994738723807234</v>
      </c>
      <c r="MO52" s="101">
        <f t="shared" si="555"/>
        <v>0.97777514325117032</v>
      </c>
      <c r="MP52" s="45">
        <v>3</v>
      </c>
      <c r="MQ52" s="4">
        <v>4</v>
      </c>
      <c r="MR52" s="4">
        <v>7</v>
      </c>
      <c r="MS52" s="4">
        <v>4</v>
      </c>
      <c r="MT52" s="4">
        <v>4</v>
      </c>
      <c r="MU52" s="4">
        <v>8</v>
      </c>
      <c r="MV52" s="4">
        <v>4</v>
      </c>
      <c r="MW52" s="4">
        <v>6</v>
      </c>
      <c r="MX52" s="4">
        <v>6</v>
      </c>
      <c r="MY52" s="96">
        <f t="shared" si="556"/>
        <v>46</v>
      </c>
      <c r="MZ52" s="97">
        <f t="shared" si="557"/>
        <v>6.5217391304347824E-2</v>
      </c>
      <c r="NA52" s="98">
        <f t="shared" si="558"/>
        <v>8.6956521739130432E-2</v>
      </c>
      <c r="NB52" s="98">
        <f t="shared" si="559"/>
        <v>0.15217391304347827</v>
      </c>
      <c r="NC52" s="98">
        <f t="shared" si="560"/>
        <v>8.6956521739130432E-2</v>
      </c>
      <c r="ND52" s="98">
        <f t="shared" si="561"/>
        <v>8.6956521739130432E-2</v>
      </c>
      <c r="NE52" s="98">
        <f t="shared" si="562"/>
        <v>0.17391304347826086</v>
      </c>
      <c r="NF52" s="98">
        <f t="shared" si="563"/>
        <v>8.6956521739130432E-2</v>
      </c>
      <c r="NG52" s="98">
        <f t="shared" si="564"/>
        <v>0.13043478260869565</v>
      </c>
      <c r="NH52" s="99">
        <f t="shared" si="565"/>
        <v>0.13043478260869565</v>
      </c>
      <c r="NI52" s="100">
        <f t="shared" si="566"/>
        <v>1</v>
      </c>
      <c r="NJ52" s="97">
        <f t="shared" si="567"/>
        <v>3.1012593046391745</v>
      </c>
      <c r="NK52" s="101">
        <f t="shared" si="568"/>
        <v>0.97833838441859189</v>
      </c>
      <c r="NL52" s="45">
        <v>8</v>
      </c>
      <c r="NM52" s="4">
        <v>9</v>
      </c>
      <c r="NN52" s="4">
        <v>8</v>
      </c>
      <c r="NO52" s="4">
        <v>8</v>
      </c>
      <c r="NP52" s="4">
        <v>7</v>
      </c>
      <c r="NQ52" s="4">
        <v>9</v>
      </c>
      <c r="NR52" s="4">
        <v>4</v>
      </c>
      <c r="NS52" s="4">
        <v>8</v>
      </c>
      <c r="NT52" s="4">
        <v>3</v>
      </c>
      <c r="NU52" s="96">
        <f t="shared" si="569"/>
        <v>64</v>
      </c>
      <c r="NV52" s="97">
        <f t="shared" si="570"/>
        <v>0.125</v>
      </c>
      <c r="NW52" s="98">
        <f t="shared" si="571"/>
        <v>0.140625</v>
      </c>
      <c r="NX52" s="98">
        <f t="shared" si="572"/>
        <v>0.125</v>
      </c>
      <c r="NY52" s="98">
        <f t="shared" si="573"/>
        <v>0.125</v>
      </c>
      <c r="NZ52" s="98">
        <f t="shared" si="574"/>
        <v>0.109375</v>
      </c>
      <c r="OA52" s="98">
        <f t="shared" si="575"/>
        <v>0.140625</v>
      </c>
      <c r="OB52" s="98">
        <f t="shared" si="576"/>
        <v>6.25E-2</v>
      </c>
      <c r="OC52" s="98">
        <f t="shared" si="577"/>
        <v>0.125</v>
      </c>
      <c r="OD52" s="99">
        <f t="shared" si="578"/>
        <v>4.6875E-2</v>
      </c>
      <c r="OE52" s="100">
        <f t="shared" si="579"/>
        <v>1</v>
      </c>
      <c r="OF52" s="97">
        <f t="shared" si="580"/>
        <v>3.1021090315229949</v>
      </c>
      <c r="OG52" s="101">
        <f t="shared" si="581"/>
        <v>0.97860644340529779</v>
      </c>
      <c r="OH52" s="45">
        <v>6</v>
      </c>
      <c r="OI52" s="4">
        <v>9</v>
      </c>
      <c r="OJ52" s="4">
        <v>7</v>
      </c>
      <c r="OK52" s="4">
        <v>8</v>
      </c>
      <c r="OL52" s="4">
        <v>7</v>
      </c>
      <c r="OM52" s="4">
        <v>3</v>
      </c>
      <c r="ON52" s="4">
        <v>8</v>
      </c>
      <c r="OO52" s="4">
        <v>8</v>
      </c>
      <c r="OP52" s="4">
        <v>8</v>
      </c>
      <c r="OQ52" s="96">
        <f t="shared" si="582"/>
        <v>64</v>
      </c>
      <c r="OR52" s="97">
        <f t="shared" si="583"/>
        <v>9.375E-2</v>
      </c>
      <c r="OS52" s="98">
        <f t="shared" si="584"/>
        <v>0.140625</v>
      </c>
      <c r="OT52" s="98">
        <f t="shared" si="585"/>
        <v>0.109375</v>
      </c>
      <c r="OU52" s="98">
        <f t="shared" si="586"/>
        <v>0.125</v>
      </c>
      <c r="OV52" s="98">
        <f t="shared" si="587"/>
        <v>0.109375</v>
      </c>
      <c r="OW52" s="98">
        <f t="shared" si="588"/>
        <v>4.6875E-2</v>
      </c>
      <c r="OX52" s="98">
        <f t="shared" si="589"/>
        <v>0.125</v>
      </c>
      <c r="OY52" s="98">
        <f t="shared" si="590"/>
        <v>0.125</v>
      </c>
      <c r="OZ52" s="99">
        <f t="shared" si="591"/>
        <v>0.125</v>
      </c>
      <c r="PA52" s="100">
        <f t="shared" si="592"/>
        <v>1</v>
      </c>
      <c r="PB52" s="97">
        <f t="shared" si="593"/>
        <v>3.1234850558081613</v>
      </c>
      <c r="PC52" s="101">
        <f t="shared" si="594"/>
        <v>0.98534982827258655</v>
      </c>
      <c r="PD52" s="45">
        <v>4</v>
      </c>
      <c r="PE52" s="4">
        <v>4</v>
      </c>
      <c r="PF52" s="4">
        <v>8</v>
      </c>
      <c r="PG52" s="4">
        <v>6</v>
      </c>
      <c r="PH52" s="4">
        <v>4</v>
      </c>
      <c r="PI52" s="4">
        <v>6</v>
      </c>
      <c r="PJ52" s="4">
        <v>3</v>
      </c>
      <c r="PK52" s="4">
        <v>7</v>
      </c>
      <c r="PL52" s="4">
        <v>7</v>
      </c>
      <c r="PM52" s="96">
        <f t="shared" si="595"/>
        <v>49</v>
      </c>
      <c r="PN52" s="97">
        <f t="shared" si="596"/>
        <v>8.1632653061224483E-2</v>
      </c>
      <c r="PO52" s="98">
        <f t="shared" si="597"/>
        <v>8.1632653061224483E-2</v>
      </c>
      <c r="PP52" s="98">
        <f t="shared" si="598"/>
        <v>0.16326530612244897</v>
      </c>
      <c r="PQ52" s="98">
        <f t="shared" si="599"/>
        <v>0.12244897959183673</v>
      </c>
      <c r="PR52" s="98">
        <f t="shared" si="600"/>
        <v>8.1632653061224483E-2</v>
      </c>
      <c r="PS52" s="98">
        <f t="shared" si="601"/>
        <v>0.12244897959183673</v>
      </c>
      <c r="PT52" s="98">
        <f t="shared" si="602"/>
        <v>6.1224489795918366E-2</v>
      </c>
      <c r="PU52" s="98">
        <f t="shared" si="603"/>
        <v>0.14285714285714285</v>
      </c>
      <c r="PV52" s="99">
        <f t="shared" si="604"/>
        <v>0.14285714285714285</v>
      </c>
      <c r="PW52" s="100">
        <f t="shared" si="605"/>
        <v>0.99999999999999978</v>
      </c>
      <c r="PX52" s="97">
        <f t="shared" si="606"/>
        <v>3.1029260396330898</v>
      </c>
      <c r="PY52" s="101">
        <f t="shared" si="607"/>
        <v>0.97886418076808179</v>
      </c>
      <c r="PZ52" s="45">
        <v>9</v>
      </c>
      <c r="QA52" s="4">
        <v>8</v>
      </c>
      <c r="QB52" s="4">
        <v>6</v>
      </c>
      <c r="QC52" s="4">
        <v>6</v>
      </c>
      <c r="QD52" s="4">
        <v>7</v>
      </c>
      <c r="QE52" s="4">
        <v>9</v>
      </c>
      <c r="QF52" s="4">
        <v>4</v>
      </c>
      <c r="QG52" s="4">
        <v>8</v>
      </c>
      <c r="QH52" s="4">
        <v>3</v>
      </c>
      <c r="QI52" s="96">
        <f t="shared" si="608"/>
        <v>60</v>
      </c>
      <c r="QJ52" s="97">
        <f t="shared" si="609"/>
        <v>0.15</v>
      </c>
      <c r="QK52" s="98">
        <f t="shared" si="610"/>
        <v>0.13333333333333333</v>
      </c>
      <c r="QL52" s="98">
        <f t="shared" si="611"/>
        <v>0.1</v>
      </c>
      <c r="QM52" s="98">
        <f t="shared" si="612"/>
        <v>0.1</v>
      </c>
      <c r="QN52" s="98">
        <f t="shared" si="613"/>
        <v>0.11666666666666667</v>
      </c>
      <c r="QO52" s="98">
        <f t="shared" si="614"/>
        <v>0.15</v>
      </c>
      <c r="QP52" s="98">
        <f t="shared" si="615"/>
        <v>6.6666666666666666E-2</v>
      </c>
      <c r="QQ52" s="98">
        <f t="shared" si="616"/>
        <v>0.13333333333333333</v>
      </c>
      <c r="QR52" s="99">
        <f t="shared" si="617"/>
        <v>0.05</v>
      </c>
      <c r="QS52" s="100">
        <f t="shared" si="618"/>
        <v>1</v>
      </c>
      <c r="QT52" s="97">
        <f t="shared" si="619"/>
        <v>3.0988143957554821</v>
      </c>
      <c r="QU52" s="101">
        <f t="shared" si="620"/>
        <v>0.97756710153884552</v>
      </c>
      <c r="QV52" s="45">
        <v>4</v>
      </c>
      <c r="QW52" s="4">
        <v>5</v>
      </c>
      <c r="QX52" s="4">
        <v>4</v>
      </c>
      <c r="QY52" s="4">
        <v>7</v>
      </c>
      <c r="QZ52" s="4">
        <v>3</v>
      </c>
      <c r="RA52" s="4">
        <v>4</v>
      </c>
      <c r="RB52" s="4">
        <v>7</v>
      </c>
      <c r="RC52" s="4">
        <v>6</v>
      </c>
      <c r="RD52" s="4">
        <v>8</v>
      </c>
      <c r="RE52" s="96">
        <f t="shared" si="621"/>
        <v>48</v>
      </c>
      <c r="RF52" s="97">
        <f t="shared" si="622"/>
        <v>8.3333333333333329E-2</v>
      </c>
      <c r="RG52" s="98">
        <f t="shared" si="623"/>
        <v>0.10416666666666667</v>
      </c>
      <c r="RH52" s="98">
        <f t="shared" si="624"/>
        <v>8.3333333333333329E-2</v>
      </c>
      <c r="RI52" s="98">
        <f t="shared" si="625"/>
        <v>0.14583333333333334</v>
      </c>
      <c r="RJ52" s="98">
        <f t="shared" si="626"/>
        <v>6.25E-2</v>
      </c>
      <c r="RK52" s="98">
        <f t="shared" si="627"/>
        <v>8.3333333333333329E-2</v>
      </c>
      <c r="RL52" s="98">
        <f t="shared" si="628"/>
        <v>0.14583333333333334</v>
      </c>
      <c r="RM52" s="98">
        <f t="shared" si="629"/>
        <v>0.125</v>
      </c>
      <c r="RN52" s="99">
        <f t="shared" si="630"/>
        <v>0.16666666666666666</v>
      </c>
      <c r="RO52" s="100">
        <f t="shared" si="631"/>
        <v>1</v>
      </c>
      <c r="RP52" s="97">
        <f t="shared" si="632"/>
        <v>3.102102669685038</v>
      </c>
      <c r="RQ52" s="101">
        <f t="shared" si="633"/>
        <v>0.97860443646887052</v>
      </c>
      <c r="RR52" s="46">
        <v>4</v>
      </c>
      <c r="RS52" s="14">
        <v>3</v>
      </c>
      <c r="RT52" s="14">
        <v>9</v>
      </c>
      <c r="RU52" s="14">
        <v>3</v>
      </c>
      <c r="RV52" s="14">
        <v>7</v>
      </c>
      <c r="RW52" s="14">
        <v>9</v>
      </c>
      <c r="RX52" s="14">
        <v>5</v>
      </c>
      <c r="RY52" s="14">
        <v>7</v>
      </c>
      <c r="RZ52" s="14">
        <v>8</v>
      </c>
      <c r="SA52" s="103">
        <f t="shared" si="634"/>
        <v>55</v>
      </c>
      <c r="SB52" s="104">
        <f t="shared" si="635"/>
        <v>7.2727272727272724E-2</v>
      </c>
      <c r="SC52" s="105">
        <f t="shared" si="636"/>
        <v>5.4545454545454543E-2</v>
      </c>
      <c r="SD52" s="105">
        <f t="shared" si="637"/>
        <v>0.16363636363636364</v>
      </c>
      <c r="SE52" s="105">
        <f t="shared" si="638"/>
        <v>5.4545454545454543E-2</v>
      </c>
      <c r="SF52" s="105">
        <f t="shared" si="639"/>
        <v>0.12727272727272726</v>
      </c>
      <c r="SG52" s="105">
        <f t="shared" si="640"/>
        <v>0.16363636363636364</v>
      </c>
      <c r="SH52" s="105">
        <f t="shared" si="641"/>
        <v>9.0909090909090912E-2</v>
      </c>
      <c r="SI52" s="105">
        <f t="shared" si="642"/>
        <v>0.12727272727272726</v>
      </c>
      <c r="SJ52" s="106">
        <f t="shared" si="643"/>
        <v>0.14545454545454545</v>
      </c>
      <c r="SK52" s="107">
        <f t="shared" si="644"/>
        <v>1</v>
      </c>
      <c r="SL52" s="104">
        <f t="shared" si="645"/>
        <v>3.0635227241877172</v>
      </c>
      <c r="SM52" s="108">
        <f t="shared" si="646"/>
        <v>0.96643381871615808</v>
      </c>
      <c r="SN52" s="45">
        <v>3</v>
      </c>
      <c r="SO52" s="4">
        <v>3</v>
      </c>
      <c r="SP52" s="4">
        <v>5</v>
      </c>
      <c r="SQ52" s="4">
        <v>7</v>
      </c>
      <c r="SR52" s="4">
        <v>5</v>
      </c>
      <c r="SS52" s="4">
        <v>5</v>
      </c>
      <c r="ST52" s="4">
        <v>3</v>
      </c>
      <c r="SU52" s="4">
        <v>4</v>
      </c>
      <c r="SV52" s="4">
        <v>3</v>
      </c>
      <c r="SW52" s="96">
        <f t="shared" si="647"/>
        <v>38</v>
      </c>
      <c r="SX52" s="97">
        <f t="shared" si="648"/>
        <v>7.8947368421052627E-2</v>
      </c>
      <c r="SY52" s="98">
        <f t="shared" si="649"/>
        <v>7.8947368421052627E-2</v>
      </c>
      <c r="SZ52" s="98">
        <f t="shared" si="650"/>
        <v>0.13157894736842105</v>
      </c>
      <c r="TA52" s="98">
        <f t="shared" si="651"/>
        <v>0.18421052631578946</v>
      </c>
      <c r="TB52" s="98">
        <f t="shared" si="652"/>
        <v>0.13157894736842105</v>
      </c>
      <c r="TC52" s="98">
        <f t="shared" si="653"/>
        <v>0.13157894736842105</v>
      </c>
      <c r="TD52" s="98">
        <f t="shared" si="654"/>
        <v>7.8947368421052627E-2</v>
      </c>
      <c r="TE52" s="98">
        <f t="shared" si="655"/>
        <v>0.10526315789473684</v>
      </c>
      <c r="TF52" s="99">
        <f t="shared" si="656"/>
        <v>7.8947368421052627E-2</v>
      </c>
      <c r="TG52" s="100">
        <f t="shared" si="657"/>
        <v>1</v>
      </c>
      <c r="TH52" s="97">
        <f t="shared" si="658"/>
        <v>3.1031918322233873</v>
      </c>
      <c r="TI52" s="101">
        <f t="shared" si="659"/>
        <v>0.97894802899483058</v>
      </c>
    </row>
    <row r="53" spans="1:529" x14ac:dyDescent="0.25">
      <c r="A53" s="4" t="s">
        <v>133</v>
      </c>
      <c r="B53" s="45">
        <v>4</v>
      </c>
      <c r="C53" s="95">
        <v>6</v>
      </c>
      <c r="D53" s="95">
        <v>5</v>
      </c>
      <c r="E53" s="95">
        <v>6</v>
      </c>
      <c r="F53" s="95">
        <v>7</v>
      </c>
      <c r="G53" s="95">
        <v>3</v>
      </c>
      <c r="H53" s="95">
        <v>8</v>
      </c>
      <c r="I53" s="95">
        <v>3</v>
      </c>
      <c r="J53" s="36">
        <v>6</v>
      </c>
      <c r="K53" s="96">
        <f t="shared" si="0"/>
        <v>48</v>
      </c>
      <c r="L53" s="97">
        <f t="shared" si="1"/>
        <v>8.3333333333333329E-2</v>
      </c>
      <c r="M53" s="98">
        <f t="shared" si="2"/>
        <v>0.125</v>
      </c>
      <c r="N53" s="98">
        <f t="shared" si="3"/>
        <v>0.10416666666666667</v>
      </c>
      <c r="O53" s="98">
        <f t="shared" si="4"/>
        <v>0.125</v>
      </c>
      <c r="P53" s="98">
        <f t="shared" si="5"/>
        <v>0.14583333333333334</v>
      </c>
      <c r="Q53" s="98">
        <f t="shared" si="6"/>
        <v>6.25E-2</v>
      </c>
      <c r="R53" s="98">
        <f t="shared" si="7"/>
        <v>0.16666666666666666</v>
      </c>
      <c r="S53" s="98">
        <f t="shared" si="8"/>
        <v>6.25E-2</v>
      </c>
      <c r="T53" s="99">
        <f t="shared" si="9"/>
        <v>0.125</v>
      </c>
      <c r="U53" s="100">
        <f t="shared" si="10"/>
        <v>1</v>
      </c>
      <c r="V53" s="97">
        <f t="shared" si="11"/>
        <v>3.0995411476764105</v>
      </c>
      <c r="W53" s="101">
        <f t="shared" si="12"/>
        <v>0.97779636624403499</v>
      </c>
      <c r="X53" s="45">
        <v>5</v>
      </c>
      <c r="Y53" s="95">
        <v>5</v>
      </c>
      <c r="Z53" s="95">
        <v>2</v>
      </c>
      <c r="AA53" s="95">
        <v>6</v>
      </c>
      <c r="AB53" s="95">
        <v>4</v>
      </c>
      <c r="AC53" s="95">
        <v>5</v>
      </c>
      <c r="AD53" s="95">
        <v>7</v>
      </c>
      <c r="AE53" s="95">
        <v>6</v>
      </c>
      <c r="AF53" s="36">
        <v>7</v>
      </c>
      <c r="AG53" s="96">
        <f t="shared" si="411"/>
        <v>47</v>
      </c>
      <c r="AH53" s="97">
        <f t="shared" si="412"/>
        <v>0.10638297872340426</v>
      </c>
      <c r="AI53" s="98">
        <f t="shared" si="413"/>
        <v>0.10638297872340426</v>
      </c>
      <c r="AJ53" s="98">
        <f t="shared" si="16"/>
        <v>4.2553191489361701E-2</v>
      </c>
      <c r="AK53" s="98">
        <f t="shared" si="17"/>
        <v>0.1276595744680851</v>
      </c>
      <c r="AL53" s="98">
        <f t="shared" si="18"/>
        <v>8.5106382978723402E-2</v>
      </c>
      <c r="AM53" s="98">
        <f t="shared" si="414"/>
        <v>0.10638297872340426</v>
      </c>
      <c r="AN53" s="98">
        <f t="shared" si="20"/>
        <v>0.14893617021276595</v>
      </c>
      <c r="AO53" s="98">
        <f t="shared" si="21"/>
        <v>0.1276595744680851</v>
      </c>
      <c r="AP53" s="99">
        <f t="shared" si="415"/>
        <v>0.14893617021276595</v>
      </c>
      <c r="AQ53" s="100">
        <f t="shared" si="416"/>
        <v>1</v>
      </c>
      <c r="AR53" s="97">
        <f t="shared" si="417"/>
        <v>3.1045582061293233</v>
      </c>
      <c r="AS53" s="101">
        <f t="shared" si="418"/>
        <v>0.97937907197070984</v>
      </c>
      <c r="AT53" s="45">
        <v>3</v>
      </c>
      <c r="AU53" s="95">
        <v>7</v>
      </c>
      <c r="AV53" s="95">
        <v>5</v>
      </c>
      <c r="AW53" s="95">
        <v>7</v>
      </c>
      <c r="AX53" s="95">
        <v>2</v>
      </c>
      <c r="AY53" s="95">
        <v>5</v>
      </c>
      <c r="AZ53" s="95">
        <v>5</v>
      </c>
      <c r="BA53" s="95">
        <v>2</v>
      </c>
      <c r="BB53" s="36">
        <v>4</v>
      </c>
      <c r="BC53" s="96">
        <f t="shared" si="419"/>
        <v>40</v>
      </c>
      <c r="BD53" s="97">
        <f t="shared" si="420"/>
        <v>7.4999999999999997E-2</v>
      </c>
      <c r="BE53" s="98">
        <f t="shared" si="421"/>
        <v>0.17499999999999999</v>
      </c>
      <c r="BF53" s="98">
        <f t="shared" si="29"/>
        <v>0.125</v>
      </c>
      <c r="BG53" s="98">
        <f t="shared" si="30"/>
        <v>0.17499999999999999</v>
      </c>
      <c r="BH53" s="98">
        <f t="shared" si="31"/>
        <v>0.05</v>
      </c>
      <c r="BI53" s="98">
        <f t="shared" si="422"/>
        <v>0.125</v>
      </c>
      <c r="BJ53" s="98">
        <f t="shared" si="33"/>
        <v>0.125</v>
      </c>
      <c r="BK53" s="98">
        <f t="shared" si="34"/>
        <v>0.05</v>
      </c>
      <c r="BL53" s="99">
        <f t="shared" si="423"/>
        <v>0.1</v>
      </c>
      <c r="BM53" s="100">
        <f t="shared" si="424"/>
        <v>1.0000000000000002</v>
      </c>
      <c r="BN53" s="97">
        <f t="shared" si="425"/>
        <v>3.0497586490303532</v>
      </c>
      <c r="BO53" s="101">
        <f t="shared" si="426"/>
        <v>0.96209173644257073</v>
      </c>
      <c r="BP53" s="46">
        <v>3</v>
      </c>
      <c r="BQ53" s="102">
        <v>4</v>
      </c>
      <c r="BR53" s="102">
        <v>4</v>
      </c>
      <c r="BS53" s="102">
        <v>3</v>
      </c>
      <c r="BT53" s="102">
        <v>2</v>
      </c>
      <c r="BU53" s="102">
        <v>7</v>
      </c>
      <c r="BV53" s="102">
        <v>6</v>
      </c>
      <c r="BW53" s="102">
        <v>7</v>
      </c>
      <c r="BX53" s="47">
        <v>6</v>
      </c>
      <c r="BY53" s="103">
        <f t="shared" si="427"/>
        <v>42</v>
      </c>
      <c r="BZ53" s="104">
        <f t="shared" si="428"/>
        <v>7.1428571428571425E-2</v>
      </c>
      <c r="CA53" s="105">
        <f t="shared" si="429"/>
        <v>9.5238095238095233E-2</v>
      </c>
      <c r="CB53" s="105">
        <f t="shared" si="42"/>
        <v>9.5238095238095233E-2</v>
      </c>
      <c r="CC53" s="105">
        <f t="shared" si="43"/>
        <v>7.1428571428571425E-2</v>
      </c>
      <c r="CD53" s="105">
        <f t="shared" si="44"/>
        <v>4.7619047619047616E-2</v>
      </c>
      <c r="CE53" s="105">
        <f t="shared" si="430"/>
        <v>0.16666666666666666</v>
      </c>
      <c r="CF53" s="105">
        <f t="shared" si="46"/>
        <v>0.14285714285714285</v>
      </c>
      <c r="CG53" s="105">
        <f t="shared" si="47"/>
        <v>0.16666666666666666</v>
      </c>
      <c r="CH53" s="106">
        <f t="shared" si="431"/>
        <v>0.14285714285714285</v>
      </c>
      <c r="CI53" s="107">
        <f t="shared" si="432"/>
        <v>1</v>
      </c>
      <c r="CJ53" s="104">
        <f t="shared" si="433"/>
        <v>3.0629770913076348</v>
      </c>
      <c r="CK53" s="108">
        <f t="shared" si="434"/>
        <v>0.96626169070687273</v>
      </c>
      <c r="CL53" s="45">
        <v>3</v>
      </c>
      <c r="CM53" s="95">
        <v>4</v>
      </c>
      <c r="CN53" s="95">
        <v>6</v>
      </c>
      <c r="CO53" s="95">
        <v>5</v>
      </c>
      <c r="CP53" s="95">
        <v>8</v>
      </c>
      <c r="CQ53" s="95">
        <v>2</v>
      </c>
      <c r="CR53" s="95">
        <v>7</v>
      </c>
      <c r="CS53" s="95">
        <v>6</v>
      </c>
      <c r="CT53" s="36">
        <v>4</v>
      </c>
      <c r="CU53" s="96">
        <f t="shared" si="435"/>
        <v>45</v>
      </c>
      <c r="CV53" s="97">
        <f t="shared" si="436"/>
        <v>6.6666666666666666E-2</v>
      </c>
      <c r="CW53" s="98">
        <f t="shared" si="437"/>
        <v>8.8888888888888892E-2</v>
      </c>
      <c r="CX53" s="98">
        <f t="shared" si="55"/>
        <v>0.13333333333333333</v>
      </c>
      <c r="CY53" s="98">
        <f t="shared" si="56"/>
        <v>0.1111111111111111</v>
      </c>
      <c r="CZ53" s="98">
        <f t="shared" si="57"/>
        <v>0.17777777777777778</v>
      </c>
      <c r="DA53" s="98">
        <f t="shared" si="438"/>
        <v>4.4444444444444446E-2</v>
      </c>
      <c r="DB53" s="98">
        <f t="shared" si="59"/>
        <v>0.15555555555555556</v>
      </c>
      <c r="DC53" s="98">
        <f t="shared" si="60"/>
        <v>0.13333333333333333</v>
      </c>
      <c r="DD53" s="99">
        <f t="shared" si="439"/>
        <v>8.8888888888888892E-2</v>
      </c>
      <c r="DE53" s="100">
        <f t="shared" si="440"/>
        <v>0.99999999999999989</v>
      </c>
      <c r="DF53" s="97">
        <f t="shared" si="441"/>
        <v>3.0688405976706221</v>
      </c>
      <c r="DG53" s="101">
        <f t="shared" si="442"/>
        <v>0.96811142101920478</v>
      </c>
      <c r="DH53" s="45">
        <v>4</v>
      </c>
      <c r="DI53" s="95">
        <v>3</v>
      </c>
      <c r="DJ53" s="95">
        <v>8</v>
      </c>
      <c r="DK53" s="95">
        <v>5</v>
      </c>
      <c r="DL53" s="95">
        <v>9</v>
      </c>
      <c r="DM53" s="95">
        <v>3</v>
      </c>
      <c r="DN53" s="95">
        <v>4</v>
      </c>
      <c r="DO53" s="95">
        <v>6</v>
      </c>
      <c r="DP53" s="36">
        <v>6</v>
      </c>
      <c r="DQ53" s="96">
        <f t="shared" si="443"/>
        <v>48</v>
      </c>
      <c r="DR53" s="97">
        <f t="shared" si="444"/>
        <v>8.3333333333333329E-2</v>
      </c>
      <c r="DS53" s="98">
        <f t="shared" si="445"/>
        <v>6.25E-2</v>
      </c>
      <c r="DT53" s="98">
        <f t="shared" si="68"/>
        <v>0.16666666666666666</v>
      </c>
      <c r="DU53" s="98">
        <f t="shared" si="69"/>
        <v>0.10416666666666667</v>
      </c>
      <c r="DV53" s="98">
        <f t="shared" si="70"/>
        <v>0.1875</v>
      </c>
      <c r="DW53" s="98">
        <f t="shared" si="446"/>
        <v>6.25E-2</v>
      </c>
      <c r="DX53" s="98">
        <f t="shared" si="72"/>
        <v>8.3333333333333329E-2</v>
      </c>
      <c r="DY53" s="98">
        <f t="shared" si="73"/>
        <v>0.125</v>
      </c>
      <c r="DZ53" s="99">
        <f t="shared" si="447"/>
        <v>0.125</v>
      </c>
      <c r="EA53" s="100">
        <f t="shared" si="448"/>
        <v>1</v>
      </c>
      <c r="EB53" s="97">
        <f t="shared" si="449"/>
        <v>3.0710397819628552</v>
      </c>
      <c r="EC53" s="101">
        <f t="shared" si="450"/>
        <v>0.96880518642098323</v>
      </c>
      <c r="ED53" s="45">
        <v>2</v>
      </c>
      <c r="EE53" s="95">
        <v>2</v>
      </c>
      <c r="EF53" s="95">
        <v>3</v>
      </c>
      <c r="EG53" s="95">
        <v>2</v>
      </c>
      <c r="EH53" s="95">
        <v>6</v>
      </c>
      <c r="EI53" s="95">
        <v>6</v>
      </c>
      <c r="EJ53" s="95">
        <v>5</v>
      </c>
      <c r="EK53" s="95">
        <v>2</v>
      </c>
      <c r="EL53" s="36">
        <v>3</v>
      </c>
      <c r="EM53" s="96">
        <f t="shared" si="451"/>
        <v>31</v>
      </c>
      <c r="EN53" s="97">
        <f t="shared" si="452"/>
        <v>6.4516129032258063E-2</v>
      </c>
      <c r="EO53" s="98">
        <f t="shared" si="453"/>
        <v>6.4516129032258063E-2</v>
      </c>
      <c r="EP53" s="98">
        <f t="shared" si="81"/>
        <v>9.6774193548387094E-2</v>
      </c>
      <c r="EQ53" s="98">
        <f t="shared" si="82"/>
        <v>6.4516129032258063E-2</v>
      </c>
      <c r="ER53" s="98">
        <f t="shared" si="83"/>
        <v>0.19354838709677419</v>
      </c>
      <c r="ES53" s="98">
        <f t="shared" si="454"/>
        <v>0.19354838709677419</v>
      </c>
      <c r="ET53" s="98">
        <f t="shared" si="85"/>
        <v>0.16129032258064516</v>
      </c>
      <c r="EU53" s="98">
        <f t="shared" si="86"/>
        <v>6.4516129032258063E-2</v>
      </c>
      <c r="EV53" s="99">
        <f t="shared" si="455"/>
        <v>9.6774193548387094E-2</v>
      </c>
      <c r="EW53" s="100">
        <f t="shared" si="456"/>
        <v>0.99999999999999989</v>
      </c>
      <c r="EX53" s="97">
        <f t="shared" si="457"/>
        <v>3.0142296817605003</v>
      </c>
      <c r="EY53" s="101">
        <f t="shared" si="458"/>
        <v>0.9508835951604625</v>
      </c>
      <c r="EZ53" s="45">
        <v>9</v>
      </c>
      <c r="FA53" s="95">
        <v>6</v>
      </c>
      <c r="FB53" s="95">
        <v>4</v>
      </c>
      <c r="FC53" s="95">
        <v>7</v>
      </c>
      <c r="FD53" s="95">
        <v>5</v>
      </c>
      <c r="FE53" s="95">
        <v>6</v>
      </c>
      <c r="FF53" s="95">
        <v>2</v>
      </c>
      <c r="FG53" s="95">
        <v>8</v>
      </c>
      <c r="FH53" s="36">
        <v>4</v>
      </c>
      <c r="FI53" s="96">
        <f t="shared" si="459"/>
        <v>51</v>
      </c>
      <c r="FJ53" s="97">
        <f t="shared" si="460"/>
        <v>0.17647058823529413</v>
      </c>
      <c r="FK53" s="98">
        <f t="shared" si="461"/>
        <v>0.11764705882352941</v>
      </c>
      <c r="FL53" s="98">
        <f t="shared" si="94"/>
        <v>7.8431372549019607E-2</v>
      </c>
      <c r="FM53" s="98">
        <f t="shared" si="95"/>
        <v>0.13725490196078433</v>
      </c>
      <c r="FN53" s="98">
        <f t="shared" si="96"/>
        <v>9.8039215686274508E-2</v>
      </c>
      <c r="FO53" s="98">
        <f t="shared" si="462"/>
        <v>0.11764705882352941</v>
      </c>
      <c r="FP53" s="98">
        <f t="shared" si="98"/>
        <v>3.9215686274509803E-2</v>
      </c>
      <c r="FQ53" s="98">
        <f t="shared" si="99"/>
        <v>0.15686274509803921</v>
      </c>
      <c r="FR53" s="99">
        <f t="shared" si="463"/>
        <v>7.8431372549019607E-2</v>
      </c>
      <c r="FS53" s="100">
        <f t="shared" si="464"/>
        <v>1</v>
      </c>
      <c r="FT53" s="97">
        <f t="shared" si="465"/>
        <v>3.0683076958837558</v>
      </c>
      <c r="FU53" s="101">
        <f t="shared" si="466"/>
        <v>0.96794330922267213</v>
      </c>
      <c r="FV53" s="46">
        <v>7</v>
      </c>
      <c r="FW53" s="102">
        <v>7</v>
      </c>
      <c r="FX53" s="102">
        <v>8</v>
      </c>
      <c r="FY53" s="102">
        <v>7</v>
      </c>
      <c r="FZ53" s="102">
        <v>8</v>
      </c>
      <c r="GA53" s="102">
        <v>6</v>
      </c>
      <c r="GB53" s="102">
        <v>8</v>
      </c>
      <c r="GC53" s="102">
        <v>9</v>
      </c>
      <c r="GD53" s="47">
        <v>6</v>
      </c>
      <c r="GE53" s="103">
        <f t="shared" si="467"/>
        <v>66</v>
      </c>
      <c r="GF53" s="104">
        <f t="shared" si="468"/>
        <v>0.10606060606060606</v>
      </c>
      <c r="GG53" s="105">
        <f t="shared" si="469"/>
        <v>0.10606060606060606</v>
      </c>
      <c r="GH53" s="105">
        <f t="shared" si="107"/>
        <v>0.12121212121212122</v>
      </c>
      <c r="GI53" s="105">
        <f t="shared" si="108"/>
        <v>0.10606060606060606</v>
      </c>
      <c r="GJ53" s="105">
        <f t="shared" si="109"/>
        <v>0.12121212121212122</v>
      </c>
      <c r="GK53" s="105">
        <f t="shared" si="470"/>
        <v>9.0909090909090912E-2</v>
      </c>
      <c r="GL53" s="105">
        <f t="shared" si="111"/>
        <v>0.12121212121212122</v>
      </c>
      <c r="GM53" s="105">
        <f t="shared" si="112"/>
        <v>0.13636363636363635</v>
      </c>
      <c r="GN53" s="106">
        <f t="shared" si="471"/>
        <v>9.0909090909090912E-2</v>
      </c>
      <c r="GO53" s="107">
        <f t="shared" si="472"/>
        <v>1</v>
      </c>
      <c r="GP53" s="104">
        <f t="shared" si="473"/>
        <v>3.1579800529214177</v>
      </c>
      <c r="GQ53" s="108">
        <f t="shared" si="474"/>
        <v>0.99623178828664405</v>
      </c>
      <c r="GR53" s="45">
        <v>3</v>
      </c>
      <c r="GS53" s="95">
        <v>6</v>
      </c>
      <c r="GT53" s="95">
        <v>3</v>
      </c>
      <c r="GU53" s="95">
        <v>4</v>
      </c>
      <c r="GV53" s="95">
        <v>5</v>
      </c>
      <c r="GW53" s="95">
        <v>3</v>
      </c>
      <c r="GX53" s="95">
        <v>6</v>
      </c>
      <c r="GY53" s="95">
        <v>7</v>
      </c>
      <c r="GZ53" s="36">
        <v>6</v>
      </c>
      <c r="HA53" s="96">
        <f t="shared" si="475"/>
        <v>43</v>
      </c>
      <c r="HB53" s="97">
        <f t="shared" si="476"/>
        <v>6.9767441860465115E-2</v>
      </c>
      <c r="HC53" s="98">
        <f t="shared" si="477"/>
        <v>0.13953488372093023</v>
      </c>
      <c r="HD53" s="98">
        <f t="shared" si="120"/>
        <v>6.9767441860465115E-2</v>
      </c>
      <c r="HE53" s="98">
        <f t="shared" si="121"/>
        <v>9.3023255813953487E-2</v>
      </c>
      <c r="HF53" s="98">
        <f t="shared" si="122"/>
        <v>0.11627906976744186</v>
      </c>
      <c r="HG53" s="98">
        <f t="shared" si="478"/>
        <v>6.9767441860465115E-2</v>
      </c>
      <c r="HH53" s="98">
        <f t="shared" si="124"/>
        <v>0.13953488372093023</v>
      </c>
      <c r="HI53" s="98">
        <f t="shared" si="125"/>
        <v>0.16279069767441862</v>
      </c>
      <c r="HJ53" s="99">
        <f t="shared" si="479"/>
        <v>0.13953488372093023</v>
      </c>
      <c r="HK53" s="100">
        <f t="shared" si="480"/>
        <v>1</v>
      </c>
      <c r="HL53" s="97">
        <f t="shared" si="481"/>
        <v>3.0994016745088131</v>
      </c>
      <c r="HM53" s="101">
        <f t="shared" si="482"/>
        <v>0.97775236735840387</v>
      </c>
      <c r="HN53" s="45">
        <v>6</v>
      </c>
      <c r="HO53" s="95">
        <v>7</v>
      </c>
      <c r="HP53" s="95">
        <v>6</v>
      </c>
      <c r="HQ53" s="95">
        <v>4</v>
      </c>
      <c r="HR53" s="95">
        <v>6</v>
      </c>
      <c r="HS53" s="95">
        <v>8</v>
      </c>
      <c r="HT53" s="95">
        <v>5</v>
      </c>
      <c r="HU53" s="95">
        <v>7</v>
      </c>
      <c r="HV53" s="36">
        <v>4</v>
      </c>
      <c r="HW53" s="96">
        <f t="shared" si="483"/>
        <v>53</v>
      </c>
      <c r="HX53" s="97">
        <f t="shared" si="484"/>
        <v>0.11320754716981132</v>
      </c>
      <c r="HY53" s="98">
        <f t="shared" si="485"/>
        <v>0.13207547169811321</v>
      </c>
      <c r="HZ53" s="98">
        <f t="shared" si="133"/>
        <v>0.11320754716981132</v>
      </c>
      <c r="IA53" s="98">
        <f t="shared" si="134"/>
        <v>7.5471698113207544E-2</v>
      </c>
      <c r="IB53" s="98">
        <f t="shared" si="135"/>
        <v>0.11320754716981132</v>
      </c>
      <c r="IC53" s="98">
        <f t="shared" si="486"/>
        <v>0.15094339622641509</v>
      </c>
      <c r="ID53" s="98">
        <f t="shared" si="137"/>
        <v>9.4339622641509441E-2</v>
      </c>
      <c r="IE53" s="98">
        <f t="shared" si="138"/>
        <v>0.13207547169811321</v>
      </c>
      <c r="IF53" s="99">
        <f t="shared" si="487"/>
        <v>7.5471698113207544E-2</v>
      </c>
      <c r="IG53" s="100">
        <f t="shared" si="488"/>
        <v>0.99999999999999989</v>
      </c>
      <c r="IH53" s="97">
        <f t="shared" si="489"/>
        <v>3.1346764093514241</v>
      </c>
      <c r="II53" s="101">
        <f t="shared" si="490"/>
        <v>0.98888030723917741</v>
      </c>
      <c r="IJ53" s="45">
        <v>3</v>
      </c>
      <c r="IK53" s="4">
        <v>2</v>
      </c>
      <c r="IL53" s="4">
        <v>6</v>
      </c>
      <c r="IM53" s="4">
        <v>6</v>
      </c>
      <c r="IN53" s="4">
        <v>5</v>
      </c>
      <c r="IO53" s="4">
        <v>6</v>
      </c>
      <c r="IP53" s="4">
        <v>5</v>
      </c>
      <c r="IQ53" s="4">
        <v>4</v>
      </c>
      <c r="IR53" s="4">
        <v>4</v>
      </c>
      <c r="IS53" s="96">
        <f t="shared" si="491"/>
        <v>41</v>
      </c>
      <c r="IT53" s="97">
        <f t="shared" si="492"/>
        <v>7.3170731707317069E-2</v>
      </c>
      <c r="IU53" s="98">
        <f t="shared" si="493"/>
        <v>4.878048780487805E-2</v>
      </c>
      <c r="IV53" s="98">
        <f t="shared" si="494"/>
        <v>0.14634146341463414</v>
      </c>
      <c r="IW53" s="98">
        <f t="shared" si="495"/>
        <v>0.14634146341463414</v>
      </c>
      <c r="IX53" s="98">
        <f t="shared" si="496"/>
        <v>0.12195121951219512</v>
      </c>
      <c r="IY53" s="98">
        <f t="shared" si="497"/>
        <v>0.14634146341463414</v>
      </c>
      <c r="IZ53" s="98">
        <f t="shared" si="498"/>
        <v>0.12195121951219512</v>
      </c>
      <c r="JA53" s="98">
        <f t="shared" si="499"/>
        <v>9.7560975609756101E-2</v>
      </c>
      <c r="JB53" s="99">
        <f t="shared" si="500"/>
        <v>9.7560975609756101E-2</v>
      </c>
      <c r="JC53" s="100">
        <f t="shared" si="501"/>
        <v>1</v>
      </c>
      <c r="JD53" s="97">
        <f t="shared" si="502"/>
        <v>3.1013692372030133</v>
      </c>
      <c r="JE53" s="101">
        <f t="shared" si="503"/>
        <v>0.978373064281298</v>
      </c>
      <c r="JF53" s="45">
        <v>1</v>
      </c>
      <c r="JG53" s="4">
        <v>1</v>
      </c>
      <c r="JH53" s="4">
        <v>3</v>
      </c>
      <c r="JI53" s="4">
        <v>6</v>
      </c>
      <c r="JJ53" s="4">
        <v>5</v>
      </c>
      <c r="JK53" s="4">
        <v>3</v>
      </c>
      <c r="JL53" s="4">
        <v>4</v>
      </c>
      <c r="JM53" s="4">
        <v>4</v>
      </c>
      <c r="JN53" s="4">
        <v>4</v>
      </c>
      <c r="JO53" s="96">
        <f t="shared" si="504"/>
        <v>31</v>
      </c>
      <c r="JP53" s="97">
        <f t="shared" si="505"/>
        <v>3.2258064516129031E-2</v>
      </c>
      <c r="JQ53" s="98">
        <f t="shared" si="506"/>
        <v>3.2258064516129031E-2</v>
      </c>
      <c r="JR53" s="98">
        <f t="shared" si="507"/>
        <v>9.6774193548387094E-2</v>
      </c>
      <c r="JS53" s="98">
        <f t="shared" si="508"/>
        <v>0.19354838709677419</v>
      </c>
      <c r="JT53" s="98">
        <f t="shared" si="509"/>
        <v>0.16129032258064516</v>
      </c>
      <c r="JU53" s="98">
        <f t="shared" si="510"/>
        <v>9.6774193548387094E-2</v>
      </c>
      <c r="JV53" s="98">
        <f t="shared" si="511"/>
        <v>0.12903225806451613</v>
      </c>
      <c r="JW53" s="98">
        <f t="shared" si="512"/>
        <v>0.12903225806451613</v>
      </c>
      <c r="JX53" s="99">
        <f t="shared" si="513"/>
        <v>0.12903225806451613</v>
      </c>
      <c r="JY53" s="100">
        <f t="shared" si="514"/>
        <v>1</v>
      </c>
      <c r="JZ53" s="97">
        <f t="shared" si="515"/>
        <v>2.9984159722226598</v>
      </c>
      <c r="KA53" s="101">
        <f t="shared" si="516"/>
        <v>0.9458949252295823</v>
      </c>
      <c r="KB53" s="46">
        <v>6</v>
      </c>
      <c r="KC53" s="14">
        <v>3</v>
      </c>
      <c r="KD53" s="14">
        <v>5</v>
      </c>
      <c r="KE53" s="14">
        <v>7</v>
      </c>
      <c r="KF53" s="14">
        <v>6</v>
      </c>
      <c r="KG53" s="14">
        <v>9</v>
      </c>
      <c r="KH53" s="14">
        <v>5</v>
      </c>
      <c r="KI53" s="14">
        <v>4</v>
      </c>
      <c r="KJ53" s="14">
        <v>3</v>
      </c>
      <c r="KK53" s="103">
        <f t="shared" si="517"/>
        <v>48</v>
      </c>
      <c r="KL53" s="104">
        <f t="shared" si="518"/>
        <v>0.125</v>
      </c>
      <c r="KM53" s="105">
        <f t="shared" si="519"/>
        <v>6.25E-2</v>
      </c>
      <c r="KN53" s="105">
        <f t="shared" si="520"/>
        <v>0.10416666666666667</v>
      </c>
      <c r="KO53" s="105">
        <f t="shared" si="521"/>
        <v>0.14583333333333334</v>
      </c>
      <c r="KP53" s="105">
        <f t="shared" si="522"/>
        <v>0.125</v>
      </c>
      <c r="KQ53" s="105">
        <f t="shared" si="523"/>
        <v>0.1875</v>
      </c>
      <c r="KR53" s="105">
        <f t="shared" si="524"/>
        <v>0.10416666666666667</v>
      </c>
      <c r="KS53" s="105">
        <f t="shared" si="525"/>
        <v>8.3333333333333329E-2</v>
      </c>
      <c r="KT53" s="106">
        <f t="shared" si="526"/>
        <v>6.25E-2</v>
      </c>
      <c r="KU53" s="107">
        <f t="shared" si="527"/>
        <v>1</v>
      </c>
      <c r="KV53" s="104">
        <f t="shared" si="528"/>
        <v>3.0864330126120212</v>
      </c>
      <c r="KW53" s="108">
        <f t="shared" si="529"/>
        <v>0.97366121003105666</v>
      </c>
      <c r="KX53" s="45">
        <v>6</v>
      </c>
      <c r="KY53" s="4">
        <v>2</v>
      </c>
      <c r="KZ53" s="4">
        <v>3</v>
      </c>
      <c r="LA53" s="4">
        <v>2</v>
      </c>
      <c r="LB53" s="4">
        <v>4</v>
      </c>
      <c r="LC53" s="4">
        <v>2</v>
      </c>
      <c r="LD53" s="4">
        <v>4</v>
      </c>
      <c r="LE53" s="4">
        <v>3</v>
      </c>
      <c r="LF53" s="4">
        <v>7</v>
      </c>
      <c r="LG53" s="96">
        <f t="shared" si="530"/>
        <v>33</v>
      </c>
      <c r="LH53" s="97">
        <f t="shared" si="531"/>
        <v>0.18181818181818182</v>
      </c>
      <c r="LI53" s="98">
        <f t="shared" si="532"/>
        <v>6.0606060606060608E-2</v>
      </c>
      <c r="LJ53" s="98">
        <f t="shared" si="533"/>
        <v>9.0909090909090912E-2</v>
      </c>
      <c r="LK53" s="98">
        <f t="shared" si="534"/>
        <v>6.0606060606060608E-2</v>
      </c>
      <c r="LL53" s="98">
        <f t="shared" si="535"/>
        <v>0.12121212121212122</v>
      </c>
      <c r="LM53" s="98">
        <f t="shared" si="536"/>
        <v>6.0606060606060608E-2</v>
      </c>
      <c r="LN53" s="98">
        <f t="shared" si="537"/>
        <v>0.12121212121212122</v>
      </c>
      <c r="LO53" s="98">
        <f t="shared" si="538"/>
        <v>9.0909090909090912E-2</v>
      </c>
      <c r="LP53" s="99">
        <f t="shared" si="539"/>
        <v>0.21212121212121213</v>
      </c>
      <c r="LQ53" s="100">
        <f t="shared" si="540"/>
        <v>1</v>
      </c>
      <c r="LR53" s="97">
        <f t="shared" si="541"/>
        <v>3.0240597416900568</v>
      </c>
      <c r="LS53" s="101">
        <f t="shared" si="542"/>
        <v>0.95398463380493626</v>
      </c>
      <c r="LT53" s="45">
        <v>6</v>
      </c>
      <c r="LU53" s="4">
        <v>3</v>
      </c>
      <c r="LV53" s="4">
        <v>6</v>
      </c>
      <c r="LW53" s="4">
        <v>5</v>
      </c>
      <c r="LX53" s="4">
        <v>7</v>
      </c>
      <c r="LY53" s="4">
        <v>6</v>
      </c>
      <c r="LZ53" s="4">
        <v>7</v>
      </c>
      <c r="MA53" s="4">
        <v>5</v>
      </c>
      <c r="MB53" s="4">
        <v>4</v>
      </c>
      <c r="MC53" s="96">
        <f t="shared" si="543"/>
        <v>49</v>
      </c>
      <c r="MD53" s="97">
        <f t="shared" si="544"/>
        <v>0.12244897959183673</v>
      </c>
      <c r="ME53" s="98">
        <f t="shared" si="545"/>
        <v>6.1224489795918366E-2</v>
      </c>
      <c r="MF53" s="98">
        <f t="shared" si="546"/>
        <v>0.12244897959183673</v>
      </c>
      <c r="MG53" s="98">
        <f t="shared" si="547"/>
        <v>0.10204081632653061</v>
      </c>
      <c r="MH53" s="98">
        <f t="shared" si="548"/>
        <v>0.14285714285714285</v>
      </c>
      <c r="MI53" s="98">
        <f t="shared" si="549"/>
        <v>0.12244897959183673</v>
      </c>
      <c r="MJ53" s="98">
        <f t="shared" si="550"/>
        <v>0.14285714285714285</v>
      </c>
      <c r="MK53" s="98">
        <f t="shared" si="551"/>
        <v>0.10204081632653061</v>
      </c>
      <c r="ML53" s="99">
        <f t="shared" si="552"/>
        <v>8.1632653061224483E-2</v>
      </c>
      <c r="MM53" s="100">
        <f t="shared" si="553"/>
        <v>1</v>
      </c>
      <c r="MN53" s="97">
        <f t="shared" si="554"/>
        <v>3.1288636732412418</v>
      </c>
      <c r="MO53" s="101">
        <f t="shared" si="555"/>
        <v>0.98704659315839083</v>
      </c>
      <c r="MP53" s="45">
        <v>2</v>
      </c>
      <c r="MQ53" s="4">
        <v>6</v>
      </c>
      <c r="MR53" s="4">
        <v>6</v>
      </c>
      <c r="MS53" s="4">
        <v>3</v>
      </c>
      <c r="MT53" s="4">
        <v>2</v>
      </c>
      <c r="MU53" s="4">
        <v>3</v>
      </c>
      <c r="MV53" s="4">
        <v>4</v>
      </c>
      <c r="MW53" s="4">
        <v>2</v>
      </c>
      <c r="MX53" s="4">
        <v>2</v>
      </c>
      <c r="MY53" s="96">
        <f t="shared" si="556"/>
        <v>30</v>
      </c>
      <c r="MZ53" s="97">
        <f t="shared" si="557"/>
        <v>6.6666666666666666E-2</v>
      </c>
      <c r="NA53" s="98">
        <f t="shared" si="558"/>
        <v>0.2</v>
      </c>
      <c r="NB53" s="98">
        <f t="shared" si="559"/>
        <v>0.2</v>
      </c>
      <c r="NC53" s="98">
        <f t="shared" si="560"/>
        <v>0.1</v>
      </c>
      <c r="ND53" s="98">
        <f t="shared" si="561"/>
        <v>6.6666666666666666E-2</v>
      </c>
      <c r="NE53" s="98">
        <f t="shared" si="562"/>
        <v>0.1</v>
      </c>
      <c r="NF53" s="98">
        <f t="shared" si="563"/>
        <v>0.13333333333333333</v>
      </c>
      <c r="NG53" s="98">
        <f t="shared" si="564"/>
        <v>6.6666666666666666E-2</v>
      </c>
      <c r="NH53" s="99">
        <f t="shared" si="565"/>
        <v>6.6666666666666666E-2</v>
      </c>
      <c r="NI53" s="100">
        <f t="shared" si="566"/>
        <v>0.99999999999999989</v>
      </c>
      <c r="NJ53" s="97">
        <f t="shared" si="567"/>
        <v>3.0225797618424917</v>
      </c>
      <c r="NK53" s="101">
        <f t="shared" si="568"/>
        <v>0.95351775214467882</v>
      </c>
      <c r="NL53" s="45">
        <v>5</v>
      </c>
      <c r="NM53" s="4">
        <v>1</v>
      </c>
      <c r="NN53" s="4">
        <v>6</v>
      </c>
      <c r="NO53" s="4">
        <v>7</v>
      </c>
      <c r="NP53" s="4">
        <v>7</v>
      </c>
      <c r="NQ53" s="4">
        <v>7</v>
      </c>
      <c r="NR53" s="4">
        <v>6</v>
      </c>
      <c r="NS53" s="4">
        <v>8</v>
      </c>
      <c r="NT53" s="4">
        <v>2</v>
      </c>
      <c r="NU53" s="96">
        <f t="shared" si="569"/>
        <v>49</v>
      </c>
      <c r="NV53" s="97">
        <f t="shared" si="570"/>
        <v>0.10204081632653061</v>
      </c>
      <c r="NW53" s="98">
        <f t="shared" si="571"/>
        <v>2.0408163265306121E-2</v>
      </c>
      <c r="NX53" s="98">
        <f t="shared" si="572"/>
        <v>0.12244897959183673</v>
      </c>
      <c r="NY53" s="98">
        <f t="shared" si="573"/>
        <v>0.14285714285714285</v>
      </c>
      <c r="NZ53" s="98">
        <f t="shared" si="574"/>
        <v>0.14285714285714285</v>
      </c>
      <c r="OA53" s="98">
        <f t="shared" si="575"/>
        <v>0.14285714285714285</v>
      </c>
      <c r="OB53" s="98">
        <f t="shared" si="576"/>
        <v>0.12244897959183673</v>
      </c>
      <c r="OC53" s="98">
        <f t="shared" si="577"/>
        <v>0.16326530612244897</v>
      </c>
      <c r="OD53" s="99">
        <f t="shared" si="578"/>
        <v>4.0816326530612242E-2</v>
      </c>
      <c r="OE53" s="100">
        <f t="shared" si="579"/>
        <v>0.99999999999999989</v>
      </c>
      <c r="OF53" s="97">
        <f t="shared" si="580"/>
        <v>3.0109620105172419</v>
      </c>
      <c r="OG53" s="101">
        <f t="shared" si="581"/>
        <v>0.94985275965433169</v>
      </c>
      <c r="OH53" s="45">
        <v>6</v>
      </c>
      <c r="OI53" s="4">
        <v>7</v>
      </c>
      <c r="OJ53" s="4">
        <v>3</v>
      </c>
      <c r="OK53" s="4">
        <v>7</v>
      </c>
      <c r="OL53" s="4">
        <v>5</v>
      </c>
      <c r="OM53" s="4">
        <v>3</v>
      </c>
      <c r="ON53" s="4">
        <v>6</v>
      </c>
      <c r="OO53" s="4">
        <v>8</v>
      </c>
      <c r="OP53" s="4">
        <v>4</v>
      </c>
      <c r="OQ53" s="96">
        <f t="shared" si="582"/>
        <v>49</v>
      </c>
      <c r="OR53" s="97">
        <f t="shared" si="583"/>
        <v>0.12244897959183673</v>
      </c>
      <c r="OS53" s="98">
        <f t="shared" si="584"/>
        <v>0.14285714285714285</v>
      </c>
      <c r="OT53" s="98">
        <f t="shared" si="585"/>
        <v>6.1224489795918366E-2</v>
      </c>
      <c r="OU53" s="98">
        <f t="shared" si="586"/>
        <v>0.14285714285714285</v>
      </c>
      <c r="OV53" s="98">
        <f t="shared" si="587"/>
        <v>0.10204081632653061</v>
      </c>
      <c r="OW53" s="98">
        <f t="shared" si="588"/>
        <v>6.1224489795918366E-2</v>
      </c>
      <c r="OX53" s="98">
        <f t="shared" si="589"/>
        <v>0.12244897959183673</v>
      </c>
      <c r="OY53" s="98">
        <f t="shared" si="590"/>
        <v>0.16326530612244897</v>
      </c>
      <c r="OZ53" s="99">
        <f t="shared" si="591"/>
        <v>8.1632653061224483E-2</v>
      </c>
      <c r="PA53" s="100">
        <f t="shared" si="592"/>
        <v>0.99999999999999989</v>
      </c>
      <c r="PB53" s="97">
        <f t="shared" si="593"/>
        <v>3.0954866931718596</v>
      </c>
      <c r="PC53" s="101">
        <f t="shared" si="594"/>
        <v>0.97651732825332349</v>
      </c>
      <c r="PD53" s="45">
        <v>4</v>
      </c>
      <c r="PE53" s="4">
        <v>6</v>
      </c>
      <c r="PF53" s="4">
        <v>5</v>
      </c>
      <c r="PG53" s="4">
        <v>4</v>
      </c>
      <c r="PH53" s="4">
        <v>6</v>
      </c>
      <c r="PI53" s="4">
        <v>6</v>
      </c>
      <c r="PJ53" s="4">
        <v>7</v>
      </c>
      <c r="PK53" s="4">
        <v>3</v>
      </c>
      <c r="PL53" s="4">
        <v>6</v>
      </c>
      <c r="PM53" s="96">
        <f t="shared" si="595"/>
        <v>47</v>
      </c>
      <c r="PN53" s="97">
        <f t="shared" si="596"/>
        <v>8.5106382978723402E-2</v>
      </c>
      <c r="PO53" s="98">
        <f t="shared" si="597"/>
        <v>0.1276595744680851</v>
      </c>
      <c r="PP53" s="98">
        <f t="shared" si="598"/>
        <v>0.10638297872340426</v>
      </c>
      <c r="PQ53" s="98">
        <f t="shared" si="599"/>
        <v>8.5106382978723402E-2</v>
      </c>
      <c r="PR53" s="98">
        <f t="shared" si="600"/>
        <v>0.1276595744680851</v>
      </c>
      <c r="PS53" s="98">
        <f t="shared" si="601"/>
        <v>0.1276595744680851</v>
      </c>
      <c r="PT53" s="98">
        <f t="shared" si="602"/>
        <v>0.14893617021276595</v>
      </c>
      <c r="PU53" s="98">
        <f t="shared" si="603"/>
        <v>6.3829787234042548E-2</v>
      </c>
      <c r="PV53" s="99">
        <f t="shared" si="604"/>
        <v>0.1276595744680851</v>
      </c>
      <c r="PW53" s="100">
        <f t="shared" si="605"/>
        <v>0.99999999999999989</v>
      </c>
      <c r="PX53" s="97">
        <f t="shared" si="606"/>
        <v>3.1278843315008023</v>
      </c>
      <c r="PY53" s="101">
        <f t="shared" si="607"/>
        <v>0.98673764523691199</v>
      </c>
      <c r="PZ53" s="45">
        <v>6</v>
      </c>
      <c r="QA53" s="4">
        <v>4</v>
      </c>
      <c r="QB53" s="4">
        <v>4</v>
      </c>
      <c r="QC53" s="4">
        <v>7</v>
      </c>
      <c r="QD53" s="4">
        <v>5</v>
      </c>
      <c r="QE53" s="4">
        <v>9</v>
      </c>
      <c r="QF53" s="4">
        <v>8</v>
      </c>
      <c r="QG53" s="4">
        <v>6</v>
      </c>
      <c r="QH53" s="4">
        <v>4</v>
      </c>
      <c r="QI53" s="96">
        <f t="shared" si="608"/>
        <v>53</v>
      </c>
      <c r="QJ53" s="97">
        <f t="shared" si="609"/>
        <v>0.11320754716981132</v>
      </c>
      <c r="QK53" s="98">
        <f t="shared" si="610"/>
        <v>7.5471698113207544E-2</v>
      </c>
      <c r="QL53" s="98">
        <f t="shared" si="611"/>
        <v>7.5471698113207544E-2</v>
      </c>
      <c r="QM53" s="98">
        <f t="shared" si="612"/>
        <v>0.13207547169811321</v>
      </c>
      <c r="QN53" s="98">
        <f t="shared" si="613"/>
        <v>9.4339622641509441E-2</v>
      </c>
      <c r="QO53" s="98">
        <f t="shared" si="614"/>
        <v>0.16981132075471697</v>
      </c>
      <c r="QP53" s="98">
        <f t="shared" si="615"/>
        <v>0.15094339622641509</v>
      </c>
      <c r="QQ53" s="98">
        <f t="shared" si="616"/>
        <v>0.11320754716981132</v>
      </c>
      <c r="QR53" s="99">
        <f t="shared" si="617"/>
        <v>7.5471698113207544E-2</v>
      </c>
      <c r="QS53" s="100">
        <f t="shared" si="618"/>
        <v>0.99999999999999989</v>
      </c>
      <c r="QT53" s="97">
        <f t="shared" si="619"/>
        <v>3.108863851724053</v>
      </c>
      <c r="QU53" s="101">
        <f t="shared" si="620"/>
        <v>0.98073735192773426</v>
      </c>
      <c r="QV53" s="45">
        <v>5</v>
      </c>
      <c r="QW53" s="4">
        <v>5</v>
      </c>
      <c r="QX53" s="4">
        <v>5</v>
      </c>
      <c r="QY53" s="4">
        <v>7</v>
      </c>
      <c r="QZ53" s="4">
        <v>2</v>
      </c>
      <c r="RA53" s="4">
        <v>3</v>
      </c>
      <c r="RB53" s="4">
        <v>6</v>
      </c>
      <c r="RC53" s="4">
        <v>6</v>
      </c>
      <c r="RD53" s="4">
        <v>3</v>
      </c>
      <c r="RE53" s="96">
        <f t="shared" si="621"/>
        <v>42</v>
      </c>
      <c r="RF53" s="97">
        <f t="shared" si="622"/>
        <v>0.11904761904761904</v>
      </c>
      <c r="RG53" s="98">
        <f t="shared" si="623"/>
        <v>0.11904761904761904</v>
      </c>
      <c r="RH53" s="98">
        <f t="shared" si="624"/>
        <v>0.11904761904761904</v>
      </c>
      <c r="RI53" s="98">
        <f t="shared" si="625"/>
        <v>0.16666666666666666</v>
      </c>
      <c r="RJ53" s="98">
        <f t="shared" si="626"/>
        <v>4.7619047619047616E-2</v>
      </c>
      <c r="RK53" s="98">
        <f t="shared" si="627"/>
        <v>7.1428571428571425E-2</v>
      </c>
      <c r="RL53" s="98">
        <f t="shared" si="628"/>
        <v>0.14285714285714285</v>
      </c>
      <c r="RM53" s="98">
        <f t="shared" si="629"/>
        <v>0.14285714285714285</v>
      </c>
      <c r="RN53" s="99">
        <f t="shared" si="630"/>
        <v>7.1428571428571425E-2</v>
      </c>
      <c r="RO53" s="100">
        <f t="shared" si="631"/>
        <v>0.99999999999999978</v>
      </c>
      <c r="RP53" s="97">
        <f t="shared" si="632"/>
        <v>3.082561925381273</v>
      </c>
      <c r="RQ53" s="101">
        <f t="shared" si="633"/>
        <v>0.97244001797478197</v>
      </c>
      <c r="RR53" s="46">
        <v>6</v>
      </c>
      <c r="RS53" s="14">
        <v>4</v>
      </c>
      <c r="RT53" s="14">
        <v>3</v>
      </c>
      <c r="RU53" s="14">
        <v>2</v>
      </c>
      <c r="RV53" s="14">
        <v>4</v>
      </c>
      <c r="RW53" s="14">
        <v>5</v>
      </c>
      <c r="RX53" s="14">
        <v>3</v>
      </c>
      <c r="RY53" s="14">
        <v>4</v>
      </c>
      <c r="RZ53" s="14">
        <v>1</v>
      </c>
      <c r="SA53" s="103">
        <f t="shared" si="634"/>
        <v>32</v>
      </c>
      <c r="SB53" s="104">
        <f t="shared" si="635"/>
        <v>0.1875</v>
      </c>
      <c r="SC53" s="105">
        <f t="shared" si="636"/>
        <v>0.125</v>
      </c>
      <c r="SD53" s="105">
        <f t="shared" si="637"/>
        <v>9.375E-2</v>
      </c>
      <c r="SE53" s="105">
        <f t="shared" si="638"/>
        <v>6.25E-2</v>
      </c>
      <c r="SF53" s="105">
        <f t="shared" si="639"/>
        <v>0.125</v>
      </c>
      <c r="SG53" s="105">
        <f t="shared" si="640"/>
        <v>0.15625</v>
      </c>
      <c r="SH53" s="105">
        <f t="shared" si="641"/>
        <v>9.375E-2</v>
      </c>
      <c r="SI53" s="105">
        <f t="shared" si="642"/>
        <v>0.125</v>
      </c>
      <c r="SJ53" s="106">
        <f t="shared" si="643"/>
        <v>3.125E-2</v>
      </c>
      <c r="SK53" s="107">
        <f t="shared" si="644"/>
        <v>1</v>
      </c>
      <c r="SL53" s="104">
        <f t="shared" si="645"/>
        <v>3.0428377974034162</v>
      </c>
      <c r="SM53" s="108">
        <f t="shared" si="646"/>
        <v>0.95990845083682674</v>
      </c>
      <c r="SN53" s="45">
        <v>3</v>
      </c>
      <c r="SO53" s="4">
        <v>3</v>
      </c>
      <c r="SP53" s="4">
        <v>2</v>
      </c>
      <c r="SQ53" s="4">
        <v>6</v>
      </c>
      <c r="SR53" s="4">
        <v>3</v>
      </c>
      <c r="SS53" s="4">
        <v>4</v>
      </c>
      <c r="ST53" s="4">
        <v>4</v>
      </c>
      <c r="SU53" s="4">
        <v>5</v>
      </c>
      <c r="SV53" s="4">
        <v>4</v>
      </c>
      <c r="SW53" s="96">
        <f t="shared" si="647"/>
        <v>34</v>
      </c>
      <c r="SX53" s="97">
        <f t="shared" si="648"/>
        <v>8.8235294117647065E-2</v>
      </c>
      <c r="SY53" s="98">
        <f t="shared" si="649"/>
        <v>8.8235294117647065E-2</v>
      </c>
      <c r="SZ53" s="98">
        <f t="shared" si="650"/>
        <v>5.8823529411764705E-2</v>
      </c>
      <c r="TA53" s="98">
        <f t="shared" si="651"/>
        <v>0.17647058823529413</v>
      </c>
      <c r="TB53" s="98">
        <f t="shared" si="652"/>
        <v>8.8235294117647065E-2</v>
      </c>
      <c r="TC53" s="98">
        <f t="shared" si="653"/>
        <v>0.11764705882352941</v>
      </c>
      <c r="TD53" s="98">
        <f t="shared" si="654"/>
        <v>0.11764705882352941</v>
      </c>
      <c r="TE53" s="98">
        <f t="shared" si="655"/>
        <v>0.14705882352941177</v>
      </c>
      <c r="TF53" s="99">
        <f t="shared" si="656"/>
        <v>0.11764705882352941</v>
      </c>
      <c r="TG53" s="100">
        <f t="shared" si="657"/>
        <v>1</v>
      </c>
      <c r="TH53" s="97">
        <f t="shared" si="658"/>
        <v>3.1055781946252181</v>
      </c>
      <c r="TI53" s="101">
        <f t="shared" si="659"/>
        <v>0.97970084251589018</v>
      </c>
    </row>
    <row r="54" spans="1:529" x14ac:dyDescent="0.25">
      <c r="A54" s="4" t="s">
        <v>134</v>
      </c>
      <c r="B54" s="45">
        <v>5</v>
      </c>
      <c r="C54" s="95">
        <v>8</v>
      </c>
      <c r="D54" s="95">
        <v>6</v>
      </c>
      <c r="E54" s="95">
        <v>5</v>
      </c>
      <c r="F54" s="95">
        <v>4</v>
      </c>
      <c r="G54" s="95">
        <v>7</v>
      </c>
      <c r="H54" s="95">
        <v>7</v>
      </c>
      <c r="I54" s="95">
        <v>7</v>
      </c>
      <c r="J54" s="36">
        <v>7</v>
      </c>
      <c r="K54" s="96">
        <f t="shared" si="0"/>
        <v>56</v>
      </c>
      <c r="L54" s="97">
        <f t="shared" si="1"/>
        <v>8.9285714285714288E-2</v>
      </c>
      <c r="M54" s="98">
        <f t="shared" si="2"/>
        <v>0.14285714285714285</v>
      </c>
      <c r="N54" s="98">
        <f t="shared" si="3"/>
        <v>0.10714285714285714</v>
      </c>
      <c r="O54" s="98">
        <f t="shared" si="4"/>
        <v>8.9285714285714288E-2</v>
      </c>
      <c r="P54" s="98">
        <f t="shared" si="5"/>
        <v>7.1428571428571425E-2</v>
      </c>
      <c r="Q54" s="98">
        <f t="shared" si="6"/>
        <v>0.125</v>
      </c>
      <c r="R54" s="98">
        <f t="shared" si="7"/>
        <v>0.125</v>
      </c>
      <c r="S54" s="98">
        <f t="shared" si="8"/>
        <v>0.125</v>
      </c>
      <c r="T54" s="99">
        <f t="shared" si="9"/>
        <v>0.125</v>
      </c>
      <c r="U54" s="100">
        <f t="shared" si="10"/>
        <v>1</v>
      </c>
      <c r="V54" s="97">
        <f t="shared" si="11"/>
        <v>3.1406586047216489</v>
      </c>
      <c r="W54" s="101">
        <f t="shared" si="12"/>
        <v>0.99076747976455359</v>
      </c>
      <c r="X54" s="45">
        <v>5</v>
      </c>
      <c r="Y54" s="95">
        <v>7</v>
      </c>
      <c r="Z54" s="95">
        <v>4</v>
      </c>
      <c r="AA54" s="95">
        <v>6</v>
      </c>
      <c r="AB54" s="95">
        <v>4</v>
      </c>
      <c r="AC54" s="95">
        <v>5</v>
      </c>
      <c r="AD54" s="95">
        <v>7</v>
      </c>
      <c r="AE54" s="95">
        <v>6</v>
      </c>
      <c r="AF54" s="36">
        <v>3</v>
      </c>
      <c r="AG54" s="96">
        <f t="shared" si="411"/>
        <v>47</v>
      </c>
      <c r="AH54" s="97">
        <f t="shared" si="412"/>
        <v>0.10638297872340426</v>
      </c>
      <c r="AI54" s="98">
        <f t="shared" si="413"/>
        <v>0.14893617021276595</v>
      </c>
      <c r="AJ54" s="98">
        <f t="shared" si="16"/>
        <v>8.5106382978723402E-2</v>
      </c>
      <c r="AK54" s="98">
        <f t="shared" si="17"/>
        <v>0.1276595744680851</v>
      </c>
      <c r="AL54" s="98">
        <f t="shared" si="18"/>
        <v>8.5106382978723402E-2</v>
      </c>
      <c r="AM54" s="98">
        <f t="shared" si="414"/>
        <v>0.10638297872340426</v>
      </c>
      <c r="AN54" s="98">
        <f t="shared" si="20"/>
        <v>0.14893617021276595</v>
      </c>
      <c r="AO54" s="98">
        <f t="shared" si="21"/>
        <v>0.1276595744680851</v>
      </c>
      <c r="AP54" s="99">
        <f t="shared" si="415"/>
        <v>6.3829787234042548E-2</v>
      </c>
      <c r="AQ54" s="100">
        <f t="shared" si="416"/>
        <v>1</v>
      </c>
      <c r="AR54" s="97">
        <f t="shared" si="417"/>
        <v>3.1227444395819473</v>
      </c>
      <c r="AS54" s="101">
        <f t="shared" si="418"/>
        <v>0.98511618986603844</v>
      </c>
      <c r="AT54" s="45">
        <v>5</v>
      </c>
      <c r="AU54" s="95">
        <v>6</v>
      </c>
      <c r="AV54" s="95">
        <v>8</v>
      </c>
      <c r="AW54" s="95">
        <v>7</v>
      </c>
      <c r="AX54" s="95">
        <v>2</v>
      </c>
      <c r="AY54" s="95">
        <v>3</v>
      </c>
      <c r="AZ54" s="95">
        <v>3</v>
      </c>
      <c r="BA54" s="95">
        <v>4</v>
      </c>
      <c r="BB54" s="36">
        <v>5</v>
      </c>
      <c r="BC54" s="96">
        <f t="shared" si="419"/>
        <v>43</v>
      </c>
      <c r="BD54" s="97">
        <f t="shared" si="420"/>
        <v>0.11627906976744186</v>
      </c>
      <c r="BE54" s="98">
        <f t="shared" si="421"/>
        <v>0.13953488372093023</v>
      </c>
      <c r="BF54" s="98">
        <f t="shared" si="29"/>
        <v>0.18604651162790697</v>
      </c>
      <c r="BG54" s="98">
        <f t="shared" si="30"/>
        <v>0.16279069767441862</v>
      </c>
      <c r="BH54" s="98">
        <f t="shared" si="31"/>
        <v>4.6511627906976744E-2</v>
      </c>
      <c r="BI54" s="98">
        <f t="shared" si="422"/>
        <v>6.9767441860465115E-2</v>
      </c>
      <c r="BJ54" s="98">
        <f t="shared" si="33"/>
        <v>6.9767441860465115E-2</v>
      </c>
      <c r="BK54" s="98">
        <f t="shared" si="34"/>
        <v>9.3023255813953487E-2</v>
      </c>
      <c r="BL54" s="99">
        <f t="shared" si="423"/>
        <v>0.11627906976744186</v>
      </c>
      <c r="BM54" s="100">
        <f t="shared" si="424"/>
        <v>1</v>
      </c>
      <c r="BN54" s="97">
        <f t="shared" si="425"/>
        <v>3.0567225358199881</v>
      </c>
      <c r="BO54" s="101">
        <f t="shared" si="426"/>
        <v>0.96428859813061274</v>
      </c>
      <c r="BP54" s="46">
        <v>8</v>
      </c>
      <c r="BQ54" s="102">
        <v>5</v>
      </c>
      <c r="BR54" s="102">
        <v>8</v>
      </c>
      <c r="BS54" s="102">
        <v>5</v>
      </c>
      <c r="BT54" s="102">
        <v>1</v>
      </c>
      <c r="BU54" s="102">
        <v>6</v>
      </c>
      <c r="BV54" s="102">
        <v>7</v>
      </c>
      <c r="BW54" s="102">
        <v>7</v>
      </c>
      <c r="BX54" s="47">
        <v>6</v>
      </c>
      <c r="BY54" s="103">
        <f t="shared" si="427"/>
        <v>53</v>
      </c>
      <c r="BZ54" s="104">
        <f t="shared" si="428"/>
        <v>0.15094339622641509</v>
      </c>
      <c r="CA54" s="105">
        <f t="shared" si="429"/>
        <v>9.4339622641509441E-2</v>
      </c>
      <c r="CB54" s="105">
        <f t="shared" si="42"/>
        <v>0.15094339622641509</v>
      </c>
      <c r="CC54" s="105">
        <f t="shared" si="43"/>
        <v>9.4339622641509441E-2</v>
      </c>
      <c r="CD54" s="105">
        <f t="shared" si="44"/>
        <v>1.8867924528301886E-2</v>
      </c>
      <c r="CE54" s="105">
        <f t="shared" si="430"/>
        <v>0.11320754716981132</v>
      </c>
      <c r="CF54" s="105">
        <f t="shared" si="46"/>
        <v>0.13207547169811321</v>
      </c>
      <c r="CG54" s="105">
        <f t="shared" si="47"/>
        <v>0.13207547169811321</v>
      </c>
      <c r="CH54" s="106">
        <f t="shared" si="431"/>
        <v>0.11320754716981132</v>
      </c>
      <c r="CI54" s="107">
        <f t="shared" si="432"/>
        <v>0.99999999999999989</v>
      </c>
      <c r="CJ54" s="104">
        <f t="shared" si="433"/>
        <v>3.0573204570852002</v>
      </c>
      <c r="CK54" s="108">
        <f t="shared" si="434"/>
        <v>0.96447722128887037</v>
      </c>
      <c r="CL54" s="45">
        <v>1</v>
      </c>
      <c r="CM54" s="95">
        <v>2</v>
      </c>
      <c r="CN54" s="95">
        <v>3</v>
      </c>
      <c r="CO54" s="95">
        <v>3</v>
      </c>
      <c r="CP54" s="95">
        <v>2</v>
      </c>
      <c r="CQ54" s="95">
        <v>5</v>
      </c>
      <c r="CR54" s="95">
        <v>5</v>
      </c>
      <c r="CS54" s="95">
        <v>7</v>
      </c>
      <c r="CT54" s="36">
        <v>4</v>
      </c>
      <c r="CU54" s="96">
        <f t="shared" si="435"/>
        <v>32</v>
      </c>
      <c r="CV54" s="97">
        <f t="shared" si="436"/>
        <v>3.125E-2</v>
      </c>
      <c r="CW54" s="98">
        <f t="shared" si="437"/>
        <v>6.25E-2</v>
      </c>
      <c r="CX54" s="98">
        <f t="shared" si="55"/>
        <v>9.375E-2</v>
      </c>
      <c r="CY54" s="98">
        <f t="shared" si="56"/>
        <v>9.375E-2</v>
      </c>
      <c r="CZ54" s="98">
        <f t="shared" si="57"/>
        <v>6.25E-2</v>
      </c>
      <c r="DA54" s="98">
        <f t="shared" si="438"/>
        <v>0.15625</v>
      </c>
      <c r="DB54" s="98">
        <f t="shared" si="59"/>
        <v>0.15625</v>
      </c>
      <c r="DC54" s="98">
        <f t="shared" si="60"/>
        <v>0.21875</v>
      </c>
      <c r="DD54" s="99">
        <f t="shared" si="439"/>
        <v>0.125</v>
      </c>
      <c r="DE54" s="100">
        <f t="shared" si="440"/>
        <v>1</v>
      </c>
      <c r="DF54" s="97">
        <f t="shared" si="441"/>
        <v>2.9881081122623816</v>
      </c>
      <c r="DG54" s="101">
        <f t="shared" si="442"/>
        <v>0.94264315745728855</v>
      </c>
      <c r="DH54" s="45">
        <v>1</v>
      </c>
      <c r="DI54" s="95">
        <v>4</v>
      </c>
      <c r="DJ54" s="95">
        <v>4</v>
      </c>
      <c r="DK54" s="95">
        <v>3</v>
      </c>
      <c r="DL54" s="95">
        <v>2</v>
      </c>
      <c r="DM54" s="95">
        <v>4</v>
      </c>
      <c r="DN54" s="95">
        <v>4</v>
      </c>
      <c r="DO54" s="95">
        <v>5</v>
      </c>
      <c r="DP54" s="36">
        <v>5</v>
      </c>
      <c r="DQ54" s="96">
        <f t="shared" si="443"/>
        <v>32</v>
      </c>
      <c r="DR54" s="97">
        <f t="shared" si="444"/>
        <v>3.125E-2</v>
      </c>
      <c r="DS54" s="98">
        <f t="shared" si="445"/>
        <v>0.125</v>
      </c>
      <c r="DT54" s="98">
        <f t="shared" si="68"/>
        <v>0.125</v>
      </c>
      <c r="DU54" s="98">
        <f t="shared" si="69"/>
        <v>9.375E-2</v>
      </c>
      <c r="DV54" s="98">
        <f t="shared" si="70"/>
        <v>6.25E-2</v>
      </c>
      <c r="DW54" s="98">
        <f t="shared" si="446"/>
        <v>0.125</v>
      </c>
      <c r="DX54" s="98">
        <f t="shared" si="72"/>
        <v>0.125</v>
      </c>
      <c r="DY54" s="98">
        <f t="shared" si="73"/>
        <v>0.15625</v>
      </c>
      <c r="DZ54" s="99">
        <f t="shared" si="447"/>
        <v>0.15625</v>
      </c>
      <c r="EA54" s="100">
        <f t="shared" si="448"/>
        <v>1</v>
      </c>
      <c r="EB54" s="97">
        <f t="shared" si="449"/>
        <v>3.0633072359050906</v>
      </c>
      <c r="EC54" s="101">
        <f t="shared" si="450"/>
        <v>0.96636583973163059</v>
      </c>
      <c r="ED54" s="45">
        <v>6</v>
      </c>
      <c r="EE54" s="95">
        <v>6</v>
      </c>
      <c r="EF54" s="95">
        <v>6</v>
      </c>
      <c r="EG54" s="95">
        <v>3</v>
      </c>
      <c r="EH54" s="95">
        <v>7</v>
      </c>
      <c r="EI54" s="95">
        <v>6</v>
      </c>
      <c r="EJ54" s="95">
        <v>5</v>
      </c>
      <c r="EK54" s="95">
        <v>6</v>
      </c>
      <c r="EL54" s="36">
        <v>5</v>
      </c>
      <c r="EM54" s="96">
        <f t="shared" si="451"/>
        <v>50</v>
      </c>
      <c r="EN54" s="97">
        <f t="shared" si="452"/>
        <v>0.12</v>
      </c>
      <c r="EO54" s="98">
        <f t="shared" si="453"/>
        <v>0.12</v>
      </c>
      <c r="EP54" s="98">
        <f t="shared" si="81"/>
        <v>0.12</v>
      </c>
      <c r="EQ54" s="98">
        <f t="shared" si="82"/>
        <v>0.06</v>
      </c>
      <c r="ER54" s="98">
        <f t="shared" si="83"/>
        <v>0.14000000000000001</v>
      </c>
      <c r="ES54" s="98">
        <f t="shared" si="454"/>
        <v>0.12</v>
      </c>
      <c r="ET54" s="98">
        <f t="shared" si="85"/>
        <v>0.1</v>
      </c>
      <c r="EU54" s="98">
        <f t="shared" si="86"/>
        <v>0.12</v>
      </c>
      <c r="EV54" s="99">
        <f t="shared" si="455"/>
        <v>0.1</v>
      </c>
      <c r="EW54" s="100">
        <f t="shared" si="456"/>
        <v>1</v>
      </c>
      <c r="EX54" s="97">
        <f t="shared" si="457"/>
        <v>3.140365631233224</v>
      </c>
      <c r="EY54" s="101">
        <f t="shared" si="458"/>
        <v>0.99067505691912616</v>
      </c>
      <c r="EZ54" s="45">
        <v>5</v>
      </c>
      <c r="FA54" s="95">
        <v>6</v>
      </c>
      <c r="FB54" s="95">
        <v>6</v>
      </c>
      <c r="FC54" s="95">
        <v>5</v>
      </c>
      <c r="FD54" s="95">
        <v>2</v>
      </c>
      <c r="FE54" s="95">
        <v>6</v>
      </c>
      <c r="FF54" s="95">
        <v>6</v>
      </c>
      <c r="FG54" s="95">
        <v>8</v>
      </c>
      <c r="FH54" s="36">
        <v>7</v>
      </c>
      <c r="FI54" s="96">
        <f t="shared" si="459"/>
        <v>51</v>
      </c>
      <c r="FJ54" s="97">
        <f t="shared" si="460"/>
        <v>9.8039215686274508E-2</v>
      </c>
      <c r="FK54" s="98">
        <f t="shared" si="461"/>
        <v>0.11764705882352941</v>
      </c>
      <c r="FL54" s="98">
        <f t="shared" si="94"/>
        <v>0.11764705882352941</v>
      </c>
      <c r="FM54" s="98">
        <f t="shared" si="95"/>
        <v>9.8039215686274508E-2</v>
      </c>
      <c r="FN54" s="98">
        <f t="shared" si="96"/>
        <v>3.9215686274509803E-2</v>
      </c>
      <c r="FO54" s="98">
        <f t="shared" si="462"/>
        <v>0.11764705882352941</v>
      </c>
      <c r="FP54" s="98">
        <f t="shared" si="98"/>
        <v>0.11764705882352941</v>
      </c>
      <c r="FQ54" s="98">
        <f t="shared" si="99"/>
        <v>0.15686274509803921</v>
      </c>
      <c r="FR54" s="99">
        <f t="shared" si="463"/>
        <v>0.13725490196078433</v>
      </c>
      <c r="FS54" s="100">
        <f t="shared" si="464"/>
        <v>1</v>
      </c>
      <c r="FT54" s="97">
        <f t="shared" si="465"/>
        <v>3.105565235685523</v>
      </c>
      <c r="FU54" s="101">
        <f t="shared" si="466"/>
        <v>0.97969675442557602</v>
      </c>
      <c r="FV54" s="46">
        <v>6</v>
      </c>
      <c r="FW54" s="102">
        <v>6</v>
      </c>
      <c r="FX54" s="102">
        <v>6</v>
      </c>
      <c r="FY54" s="102">
        <v>5</v>
      </c>
      <c r="FZ54" s="102">
        <v>6</v>
      </c>
      <c r="GA54" s="102">
        <v>7</v>
      </c>
      <c r="GB54" s="102">
        <v>6</v>
      </c>
      <c r="GC54" s="102">
        <v>7</v>
      </c>
      <c r="GD54" s="47">
        <v>6</v>
      </c>
      <c r="GE54" s="103">
        <f t="shared" si="467"/>
        <v>55</v>
      </c>
      <c r="GF54" s="104">
        <f t="shared" si="468"/>
        <v>0.10909090909090909</v>
      </c>
      <c r="GG54" s="105">
        <f t="shared" si="469"/>
        <v>0.10909090909090909</v>
      </c>
      <c r="GH54" s="105">
        <f t="shared" si="107"/>
        <v>0.10909090909090909</v>
      </c>
      <c r="GI54" s="105">
        <f t="shared" si="108"/>
        <v>9.0909090909090912E-2</v>
      </c>
      <c r="GJ54" s="105">
        <f t="shared" si="109"/>
        <v>0.10909090909090909</v>
      </c>
      <c r="GK54" s="105">
        <f t="shared" si="470"/>
        <v>0.12727272727272726</v>
      </c>
      <c r="GL54" s="105">
        <f t="shared" si="111"/>
        <v>0.10909090909090909</v>
      </c>
      <c r="GM54" s="105">
        <f t="shared" si="112"/>
        <v>0.12727272727272726</v>
      </c>
      <c r="GN54" s="106">
        <f t="shared" si="471"/>
        <v>0.10909090909090909</v>
      </c>
      <c r="GO54" s="107">
        <f t="shared" si="472"/>
        <v>1</v>
      </c>
      <c r="GP54" s="104">
        <f t="shared" si="473"/>
        <v>3.1637004515391163</v>
      </c>
      <c r="GQ54" s="108">
        <f t="shared" si="474"/>
        <v>0.99803637313174154</v>
      </c>
      <c r="GR54" s="45">
        <v>6</v>
      </c>
      <c r="GS54" s="95">
        <v>6</v>
      </c>
      <c r="GT54" s="95">
        <v>4</v>
      </c>
      <c r="GU54" s="95">
        <v>7</v>
      </c>
      <c r="GV54" s="95">
        <v>4</v>
      </c>
      <c r="GW54" s="95">
        <v>5</v>
      </c>
      <c r="GX54" s="95">
        <v>7</v>
      </c>
      <c r="GY54" s="95">
        <v>6</v>
      </c>
      <c r="GZ54" s="36">
        <v>6</v>
      </c>
      <c r="HA54" s="96">
        <f t="shared" si="475"/>
        <v>51</v>
      </c>
      <c r="HB54" s="97">
        <f t="shared" si="476"/>
        <v>0.11764705882352941</v>
      </c>
      <c r="HC54" s="98">
        <f t="shared" si="477"/>
        <v>0.11764705882352941</v>
      </c>
      <c r="HD54" s="98">
        <f t="shared" si="120"/>
        <v>7.8431372549019607E-2</v>
      </c>
      <c r="HE54" s="98">
        <f t="shared" si="121"/>
        <v>0.13725490196078433</v>
      </c>
      <c r="HF54" s="98">
        <f t="shared" si="122"/>
        <v>7.8431372549019607E-2</v>
      </c>
      <c r="HG54" s="98">
        <f t="shared" si="478"/>
        <v>9.8039215686274508E-2</v>
      </c>
      <c r="HH54" s="98">
        <f t="shared" si="124"/>
        <v>0.13725490196078433</v>
      </c>
      <c r="HI54" s="98">
        <f t="shared" si="125"/>
        <v>0.11764705882352941</v>
      </c>
      <c r="HJ54" s="99">
        <f t="shared" si="479"/>
        <v>0.11764705882352941</v>
      </c>
      <c r="HK54" s="100">
        <f t="shared" si="480"/>
        <v>1</v>
      </c>
      <c r="HL54" s="97">
        <f t="shared" si="481"/>
        <v>3.1439604517646131</v>
      </c>
      <c r="HM54" s="101">
        <f t="shared" si="482"/>
        <v>0.99180909653512761</v>
      </c>
      <c r="HN54" s="45">
        <v>3</v>
      </c>
      <c r="HO54" s="95">
        <v>5</v>
      </c>
      <c r="HP54" s="95">
        <v>5</v>
      </c>
      <c r="HQ54" s="95">
        <v>8</v>
      </c>
      <c r="HR54" s="95">
        <v>2</v>
      </c>
      <c r="HS54" s="95">
        <v>5</v>
      </c>
      <c r="HT54" s="95">
        <v>6</v>
      </c>
      <c r="HU54" s="95">
        <v>7</v>
      </c>
      <c r="HV54" s="36">
        <v>7</v>
      </c>
      <c r="HW54" s="96">
        <f t="shared" si="483"/>
        <v>48</v>
      </c>
      <c r="HX54" s="97">
        <f t="shared" si="484"/>
        <v>6.25E-2</v>
      </c>
      <c r="HY54" s="98">
        <f t="shared" si="485"/>
        <v>0.10416666666666667</v>
      </c>
      <c r="HZ54" s="98">
        <f t="shared" si="133"/>
        <v>0.10416666666666667</v>
      </c>
      <c r="IA54" s="98">
        <f t="shared" si="134"/>
        <v>0.16666666666666666</v>
      </c>
      <c r="IB54" s="98">
        <f t="shared" si="135"/>
        <v>4.1666666666666664E-2</v>
      </c>
      <c r="IC54" s="98">
        <f t="shared" si="486"/>
        <v>0.10416666666666667</v>
      </c>
      <c r="ID54" s="98">
        <f t="shared" si="137"/>
        <v>0.125</v>
      </c>
      <c r="IE54" s="98">
        <f t="shared" si="138"/>
        <v>0.14583333333333334</v>
      </c>
      <c r="IF54" s="99">
        <f t="shared" si="487"/>
        <v>0.14583333333333334</v>
      </c>
      <c r="IG54" s="100">
        <f t="shared" si="488"/>
        <v>1</v>
      </c>
      <c r="IH54" s="97">
        <f t="shared" si="489"/>
        <v>3.0767009832501708</v>
      </c>
      <c r="II54" s="101">
        <f t="shared" si="490"/>
        <v>0.9705910965875455</v>
      </c>
      <c r="IJ54" s="45">
        <v>4</v>
      </c>
      <c r="IK54" s="4">
        <v>4</v>
      </c>
      <c r="IL54" s="4">
        <v>7</v>
      </c>
      <c r="IM54" s="4">
        <v>4</v>
      </c>
      <c r="IN54" s="4">
        <v>2</v>
      </c>
      <c r="IO54" s="4">
        <v>6</v>
      </c>
      <c r="IP54" s="4">
        <v>9</v>
      </c>
      <c r="IQ54" s="4">
        <v>5</v>
      </c>
      <c r="IR54" s="4">
        <v>8</v>
      </c>
      <c r="IS54" s="96">
        <f t="shared" si="491"/>
        <v>49</v>
      </c>
      <c r="IT54" s="97">
        <f t="shared" si="492"/>
        <v>8.1632653061224483E-2</v>
      </c>
      <c r="IU54" s="98">
        <f t="shared" si="493"/>
        <v>8.1632653061224483E-2</v>
      </c>
      <c r="IV54" s="98">
        <f t="shared" si="494"/>
        <v>0.14285714285714285</v>
      </c>
      <c r="IW54" s="98">
        <f t="shared" si="495"/>
        <v>8.1632653061224483E-2</v>
      </c>
      <c r="IX54" s="98">
        <f t="shared" si="496"/>
        <v>4.0816326530612242E-2</v>
      </c>
      <c r="IY54" s="98">
        <f t="shared" si="497"/>
        <v>0.12244897959183673</v>
      </c>
      <c r="IZ54" s="98">
        <f t="shared" si="498"/>
        <v>0.18367346938775511</v>
      </c>
      <c r="JA54" s="98">
        <f t="shared" si="499"/>
        <v>0.10204081632653061</v>
      </c>
      <c r="JB54" s="99">
        <f t="shared" si="500"/>
        <v>0.16326530612244897</v>
      </c>
      <c r="JC54" s="100">
        <f t="shared" si="501"/>
        <v>0.99999999999999989</v>
      </c>
      <c r="JD54" s="97">
        <f t="shared" si="502"/>
        <v>3.0575623962346414</v>
      </c>
      <c r="JE54" s="101">
        <f t="shared" si="503"/>
        <v>0.96455354459283849</v>
      </c>
      <c r="JF54" s="45">
        <v>5</v>
      </c>
      <c r="JG54" s="4">
        <v>3</v>
      </c>
      <c r="JH54" s="4">
        <v>8</v>
      </c>
      <c r="JI54" s="4">
        <v>4</v>
      </c>
      <c r="JJ54" s="4">
        <v>2</v>
      </c>
      <c r="JK54" s="4">
        <v>3</v>
      </c>
      <c r="JL54" s="4">
        <v>5</v>
      </c>
      <c r="JM54" s="4">
        <v>7</v>
      </c>
      <c r="JN54" s="4">
        <v>4</v>
      </c>
      <c r="JO54" s="96">
        <f t="shared" si="504"/>
        <v>41</v>
      </c>
      <c r="JP54" s="97">
        <f t="shared" si="505"/>
        <v>0.12195121951219512</v>
      </c>
      <c r="JQ54" s="98">
        <f t="shared" si="506"/>
        <v>7.3170731707317069E-2</v>
      </c>
      <c r="JR54" s="98">
        <f t="shared" si="507"/>
        <v>0.1951219512195122</v>
      </c>
      <c r="JS54" s="98">
        <f t="shared" si="508"/>
        <v>9.7560975609756101E-2</v>
      </c>
      <c r="JT54" s="98">
        <f t="shared" si="509"/>
        <v>4.878048780487805E-2</v>
      </c>
      <c r="JU54" s="98">
        <f t="shared" si="510"/>
        <v>7.3170731707317069E-2</v>
      </c>
      <c r="JV54" s="98">
        <f t="shared" si="511"/>
        <v>0.12195121951219512</v>
      </c>
      <c r="JW54" s="98">
        <f t="shared" si="512"/>
        <v>0.17073170731707318</v>
      </c>
      <c r="JX54" s="99">
        <f t="shared" si="513"/>
        <v>9.7560975609756101E-2</v>
      </c>
      <c r="JY54" s="100">
        <f t="shared" si="514"/>
        <v>1</v>
      </c>
      <c r="JZ54" s="97">
        <f t="shared" si="515"/>
        <v>3.0555876044326258</v>
      </c>
      <c r="KA54" s="101">
        <f t="shared" si="516"/>
        <v>0.9639305671403382</v>
      </c>
      <c r="KB54" s="46">
        <v>5</v>
      </c>
      <c r="KC54" s="14">
        <v>5</v>
      </c>
      <c r="KD54" s="14">
        <v>5</v>
      </c>
      <c r="KE54" s="14">
        <v>5</v>
      </c>
      <c r="KF54" s="14">
        <v>2</v>
      </c>
      <c r="KG54" s="14">
        <v>6</v>
      </c>
      <c r="KH54" s="14">
        <v>7</v>
      </c>
      <c r="KI54" s="14">
        <v>6</v>
      </c>
      <c r="KJ54" s="14">
        <v>5</v>
      </c>
      <c r="KK54" s="103">
        <f t="shared" si="517"/>
        <v>46</v>
      </c>
      <c r="KL54" s="104">
        <f t="shared" si="518"/>
        <v>0.10869565217391304</v>
      </c>
      <c r="KM54" s="105">
        <f t="shared" si="519"/>
        <v>0.10869565217391304</v>
      </c>
      <c r="KN54" s="105">
        <f t="shared" si="520"/>
        <v>0.10869565217391304</v>
      </c>
      <c r="KO54" s="105">
        <f t="shared" si="521"/>
        <v>0.10869565217391304</v>
      </c>
      <c r="KP54" s="105">
        <f t="shared" si="522"/>
        <v>4.3478260869565216E-2</v>
      </c>
      <c r="KQ54" s="105">
        <f t="shared" si="523"/>
        <v>0.13043478260869565</v>
      </c>
      <c r="KR54" s="105">
        <f t="shared" si="524"/>
        <v>0.15217391304347827</v>
      </c>
      <c r="KS54" s="105">
        <f t="shared" si="525"/>
        <v>0.13043478260869565</v>
      </c>
      <c r="KT54" s="106">
        <f t="shared" si="526"/>
        <v>0.10869565217391304</v>
      </c>
      <c r="KU54" s="107">
        <f t="shared" si="527"/>
        <v>1</v>
      </c>
      <c r="KV54" s="104">
        <f t="shared" si="528"/>
        <v>3.1166220248561181</v>
      </c>
      <c r="KW54" s="108">
        <f t="shared" si="529"/>
        <v>0.98318478305892354</v>
      </c>
      <c r="KX54" s="45">
        <v>5</v>
      </c>
      <c r="KY54" s="4">
        <v>3</v>
      </c>
      <c r="KZ54" s="4">
        <v>5</v>
      </c>
      <c r="LA54" s="4">
        <v>4</v>
      </c>
      <c r="LB54" s="4">
        <v>3</v>
      </c>
      <c r="LC54" s="4">
        <v>6</v>
      </c>
      <c r="LD54" s="4">
        <v>5</v>
      </c>
      <c r="LE54" s="4">
        <v>5</v>
      </c>
      <c r="LF54" s="4">
        <v>4</v>
      </c>
      <c r="LG54" s="96">
        <f t="shared" si="530"/>
        <v>40</v>
      </c>
      <c r="LH54" s="97">
        <f t="shared" si="531"/>
        <v>0.125</v>
      </c>
      <c r="LI54" s="98">
        <f t="shared" si="532"/>
        <v>7.4999999999999997E-2</v>
      </c>
      <c r="LJ54" s="98">
        <f t="shared" si="533"/>
        <v>0.125</v>
      </c>
      <c r="LK54" s="98">
        <f t="shared" si="534"/>
        <v>0.1</v>
      </c>
      <c r="LL54" s="98">
        <f t="shared" si="535"/>
        <v>7.4999999999999997E-2</v>
      </c>
      <c r="LM54" s="98">
        <f t="shared" si="536"/>
        <v>0.15</v>
      </c>
      <c r="LN54" s="98">
        <f t="shared" si="537"/>
        <v>0.125</v>
      </c>
      <c r="LO54" s="98">
        <f t="shared" si="538"/>
        <v>0.125</v>
      </c>
      <c r="LP54" s="99">
        <f t="shared" si="539"/>
        <v>0.1</v>
      </c>
      <c r="LQ54" s="100">
        <f t="shared" si="540"/>
        <v>1</v>
      </c>
      <c r="LR54" s="97">
        <f t="shared" si="541"/>
        <v>3.1354752972273343</v>
      </c>
      <c r="LS54" s="101">
        <f t="shared" si="542"/>
        <v>0.98913232830451703</v>
      </c>
      <c r="LT54" s="45">
        <v>5</v>
      </c>
      <c r="LU54" s="4">
        <v>6</v>
      </c>
      <c r="LV54" s="4">
        <v>5</v>
      </c>
      <c r="LW54" s="4">
        <v>7</v>
      </c>
      <c r="LX54" s="4">
        <v>5</v>
      </c>
      <c r="LY54" s="4">
        <v>6</v>
      </c>
      <c r="LZ54" s="4">
        <v>5</v>
      </c>
      <c r="MA54" s="4">
        <v>6</v>
      </c>
      <c r="MB54" s="4">
        <v>4</v>
      </c>
      <c r="MC54" s="96">
        <f t="shared" si="543"/>
        <v>49</v>
      </c>
      <c r="MD54" s="97">
        <f t="shared" si="544"/>
        <v>0.10204081632653061</v>
      </c>
      <c r="ME54" s="98">
        <f t="shared" si="545"/>
        <v>0.12244897959183673</v>
      </c>
      <c r="MF54" s="98">
        <f t="shared" si="546"/>
        <v>0.10204081632653061</v>
      </c>
      <c r="MG54" s="98">
        <f t="shared" si="547"/>
        <v>0.14285714285714285</v>
      </c>
      <c r="MH54" s="98">
        <f t="shared" si="548"/>
        <v>0.10204081632653061</v>
      </c>
      <c r="MI54" s="98">
        <f t="shared" si="549"/>
        <v>0.12244897959183673</v>
      </c>
      <c r="MJ54" s="98">
        <f t="shared" si="550"/>
        <v>0.10204081632653061</v>
      </c>
      <c r="MK54" s="98">
        <f t="shared" si="551"/>
        <v>0.12244897959183673</v>
      </c>
      <c r="ML54" s="99">
        <f t="shared" si="552"/>
        <v>8.1632653061224483E-2</v>
      </c>
      <c r="MM54" s="100">
        <f t="shared" si="553"/>
        <v>1</v>
      </c>
      <c r="MN54" s="97">
        <f t="shared" si="554"/>
        <v>3.1530900203370189</v>
      </c>
      <c r="MO54" s="101">
        <f t="shared" si="555"/>
        <v>0.99468915475992847</v>
      </c>
      <c r="MP54" s="45">
        <v>6</v>
      </c>
      <c r="MQ54" s="4">
        <v>6</v>
      </c>
      <c r="MR54" s="4">
        <v>7</v>
      </c>
      <c r="MS54" s="4">
        <v>5</v>
      </c>
      <c r="MT54" s="4">
        <v>2</v>
      </c>
      <c r="MU54" s="4">
        <v>6</v>
      </c>
      <c r="MV54" s="4">
        <v>9</v>
      </c>
      <c r="MW54" s="4">
        <v>5</v>
      </c>
      <c r="MX54" s="4">
        <v>4</v>
      </c>
      <c r="MY54" s="96">
        <f t="shared" si="556"/>
        <v>50</v>
      </c>
      <c r="MZ54" s="97">
        <f t="shared" si="557"/>
        <v>0.12</v>
      </c>
      <c r="NA54" s="98">
        <f t="shared" si="558"/>
        <v>0.12</v>
      </c>
      <c r="NB54" s="98">
        <f t="shared" si="559"/>
        <v>0.14000000000000001</v>
      </c>
      <c r="NC54" s="98">
        <f t="shared" si="560"/>
        <v>0.1</v>
      </c>
      <c r="ND54" s="98">
        <f t="shared" si="561"/>
        <v>0.04</v>
      </c>
      <c r="NE54" s="98">
        <f t="shared" si="562"/>
        <v>0.12</v>
      </c>
      <c r="NF54" s="98">
        <f t="shared" si="563"/>
        <v>0.18</v>
      </c>
      <c r="NG54" s="98">
        <f t="shared" si="564"/>
        <v>0.1</v>
      </c>
      <c r="NH54" s="99">
        <f t="shared" si="565"/>
        <v>0.08</v>
      </c>
      <c r="NI54" s="100">
        <f t="shared" si="566"/>
        <v>1</v>
      </c>
      <c r="NJ54" s="97">
        <f t="shared" si="567"/>
        <v>3.0852678811899552</v>
      </c>
      <c r="NK54" s="101">
        <f t="shared" si="568"/>
        <v>0.97329365199055551</v>
      </c>
      <c r="NL54" s="45">
        <v>6</v>
      </c>
      <c r="NM54" s="4">
        <v>8</v>
      </c>
      <c r="NN54" s="4">
        <v>7</v>
      </c>
      <c r="NO54" s="4">
        <v>6</v>
      </c>
      <c r="NP54" s="4">
        <v>4</v>
      </c>
      <c r="NQ54" s="4">
        <v>8</v>
      </c>
      <c r="NR54" s="4">
        <v>7</v>
      </c>
      <c r="NS54" s="4">
        <v>7</v>
      </c>
      <c r="NT54" s="4">
        <v>5</v>
      </c>
      <c r="NU54" s="96">
        <f t="shared" si="569"/>
        <v>58</v>
      </c>
      <c r="NV54" s="97">
        <f t="shared" si="570"/>
        <v>0.10344827586206896</v>
      </c>
      <c r="NW54" s="98">
        <f t="shared" si="571"/>
        <v>0.13793103448275862</v>
      </c>
      <c r="NX54" s="98">
        <f t="shared" si="572"/>
        <v>0.1206896551724138</v>
      </c>
      <c r="NY54" s="98">
        <f t="shared" si="573"/>
        <v>0.10344827586206896</v>
      </c>
      <c r="NZ54" s="98">
        <f t="shared" si="574"/>
        <v>6.8965517241379309E-2</v>
      </c>
      <c r="OA54" s="98">
        <f t="shared" si="575"/>
        <v>0.13793103448275862</v>
      </c>
      <c r="OB54" s="98">
        <f t="shared" si="576"/>
        <v>0.1206896551724138</v>
      </c>
      <c r="OC54" s="98">
        <f t="shared" si="577"/>
        <v>0.1206896551724138</v>
      </c>
      <c r="OD54" s="99">
        <f t="shared" si="578"/>
        <v>8.6206896551724144E-2</v>
      </c>
      <c r="OE54" s="100">
        <f t="shared" si="579"/>
        <v>1</v>
      </c>
      <c r="OF54" s="97">
        <f t="shared" si="580"/>
        <v>3.1410216184672208</v>
      </c>
      <c r="OG54" s="101">
        <f t="shared" si="581"/>
        <v>0.99088199785107189</v>
      </c>
      <c r="OH54" s="45">
        <v>6</v>
      </c>
      <c r="OI54" s="4">
        <v>8</v>
      </c>
      <c r="OJ54" s="4">
        <v>5</v>
      </c>
      <c r="OK54" s="4">
        <v>9</v>
      </c>
      <c r="OL54" s="4">
        <v>5</v>
      </c>
      <c r="OM54" s="4">
        <v>5</v>
      </c>
      <c r="ON54" s="4">
        <v>9</v>
      </c>
      <c r="OO54" s="4">
        <v>9</v>
      </c>
      <c r="OP54" s="4">
        <v>7</v>
      </c>
      <c r="OQ54" s="96">
        <f t="shared" si="582"/>
        <v>63</v>
      </c>
      <c r="OR54" s="97">
        <f t="shared" si="583"/>
        <v>9.5238095238095233E-2</v>
      </c>
      <c r="OS54" s="98">
        <f t="shared" si="584"/>
        <v>0.12698412698412698</v>
      </c>
      <c r="OT54" s="98">
        <f t="shared" si="585"/>
        <v>7.9365079365079361E-2</v>
      </c>
      <c r="OU54" s="98">
        <f t="shared" si="586"/>
        <v>0.14285714285714285</v>
      </c>
      <c r="OV54" s="98">
        <f t="shared" si="587"/>
        <v>7.9365079365079361E-2</v>
      </c>
      <c r="OW54" s="98">
        <f t="shared" si="588"/>
        <v>7.9365079365079361E-2</v>
      </c>
      <c r="OX54" s="98">
        <f t="shared" si="589"/>
        <v>0.14285714285714285</v>
      </c>
      <c r="OY54" s="98">
        <f t="shared" si="590"/>
        <v>0.14285714285714285</v>
      </c>
      <c r="OZ54" s="99">
        <f t="shared" si="591"/>
        <v>0.1111111111111111</v>
      </c>
      <c r="PA54" s="100">
        <f t="shared" si="592"/>
        <v>0.99999999999999978</v>
      </c>
      <c r="PB54" s="97">
        <f t="shared" si="593"/>
        <v>3.1268330041192338</v>
      </c>
      <c r="PC54" s="101">
        <f t="shared" si="594"/>
        <v>0.98640598837402405</v>
      </c>
      <c r="PD54" s="45">
        <v>7</v>
      </c>
      <c r="PE54" s="4">
        <v>7</v>
      </c>
      <c r="PF54" s="4">
        <v>7</v>
      </c>
      <c r="PG54" s="4">
        <v>8</v>
      </c>
      <c r="PH54" s="4">
        <v>4</v>
      </c>
      <c r="PI54" s="4">
        <v>8</v>
      </c>
      <c r="PJ54" s="4">
        <v>9</v>
      </c>
      <c r="PK54" s="4">
        <v>4</v>
      </c>
      <c r="PL54" s="4">
        <v>5</v>
      </c>
      <c r="PM54" s="96">
        <f t="shared" si="595"/>
        <v>59</v>
      </c>
      <c r="PN54" s="97">
        <f t="shared" si="596"/>
        <v>0.11864406779661017</v>
      </c>
      <c r="PO54" s="98">
        <f t="shared" si="597"/>
        <v>0.11864406779661017</v>
      </c>
      <c r="PP54" s="98">
        <f t="shared" si="598"/>
        <v>0.11864406779661017</v>
      </c>
      <c r="PQ54" s="98">
        <f t="shared" si="599"/>
        <v>0.13559322033898305</v>
      </c>
      <c r="PR54" s="98">
        <f t="shared" si="600"/>
        <v>6.7796610169491525E-2</v>
      </c>
      <c r="PS54" s="98">
        <f t="shared" si="601"/>
        <v>0.13559322033898305</v>
      </c>
      <c r="PT54" s="98">
        <f t="shared" si="602"/>
        <v>0.15254237288135594</v>
      </c>
      <c r="PU54" s="98">
        <f t="shared" si="603"/>
        <v>6.7796610169491525E-2</v>
      </c>
      <c r="PV54" s="99">
        <f t="shared" si="604"/>
        <v>8.4745762711864403E-2</v>
      </c>
      <c r="PW54" s="100">
        <f t="shared" si="605"/>
        <v>1</v>
      </c>
      <c r="PX54" s="97">
        <f t="shared" si="606"/>
        <v>3.1183478146054466</v>
      </c>
      <c r="PY54" s="101">
        <f t="shared" si="607"/>
        <v>0.98372920910955353</v>
      </c>
      <c r="PZ54" s="45">
        <v>3</v>
      </c>
      <c r="QA54" s="4">
        <v>8</v>
      </c>
      <c r="QB54" s="4">
        <v>4</v>
      </c>
      <c r="QC54" s="4">
        <v>6</v>
      </c>
      <c r="QD54" s="4">
        <v>8</v>
      </c>
      <c r="QE54" s="4">
        <v>9</v>
      </c>
      <c r="QF54" s="4">
        <v>6</v>
      </c>
      <c r="QG54" s="4">
        <v>7</v>
      </c>
      <c r="QH54" s="4">
        <v>7</v>
      </c>
      <c r="QI54" s="96">
        <f t="shared" si="608"/>
        <v>58</v>
      </c>
      <c r="QJ54" s="97">
        <f t="shared" si="609"/>
        <v>5.1724137931034482E-2</v>
      </c>
      <c r="QK54" s="98">
        <f t="shared" si="610"/>
        <v>0.13793103448275862</v>
      </c>
      <c r="QL54" s="98">
        <f t="shared" si="611"/>
        <v>6.8965517241379309E-2</v>
      </c>
      <c r="QM54" s="98">
        <f t="shared" si="612"/>
        <v>0.10344827586206896</v>
      </c>
      <c r="QN54" s="98">
        <f t="shared" si="613"/>
        <v>0.13793103448275862</v>
      </c>
      <c r="QO54" s="98">
        <f t="shared" si="614"/>
        <v>0.15517241379310345</v>
      </c>
      <c r="QP54" s="98">
        <f t="shared" si="615"/>
        <v>0.10344827586206896</v>
      </c>
      <c r="QQ54" s="98">
        <f t="shared" si="616"/>
        <v>0.1206896551724138</v>
      </c>
      <c r="QR54" s="99">
        <f t="shared" si="617"/>
        <v>0.1206896551724138</v>
      </c>
      <c r="QS54" s="100">
        <f t="shared" si="618"/>
        <v>1</v>
      </c>
      <c r="QT54" s="97">
        <f t="shared" si="619"/>
        <v>3.106140798013699</v>
      </c>
      <c r="QU54" s="101">
        <f t="shared" si="620"/>
        <v>0.97987832412451659</v>
      </c>
      <c r="QV54" s="45">
        <v>5</v>
      </c>
      <c r="QW54" s="4">
        <v>5</v>
      </c>
      <c r="QX54" s="4">
        <v>5</v>
      </c>
      <c r="QY54" s="4">
        <v>7</v>
      </c>
      <c r="QZ54" s="4">
        <v>4</v>
      </c>
      <c r="RA54" s="4">
        <v>6</v>
      </c>
      <c r="RB54" s="4">
        <v>5</v>
      </c>
      <c r="RC54" s="4">
        <v>5</v>
      </c>
      <c r="RD54" s="4">
        <v>6</v>
      </c>
      <c r="RE54" s="96">
        <f t="shared" si="621"/>
        <v>48</v>
      </c>
      <c r="RF54" s="97">
        <f t="shared" si="622"/>
        <v>0.10416666666666667</v>
      </c>
      <c r="RG54" s="98">
        <f t="shared" si="623"/>
        <v>0.10416666666666667</v>
      </c>
      <c r="RH54" s="98">
        <f t="shared" si="624"/>
        <v>0.10416666666666667</v>
      </c>
      <c r="RI54" s="98">
        <f t="shared" si="625"/>
        <v>0.14583333333333334</v>
      </c>
      <c r="RJ54" s="98">
        <f t="shared" si="626"/>
        <v>8.3333333333333329E-2</v>
      </c>
      <c r="RK54" s="98">
        <f t="shared" si="627"/>
        <v>0.125</v>
      </c>
      <c r="RL54" s="98">
        <f t="shared" si="628"/>
        <v>0.10416666666666667</v>
      </c>
      <c r="RM54" s="98">
        <f t="shared" si="629"/>
        <v>0.10416666666666667</v>
      </c>
      <c r="RN54" s="99">
        <f t="shared" si="630"/>
        <v>0.125</v>
      </c>
      <c r="RO54" s="100">
        <f t="shared" si="631"/>
        <v>1</v>
      </c>
      <c r="RP54" s="97">
        <f t="shared" si="632"/>
        <v>3.1533117333202991</v>
      </c>
      <c r="RQ54" s="101">
        <f t="shared" si="633"/>
        <v>0.9947590974188808</v>
      </c>
      <c r="RR54" s="46">
        <v>3</v>
      </c>
      <c r="RS54" s="14">
        <v>2</v>
      </c>
      <c r="RT54" s="14">
        <v>1</v>
      </c>
      <c r="RU54" s="14">
        <v>2</v>
      </c>
      <c r="RV54" s="14">
        <v>4</v>
      </c>
      <c r="RW54" s="14">
        <v>1</v>
      </c>
      <c r="RX54" s="14">
        <v>3</v>
      </c>
      <c r="RY54" s="14">
        <v>3</v>
      </c>
      <c r="RZ54" s="14">
        <v>1</v>
      </c>
      <c r="SA54" s="103">
        <f t="shared" si="634"/>
        <v>20</v>
      </c>
      <c r="SB54" s="104">
        <f t="shared" si="635"/>
        <v>0.15</v>
      </c>
      <c r="SC54" s="105">
        <f t="shared" si="636"/>
        <v>0.1</v>
      </c>
      <c r="SD54" s="105">
        <f t="shared" si="637"/>
        <v>0.05</v>
      </c>
      <c r="SE54" s="105">
        <f t="shared" si="638"/>
        <v>0.1</v>
      </c>
      <c r="SF54" s="105">
        <f t="shared" si="639"/>
        <v>0.2</v>
      </c>
      <c r="SG54" s="105">
        <f t="shared" si="640"/>
        <v>0.05</v>
      </c>
      <c r="SH54" s="105">
        <f t="shared" si="641"/>
        <v>0.15</v>
      </c>
      <c r="SI54" s="105">
        <f t="shared" si="642"/>
        <v>0.15</v>
      </c>
      <c r="SJ54" s="106">
        <f t="shared" si="643"/>
        <v>0.05</v>
      </c>
      <c r="SK54" s="107">
        <f t="shared" si="644"/>
        <v>1.0000000000000002</v>
      </c>
      <c r="SL54" s="104">
        <f t="shared" si="645"/>
        <v>3.0086949695628418</v>
      </c>
      <c r="SM54" s="108">
        <f t="shared" si="646"/>
        <v>0.94913758785898361</v>
      </c>
      <c r="SN54" s="45">
        <v>2</v>
      </c>
      <c r="SO54" s="4">
        <v>5</v>
      </c>
      <c r="SP54" s="4">
        <v>4</v>
      </c>
      <c r="SQ54" s="4">
        <v>4</v>
      </c>
      <c r="SR54" s="4">
        <v>3</v>
      </c>
      <c r="SS54" s="4">
        <v>4</v>
      </c>
      <c r="ST54" s="4">
        <v>4</v>
      </c>
      <c r="SU54" s="4">
        <v>5</v>
      </c>
      <c r="SV54" s="4">
        <v>4</v>
      </c>
      <c r="SW54" s="96">
        <f t="shared" si="647"/>
        <v>35</v>
      </c>
      <c r="SX54" s="97">
        <f t="shared" si="648"/>
        <v>5.7142857142857141E-2</v>
      </c>
      <c r="SY54" s="98">
        <f t="shared" si="649"/>
        <v>0.14285714285714285</v>
      </c>
      <c r="SZ54" s="98">
        <f t="shared" si="650"/>
        <v>0.11428571428571428</v>
      </c>
      <c r="TA54" s="98">
        <f t="shared" si="651"/>
        <v>0.11428571428571428</v>
      </c>
      <c r="TB54" s="98">
        <f t="shared" si="652"/>
        <v>8.5714285714285715E-2</v>
      </c>
      <c r="TC54" s="98">
        <f t="shared" si="653"/>
        <v>0.11428571428571428</v>
      </c>
      <c r="TD54" s="98">
        <f t="shared" si="654"/>
        <v>0.11428571428571428</v>
      </c>
      <c r="TE54" s="98">
        <f t="shared" si="655"/>
        <v>0.14285714285714285</v>
      </c>
      <c r="TF54" s="99">
        <f t="shared" si="656"/>
        <v>0.11428571428571428</v>
      </c>
      <c r="TG54" s="100">
        <f t="shared" si="657"/>
        <v>1</v>
      </c>
      <c r="TH54" s="97">
        <f t="shared" si="658"/>
        <v>3.1300210612010502</v>
      </c>
      <c r="TI54" s="101">
        <f t="shared" si="659"/>
        <v>0.9874117084085251</v>
      </c>
    </row>
    <row r="55" spans="1:529" x14ac:dyDescent="0.25">
      <c r="A55" s="4" t="s">
        <v>135</v>
      </c>
      <c r="B55" s="45">
        <v>8</v>
      </c>
      <c r="C55" s="95">
        <v>2</v>
      </c>
      <c r="D55" s="95">
        <v>7</v>
      </c>
      <c r="E55" s="95">
        <v>4</v>
      </c>
      <c r="F55" s="95">
        <v>9</v>
      </c>
      <c r="G55" s="95">
        <v>8</v>
      </c>
      <c r="H55" s="95">
        <v>9</v>
      </c>
      <c r="I55" s="95">
        <v>7</v>
      </c>
      <c r="J55" s="36">
        <v>9</v>
      </c>
      <c r="K55" s="96">
        <f t="shared" si="0"/>
        <v>63</v>
      </c>
      <c r="L55" s="97">
        <f t="shared" si="1"/>
        <v>0.12698412698412698</v>
      </c>
      <c r="M55" s="98">
        <f t="shared" si="2"/>
        <v>3.1746031746031744E-2</v>
      </c>
      <c r="N55" s="98">
        <f t="shared" si="3"/>
        <v>0.1111111111111111</v>
      </c>
      <c r="O55" s="98">
        <f t="shared" si="4"/>
        <v>6.3492063492063489E-2</v>
      </c>
      <c r="P55" s="98">
        <f t="shared" si="5"/>
        <v>0.14285714285714285</v>
      </c>
      <c r="Q55" s="98">
        <f t="shared" si="6"/>
        <v>0.12698412698412698</v>
      </c>
      <c r="R55" s="98">
        <f t="shared" si="7"/>
        <v>0.14285714285714285</v>
      </c>
      <c r="S55" s="98">
        <f t="shared" si="8"/>
        <v>0.1111111111111111</v>
      </c>
      <c r="T55" s="99">
        <f t="shared" si="9"/>
        <v>0.14285714285714285</v>
      </c>
      <c r="U55" s="100">
        <f t="shared" si="10"/>
        <v>1</v>
      </c>
      <c r="V55" s="97">
        <f t="shared" si="11"/>
        <v>3.0742490671864418</v>
      </c>
      <c r="W55" s="101">
        <f t="shared" si="12"/>
        <v>0.96981760318861221</v>
      </c>
      <c r="X55" s="45">
        <v>8</v>
      </c>
      <c r="Y55" s="95">
        <v>4</v>
      </c>
      <c r="Z55" s="95">
        <v>4</v>
      </c>
      <c r="AA55" s="95">
        <v>9</v>
      </c>
      <c r="AB55" s="95">
        <v>8</v>
      </c>
      <c r="AC55" s="95">
        <v>9</v>
      </c>
      <c r="AD55" s="95">
        <v>3</v>
      </c>
      <c r="AE55" s="95">
        <v>8</v>
      </c>
      <c r="AF55" s="36">
        <v>1</v>
      </c>
      <c r="AG55" s="96">
        <f t="shared" si="411"/>
        <v>54</v>
      </c>
      <c r="AH55" s="97">
        <f t="shared" si="412"/>
        <v>0.14814814814814814</v>
      </c>
      <c r="AI55" s="98">
        <f t="shared" si="413"/>
        <v>7.407407407407407E-2</v>
      </c>
      <c r="AJ55" s="98">
        <f t="shared" si="16"/>
        <v>7.407407407407407E-2</v>
      </c>
      <c r="AK55" s="98">
        <f t="shared" si="17"/>
        <v>0.16666666666666666</v>
      </c>
      <c r="AL55" s="98">
        <f t="shared" si="18"/>
        <v>0.14814814814814814</v>
      </c>
      <c r="AM55" s="98">
        <f t="shared" si="414"/>
        <v>0.16666666666666666</v>
      </c>
      <c r="AN55" s="98">
        <f t="shared" si="20"/>
        <v>5.5555555555555552E-2</v>
      </c>
      <c r="AO55" s="98">
        <f t="shared" si="21"/>
        <v>0.14814814814814814</v>
      </c>
      <c r="AP55" s="99">
        <f t="shared" si="415"/>
        <v>1.8518518518518517E-2</v>
      </c>
      <c r="AQ55" s="100">
        <f t="shared" si="416"/>
        <v>0.99999999999999989</v>
      </c>
      <c r="AR55" s="97">
        <f t="shared" si="417"/>
        <v>2.9805627331241151</v>
      </c>
      <c r="AS55" s="101">
        <f t="shared" si="418"/>
        <v>0.94026285535713372</v>
      </c>
      <c r="AT55" s="45">
        <v>7</v>
      </c>
      <c r="AU55" s="95">
        <v>7</v>
      </c>
      <c r="AV55" s="95">
        <v>4</v>
      </c>
      <c r="AW55" s="95">
        <v>6</v>
      </c>
      <c r="AX55" s="95">
        <v>8</v>
      </c>
      <c r="AY55" s="95">
        <v>7</v>
      </c>
      <c r="AZ55" s="95">
        <v>4</v>
      </c>
      <c r="BA55" s="95">
        <v>2</v>
      </c>
      <c r="BB55" s="36">
        <v>8</v>
      </c>
      <c r="BC55" s="96">
        <f t="shared" si="419"/>
        <v>53</v>
      </c>
      <c r="BD55" s="97">
        <f t="shared" si="420"/>
        <v>0.13207547169811321</v>
      </c>
      <c r="BE55" s="98">
        <f t="shared" si="421"/>
        <v>0.13207547169811321</v>
      </c>
      <c r="BF55" s="98">
        <f t="shared" si="29"/>
        <v>7.5471698113207544E-2</v>
      </c>
      <c r="BG55" s="98">
        <f t="shared" si="30"/>
        <v>0.11320754716981132</v>
      </c>
      <c r="BH55" s="98">
        <f t="shared" si="31"/>
        <v>0.15094339622641509</v>
      </c>
      <c r="BI55" s="98">
        <f t="shared" si="422"/>
        <v>0.13207547169811321</v>
      </c>
      <c r="BJ55" s="98">
        <f t="shared" si="33"/>
        <v>7.5471698113207544E-2</v>
      </c>
      <c r="BK55" s="98">
        <f t="shared" si="34"/>
        <v>3.7735849056603772E-2</v>
      </c>
      <c r="BL55" s="99">
        <f t="shared" si="423"/>
        <v>0.15094339622641509</v>
      </c>
      <c r="BM55" s="100">
        <f t="shared" si="424"/>
        <v>0.99999999999999989</v>
      </c>
      <c r="BN55" s="97">
        <f t="shared" si="425"/>
        <v>3.0776519947983574</v>
      </c>
      <c r="BO55" s="101">
        <f t="shared" si="426"/>
        <v>0.97089110732841599</v>
      </c>
      <c r="BP55" s="46">
        <v>8</v>
      </c>
      <c r="BQ55" s="102">
        <v>9</v>
      </c>
      <c r="BR55" s="102">
        <v>7</v>
      </c>
      <c r="BS55" s="102">
        <v>9</v>
      </c>
      <c r="BT55" s="102">
        <v>3</v>
      </c>
      <c r="BU55" s="102">
        <v>9</v>
      </c>
      <c r="BV55" s="102">
        <v>9</v>
      </c>
      <c r="BW55" s="102">
        <v>6</v>
      </c>
      <c r="BX55" s="47">
        <v>9</v>
      </c>
      <c r="BY55" s="103">
        <f t="shared" si="427"/>
        <v>69</v>
      </c>
      <c r="BZ55" s="104">
        <f t="shared" si="428"/>
        <v>0.11594202898550725</v>
      </c>
      <c r="CA55" s="105">
        <f t="shared" si="429"/>
        <v>0.13043478260869565</v>
      </c>
      <c r="CB55" s="105">
        <f t="shared" si="42"/>
        <v>0.10144927536231885</v>
      </c>
      <c r="CC55" s="105">
        <f t="shared" si="43"/>
        <v>0.13043478260869565</v>
      </c>
      <c r="CD55" s="105">
        <f t="shared" si="44"/>
        <v>4.3478260869565216E-2</v>
      </c>
      <c r="CE55" s="105">
        <f t="shared" si="430"/>
        <v>0.13043478260869565</v>
      </c>
      <c r="CF55" s="105">
        <f t="shared" si="46"/>
        <v>0.13043478260869565</v>
      </c>
      <c r="CG55" s="105">
        <f t="shared" si="47"/>
        <v>8.6956521739130432E-2</v>
      </c>
      <c r="CH55" s="106">
        <f t="shared" si="431"/>
        <v>0.13043478260869565</v>
      </c>
      <c r="CI55" s="107">
        <f t="shared" si="432"/>
        <v>1</v>
      </c>
      <c r="CJ55" s="104">
        <f t="shared" si="433"/>
        <v>3.1148610940854491</v>
      </c>
      <c r="CK55" s="108">
        <f t="shared" si="434"/>
        <v>0.98262927125032629</v>
      </c>
      <c r="CL55" s="45">
        <v>1</v>
      </c>
      <c r="CM55" s="95">
        <v>4</v>
      </c>
      <c r="CN55" s="95">
        <v>6</v>
      </c>
      <c r="CO55" s="95">
        <v>5</v>
      </c>
      <c r="CP55" s="95">
        <v>6</v>
      </c>
      <c r="CQ55" s="95">
        <v>4</v>
      </c>
      <c r="CR55" s="95">
        <v>7</v>
      </c>
      <c r="CS55" s="95">
        <v>8</v>
      </c>
      <c r="CT55" s="36">
        <v>4</v>
      </c>
      <c r="CU55" s="96">
        <f t="shared" si="435"/>
        <v>45</v>
      </c>
      <c r="CV55" s="97">
        <f t="shared" si="436"/>
        <v>2.2222222222222223E-2</v>
      </c>
      <c r="CW55" s="98">
        <f t="shared" si="437"/>
        <v>8.8888888888888892E-2</v>
      </c>
      <c r="CX55" s="98">
        <f t="shared" si="55"/>
        <v>0.13333333333333333</v>
      </c>
      <c r="CY55" s="98">
        <f t="shared" si="56"/>
        <v>0.1111111111111111</v>
      </c>
      <c r="CZ55" s="98">
        <f t="shared" si="57"/>
        <v>0.13333333333333333</v>
      </c>
      <c r="DA55" s="98">
        <f t="shared" si="438"/>
        <v>8.8888888888888892E-2</v>
      </c>
      <c r="DB55" s="98">
        <f t="shared" si="59"/>
        <v>0.15555555555555556</v>
      </c>
      <c r="DC55" s="98">
        <f t="shared" si="60"/>
        <v>0.17777777777777778</v>
      </c>
      <c r="DD55" s="99">
        <f t="shared" si="439"/>
        <v>8.8888888888888892E-2</v>
      </c>
      <c r="DE55" s="100">
        <f t="shared" si="440"/>
        <v>1</v>
      </c>
      <c r="DF55" s="97">
        <f t="shared" si="441"/>
        <v>3.0411714310520326</v>
      </c>
      <c r="DG55" s="101">
        <f t="shared" si="442"/>
        <v>0.95938277078110767</v>
      </c>
      <c r="DH55" s="45">
        <v>1</v>
      </c>
      <c r="DI55" s="95">
        <v>9</v>
      </c>
      <c r="DJ55" s="95">
        <v>9</v>
      </c>
      <c r="DK55" s="95">
        <v>9</v>
      </c>
      <c r="DL55" s="95">
        <v>9</v>
      </c>
      <c r="DM55" s="95">
        <v>8</v>
      </c>
      <c r="DN55" s="95">
        <v>9</v>
      </c>
      <c r="DO55" s="95">
        <v>8</v>
      </c>
      <c r="DP55" s="36">
        <v>9</v>
      </c>
      <c r="DQ55" s="96">
        <f t="shared" si="443"/>
        <v>71</v>
      </c>
      <c r="DR55" s="97">
        <f t="shared" si="444"/>
        <v>1.4084507042253521E-2</v>
      </c>
      <c r="DS55" s="98">
        <f t="shared" si="445"/>
        <v>0.12676056338028169</v>
      </c>
      <c r="DT55" s="98">
        <f t="shared" si="68"/>
        <v>0.12676056338028169</v>
      </c>
      <c r="DU55" s="98">
        <f t="shared" si="69"/>
        <v>0.12676056338028169</v>
      </c>
      <c r="DV55" s="98">
        <f t="shared" si="70"/>
        <v>0.12676056338028169</v>
      </c>
      <c r="DW55" s="98">
        <f t="shared" si="446"/>
        <v>0.11267605633802817</v>
      </c>
      <c r="DX55" s="98">
        <f t="shared" si="72"/>
        <v>0.12676056338028169</v>
      </c>
      <c r="DY55" s="98">
        <f t="shared" si="73"/>
        <v>0.11267605633802817</v>
      </c>
      <c r="DZ55" s="99">
        <f t="shared" si="447"/>
        <v>0.12676056338028169</v>
      </c>
      <c r="EA55" s="100">
        <f t="shared" si="448"/>
        <v>0.99999999999999978</v>
      </c>
      <c r="EB55" s="97">
        <f t="shared" si="449"/>
        <v>3.0627619071401062</v>
      </c>
      <c r="EC55" s="101">
        <f t="shared" si="450"/>
        <v>0.96619380765997709</v>
      </c>
      <c r="ED55" s="45">
        <v>8</v>
      </c>
      <c r="EE55" s="95">
        <v>7</v>
      </c>
      <c r="EF55" s="95">
        <v>8</v>
      </c>
      <c r="EG55" s="95">
        <v>7</v>
      </c>
      <c r="EH55" s="95">
        <v>8</v>
      </c>
      <c r="EI55" s="95">
        <v>8</v>
      </c>
      <c r="EJ55" s="95">
        <v>9</v>
      </c>
      <c r="EK55" s="95">
        <v>8</v>
      </c>
      <c r="EL55" s="36">
        <v>5</v>
      </c>
      <c r="EM55" s="96">
        <f t="shared" si="451"/>
        <v>68</v>
      </c>
      <c r="EN55" s="97">
        <f t="shared" si="452"/>
        <v>0.11764705882352941</v>
      </c>
      <c r="EO55" s="98">
        <f t="shared" si="453"/>
        <v>0.10294117647058823</v>
      </c>
      <c r="EP55" s="98">
        <f t="shared" si="81"/>
        <v>0.11764705882352941</v>
      </c>
      <c r="EQ55" s="98">
        <f t="shared" si="82"/>
        <v>0.10294117647058823</v>
      </c>
      <c r="ER55" s="98">
        <f t="shared" si="83"/>
        <v>0.11764705882352941</v>
      </c>
      <c r="ES55" s="98">
        <f t="shared" si="454"/>
        <v>0.11764705882352941</v>
      </c>
      <c r="ET55" s="98">
        <f t="shared" si="85"/>
        <v>0.13235294117647059</v>
      </c>
      <c r="EU55" s="98">
        <f t="shared" si="86"/>
        <v>0.11764705882352941</v>
      </c>
      <c r="EV55" s="99">
        <f t="shared" si="455"/>
        <v>7.3529411764705885E-2</v>
      </c>
      <c r="EW55" s="100">
        <f t="shared" si="456"/>
        <v>1</v>
      </c>
      <c r="EX55" s="97">
        <f t="shared" si="457"/>
        <v>3.1544932177764564</v>
      </c>
      <c r="EY55" s="101">
        <f t="shared" si="458"/>
        <v>0.99513181426726671</v>
      </c>
      <c r="EZ55" s="45">
        <v>8</v>
      </c>
      <c r="FA55" s="95">
        <v>8</v>
      </c>
      <c r="FB55" s="95">
        <v>9</v>
      </c>
      <c r="FC55" s="95">
        <v>9</v>
      </c>
      <c r="FD55" s="95">
        <v>4</v>
      </c>
      <c r="FE55" s="95">
        <v>9</v>
      </c>
      <c r="FF55" s="95">
        <v>8</v>
      </c>
      <c r="FG55" s="95">
        <v>9</v>
      </c>
      <c r="FH55" s="36">
        <v>9</v>
      </c>
      <c r="FI55" s="96">
        <f t="shared" si="459"/>
        <v>73</v>
      </c>
      <c r="FJ55" s="97">
        <f t="shared" si="460"/>
        <v>0.1095890410958904</v>
      </c>
      <c r="FK55" s="98">
        <f t="shared" si="461"/>
        <v>0.1095890410958904</v>
      </c>
      <c r="FL55" s="98">
        <f t="shared" si="94"/>
        <v>0.12328767123287671</v>
      </c>
      <c r="FM55" s="98">
        <f t="shared" si="95"/>
        <v>0.12328767123287671</v>
      </c>
      <c r="FN55" s="98">
        <f t="shared" si="96"/>
        <v>5.4794520547945202E-2</v>
      </c>
      <c r="FO55" s="98">
        <f t="shared" si="462"/>
        <v>0.12328767123287671</v>
      </c>
      <c r="FP55" s="98">
        <f t="shared" si="98"/>
        <v>0.1095890410958904</v>
      </c>
      <c r="FQ55" s="98">
        <f t="shared" si="99"/>
        <v>0.12328767123287671</v>
      </c>
      <c r="FR55" s="99">
        <f t="shared" si="463"/>
        <v>0.12328767123287671</v>
      </c>
      <c r="FS55" s="100">
        <f t="shared" si="464"/>
        <v>1</v>
      </c>
      <c r="FT55" s="97">
        <f t="shared" si="465"/>
        <v>3.1398707908676333</v>
      </c>
      <c r="FU55" s="101">
        <f t="shared" si="466"/>
        <v>0.99051895216416641</v>
      </c>
      <c r="FV55" s="46">
        <v>5</v>
      </c>
      <c r="FW55" s="102">
        <v>6</v>
      </c>
      <c r="FX55" s="102">
        <v>9</v>
      </c>
      <c r="FY55" s="102">
        <v>9</v>
      </c>
      <c r="FZ55" s="102">
        <v>7</v>
      </c>
      <c r="GA55" s="102">
        <v>8</v>
      </c>
      <c r="GB55" s="102">
        <v>7</v>
      </c>
      <c r="GC55" s="102">
        <v>8</v>
      </c>
      <c r="GD55" s="47">
        <v>7</v>
      </c>
      <c r="GE55" s="103">
        <f t="shared" si="467"/>
        <v>66</v>
      </c>
      <c r="GF55" s="104">
        <f t="shared" si="468"/>
        <v>7.575757575757576E-2</v>
      </c>
      <c r="GG55" s="105">
        <f t="shared" si="469"/>
        <v>9.0909090909090912E-2</v>
      </c>
      <c r="GH55" s="105">
        <f t="shared" si="107"/>
        <v>0.13636363636363635</v>
      </c>
      <c r="GI55" s="105">
        <f t="shared" si="108"/>
        <v>0.13636363636363635</v>
      </c>
      <c r="GJ55" s="105">
        <f t="shared" si="109"/>
        <v>0.10606060606060606</v>
      </c>
      <c r="GK55" s="105">
        <f t="shared" si="470"/>
        <v>0.12121212121212122</v>
      </c>
      <c r="GL55" s="105">
        <f t="shared" si="111"/>
        <v>0.10606060606060606</v>
      </c>
      <c r="GM55" s="105">
        <f t="shared" si="112"/>
        <v>0.12121212121212122</v>
      </c>
      <c r="GN55" s="106">
        <f t="shared" si="471"/>
        <v>0.10606060606060606</v>
      </c>
      <c r="GO55" s="107">
        <f t="shared" si="472"/>
        <v>1</v>
      </c>
      <c r="GP55" s="104">
        <f t="shared" si="473"/>
        <v>3.14844686378368</v>
      </c>
      <c r="GQ55" s="108">
        <f t="shared" si="474"/>
        <v>0.99322440194993256</v>
      </c>
      <c r="GR55" s="45">
        <v>8</v>
      </c>
      <c r="GS55" s="95">
        <v>7</v>
      </c>
      <c r="GT55" s="95">
        <v>9</v>
      </c>
      <c r="GU55" s="95">
        <v>9</v>
      </c>
      <c r="GV55" s="95">
        <v>8</v>
      </c>
      <c r="GW55" s="95">
        <v>8</v>
      </c>
      <c r="GX55" s="95">
        <v>8</v>
      </c>
      <c r="GY55" s="95">
        <v>8</v>
      </c>
      <c r="GZ55" s="36">
        <v>9</v>
      </c>
      <c r="HA55" s="96">
        <f t="shared" si="475"/>
        <v>74</v>
      </c>
      <c r="HB55" s="97">
        <f t="shared" si="476"/>
        <v>0.10810810810810811</v>
      </c>
      <c r="HC55" s="98">
        <f t="shared" si="477"/>
        <v>9.45945945945946E-2</v>
      </c>
      <c r="HD55" s="98">
        <f t="shared" si="120"/>
        <v>0.12162162162162163</v>
      </c>
      <c r="HE55" s="98">
        <f t="shared" si="121"/>
        <v>0.12162162162162163</v>
      </c>
      <c r="HF55" s="98">
        <f t="shared" si="122"/>
        <v>0.10810810810810811</v>
      </c>
      <c r="HG55" s="98">
        <f t="shared" si="478"/>
        <v>0.10810810810810811</v>
      </c>
      <c r="HH55" s="98">
        <f t="shared" si="124"/>
        <v>0.10810810810810811</v>
      </c>
      <c r="HI55" s="98">
        <f t="shared" si="125"/>
        <v>0.10810810810810811</v>
      </c>
      <c r="HJ55" s="99">
        <f t="shared" si="479"/>
        <v>0.12162162162162163</v>
      </c>
      <c r="HK55" s="100">
        <f t="shared" si="480"/>
        <v>1</v>
      </c>
      <c r="HL55" s="97">
        <f t="shared" si="481"/>
        <v>3.1656768859891433</v>
      </c>
      <c r="HM55" s="101">
        <f t="shared" si="482"/>
        <v>0.99865986878199442</v>
      </c>
      <c r="HN55" s="45">
        <v>8</v>
      </c>
      <c r="HO55" s="95">
        <v>2</v>
      </c>
      <c r="HP55" s="95">
        <v>5</v>
      </c>
      <c r="HQ55" s="95">
        <v>9</v>
      </c>
      <c r="HR55" s="95">
        <v>9</v>
      </c>
      <c r="HS55" s="95">
        <v>7</v>
      </c>
      <c r="HT55" s="95">
        <v>6</v>
      </c>
      <c r="HU55" s="95">
        <v>8</v>
      </c>
      <c r="HV55" s="36">
        <v>9</v>
      </c>
      <c r="HW55" s="96">
        <f t="shared" si="483"/>
        <v>63</v>
      </c>
      <c r="HX55" s="97">
        <f t="shared" si="484"/>
        <v>0.12698412698412698</v>
      </c>
      <c r="HY55" s="98">
        <f t="shared" si="485"/>
        <v>3.1746031746031744E-2</v>
      </c>
      <c r="HZ55" s="98">
        <f t="shared" si="133"/>
        <v>7.9365079365079361E-2</v>
      </c>
      <c r="IA55" s="98">
        <f t="shared" si="134"/>
        <v>0.14285714285714285</v>
      </c>
      <c r="IB55" s="98">
        <f t="shared" si="135"/>
        <v>0.14285714285714285</v>
      </c>
      <c r="IC55" s="98">
        <f t="shared" si="486"/>
        <v>0.1111111111111111</v>
      </c>
      <c r="ID55" s="98">
        <f t="shared" si="137"/>
        <v>9.5238095238095233E-2</v>
      </c>
      <c r="IE55" s="98">
        <f t="shared" si="138"/>
        <v>0.12698412698412698</v>
      </c>
      <c r="IF55" s="99">
        <f t="shared" si="487"/>
        <v>0.14285714285714285</v>
      </c>
      <c r="IG55" s="100">
        <f t="shared" si="488"/>
        <v>1</v>
      </c>
      <c r="IH55" s="97">
        <f t="shared" si="489"/>
        <v>3.0826946064823071</v>
      </c>
      <c r="II55" s="101">
        <f t="shared" si="490"/>
        <v>0.97248187420197141</v>
      </c>
      <c r="IJ55" s="45">
        <v>6</v>
      </c>
      <c r="IK55" s="4">
        <v>9</v>
      </c>
      <c r="IL55" s="4">
        <v>8</v>
      </c>
      <c r="IM55" s="4">
        <v>9</v>
      </c>
      <c r="IN55" s="4">
        <v>7</v>
      </c>
      <c r="IO55" s="4">
        <v>9</v>
      </c>
      <c r="IP55" s="4">
        <v>7</v>
      </c>
      <c r="IQ55" s="4">
        <v>7</v>
      </c>
      <c r="IR55" s="4">
        <v>9</v>
      </c>
      <c r="IS55" s="96">
        <f t="shared" si="491"/>
        <v>71</v>
      </c>
      <c r="IT55" s="97">
        <f t="shared" si="492"/>
        <v>8.4507042253521125E-2</v>
      </c>
      <c r="IU55" s="98">
        <f t="shared" si="493"/>
        <v>0.12676056338028169</v>
      </c>
      <c r="IV55" s="98">
        <f t="shared" si="494"/>
        <v>0.11267605633802817</v>
      </c>
      <c r="IW55" s="98">
        <f t="shared" si="495"/>
        <v>0.12676056338028169</v>
      </c>
      <c r="IX55" s="98">
        <f t="shared" si="496"/>
        <v>9.8591549295774641E-2</v>
      </c>
      <c r="IY55" s="98">
        <f t="shared" si="497"/>
        <v>0.12676056338028169</v>
      </c>
      <c r="IZ55" s="98">
        <f t="shared" si="498"/>
        <v>9.8591549295774641E-2</v>
      </c>
      <c r="JA55" s="98">
        <f t="shared" si="499"/>
        <v>9.8591549295774641E-2</v>
      </c>
      <c r="JB55" s="99">
        <f t="shared" si="500"/>
        <v>0.12676056338028169</v>
      </c>
      <c r="JC55" s="100">
        <f t="shared" si="501"/>
        <v>1</v>
      </c>
      <c r="JD55" s="97">
        <f t="shared" si="502"/>
        <v>3.1556410854277823</v>
      </c>
      <c r="JE55" s="101">
        <f t="shared" si="503"/>
        <v>0.99549392619445853</v>
      </c>
      <c r="JF55" s="45">
        <v>6</v>
      </c>
      <c r="JG55" s="4">
        <v>2</v>
      </c>
      <c r="JH55" s="4">
        <v>3</v>
      </c>
      <c r="JI55" s="4">
        <v>1</v>
      </c>
      <c r="JJ55" s="4">
        <v>2</v>
      </c>
      <c r="JK55" s="4">
        <v>6</v>
      </c>
      <c r="JL55" s="4">
        <v>6</v>
      </c>
      <c r="JM55" s="4">
        <v>4</v>
      </c>
      <c r="JN55" s="4">
        <v>2</v>
      </c>
      <c r="JO55" s="96">
        <f t="shared" si="504"/>
        <v>32</v>
      </c>
      <c r="JP55" s="97">
        <f t="shared" si="505"/>
        <v>0.1875</v>
      </c>
      <c r="JQ55" s="98">
        <f t="shared" si="506"/>
        <v>6.25E-2</v>
      </c>
      <c r="JR55" s="98">
        <f t="shared" si="507"/>
        <v>9.375E-2</v>
      </c>
      <c r="JS55" s="98">
        <f t="shared" si="508"/>
        <v>3.125E-2</v>
      </c>
      <c r="JT55" s="98">
        <f t="shared" si="509"/>
        <v>6.25E-2</v>
      </c>
      <c r="JU55" s="98">
        <f t="shared" si="510"/>
        <v>0.1875</v>
      </c>
      <c r="JV55" s="98">
        <f t="shared" si="511"/>
        <v>0.1875</v>
      </c>
      <c r="JW55" s="98">
        <f t="shared" si="512"/>
        <v>0.125</v>
      </c>
      <c r="JX55" s="99">
        <f t="shared" si="513"/>
        <v>6.25E-2</v>
      </c>
      <c r="JY55" s="100">
        <f t="shared" si="514"/>
        <v>1</v>
      </c>
      <c r="JZ55" s="97">
        <f t="shared" si="515"/>
        <v>2.9598683589017414</v>
      </c>
      <c r="KA55" s="101">
        <f t="shared" si="516"/>
        <v>0.93373450714291484</v>
      </c>
      <c r="KB55" s="46">
        <v>9</v>
      </c>
      <c r="KC55" s="14">
        <v>5</v>
      </c>
      <c r="KD55" s="14">
        <v>6</v>
      </c>
      <c r="KE55" s="14">
        <v>9</v>
      </c>
      <c r="KF55" s="14">
        <v>5</v>
      </c>
      <c r="KG55" s="14">
        <v>7</v>
      </c>
      <c r="KH55" s="14">
        <v>9</v>
      </c>
      <c r="KI55" s="14">
        <v>8</v>
      </c>
      <c r="KJ55" s="14">
        <v>7</v>
      </c>
      <c r="KK55" s="103">
        <f t="shared" si="517"/>
        <v>65</v>
      </c>
      <c r="KL55" s="104">
        <f t="shared" si="518"/>
        <v>0.13846153846153847</v>
      </c>
      <c r="KM55" s="105">
        <f t="shared" si="519"/>
        <v>7.6923076923076927E-2</v>
      </c>
      <c r="KN55" s="105">
        <f t="shared" si="520"/>
        <v>9.2307692307692313E-2</v>
      </c>
      <c r="KO55" s="105">
        <f t="shared" si="521"/>
        <v>0.13846153846153847</v>
      </c>
      <c r="KP55" s="105">
        <f t="shared" si="522"/>
        <v>7.6923076923076927E-2</v>
      </c>
      <c r="KQ55" s="105">
        <f t="shared" si="523"/>
        <v>0.1076923076923077</v>
      </c>
      <c r="KR55" s="105">
        <f t="shared" si="524"/>
        <v>0.13846153846153847</v>
      </c>
      <c r="KS55" s="105">
        <f t="shared" si="525"/>
        <v>0.12307692307692308</v>
      </c>
      <c r="KT55" s="106">
        <f t="shared" si="526"/>
        <v>0.1076923076923077</v>
      </c>
      <c r="KU55" s="107">
        <f t="shared" si="527"/>
        <v>1</v>
      </c>
      <c r="KV55" s="104">
        <f t="shared" si="528"/>
        <v>3.135906276090771</v>
      </c>
      <c r="KW55" s="108">
        <f t="shared" si="529"/>
        <v>0.98926828699856839</v>
      </c>
      <c r="KX55" s="45">
        <v>8</v>
      </c>
      <c r="KY55" s="4">
        <v>5</v>
      </c>
      <c r="KZ55" s="4">
        <v>5</v>
      </c>
      <c r="LA55" s="4">
        <v>6</v>
      </c>
      <c r="LB55" s="4">
        <v>3</v>
      </c>
      <c r="LC55" s="4">
        <v>6</v>
      </c>
      <c r="LD55" s="4">
        <v>9</v>
      </c>
      <c r="LE55" s="4">
        <v>7</v>
      </c>
      <c r="LF55" s="4">
        <v>8</v>
      </c>
      <c r="LG55" s="96">
        <f t="shared" si="530"/>
        <v>57</v>
      </c>
      <c r="LH55" s="97">
        <f t="shared" si="531"/>
        <v>0.14035087719298245</v>
      </c>
      <c r="LI55" s="98">
        <f t="shared" si="532"/>
        <v>8.771929824561403E-2</v>
      </c>
      <c r="LJ55" s="98">
        <f t="shared" si="533"/>
        <v>8.771929824561403E-2</v>
      </c>
      <c r="LK55" s="98">
        <f t="shared" si="534"/>
        <v>0.10526315789473684</v>
      </c>
      <c r="LL55" s="98">
        <f t="shared" si="535"/>
        <v>5.2631578947368418E-2</v>
      </c>
      <c r="LM55" s="98">
        <f t="shared" si="536"/>
        <v>0.10526315789473684</v>
      </c>
      <c r="LN55" s="98">
        <f t="shared" si="537"/>
        <v>0.15789473684210525</v>
      </c>
      <c r="LO55" s="98">
        <f t="shared" si="538"/>
        <v>0.12280701754385964</v>
      </c>
      <c r="LP55" s="99">
        <f t="shared" si="539"/>
        <v>0.14035087719298245</v>
      </c>
      <c r="LQ55" s="100">
        <f t="shared" si="540"/>
        <v>1</v>
      </c>
      <c r="LR55" s="97">
        <f t="shared" si="541"/>
        <v>3.1105298750932504</v>
      </c>
      <c r="LS55" s="101">
        <f t="shared" si="542"/>
        <v>0.98126292378462032</v>
      </c>
      <c r="LT55" s="45">
        <v>8</v>
      </c>
      <c r="LU55" s="4">
        <v>8</v>
      </c>
      <c r="LV55" s="4">
        <v>5</v>
      </c>
      <c r="LW55" s="4">
        <v>4</v>
      </c>
      <c r="LX55" s="4">
        <v>7</v>
      </c>
      <c r="LY55" s="4">
        <v>6</v>
      </c>
      <c r="LZ55" s="4">
        <v>7</v>
      </c>
      <c r="MA55" s="4">
        <v>8</v>
      </c>
      <c r="MB55" s="4">
        <v>6</v>
      </c>
      <c r="MC55" s="96">
        <f t="shared" si="543"/>
        <v>59</v>
      </c>
      <c r="MD55" s="97">
        <f t="shared" si="544"/>
        <v>0.13559322033898305</v>
      </c>
      <c r="ME55" s="98">
        <f t="shared" si="545"/>
        <v>0.13559322033898305</v>
      </c>
      <c r="MF55" s="98">
        <f t="shared" si="546"/>
        <v>8.4745762711864403E-2</v>
      </c>
      <c r="MG55" s="98">
        <f t="shared" si="547"/>
        <v>6.7796610169491525E-2</v>
      </c>
      <c r="MH55" s="98">
        <f t="shared" si="548"/>
        <v>0.11864406779661017</v>
      </c>
      <c r="MI55" s="98">
        <f t="shared" si="549"/>
        <v>0.10169491525423729</v>
      </c>
      <c r="MJ55" s="98">
        <f t="shared" si="550"/>
        <v>0.11864406779661017</v>
      </c>
      <c r="MK55" s="98">
        <f t="shared" si="551"/>
        <v>0.13559322033898305</v>
      </c>
      <c r="ML55" s="99">
        <f t="shared" si="552"/>
        <v>0.10169491525423729</v>
      </c>
      <c r="MM55" s="100">
        <f t="shared" si="553"/>
        <v>1</v>
      </c>
      <c r="MN55" s="97">
        <f t="shared" si="554"/>
        <v>3.1380301783127376</v>
      </c>
      <c r="MO55" s="101">
        <f t="shared" si="555"/>
        <v>0.98993830355132595</v>
      </c>
      <c r="MP55" s="45">
        <v>7</v>
      </c>
      <c r="MQ55" s="4">
        <v>2</v>
      </c>
      <c r="MR55" s="4">
        <v>7</v>
      </c>
      <c r="MS55" s="4">
        <v>8</v>
      </c>
      <c r="MT55" s="4">
        <v>7</v>
      </c>
      <c r="MU55" s="4">
        <v>9</v>
      </c>
      <c r="MV55" s="4">
        <v>8</v>
      </c>
      <c r="MW55" s="4">
        <v>7</v>
      </c>
      <c r="MX55" s="4">
        <v>7</v>
      </c>
      <c r="MY55" s="96">
        <f t="shared" si="556"/>
        <v>62</v>
      </c>
      <c r="MZ55" s="97">
        <f t="shared" si="557"/>
        <v>0.11290322580645161</v>
      </c>
      <c r="NA55" s="98">
        <f t="shared" si="558"/>
        <v>3.2258064516129031E-2</v>
      </c>
      <c r="NB55" s="98">
        <f t="shared" si="559"/>
        <v>0.11290322580645161</v>
      </c>
      <c r="NC55" s="98">
        <f t="shared" si="560"/>
        <v>0.12903225806451613</v>
      </c>
      <c r="ND55" s="98">
        <f t="shared" si="561"/>
        <v>0.11290322580645161</v>
      </c>
      <c r="NE55" s="98">
        <f t="shared" si="562"/>
        <v>0.14516129032258066</v>
      </c>
      <c r="NF55" s="98">
        <f t="shared" si="563"/>
        <v>0.12903225806451613</v>
      </c>
      <c r="NG55" s="98">
        <f t="shared" si="564"/>
        <v>0.11290322580645161</v>
      </c>
      <c r="NH55" s="99">
        <f t="shared" si="565"/>
        <v>0.11290322580645161</v>
      </c>
      <c r="NI55" s="100">
        <f t="shared" si="566"/>
        <v>1</v>
      </c>
      <c r="NJ55" s="97">
        <f t="shared" si="567"/>
        <v>3.1027971606288598</v>
      </c>
      <c r="NK55" s="101">
        <f t="shared" si="568"/>
        <v>0.97882352396889205</v>
      </c>
      <c r="NL55" s="45">
        <v>9</v>
      </c>
      <c r="NM55" s="4">
        <v>4</v>
      </c>
      <c r="NN55" s="4">
        <v>8</v>
      </c>
      <c r="NO55" s="4">
        <v>6</v>
      </c>
      <c r="NP55" s="4">
        <v>7</v>
      </c>
      <c r="NQ55" s="4">
        <v>5</v>
      </c>
      <c r="NR55" s="4">
        <v>3</v>
      </c>
      <c r="NS55" s="4">
        <v>8</v>
      </c>
      <c r="NT55" s="4">
        <v>9</v>
      </c>
      <c r="NU55" s="96">
        <f t="shared" si="569"/>
        <v>59</v>
      </c>
      <c r="NV55" s="97">
        <f t="shared" si="570"/>
        <v>0.15254237288135594</v>
      </c>
      <c r="NW55" s="98">
        <f t="shared" si="571"/>
        <v>6.7796610169491525E-2</v>
      </c>
      <c r="NX55" s="98">
        <f t="shared" si="572"/>
        <v>0.13559322033898305</v>
      </c>
      <c r="NY55" s="98">
        <f t="shared" si="573"/>
        <v>0.10169491525423729</v>
      </c>
      <c r="NZ55" s="98">
        <f t="shared" si="574"/>
        <v>0.11864406779661017</v>
      </c>
      <c r="OA55" s="98">
        <f t="shared" si="575"/>
        <v>8.4745762711864403E-2</v>
      </c>
      <c r="OB55" s="98">
        <f t="shared" si="576"/>
        <v>5.0847457627118647E-2</v>
      </c>
      <c r="OC55" s="98">
        <f t="shared" si="577"/>
        <v>0.13559322033898305</v>
      </c>
      <c r="OD55" s="99">
        <f t="shared" si="578"/>
        <v>0.15254237288135594</v>
      </c>
      <c r="OE55" s="100">
        <f t="shared" si="579"/>
        <v>1</v>
      </c>
      <c r="OF55" s="97">
        <f t="shared" si="580"/>
        <v>3.0930763127297727</v>
      </c>
      <c r="OG55" s="101">
        <f t="shared" si="581"/>
        <v>0.97575693788415374</v>
      </c>
      <c r="OH55" s="45">
        <v>4</v>
      </c>
      <c r="OI55" s="4">
        <v>8</v>
      </c>
      <c r="OJ55" s="4">
        <v>7</v>
      </c>
      <c r="OK55" s="4">
        <v>9</v>
      </c>
      <c r="OL55" s="4">
        <v>7</v>
      </c>
      <c r="OM55" s="4">
        <v>2</v>
      </c>
      <c r="ON55" s="4">
        <v>7</v>
      </c>
      <c r="OO55" s="4">
        <v>6</v>
      </c>
      <c r="OP55" s="4">
        <v>7</v>
      </c>
      <c r="OQ55" s="96">
        <f t="shared" si="582"/>
        <v>57</v>
      </c>
      <c r="OR55" s="97">
        <f t="shared" si="583"/>
        <v>7.0175438596491224E-2</v>
      </c>
      <c r="OS55" s="98">
        <f t="shared" si="584"/>
        <v>0.14035087719298245</v>
      </c>
      <c r="OT55" s="98">
        <f t="shared" si="585"/>
        <v>0.12280701754385964</v>
      </c>
      <c r="OU55" s="98">
        <f t="shared" si="586"/>
        <v>0.15789473684210525</v>
      </c>
      <c r="OV55" s="98">
        <f t="shared" si="587"/>
        <v>0.12280701754385964</v>
      </c>
      <c r="OW55" s="98">
        <f t="shared" si="588"/>
        <v>3.5087719298245612E-2</v>
      </c>
      <c r="OX55" s="98">
        <f t="shared" si="589"/>
        <v>0.12280701754385964</v>
      </c>
      <c r="OY55" s="98">
        <f t="shared" si="590"/>
        <v>0.10526315789473684</v>
      </c>
      <c r="OZ55" s="99">
        <f t="shared" si="591"/>
        <v>0.12280701754385964</v>
      </c>
      <c r="PA55" s="100">
        <f t="shared" si="592"/>
        <v>1</v>
      </c>
      <c r="PB55" s="97">
        <f t="shared" si="593"/>
        <v>3.0847314556573617</v>
      </c>
      <c r="PC55" s="101">
        <f t="shared" si="594"/>
        <v>0.97312442857601111</v>
      </c>
      <c r="PD55" s="45">
        <v>8</v>
      </c>
      <c r="PE55" s="4">
        <v>8</v>
      </c>
      <c r="PF55" s="4">
        <v>7</v>
      </c>
      <c r="PG55" s="4">
        <v>8</v>
      </c>
      <c r="PH55" s="4">
        <v>8</v>
      </c>
      <c r="PI55" s="4">
        <v>9</v>
      </c>
      <c r="PJ55" s="4">
        <v>9</v>
      </c>
      <c r="PK55" s="4">
        <v>9</v>
      </c>
      <c r="PL55" s="4">
        <v>9</v>
      </c>
      <c r="PM55" s="96">
        <f t="shared" si="595"/>
        <v>75</v>
      </c>
      <c r="PN55" s="97">
        <f t="shared" si="596"/>
        <v>0.10666666666666667</v>
      </c>
      <c r="PO55" s="98">
        <f t="shared" si="597"/>
        <v>0.10666666666666667</v>
      </c>
      <c r="PP55" s="98">
        <f t="shared" si="598"/>
        <v>9.3333333333333338E-2</v>
      </c>
      <c r="PQ55" s="98">
        <f t="shared" si="599"/>
        <v>0.10666666666666667</v>
      </c>
      <c r="PR55" s="98">
        <f t="shared" si="600"/>
        <v>0.10666666666666667</v>
      </c>
      <c r="PS55" s="98">
        <f t="shared" si="601"/>
        <v>0.12</v>
      </c>
      <c r="PT55" s="98">
        <f t="shared" si="602"/>
        <v>0.12</v>
      </c>
      <c r="PU55" s="98">
        <f t="shared" si="603"/>
        <v>0.12</v>
      </c>
      <c r="PV55" s="99">
        <f t="shared" si="604"/>
        <v>0.12</v>
      </c>
      <c r="PW55" s="100">
        <f t="shared" si="605"/>
        <v>1</v>
      </c>
      <c r="PX55" s="97">
        <f t="shared" si="606"/>
        <v>3.1652348970781952</v>
      </c>
      <c r="PY55" s="101">
        <f t="shared" si="607"/>
        <v>0.99852043680466152</v>
      </c>
      <c r="PZ55" s="45">
        <v>4</v>
      </c>
      <c r="QA55" s="4">
        <v>2</v>
      </c>
      <c r="QB55" s="4">
        <v>9</v>
      </c>
      <c r="QC55" s="4">
        <v>8</v>
      </c>
      <c r="QD55" s="4">
        <v>8</v>
      </c>
      <c r="QE55" s="4">
        <v>8</v>
      </c>
      <c r="QF55" s="4">
        <v>7</v>
      </c>
      <c r="QG55" s="4">
        <v>4</v>
      </c>
      <c r="QH55" s="4">
        <v>6</v>
      </c>
      <c r="QI55" s="96">
        <f t="shared" si="608"/>
        <v>56</v>
      </c>
      <c r="QJ55" s="97">
        <f t="shared" si="609"/>
        <v>7.1428571428571425E-2</v>
      </c>
      <c r="QK55" s="98">
        <f t="shared" si="610"/>
        <v>3.5714285714285712E-2</v>
      </c>
      <c r="QL55" s="98">
        <f t="shared" si="611"/>
        <v>0.16071428571428573</v>
      </c>
      <c r="QM55" s="98">
        <f t="shared" si="612"/>
        <v>0.14285714285714285</v>
      </c>
      <c r="QN55" s="98">
        <f t="shared" si="613"/>
        <v>0.14285714285714285</v>
      </c>
      <c r="QO55" s="98">
        <f t="shared" si="614"/>
        <v>0.14285714285714285</v>
      </c>
      <c r="QP55" s="98">
        <f t="shared" si="615"/>
        <v>0.125</v>
      </c>
      <c r="QQ55" s="98">
        <f t="shared" si="616"/>
        <v>7.1428571428571425E-2</v>
      </c>
      <c r="QR55" s="99">
        <f t="shared" si="617"/>
        <v>0.10714285714285714</v>
      </c>
      <c r="QS55" s="100">
        <f t="shared" si="618"/>
        <v>0.99999999999999989</v>
      </c>
      <c r="QT55" s="97">
        <f t="shared" si="619"/>
        <v>3.0628801993484798</v>
      </c>
      <c r="QU55" s="101">
        <f t="shared" si="620"/>
        <v>0.9662311246969163</v>
      </c>
      <c r="QV55" s="45">
        <v>9</v>
      </c>
      <c r="QW55" s="4">
        <v>7</v>
      </c>
      <c r="QX55" s="4">
        <v>9</v>
      </c>
      <c r="QY55" s="4">
        <v>9</v>
      </c>
      <c r="QZ55" s="4">
        <v>9</v>
      </c>
      <c r="RA55" s="4">
        <v>9</v>
      </c>
      <c r="RB55" s="4">
        <v>7</v>
      </c>
      <c r="RC55" s="4">
        <v>9</v>
      </c>
      <c r="RD55" s="4">
        <v>7</v>
      </c>
      <c r="RE55" s="96">
        <f t="shared" si="621"/>
        <v>75</v>
      </c>
      <c r="RF55" s="97">
        <f t="shared" si="622"/>
        <v>0.12</v>
      </c>
      <c r="RG55" s="98">
        <f t="shared" si="623"/>
        <v>9.3333333333333338E-2</v>
      </c>
      <c r="RH55" s="98">
        <f t="shared" si="624"/>
        <v>0.12</v>
      </c>
      <c r="RI55" s="98">
        <f t="shared" si="625"/>
        <v>0.12</v>
      </c>
      <c r="RJ55" s="98">
        <f t="shared" si="626"/>
        <v>0.12</v>
      </c>
      <c r="RK55" s="98">
        <f t="shared" si="627"/>
        <v>0.12</v>
      </c>
      <c r="RL55" s="98">
        <f t="shared" si="628"/>
        <v>9.3333333333333338E-2</v>
      </c>
      <c r="RM55" s="98">
        <f t="shared" si="629"/>
        <v>0.12</v>
      </c>
      <c r="RN55" s="99">
        <f t="shared" si="630"/>
        <v>9.3333333333333338E-2</v>
      </c>
      <c r="RO55" s="100">
        <f t="shared" si="631"/>
        <v>1</v>
      </c>
      <c r="RP55" s="97">
        <f t="shared" si="632"/>
        <v>3.1604133112812871</v>
      </c>
      <c r="RQ55" s="101">
        <f t="shared" si="633"/>
        <v>0.99699939583532804</v>
      </c>
      <c r="RR55" s="46">
        <v>8</v>
      </c>
      <c r="RS55" s="14">
        <v>2</v>
      </c>
      <c r="RT55" s="14">
        <v>6</v>
      </c>
      <c r="RU55" s="14">
        <v>3</v>
      </c>
      <c r="RV55" s="14">
        <v>5</v>
      </c>
      <c r="RW55" s="14">
        <v>4</v>
      </c>
      <c r="RX55" s="14">
        <v>5</v>
      </c>
      <c r="RY55" s="14">
        <v>4</v>
      </c>
      <c r="RZ55" s="14">
        <v>1</v>
      </c>
      <c r="SA55" s="103">
        <f t="shared" si="634"/>
        <v>38</v>
      </c>
      <c r="SB55" s="104">
        <f t="shared" si="635"/>
        <v>0.21052631578947367</v>
      </c>
      <c r="SC55" s="105">
        <f t="shared" si="636"/>
        <v>5.2631578947368418E-2</v>
      </c>
      <c r="SD55" s="105">
        <f t="shared" si="637"/>
        <v>0.15789473684210525</v>
      </c>
      <c r="SE55" s="105">
        <f t="shared" si="638"/>
        <v>7.8947368421052627E-2</v>
      </c>
      <c r="SF55" s="105">
        <f t="shared" si="639"/>
        <v>0.13157894736842105</v>
      </c>
      <c r="SG55" s="105">
        <f t="shared" si="640"/>
        <v>0.10526315789473684</v>
      </c>
      <c r="SH55" s="105">
        <f t="shared" si="641"/>
        <v>0.13157894736842105</v>
      </c>
      <c r="SI55" s="105">
        <f t="shared" si="642"/>
        <v>0.10526315789473684</v>
      </c>
      <c r="SJ55" s="106">
        <f t="shared" si="643"/>
        <v>2.6315789473684209E-2</v>
      </c>
      <c r="SK55" s="107">
        <f t="shared" si="644"/>
        <v>0.99999999999999989</v>
      </c>
      <c r="SL55" s="104">
        <f t="shared" si="645"/>
        <v>2.9983500540919006</v>
      </c>
      <c r="SM55" s="108">
        <f t="shared" si="646"/>
        <v>0.94587413037458434</v>
      </c>
      <c r="SN55" s="45">
        <v>4</v>
      </c>
      <c r="SO55" s="4">
        <v>6</v>
      </c>
      <c r="SP55" s="4">
        <v>8</v>
      </c>
      <c r="SQ55" s="4">
        <v>7</v>
      </c>
      <c r="SR55" s="4">
        <v>5</v>
      </c>
      <c r="SS55" s="4">
        <v>8</v>
      </c>
      <c r="ST55" s="4">
        <v>5</v>
      </c>
      <c r="SU55" s="4">
        <v>3</v>
      </c>
      <c r="SV55" s="4">
        <v>6</v>
      </c>
      <c r="SW55" s="96">
        <f t="shared" si="647"/>
        <v>52</v>
      </c>
      <c r="SX55" s="97">
        <f t="shared" si="648"/>
        <v>7.6923076923076927E-2</v>
      </c>
      <c r="SY55" s="98">
        <f t="shared" si="649"/>
        <v>0.11538461538461539</v>
      </c>
      <c r="SZ55" s="98">
        <f t="shared" si="650"/>
        <v>0.15384615384615385</v>
      </c>
      <c r="TA55" s="98">
        <f t="shared" si="651"/>
        <v>0.13461538461538461</v>
      </c>
      <c r="TB55" s="98">
        <f t="shared" si="652"/>
        <v>9.6153846153846159E-2</v>
      </c>
      <c r="TC55" s="98">
        <f t="shared" si="653"/>
        <v>0.15384615384615385</v>
      </c>
      <c r="TD55" s="98">
        <f t="shared" si="654"/>
        <v>9.6153846153846159E-2</v>
      </c>
      <c r="TE55" s="98">
        <f t="shared" si="655"/>
        <v>5.7692307692307696E-2</v>
      </c>
      <c r="TF55" s="99">
        <f t="shared" si="656"/>
        <v>0.11538461538461539</v>
      </c>
      <c r="TG55" s="100">
        <f t="shared" si="657"/>
        <v>1</v>
      </c>
      <c r="TH55" s="97">
        <f t="shared" si="658"/>
        <v>3.1111088928700497</v>
      </c>
      <c r="TI55" s="101">
        <f t="shared" si="659"/>
        <v>0.98144558355623501</v>
      </c>
    </row>
    <row r="56" spans="1:529" x14ac:dyDescent="0.25">
      <c r="A56" s="4" t="s">
        <v>136</v>
      </c>
      <c r="B56" s="45">
        <v>7</v>
      </c>
      <c r="C56" s="95">
        <v>9</v>
      </c>
      <c r="D56" s="95">
        <v>8</v>
      </c>
      <c r="E56" s="95">
        <v>6</v>
      </c>
      <c r="F56" s="95">
        <v>6</v>
      </c>
      <c r="G56" s="95">
        <v>8</v>
      </c>
      <c r="H56" s="95">
        <v>8</v>
      </c>
      <c r="I56" s="95">
        <v>7</v>
      </c>
      <c r="J56" s="36">
        <v>8</v>
      </c>
      <c r="K56" s="96">
        <f t="shared" si="0"/>
        <v>67</v>
      </c>
      <c r="L56" s="97">
        <f t="shared" si="1"/>
        <v>0.1044776119402985</v>
      </c>
      <c r="M56" s="98">
        <f t="shared" si="2"/>
        <v>0.13432835820895522</v>
      </c>
      <c r="N56" s="98">
        <f t="shared" si="3"/>
        <v>0.11940298507462686</v>
      </c>
      <c r="O56" s="98">
        <f t="shared" si="4"/>
        <v>8.9552238805970144E-2</v>
      </c>
      <c r="P56" s="98">
        <f t="shared" si="5"/>
        <v>8.9552238805970144E-2</v>
      </c>
      <c r="Q56" s="98">
        <f t="shared" si="6"/>
        <v>0.11940298507462686</v>
      </c>
      <c r="R56" s="98">
        <f t="shared" si="7"/>
        <v>0.11940298507462686</v>
      </c>
      <c r="S56" s="98">
        <f t="shared" si="8"/>
        <v>0.1044776119402985</v>
      </c>
      <c r="T56" s="99">
        <f t="shared" si="9"/>
        <v>0.11940298507462686</v>
      </c>
      <c r="U56" s="100">
        <f t="shared" si="10"/>
        <v>1</v>
      </c>
      <c r="V56" s="97">
        <f t="shared" si="11"/>
        <v>3.1578527138840236</v>
      </c>
      <c r="W56" s="101">
        <f t="shared" si="12"/>
        <v>0.99619161729290251</v>
      </c>
      <c r="X56" s="45">
        <v>4</v>
      </c>
      <c r="Y56" s="95">
        <v>8</v>
      </c>
      <c r="Z56" s="95">
        <v>7</v>
      </c>
      <c r="AA56" s="95">
        <v>7</v>
      </c>
      <c r="AB56" s="95">
        <v>7</v>
      </c>
      <c r="AC56" s="95">
        <v>7</v>
      </c>
      <c r="AD56" s="95">
        <v>5</v>
      </c>
      <c r="AE56" s="95">
        <v>6</v>
      </c>
      <c r="AF56" s="36">
        <v>7</v>
      </c>
      <c r="AG56" s="96">
        <f t="shared" si="411"/>
        <v>58</v>
      </c>
      <c r="AH56" s="97">
        <f t="shared" si="412"/>
        <v>6.8965517241379309E-2</v>
      </c>
      <c r="AI56" s="98">
        <f t="shared" si="413"/>
        <v>0.13793103448275862</v>
      </c>
      <c r="AJ56" s="98">
        <f t="shared" si="16"/>
        <v>0.1206896551724138</v>
      </c>
      <c r="AK56" s="98">
        <f t="shared" si="17"/>
        <v>0.1206896551724138</v>
      </c>
      <c r="AL56" s="98">
        <f t="shared" si="18"/>
        <v>0.1206896551724138</v>
      </c>
      <c r="AM56" s="98">
        <f t="shared" si="414"/>
        <v>0.1206896551724138</v>
      </c>
      <c r="AN56" s="98">
        <f t="shared" si="20"/>
        <v>8.6206896551724144E-2</v>
      </c>
      <c r="AO56" s="98">
        <f t="shared" si="21"/>
        <v>0.10344827586206896</v>
      </c>
      <c r="AP56" s="99">
        <f t="shared" si="415"/>
        <v>0.1206896551724138</v>
      </c>
      <c r="AQ56" s="100">
        <f t="shared" si="416"/>
        <v>1</v>
      </c>
      <c r="AR56" s="97">
        <f t="shared" si="417"/>
        <v>3.1445872408037809</v>
      </c>
      <c r="AS56" s="101">
        <f t="shared" si="418"/>
        <v>0.99200682646213934</v>
      </c>
      <c r="AT56" s="45">
        <v>5</v>
      </c>
      <c r="AU56" s="95">
        <v>7</v>
      </c>
      <c r="AV56" s="95">
        <v>4</v>
      </c>
      <c r="AW56" s="95">
        <v>4</v>
      </c>
      <c r="AX56" s="95">
        <v>5</v>
      </c>
      <c r="AY56" s="95">
        <v>7</v>
      </c>
      <c r="AZ56" s="95">
        <v>5</v>
      </c>
      <c r="BA56" s="95">
        <v>4</v>
      </c>
      <c r="BB56" s="36">
        <v>4</v>
      </c>
      <c r="BC56" s="96">
        <f t="shared" si="419"/>
        <v>45</v>
      </c>
      <c r="BD56" s="97">
        <f t="shared" si="420"/>
        <v>0.1111111111111111</v>
      </c>
      <c r="BE56" s="98">
        <f t="shared" si="421"/>
        <v>0.15555555555555556</v>
      </c>
      <c r="BF56" s="98">
        <f t="shared" si="29"/>
        <v>8.8888888888888892E-2</v>
      </c>
      <c r="BG56" s="98">
        <f t="shared" si="30"/>
        <v>8.8888888888888892E-2</v>
      </c>
      <c r="BH56" s="98">
        <f t="shared" si="31"/>
        <v>0.1111111111111111</v>
      </c>
      <c r="BI56" s="98">
        <f t="shared" si="422"/>
        <v>0.15555555555555556</v>
      </c>
      <c r="BJ56" s="98">
        <f t="shared" si="33"/>
        <v>0.1111111111111111</v>
      </c>
      <c r="BK56" s="98">
        <f t="shared" si="34"/>
        <v>8.8888888888888892E-2</v>
      </c>
      <c r="BL56" s="99">
        <f t="shared" si="423"/>
        <v>8.8888888888888892E-2</v>
      </c>
      <c r="BM56" s="100">
        <f t="shared" si="424"/>
        <v>1</v>
      </c>
      <c r="BN56" s="97">
        <f t="shared" si="425"/>
        <v>3.1333666445048549</v>
      </c>
      <c r="BO56" s="101">
        <f t="shared" si="426"/>
        <v>0.9884671224332362</v>
      </c>
      <c r="BP56" s="46">
        <v>7</v>
      </c>
      <c r="BQ56" s="102">
        <v>7</v>
      </c>
      <c r="BR56" s="102">
        <v>6</v>
      </c>
      <c r="BS56" s="102">
        <v>8</v>
      </c>
      <c r="BT56" s="102">
        <v>4</v>
      </c>
      <c r="BU56" s="102">
        <v>8</v>
      </c>
      <c r="BV56" s="102">
        <v>4</v>
      </c>
      <c r="BW56" s="102">
        <v>4</v>
      </c>
      <c r="BX56" s="47">
        <v>7</v>
      </c>
      <c r="BY56" s="103">
        <f t="shared" si="427"/>
        <v>55</v>
      </c>
      <c r="BZ56" s="104">
        <f t="shared" si="428"/>
        <v>0.12727272727272726</v>
      </c>
      <c r="CA56" s="105">
        <f t="shared" si="429"/>
        <v>0.12727272727272726</v>
      </c>
      <c r="CB56" s="105">
        <f t="shared" si="42"/>
        <v>0.10909090909090909</v>
      </c>
      <c r="CC56" s="105">
        <f t="shared" si="43"/>
        <v>0.14545454545454545</v>
      </c>
      <c r="CD56" s="105">
        <f t="shared" si="44"/>
        <v>7.2727272727272724E-2</v>
      </c>
      <c r="CE56" s="105">
        <f t="shared" si="430"/>
        <v>0.14545454545454545</v>
      </c>
      <c r="CF56" s="105">
        <f t="shared" si="46"/>
        <v>7.2727272727272724E-2</v>
      </c>
      <c r="CG56" s="105">
        <f t="shared" si="47"/>
        <v>7.2727272727272724E-2</v>
      </c>
      <c r="CH56" s="106">
        <f t="shared" si="431"/>
        <v>0.12727272727272726</v>
      </c>
      <c r="CI56" s="107">
        <f t="shared" si="432"/>
        <v>1</v>
      </c>
      <c r="CJ56" s="104">
        <f t="shared" si="433"/>
        <v>3.1183737432058116</v>
      </c>
      <c r="CK56" s="108">
        <f t="shared" si="434"/>
        <v>0.98373738867227289</v>
      </c>
      <c r="CL56" s="45">
        <v>5</v>
      </c>
      <c r="CM56" s="95">
        <v>8</v>
      </c>
      <c r="CN56" s="95">
        <v>9</v>
      </c>
      <c r="CO56" s="95">
        <v>7</v>
      </c>
      <c r="CP56" s="95">
        <v>6</v>
      </c>
      <c r="CQ56" s="95">
        <v>9</v>
      </c>
      <c r="CR56" s="95">
        <v>6</v>
      </c>
      <c r="CS56" s="95">
        <v>7</v>
      </c>
      <c r="CT56" s="36">
        <v>8</v>
      </c>
      <c r="CU56" s="96">
        <f t="shared" si="435"/>
        <v>65</v>
      </c>
      <c r="CV56" s="97">
        <f t="shared" si="436"/>
        <v>7.6923076923076927E-2</v>
      </c>
      <c r="CW56" s="98">
        <f t="shared" si="437"/>
        <v>0.12307692307692308</v>
      </c>
      <c r="CX56" s="98">
        <f t="shared" si="55"/>
        <v>0.13846153846153847</v>
      </c>
      <c r="CY56" s="98">
        <f t="shared" si="56"/>
        <v>0.1076923076923077</v>
      </c>
      <c r="CZ56" s="98">
        <f t="shared" si="57"/>
        <v>9.2307692307692313E-2</v>
      </c>
      <c r="DA56" s="98">
        <f t="shared" si="438"/>
        <v>0.13846153846153847</v>
      </c>
      <c r="DB56" s="98">
        <f t="shared" si="59"/>
        <v>9.2307692307692313E-2</v>
      </c>
      <c r="DC56" s="98">
        <f t="shared" si="60"/>
        <v>0.1076923076923077</v>
      </c>
      <c r="DD56" s="99">
        <f t="shared" si="439"/>
        <v>0.12307692307692308</v>
      </c>
      <c r="DE56" s="100">
        <f t="shared" si="440"/>
        <v>1</v>
      </c>
      <c r="DF56" s="97">
        <f t="shared" si="441"/>
        <v>3.1455861296767811</v>
      </c>
      <c r="DG56" s="101">
        <f t="shared" si="442"/>
        <v>0.9923219408173829</v>
      </c>
      <c r="DH56" s="45">
        <v>8</v>
      </c>
      <c r="DI56" s="95">
        <v>9</v>
      </c>
      <c r="DJ56" s="95">
        <v>5</v>
      </c>
      <c r="DK56" s="95">
        <v>8</v>
      </c>
      <c r="DL56" s="95">
        <v>7</v>
      </c>
      <c r="DM56" s="95">
        <v>6</v>
      </c>
      <c r="DN56" s="95">
        <v>9</v>
      </c>
      <c r="DO56" s="95">
        <v>6</v>
      </c>
      <c r="DP56" s="36">
        <v>5</v>
      </c>
      <c r="DQ56" s="96">
        <f t="shared" si="443"/>
        <v>63</v>
      </c>
      <c r="DR56" s="97">
        <f t="shared" si="444"/>
        <v>0.12698412698412698</v>
      </c>
      <c r="DS56" s="98">
        <f t="shared" si="445"/>
        <v>0.14285714285714285</v>
      </c>
      <c r="DT56" s="98">
        <f t="shared" si="68"/>
        <v>7.9365079365079361E-2</v>
      </c>
      <c r="DU56" s="98">
        <f t="shared" si="69"/>
        <v>0.12698412698412698</v>
      </c>
      <c r="DV56" s="98">
        <f t="shared" si="70"/>
        <v>0.1111111111111111</v>
      </c>
      <c r="DW56" s="98">
        <f t="shared" si="446"/>
        <v>9.5238095238095233E-2</v>
      </c>
      <c r="DX56" s="98">
        <f t="shared" si="72"/>
        <v>0.14285714285714285</v>
      </c>
      <c r="DY56" s="98">
        <f t="shared" si="73"/>
        <v>9.5238095238095233E-2</v>
      </c>
      <c r="DZ56" s="99">
        <f t="shared" si="447"/>
        <v>7.9365079365079361E-2</v>
      </c>
      <c r="EA56" s="100">
        <f t="shared" si="448"/>
        <v>1</v>
      </c>
      <c r="EB56" s="97">
        <f t="shared" si="449"/>
        <v>3.1368201546444823</v>
      </c>
      <c r="EC56" s="101">
        <f t="shared" si="450"/>
        <v>0.98955658358391207</v>
      </c>
      <c r="ED56" s="45">
        <v>7</v>
      </c>
      <c r="EE56" s="95">
        <v>8</v>
      </c>
      <c r="EF56" s="95">
        <v>7</v>
      </c>
      <c r="EG56" s="95">
        <v>8</v>
      </c>
      <c r="EH56" s="95">
        <v>9</v>
      </c>
      <c r="EI56" s="95">
        <v>9</v>
      </c>
      <c r="EJ56" s="95">
        <v>7</v>
      </c>
      <c r="EK56" s="95">
        <v>5</v>
      </c>
      <c r="EL56" s="36">
        <v>8</v>
      </c>
      <c r="EM56" s="96">
        <f t="shared" si="451"/>
        <v>68</v>
      </c>
      <c r="EN56" s="97">
        <f t="shared" si="452"/>
        <v>0.10294117647058823</v>
      </c>
      <c r="EO56" s="98">
        <f t="shared" si="453"/>
        <v>0.11764705882352941</v>
      </c>
      <c r="EP56" s="98">
        <f t="shared" si="81"/>
        <v>0.10294117647058823</v>
      </c>
      <c r="EQ56" s="98">
        <f t="shared" si="82"/>
        <v>0.11764705882352941</v>
      </c>
      <c r="ER56" s="98">
        <f t="shared" si="83"/>
        <v>0.13235294117647059</v>
      </c>
      <c r="ES56" s="98">
        <f t="shared" si="454"/>
        <v>0.13235294117647059</v>
      </c>
      <c r="ET56" s="98">
        <f t="shared" si="85"/>
        <v>0.10294117647058823</v>
      </c>
      <c r="EU56" s="98">
        <f t="shared" si="86"/>
        <v>7.3529411764705885E-2</v>
      </c>
      <c r="EV56" s="99">
        <f t="shared" si="455"/>
        <v>0.11764705882352941</v>
      </c>
      <c r="EW56" s="100">
        <f t="shared" si="456"/>
        <v>0.99999999999999989</v>
      </c>
      <c r="EX56" s="97">
        <f t="shared" si="457"/>
        <v>3.1518342550208085</v>
      </c>
      <c r="EY56" s="101">
        <f t="shared" si="458"/>
        <v>0.99429300490917838</v>
      </c>
      <c r="EZ56" s="45">
        <v>8</v>
      </c>
      <c r="FA56" s="95">
        <v>7</v>
      </c>
      <c r="FB56" s="95">
        <v>8</v>
      </c>
      <c r="FC56" s="95">
        <v>7</v>
      </c>
      <c r="FD56" s="95">
        <v>4</v>
      </c>
      <c r="FE56" s="95">
        <v>8</v>
      </c>
      <c r="FF56" s="95">
        <v>6</v>
      </c>
      <c r="FG56" s="95">
        <v>8</v>
      </c>
      <c r="FH56" s="36">
        <v>7</v>
      </c>
      <c r="FI56" s="96">
        <f t="shared" si="459"/>
        <v>63</v>
      </c>
      <c r="FJ56" s="97">
        <f t="shared" si="460"/>
        <v>0.12698412698412698</v>
      </c>
      <c r="FK56" s="98">
        <f t="shared" si="461"/>
        <v>0.1111111111111111</v>
      </c>
      <c r="FL56" s="98">
        <f t="shared" si="94"/>
        <v>0.12698412698412698</v>
      </c>
      <c r="FM56" s="98">
        <f t="shared" si="95"/>
        <v>0.1111111111111111</v>
      </c>
      <c r="FN56" s="98">
        <f t="shared" si="96"/>
        <v>6.3492063492063489E-2</v>
      </c>
      <c r="FO56" s="98">
        <f t="shared" si="462"/>
        <v>0.12698412698412698</v>
      </c>
      <c r="FP56" s="98">
        <f t="shared" si="98"/>
        <v>9.5238095238095233E-2</v>
      </c>
      <c r="FQ56" s="98">
        <f t="shared" si="99"/>
        <v>0.12698412698412698</v>
      </c>
      <c r="FR56" s="99">
        <f t="shared" si="463"/>
        <v>0.1111111111111111</v>
      </c>
      <c r="FS56" s="100">
        <f t="shared" si="464"/>
        <v>1</v>
      </c>
      <c r="FT56" s="97">
        <f t="shared" si="465"/>
        <v>3.1445143938564786</v>
      </c>
      <c r="FU56" s="101">
        <f t="shared" si="466"/>
        <v>0.99198384580888432</v>
      </c>
      <c r="FV56" s="46">
        <v>7</v>
      </c>
      <c r="FW56" s="102">
        <v>7</v>
      </c>
      <c r="FX56" s="102">
        <v>6</v>
      </c>
      <c r="FY56" s="102">
        <v>5</v>
      </c>
      <c r="FZ56" s="102">
        <v>5</v>
      </c>
      <c r="GA56" s="102">
        <v>7</v>
      </c>
      <c r="GB56" s="102">
        <v>6</v>
      </c>
      <c r="GC56" s="102">
        <v>7</v>
      </c>
      <c r="GD56" s="47">
        <v>6</v>
      </c>
      <c r="GE56" s="103">
        <f t="shared" si="467"/>
        <v>56</v>
      </c>
      <c r="GF56" s="104">
        <f t="shared" si="468"/>
        <v>0.125</v>
      </c>
      <c r="GG56" s="105">
        <f t="shared" si="469"/>
        <v>0.125</v>
      </c>
      <c r="GH56" s="105">
        <f t="shared" si="107"/>
        <v>0.10714285714285714</v>
      </c>
      <c r="GI56" s="105">
        <f t="shared" si="108"/>
        <v>8.9285714285714288E-2</v>
      </c>
      <c r="GJ56" s="105">
        <f t="shared" si="109"/>
        <v>8.9285714285714288E-2</v>
      </c>
      <c r="GK56" s="105">
        <f t="shared" si="470"/>
        <v>0.125</v>
      </c>
      <c r="GL56" s="105">
        <f t="shared" si="111"/>
        <v>0.10714285714285714</v>
      </c>
      <c r="GM56" s="105">
        <f t="shared" si="112"/>
        <v>0.125</v>
      </c>
      <c r="GN56" s="106">
        <f t="shared" si="471"/>
        <v>0.10714285714285714</v>
      </c>
      <c r="GO56" s="107">
        <f t="shared" si="472"/>
        <v>0.99999999999999989</v>
      </c>
      <c r="GP56" s="104">
        <f t="shared" si="473"/>
        <v>3.1581666402814013</v>
      </c>
      <c r="GQ56" s="108">
        <f t="shared" si="474"/>
        <v>0.99629065004517103</v>
      </c>
      <c r="GR56" s="45">
        <v>5</v>
      </c>
      <c r="GS56" s="95">
        <v>7</v>
      </c>
      <c r="GT56" s="95">
        <v>8</v>
      </c>
      <c r="GU56" s="95">
        <v>6</v>
      </c>
      <c r="GV56" s="95">
        <v>8</v>
      </c>
      <c r="GW56" s="95">
        <v>6</v>
      </c>
      <c r="GX56" s="95">
        <v>7</v>
      </c>
      <c r="GY56" s="95">
        <v>7</v>
      </c>
      <c r="GZ56" s="36">
        <v>8</v>
      </c>
      <c r="HA56" s="96">
        <f t="shared" si="475"/>
        <v>62</v>
      </c>
      <c r="HB56" s="97">
        <f t="shared" si="476"/>
        <v>8.0645161290322578E-2</v>
      </c>
      <c r="HC56" s="98">
        <f t="shared" si="477"/>
        <v>0.11290322580645161</v>
      </c>
      <c r="HD56" s="98">
        <f t="shared" si="120"/>
        <v>0.12903225806451613</v>
      </c>
      <c r="HE56" s="98">
        <f t="shared" si="121"/>
        <v>9.6774193548387094E-2</v>
      </c>
      <c r="HF56" s="98">
        <f t="shared" si="122"/>
        <v>0.12903225806451613</v>
      </c>
      <c r="HG56" s="98">
        <f t="shared" si="478"/>
        <v>9.6774193548387094E-2</v>
      </c>
      <c r="HH56" s="98">
        <f t="shared" si="124"/>
        <v>0.11290322580645161</v>
      </c>
      <c r="HI56" s="98">
        <f t="shared" si="125"/>
        <v>0.11290322580645161</v>
      </c>
      <c r="HJ56" s="99">
        <f t="shared" si="479"/>
        <v>0.12903225806451613</v>
      </c>
      <c r="HK56" s="100">
        <f t="shared" si="480"/>
        <v>1</v>
      </c>
      <c r="HL56" s="97">
        <f t="shared" si="481"/>
        <v>3.1544601193175144</v>
      </c>
      <c r="HM56" s="101">
        <f t="shared" si="482"/>
        <v>0.99512137286599467</v>
      </c>
      <c r="HN56" s="45">
        <v>9</v>
      </c>
      <c r="HO56" s="95">
        <v>7</v>
      </c>
      <c r="HP56" s="95">
        <v>8</v>
      </c>
      <c r="HQ56" s="95">
        <v>5</v>
      </c>
      <c r="HR56" s="95">
        <v>8</v>
      </c>
      <c r="HS56" s="95">
        <v>6</v>
      </c>
      <c r="HT56" s="95">
        <v>6</v>
      </c>
      <c r="HU56" s="95">
        <v>7</v>
      </c>
      <c r="HV56" s="36">
        <v>6</v>
      </c>
      <c r="HW56" s="96">
        <f t="shared" si="483"/>
        <v>62</v>
      </c>
      <c r="HX56" s="97">
        <f t="shared" si="484"/>
        <v>0.14516129032258066</v>
      </c>
      <c r="HY56" s="98">
        <f t="shared" si="485"/>
        <v>0.11290322580645161</v>
      </c>
      <c r="HZ56" s="98">
        <f t="shared" si="133"/>
        <v>0.12903225806451613</v>
      </c>
      <c r="IA56" s="98">
        <f t="shared" si="134"/>
        <v>8.0645161290322578E-2</v>
      </c>
      <c r="IB56" s="98">
        <f t="shared" si="135"/>
        <v>0.12903225806451613</v>
      </c>
      <c r="IC56" s="98">
        <f t="shared" si="486"/>
        <v>9.6774193548387094E-2</v>
      </c>
      <c r="ID56" s="98">
        <f t="shared" si="137"/>
        <v>9.6774193548387094E-2</v>
      </c>
      <c r="IE56" s="98">
        <f t="shared" si="138"/>
        <v>0.11290322580645161</v>
      </c>
      <c r="IF56" s="99">
        <f t="shared" si="487"/>
        <v>9.6774193548387094E-2</v>
      </c>
      <c r="IG56" s="100">
        <f t="shared" si="488"/>
        <v>1</v>
      </c>
      <c r="IH56" s="97">
        <f t="shared" si="489"/>
        <v>3.1482082553996991</v>
      </c>
      <c r="II56" s="101">
        <f t="shared" si="490"/>
        <v>0.99314912938547995</v>
      </c>
      <c r="IJ56" s="45">
        <v>4</v>
      </c>
      <c r="IK56" s="4">
        <v>7</v>
      </c>
      <c r="IL56" s="4">
        <v>8</v>
      </c>
      <c r="IM56" s="4">
        <v>8</v>
      </c>
      <c r="IN56" s="4">
        <v>6</v>
      </c>
      <c r="IO56" s="4">
        <v>7</v>
      </c>
      <c r="IP56" s="4">
        <v>8</v>
      </c>
      <c r="IQ56" s="4">
        <v>5</v>
      </c>
      <c r="IR56" s="4">
        <v>7</v>
      </c>
      <c r="IS56" s="96">
        <f t="shared" si="491"/>
        <v>60</v>
      </c>
      <c r="IT56" s="97">
        <f t="shared" si="492"/>
        <v>6.6666666666666666E-2</v>
      </c>
      <c r="IU56" s="98">
        <f t="shared" si="493"/>
        <v>0.11666666666666667</v>
      </c>
      <c r="IV56" s="98">
        <f t="shared" si="494"/>
        <v>0.13333333333333333</v>
      </c>
      <c r="IW56" s="98">
        <f t="shared" si="495"/>
        <v>0.13333333333333333</v>
      </c>
      <c r="IX56" s="98">
        <f t="shared" si="496"/>
        <v>0.1</v>
      </c>
      <c r="IY56" s="98">
        <f t="shared" si="497"/>
        <v>0.11666666666666667</v>
      </c>
      <c r="IZ56" s="98">
        <f t="shared" si="498"/>
        <v>0.13333333333333333</v>
      </c>
      <c r="JA56" s="98">
        <f t="shared" si="499"/>
        <v>8.3333333333333329E-2</v>
      </c>
      <c r="JB56" s="99">
        <f t="shared" si="500"/>
        <v>0.11666666666666667</v>
      </c>
      <c r="JC56" s="100">
        <f t="shared" si="501"/>
        <v>1</v>
      </c>
      <c r="JD56" s="97">
        <f t="shared" si="502"/>
        <v>3.1389927815756282</v>
      </c>
      <c r="JE56" s="101">
        <f t="shared" si="503"/>
        <v>0.99024197107104739</v>
      </c>
      <c r="JF56" s="45">
        <v>4</v>
      </c>
      <c r="JG56" s="4">
        <v>3</v>
      </c>
      <c r="JH56" s="4">
        <v>9</v>
      </c>
      <c r="JI56" s="4">
        <v>3</v>
      </c>
      <c r="JJ56" s="4">
        <v>5</v>
      </c>
      <c r="JK56" s="4">
        <v>6</v>
      </c>
      <c r="JL56" s="4">
        <v>4</v>
      </c>
      <c r="JM56" s="4">
        <v>4</v>
      </c>
      <c r="JN56" s="4">
        <v>3</v>
      </c>
      <c r="JO56" s="96">
        <f t="shared" si="504"/>
        <v>41</v>
      </c>
      <c r="JP56" s="97">
        <f t="shared" si="505"/>
        <v>9.7560975609756101E-2</v>
      </c>
      <c r="JQ56" s="98">
        <f t="shared" si="506"/>
        <v>7.3170731707317069E-2</v>
      </c>
      <c r="JR56" s="98">
        <f t="shared" si="507"/>
        <v>0.21951219512195122</v>
      </c>
      <c r="JS56" s="98">
        <f t="shared" si="508"/>
        <v>7.3170731707317069E-2</v>
      </c>
      <c r="JT56" s="98">
        <f t="shared" si="509"/>
        <v>0.12195121951219512</v>
      </c>
      <c r="JU56" s="98">
        <f t="shared" si="510"/>
        <v>0.14634146341463414</v>
      </c>
      <c r="JV56" s="98">
        <f t="shared" si="511"/>
        <v>9.7560975609756101E-2</v>
      </c>
      <c r="JW56" s="98">
        <f t="shared" si="512"/>
        <v>9.7560975609756101E-2</v>
      </c>
      <c r="JX56" s="99">
        <f t="shared" si="513"/>
        <v>7.3170731707317069E-2</v>
      </c>
      <c r="JY56" s="100">
        <f t="shared" si="514"/>
        <v>1</v>
      </c>
      <c r="JZ56" s="97">
        <f t="shared" si="515"/>
        <v>3.0669811997830845</v>
      </c>
      <c r="KA56" s="101">
        <f t="shared" si="516"/>
        <v>0.96752484629371716</v>
      </c>
      <c r="KB56" s="46">
        <v>9</v>
      </c>
      <c r="KC56" s="14">
        <v>6</v>
      </c>
      <c r="KD56" s="14">
        <v>7</v>
      </c>
      <c r="KE56" s="14">
        <v>5</v>
      </c>
      <c r="KF56" s="14">
        <v>7</v>
      </c>
      <c r="KG56" s="14">
        <v>4</v>
      </c>
      <c r="KH56" s="14">
        <v>7</v>
      </c>
      <c r="KI56" s="14">
        <v>6</v>
      </c>
      <c r="KJ56" s="14">
        <v>8</v>
      </c>
      <c r="KK56" s="103">
        <f t="shared" si="517"/>
        <v>59</v>
      </c>
      <c r="KL56" s="104">
        <f t="shared" si="518"/>
        <v>0.15254237288135594</v>
      </c>
      <c r="KM56" s="105">
        <f t="shared" si="519"/>
        <v>0.10169491525423729</v>
      </c>
      <c r="KN56" s="105">
        <f t="shared" si="520"/>
        <v>0.11864406779661017</v>
      </c>
      <c r="KO56" s="105">
        <f t="shared" si="521"/>
        <v>8.4745762711864403E-2</v>
      </c>
      <c r="KP56" s="105">
        <f t="shared" si="522"/>
        <v>0.11864406779661017</v>
      </c>
      <c r="KQ56" s="105">
        <f t="shared" si="523"/>
        <v>6.7796610169491525E-2</v>
      </c>
      <c r="KR56" s="105">
        <f t="shared" si="524"/>
        <v>0.11864406779661017</v>
      </c>
      <c r="KS56" s="105">
        <f t="shared" si="525"/>
        <v>0.10169491525423729</v>
      </c>
      <c r="KT56" s="106">
        <f t="shared" si="526"/>
        <v>0.13559322033898305</v>
      </c>
      <c r="KU56" s="107">
        <f t="shared" si="527"/>
        <v>1.0000000000000002</v>
      </c>
      <c r="KV56" s="104">
        <f t="shared" si="528"/>
        <v>3.1349656110689397</v>
      </c>
      <c r="KW56" s="108">
        <f t="shared" si="529"/>
        <v>0.98897154022335976</v>
      </c>
      <c r="KX56" s="45">
        <v>6</v>
      </c>
      <c r="KY56" s="4">
        <v>9</v>
      </c>
      <c r="KZ56" s="4">
        <v>7</v>
      </c>
      <c r="LA56" s="4">
        <v>6</v>
      </c>
      <c r="LB56" s="4">
        <v>6</v>
      </c>
      <c r="LC56" s="4">
        <v>6</v>
      </c>
      <c r="LD56" s="4">
        <v>4</v>
      </c>
      <c r="LE56" s="4">
        <v>6</v>
      </c>
      <c r="LF56" s="4">
        <v>6</v>
      </c>
      <c r="LG56" s="96">
        <f t="shared" si="530"/>
        <v>56</v>
      </c>
      <c r="LH56" s="97">
        <f t="shared" si="531"/>
        <v>0.10714285714285714</v>
      </c>
      <c r="LI56" s="98">
        <f t="shared" si="532"/>
        <v>0.16071428571428573</v>
      </c>
      <c r="LJ56" s="98">
        <f t="shared" si="533"/>
        <v>0.125</v>
      </c>
      <c r="LK56" s="98">
        <f t="shared" si="534"/>
        <v>0.10714285714285714</v>
      </c>
      <c r="LL56" s="98">
        <f t="shared" si="535"/>
        <v>0.10714285714285714</v>
      </c>
      <c r="LM56" s="98">
        <f t="shared" si="536"/>
        <v>0.10714285714285714</v>
      </c>
      <c r="LN56" s="98">
        <f t="shared" si="537"/>
        <v>7.1428571428571425E-2</v>
      </c>
      <c r="LO56" s="98">
        <f t="shared" si="538"/>
        <v>0.10714285714285714</v>
      </c>
      <c r="LP56" s="99">
        <f t="shared" si="539"/>
        <v>0.10714285714285714</v>
      </c>
      <c r="LQ56" s="100">
        <f t="shared" si="540"/>
        <v>0.99999999999999978</v>
      </c>
      <c r="LR56" s="97">
        <f t="shared" si="541"/>
        <v>3.142364573962146</v>
      </c>
      <c r="LS56" s="101">
        <f t="shared" si="542"/>
        <v>0.99130565314080721</v>
      </c>
      <c r="LT56" s="45">
        <v>8</v>
      </c>
      <c r="LU56" s="4">
        <v>7</v>
      </c>
      <c r="LV56" s="4">
        <v>7</v>
      </c>
      <c r="LW56" s="4">
        <v>7</v>
      </c>
      <c r="LX56" s="4">
        <v>5</v>
      </c>
      <c r="LY56" s="4">
        <v>9</v>
      </c>
      <c r="LZ56" s="4">
        <v>4</v>
      </c>
      <c r="MA56" s="4">
        <v>7</v>
      </c>
      <c r="MB56" s="4">
        <v>6</v>
      </c>
      <c r="MC56" s="96">
        <f t="shared" si="543"/>
        <v>60</v>
      </c>
      <c r="MD56" s="97">
        <f t="shared" si="544"/>
        <v>0.13333333333333333</v>
      </c>
      <c r="ME56" s="98">
        <f t="shared" si="545"/>
        <v>0.11666666666666667</v>
      </c>
      <c r="MF56" s="98">
        <f t="shared" si="546"/>
        <v>0.11666666666666667</v>
      </c>
      <c r="MG56" s="98">
        <f t="shared" si="547"/>
        <v>0.11666666666666667</v>
      </c>
      <c r="MH56" s="98">
        <f t="shared" si="548"/>
        <v>8.3333333333333329E-2</v>
      </c>
      <c r="MI56" s="98">
        <f t="shared" si="549"/>
        <v>0.15</v>
      </c>
      <c r="MJ56" s="98">
        <f t="shared" si="550"/>
        <v>6.6666666666666666E-2</v>
      </c>
      <c r="MK56" s="98">
        <f t="shared" si="551"/>
        <v>0.11666666666666667</v>
      </c>
      <c r="ML56" s="99">
        <f t="shared" si="552"/>
        <v>0.1</v>
      </c>
      <c r="MM56" s="100">
        <f t="shared" si="553"/>
        <v>1.0000000000000002</v>
      </c>
      <c r="MN56" s="97">
        <f t="shared" si="554"/>
        <v>3.1359792904525605</v>
      </c>
      <c r="MO56" s="101">
        <f t="shared" si="555"/>
        <v>0.98929132046521395</v>
      </c>
      <c r="MP56" s="45">
        <v>5</v>
      </c>
      <c r="MQ56" s="4">
        <v>8</v>
      </c>
      <c r="MR56" s="4">
        <v>8</v>
      </c>
      <c r="MS56" s="4">
        <v>7</v>
      </c>
      <c r="MT56" s="4">
        <v>7</v>
      </c>
      <c r="MU56" s="4">
        <v>7</v>
      </c>
      <c r="MV56" s="4">
        <v>7</v>
      </c>
      <c r="MW56" s="4">
        <v>7</v>
      </c>
      <c r="MX56" s="4">
        <v>5</v>
      </c>
      <c r="MY56" s="96">
        <f t="shared" si="556"/>
        <v>61</v>
      </c>
      <c r="MZ56" s="97">
        <f t="shared" si="557"/>
        <v>8.1967213114754092E-2</v>
      </c>
      <c r="NA56" s="98">
        <f t="shared" si="558"/>
        <v>0.13114754098360656</v>
      </c>
      <c r="NB56" s="98">
        <f t="shared" si="559"/>
        <v>0.13114754098360656</v>
      </c>
      <c r="NC56" s="98">
        <f t="shared" si="560"/>
        <v>0.11475409836065574</v>
      </c>
      <c r="ND56" s="98">
        <f t="shared" si="561"/>
        <v>0.11475409836065574</v>
      </c>
      <c r="NE56" s="98">
        <f t="shared" si="562"/>
        <v>0.11475409836065574</v>
      </c>
      <c r="NF56" s="98">
        <f t="shared" si="563"/>
        <v>0.11475409836065574</v>
      </c>
      <c r="NG56" s="98">
        <f t="shared" si="564"/>
        <v>0.11475409836065574</v>
      </c>
      <c r="NH56" s="99">
        <f t="shared" si="565"/>
        <v>8.1967213114754092E-2</v>
      </c>
      <c r="NI56" s="100">
        <f t="shared" si="566"/>
        <v>1.0000000000000002</v>
      </c>
      <c r="NJ56" s="97">
        <f t="shared" si="567"/>
        <v>3.152430727384365</v>
      </c>
      <c r="NK56" s="101">
        <f t="shared" si="568"/>
        <v>0.99448117098985378</v>
      </c>
      <c r="NL56" s="45">
        <v>7</v>
      </c>
      <c r="NM56" s="4">
        <v>5</v>
      </c>
      <c r="NN56" s="4">
        <v>5</v>
      </c>
      <c r="NO56" s="4">
        <v>6</v>
      </c>
      <c r="NP56" s="4">
        <v>5</v>
      </c>
      <c r="NQ56" s="4">
        <v>2</v>
      </c>
      <c r="NR56" s="4">
        <v>7</v>
      </c>
      <c r="NS56" s="4">
        <v>7</v>
      </c>
      <c r="NT56" s="4">
        <v>8</v>
      </c>
      <c r="NU56" s="96">
        <f t="shared" si="569"/>
        <v>52</v>
      </c>
      <c r="NV56" s="97">
        <f t="shared" si="570"/>
        <v>0.13461538461538461</v>
      </c>
      <c r="NW56" s="98">
        <f t="shared" si="571"/>
        <v>9.6153846153846159E-2</v>
      </c>
      <c r="NX56" s="98">
        <f t="shared" si="572"/>
        <v>9.6153846153846159E-2</v>
      </c>
      <c r="NY56" s="98">
        <f t="shared" si="573"/>
        <v>0.11538461538461539</v>
      </c>
      <c r="NZ56" s="98">
        <f t="shared" si="574"/>
        <v>9.6153846153846159E-2</v>
      </c>
      <c r="OA56" s="98">
        <f t="shared" si="575"/>
        <v>3.8461538461538464E-2</v>
      </c>
      <c r="OB56" s="98">
        <f t="shared" si="576"/>
        <v>0.13461538461538461</v>
      </c>
      <c r="OC56" s="98">
        <f t="shared" si="577"/>
        <v>0.13461538461538461</v>
      </c>
      <c r="OD56" s="99">
        <f t="shared" si="578"/>
        <v>0.15384615384615385</v>
      </c>
      <c r="OE56" s="100">
        <f t="shared" si="579"/>
        <v>0.99999999999999989</v>
      </c>
      <c r="OF56" s="97">
        <f t="shared" si="580"/>
        <v>3.0986483760094181</v>
      </c>
      <c r="OG56" s="101">
        <f t="shared" si="581"/>
        <v>0.97751472814010942</v>
      </c>
      <c r="OH56" s="45">
        <v>9</v>
      </c>
      <c r="OI56" s="4">
        <v>7</v>
      </c>
      <c r="OJ56" s="4">
        <v>7</v>
      </c>
      <c r="OK56" s="4">
        <v>9</v>
      </c>
      <c r="OL56" s="4">
        <v>5</v>
      </c>
      <c r="OM56" s="4">
        <v>6</v>
      </c>
      <c r="ON56" s="4">
        <v>7</v>
      </c>
      <c r="OO56" s="4">
        <v>6</v>
      </c>
      <c r="OP56" s="4">
        <v>7</v>
      </c>
      <c r="OQ56" s="96">
        <f t="shared" si="582"/>
        <v>63</v>
      </c>
      <c r="OR56" s="97">
        <f t="shared" si="583"/>
        <v>0.14285714285714285</v>
      </c>
      <c r="OS56" s="98">
        <f t="shared" si="584"/>
        <v>0.1111111111111111</v>
      </c>
      <c r="OT56" s="98">
        <f t="shared" si="585"/>
        <v>0.1111111111111111</v>
      </c>
      <c r="OU56" s="98">
        <f t="shared" si="586"/>
        <v>0.14285714285714285</v>
      </c>
      <c r="OV56" s="98">
        <f t="shared" si="587"/>
        <v>7.9365079365079361E-2</v>
      </c>
      <c r="OW56" s="98">
        <f t="shared" si="588"/>
        <v>9.5238095238095233E-2</v>
      </c>
      <c r="OX56" s="98">
        <f t="shared" si="589"/>
        <v>0.1111111111111111</v>
      </c>
      <c r="OY56" s="98">
        <f t="shared" si="590"/>
        <v>9.5238095238095233E-2</v>
      </c>
      <c r="OZ56" s="99">
        <f t="shared" si="591"/>
        <v>0.1111111111111111</v>
      </c>
      <c r="PA56" s="100">
        <f t="shared" si="592"/>
        <v>0.99999999999999978</v>
      </c>
      <c r="PB56" s="97">
        <f t="shared" si="593"/>
        <v>3.1472199500607858</v>
      </c>
      <c r="PC56" s="101">
        <f t="shared" si="594"/>
        <v>0.99283735376351301</v>
      </c>
      <c r="PD56" s="45">
        <v>6</v>
      </c>
      <c r="PE56" s="4">
        <v>9</v>
      </c>
      <c r="PF56" s="4">
        <v>6</v>
      </c>
      <c r="PG56" s="4">
        <v>9</v>
      </c>
      <c r="PH56" s="4">
        <v>4</v>
      </c>
      <c r="PI56" s="4">
        <v>6</v>
      </c>
      <c r="PJ56" s="4">
        <v>7</v>
      </c>
      <c r="PK56" s="4">
        <v>8</v>
      </c>
      <c r="PL56" s="4">
        <v>4</v>
      </c>
      <c r="PM56" s="96">
        <f t="shared" si="595"/>
        <v>59</v>
      </c>
      <c r="PN56" s="97">
        <f t="shared" si="596"/>
        <v>0.10169491525423729</v>
      </c>
      <c r="PO56" s="98">
        <f t="shared" si="597"/>
        <v>0.15254237288135594</v>
      </c>
      <c r="PP56" s="98">
        <f t="shared" si="598"/>
        <v>0.10169491525423729</v>
      </c>
      <c r="PQ56" s="98">
        <f t="shared" si="599"/>
        <v>0.15254237288135594</v>
      </c>
      <c r="PR56" s="98">
        <f t="shared" si="600"/>
        <v>6.7796610169491525E-2</v>
      </c>
      <c r="PS56" s="98">
        <f t="shared" si="601"/>
        <v>0.10169491525423729</v>
      </c>
      <c r="PT56" s="98">
        <f t="shared" si="602"/>
        <v>0.11864406779661017</v>
      </c>
      <c r="PU56" s="98">
        <f t="shared" si="603"/>
        <v>0.13559322033898305</v>
      </c>
      <c r="PV56" s="99">
        <f t="shared" si="604"/>
        <v>6.7796610169491525E-2</v>
      </c>
      <c r="PW56" s="100">
        <f t="shared" si="605"/>
        <v>1</v>
      </c>
      <c r="PX56" s="97">
        <f t="shared" si="606"/>
        <v>3.1158725494746271</v>
      </c>
      <c r="PY56" s="101">
        <f t="shared" si="607"/>
        <v>0.98294834990004754</v>
      </c>
      <c r="PZ56" s="45">
        <v>6</v>
      </c>
      <c r="QA56" s="4">
        <v>4</v>
      </c>
      <c r="QB56" s="4">
        <v>7</v>
      </c>
      <c r="QC56" s="4">
        <v>6</v>
      </c>
      <c r="QD56" s="4">
        <v>4</v>
      </c>
      <c r="QE56" s="4">
        <v>7</v>
      </c>
      <c r="QF56" s="4">
        <v>7</v>
      </c>
      <c r="QG56" s="4">
        <v>6</v>
      </c>
      <c r="QH56" s="4">
        <v>7</v>
      </c>
      <c r="QI56" s="96">
        <f t="shared" si="608"/>
        <v>54</v>
      </c>
      <c r="QJ56" s="97">
        <f t="shared" si="609"/>
        <v>0.1111111111111111</v>
      </c>
      <c r="QK56" s="98">
        <f t="shared" si="610"/>
        <v>7.407407407407407E-2</v>
      </c>
      <c r="QL56" s="98">
        <f t="shared" si="611"/>
        <v>0.12962962962962962</v>
      </c>
      <c r="QM56" s="98">
        <f t="shared" si="612"/>
        <v>0.1111111111111111</v>
      </c>
      <c r="QN56" s="98">
        <f t="shared" si="613"/>
        <v>7.407407407407407E-2</v>
      </c>
      <c r="QO56" s="98">
        <f t="shared" si="614"/>
        <v>0.12962962962962962</v>
      </c>
      <c r="QP56" s="98">
        <f t="shared" si="615"/>
        <v>0.12962962962962962</v>
      </c>
      <c r="QQ56" s="98">
        <f t="shared" si="616"/>
        <v>0.1111111111111111</v>
      </c>
      <c r="QR56" s="99">
        <f t="shared" si="617"/>
        <v>0.12962962962962962</v>
      </c>
      <c r="QS56" s="100">
        <f t="shared" si="618"/>
        <v>0.99999999999999989</v>
      </c>
      <c r="QT56" s="97">
        <f t="shared" si="619"/>
        <v>3.1412715238191398</v>
      </c>
      <c r="QU56" s="101">
        <f t="shared" si="620"/>
        <v>0.99096083421212311</v>
      </c>
      <c r="QV56" s="45">
        <v>7</v>
      </c>
      <c r="QW56" s="4">
        <v>5</v>
      </c>
      <c r="QX56" s="4">
        <v>7</v>
      </c>
      <c r="QY56" s="4">
        <v>6</v>
      </c>
      <c r="QZ56" s="4">
        <v>5</v>
      </c>
      <c r="RA56" s="4">
        <v>7</v>
      </c>
      <c r="RB56" s="4">
        <v>5</v>
      </c>
      <c r="RC56" s="4">
        <v>7</v>
      </c>
      <c r="RD56" s="4">
        <v>7</v>
      </c>
      <c r="RE56" s="96">
        <f t="shared" si="621"/>
        <v>56</v>
      </c>
      <c r="RF56" s="97">
        <f t="shared" si="622"/>
        <v>0.125</v>
      </c>
      <c r="RG56" s="98">
        <f t="shared" si="623"/>
        <v>8.9285714285714288E-2</v>
      </c>
      <c r="RH56" s="98">
        <f t="shared" si="624"/>
        <v>0.125</v>
      </c>
      <c r="RI56" s="98">
        <f t="shared" si="625"/>
        <v>0.10714285714285714</v>
      </c>
      <c r="RJ56" s="98">
        <f t="shared" si="626"/>
        <v>8.9285714285714288E-2</v>
      </c>
      <c r="RK56" s="98">
        <f t="shared" si="627"/>
        <v>0.125</v>
      </c>
      <c r="RL56" s="98">
        <f t="shared" si="628"/>
        <v>8.9285714285714288E-2</v>
      </c>
      <c r="RM56" s="98">
        <f t="shared" si="629"/>
        <v>0.125</v>
      </c>
      <c r="RN56" s="99">
        <f t="shared" si="630"/>
        <v>0.125</v>
      </c>
      <c r="RO56" s="100">
        <f t="shared" si="631"/>
        <v>1</v>
      </c>
      <c r="RP56" s="97">
        <f t="shared" si="632"/>
        <v>3.1538528024209342</v>
      </c>
      <c r="RQ56" s="101">
        <f t="shared" si="633"/>
        <v>0.99492978571604518</v>
      </c>
      <c r="RR56" s="46">
        <v>4</v>
      </c>
      <c r="RS56" s="14">
        <v>7</v>
      </c>
      <c r="RT56" s="14">
        <v>5</v>
      </c>
      <c r="RU56" s="14">
        <v>7</v>
      </c>
      <c r="RV56" s="14">
        <v>6</v>
      </c>
      <c r="RW56" s="14">
        <v>6</v>
      </c>
      <c r="RX56" s="14">
        <v>4</v>
      </c>
      <c r="RY56" s="14">
        <v>4</v>
      </c>
      <c r="RZ56" s="14">
        <v>2</v>
      </c>
      <c r="SA56" s="103">
        <f t="shared" si="634"/>
        <v>45</v>
      </c>
      <c r="SB56" s="104">
        <f t="shared" si="635"/>
        <v>8.8888888888888892E-2</v>
      </c>
      <c r="SC56" s="105">
        <f t="shared" si="636"/>
        <v>0.15555555555555556</v>
      </c>
      <c r="SD56" s="105">
        <f t="shared" si="637"/>
        <v>0.1111111111111111</v>
      </c>
      <c r="SE56" s="105">
        <f t="shared" si="638"/>
        <v>0.15555555555555556</v>
      </c>
      <c r="SF56" s="105">
        <f t="shared" si="639"/>
        <v>0.13333333333333333</v>
      </c>
      <c r="SG56" s="105">
        <f t="shared" si="640"/>
        <v>0.13333333333333333</v>
      </c>
      <c r="SH56" s="105">
        <f t="shared" si="641"/>
        <v>8.8888888888888892E-2</v>
      </c>
      <c r="SI56" s="105">
        <f t="shared" si="642"/>
        <v>8.8888888888888892E-2</v>
      </c>
      <c r="SJ56" s="106">
        <f t="shared" si="643"/>
        <v>4.4444444444444446E-2</v>
      </c>
      <c r="SK56" s="107">
        <f t="shared" si="644"/>
        <v>0.99999999999999989</v>
      </c>
      <c r="SL56" s="104">
        <f t="shared" si="645"/>
        <v>3.0933606653986274</v>
      </c>
      <c r="SM56" s="108">
        <f t="shared" si="646"/>
        <v>0.97584664116379771</v>
      </c>
      <c r="SN56" s="45">
        <v>7</v>
      </c>
      <c r="SO56" s="4">
        <v>7</v>
      </c>
      <c r="SP56" s="4">
        <v>9</v>
      </c>
      <c r="SQ56" s="4">
        <v>6</v>
      </c>
      <c r="SR56" s="4">
        <v>9</v>
      </c>
      <c r="SS56" s="4">
        <v>6</v>
      </c>
      <c r="ST56" s="4">
        <v>8</v>
      </c>
      <c r="SU56" s="4">
        <v>7</v>
      </c>
      <c r="SV56" s="4">
        <v>9</v>
      </c>
      <c r="SW56" s="96">
        <f t="shared" si="647"/>
        <v>68</v>
      </c>
      <c r="SX56" s="97">
        <f t="shared" si="648"/>
        <v>0.10294117647058823</v>
      </c>
      <c r="SY56" s="98">
        <f t="shared" si="649"/>
        <v>0.10294117647058823</v>
      </c>
      <c r="SZ56" s="98">
        <f t="shared" si="650"/>
        <v>0.13235294117647059</v>
      </c>
      <c r="TA56" s="98">
        <f t="shared" si="651"/>
        <v>8.8235294117647065E-2</v>
      </c>
      <c r="TB56" s="98">
        <f t="shared" si="652"/>
        <v>0.13235294117647059</v>
      </c>
      <c r="TC56" s="98">
        <f t="shared" si="653"/>
        <v>8.8235294117647065E-2</v>
      </c>
      <c r="TD56" s="98">
        <f t="shared" si="654"/>
        <v>0.11764705882352941</v>
      </c>
      <c r="TE56" s="98">
        <f t="shared" si="655"/>
        <v>0.10294117647058823</v>
      </c>
      <c r="TF56" s="99">
        <f t="shared" si="656"/>
        <v>0.13235294117647059</v>
      </c>
      <c r="TG56" s="100">
        <f t="shared" si="657"/>
        <v>1</v>
      </c>
      <c r="TH56" s="97">
        <f t="shared" si="658"/>
        <v>3.1527278646208399</v>
      </c>
      <c r="TI56" s="101">
        <f t="shared" si="659"/>
        <v>0.99457490735154674</v>
      </c>
    </row>
    <row r="57" spans="1:529" x14ac:dyDescent="0.25">
      <c r="A57" s="4" t="s">
        <v>137</v>
      </c>
      <c r="B57" s="45">
        <v>9</v>
      </c>
      <c r="C57" s="95">
        <v>9</v>
      </c>
      <c r="D57" s="95">
        <v>9</v>
      </c>
      <c r="E57" s="95">
        <v>9</v>
      </c>
      <c r="F57" s="95">
        <v>9</v>
      </c>
      <c r="G57" s="95">
        <v>9</v>
      </c>
      <c r="H57" s="95">
        <v>9</v>
      </c>
      <c r="I57" s="95">
        <v>6</v>
      </c>
      <c r="J57" s="36">
        <v>9</v>
      </c>
      <c r="K57" s="96">
        <f t="shared" si="0"/>
        <v>78</v>
      </c>
      <c r="L57" s="97">
        <f t="shared" si="1"/>
        <v>0.11538461538461539</v>
      </c>
      <c r="M57" s="98">
        <f t="shared" si="2"/>
        <v>0.11538461538461539</v>
      </c>
      <c r="N57" s="98">
        <f t="shared" si="3"/>
        <v>0.11538461538461539</v>
      </c>
      <c r="O57" s="98">
        <f t="shared" si="4"/>
        <v>0.11538461538461539</v>
      </c>
      <c r="P57" s="98">
        <f t="shared" si="5"/>
        <v>0.11538461538461539</v>
      </c>
      <c r="Q57" s="98">
        <f t="shared" si="6"/>
        <v>0.11538461538461539</v>
      </c>
      <c r="R57" s="98">
        <f t="shared" si="7"/>
        <v>0.11538461538461539</v>
      </c>
      <c r="S57" s="98">
        <f t="shared" si="8"/>
        <v>7.6923076923076927E-2</v>
      </c>
      <c r="T57" s="99">
        <f t="shared" si="9"/>
        <v>0.11538461538461539</v>
      </c>
      <c r="U57" s="100">
        <f t="shared" si="10"/>
        <v>1.0000000000000002</v>
      </c>
      <c r="V57" s="97">
        <f t="shared" si="11"/>
        <v>3.1604743328600247</v>
      </c>
      <c r="W57" s="101">
        <f t="shared" si="12"/>
        <v>0.99701864600014578</v>
      </c>
      <c r="X57" s="45">
        <v>9</v>
      </c>
      <c r="Y57" s="95">
        <v>9</v>
      </c>
      <c r="Z57" s="95">
        <v>9</v>
      </c>
      <c r="AA57" s="95">
        <v>9</v>
      </c>
      <c r="AB57" s="95">
        <v>9</v>
      </c>
      <c r="AC57" s="95">
        <v>9</v>
      </c>
      <c r="AD57" s="95">
        <v>9</v>
      </c>
      <c r="AE57" s="95">
        <v>9</v>
      </c>
      <c r="AF57" s="36">
        <v>9</v>
      </c>
      <c r="AG57" s="96">
        <f t="shared" si="411"/>
        <v>81</v>
      </c>
      <c r="AH57" s="97">
        <f t="shared" si="412"/>
        <v>0.1111111111111111</v>
      </c>
      <c r="AI57" s="98">
        <f t="shared" si="413"/>
        <v>0.1111111111111111</v>
      </c>
      <c r="AJ57" s="98">
        <f t="shared" si="16"/>
        <v>0.1111111111111111</v>
      </c>
      <c r="AK57" s="98">
        <f t="shared" si="17"/>
        <v>0.1111111111111111</v>
      </c>
      <c r="AL57" s="98">
        <f t="shared" si="18"/>
        <v>0.1111111111111111</v>
      </c>
      <c r="AM57" s="98">
        <f t="shared" si="414"/>
        <v>0.1111111111111111</v>
      </c>
      <c r="AN57" s="98">
        <f t="shared" si="20"/>
        <v>0.1111111111111111</v>
      </c>
      <c r="AO57" s="98">
        <f t="shared" si="21"/>
        <v>0.1111111111111111</v>
      </c>
      <c r="AP57" s="99">
        <f t="shared" si="415"/>
        <v>0.1111111111111111</v>
      </c>
      <c r="AQ57" s="100">
        <f t="shared" si="416"/>
        <v>1.0000000000000002</v>
      </c>
      <c r="AR57" s="97">
        <f t="shared" si="417"/>
        <v>3.1699250014423122</v>
      </c>
      <c r="AS57" s="101">
        <f t="shared" si="418"/>
        <v>0.99999999999999989</v>
      </c>
      <c r="AT57" s="45">
        <v>9</v>
      </c>
      <c r="AU57" s="95">
        <v>9</v>
      </c>
      <c r="AV57" s="95">
        <v>9</v>
      </c>
      <c r="AW57" s="95">
        <v>9</v>
      </c>
      <c r="AX57" s="95">
        <v>9</v>
      </c>
      <c r="AY57" s="95">
        <v>9</v>
      </c>
      <c r="AZ57" s="95">
        <v>9</v>
      </c>
      <c r="BA57" s="95">
        <v>9</v>
      </c>
      <c r="BB57" s="36">
        <v>9</v>
      </c>
      <c r="BC57" s="96">
        <f t="shared" si="419"/>
        <v>81</v>
      </c>
      <c r="BD57" s="97">
        <f t="shared" si="420"/>
        <v>0.1111111111111111</v>
      </c>
      <c r="BE57" s="98">
        <f t="shared" si="421"/>
        <v>0.1111111111111111</v>
      </c>
      <c r="BF57" s="98">
        <f t="shared" si="29"/>
        <v>0.1111111111111111</v>
      </c>
      <c r="BG57" s="98">
        <f t="shared" si="30"/>
        <v>0.1111111111111111</v>
      </c>
      <c r="BH57" s="98">
        <f t="shared" si="31"/>
        <v>0.1111111111111111</v>
      </c>
      <c r="BI57" s="98">
        <f t="shared" si="422"/>
        <v>0.1111111111111111</v>
      </c>
      <c r="BJ57" s="98">
        <f t="shared" si="33"/>
        <v>0.1111111111111111</v>
      </c>
      <c r="BK57" s="98">
        <f t="shared" si="34"/>
        <v>0.1111111111111111</v>
      </c>
      <c r="BL57" s="99">
        <f t="shared" si="423"/>
        <v>0.1111111111111111</v>
      </c>
      <c r="BM57" s="100">
        <f t="shared" si="424"/>
        <v>1.0000000000000002</v>
      </c>
      <c r="BN57" s="97">
        <f t="shared" si="425"/>
        <v>3.1699250014423122</v>
      </c>
      <c r="BO57" s="101">
        <f t="shared" si="426"/>
        <v>0.99999999999999989</v>
      </c>
      <c r="BP57" s="46">
        <v>9</v>
      </c>
      <c r="BQ57" s="102">
        <v>9</v>
      </c>
      <c r="BR57" s="102">
        <v>8</v>
      </c>
      <c r="BS57" s="102">
        <v>9</v>
      </c>
      <c r="BT57" s="102">
        <v>9</v>
      </c>
      <c r="BU57" s="102">
        <v>9</v>
      </c>
      <c r="BV57" s="102">
        <v>9</v>
      </c>
      <c r="BW57" s="102">
        <v>9</v>
      </c>
      <c r="BX57" s="47">
        <v>9</v>
      </c>
      <c r="BY57" s="103">
        <f t="shared" si="427"/>
        <v>80</v>
      </c>
      <c r="BZ57" s="104">
        <f t="shared" si="428"/>
        <v>0.1125</v>
      </c>
      <c r="CA57" s="105">
        <f t="shared" si="429"/>
        <v>0.1125</v>
      </c>
      <c r="CB57" s="105">
        <f t="shared" si="42"/>
        <v>0.1</v>
      </c>
      <c r="CC57" s="105">
        <f t="shared" si="43"/>
        <v>0.1125</v>
      </c>
      <c r="CD57" s="105">
        <f t="shared" si="44"/>
        <v>0.1125</v>
      </c>
      <c r="CE57" s="105">
        <f t="shared" si="430"/>
        <v>0.1125</v>
      </c>
      <c r="CF57" s="105">
        <f t="shared" si="46"/>
        <v>0.1125</v>
      </c>
      <c r="CG57" s="105">
        <f t="shared" si="47"/>
        <v>0.1125</v>
      </c>
      <c r="CH57" s="106">
        <f t="shared" si="431"/>
        <v>0.1125</v>
      </c>
      <c r="CI57" s="107">
        <f t="shared" si="432"/>
        <v>1.0000000000000002</v>
      </c>
      <c r="CJ57" s="104">
        <f t="shared" si="433"/>
        <v>3.1689955935892811</v>
      </c>
      <c r="CK57" s="108">
        <f t="shared" si="434"/>
        <v>0.99970680446615967</v>
      </c>
      <c r="CL57" s="45">
        <v>7</v>
      </c>
      <c r="CM57" s="95">
        <v>9</v>
      </c>
      <c r="CN57" s="95">
        <v>9</v>
      </c>
      <c r="CO57" s="95">
        <v>9</v>
      </c>
      <c r="CP57" s="95">
        <v>9</v>
      </c>
      <c r="CQ57" s="95">
        <v>9</v>
      </c>
      <c r="CR57" s="95">
        <v>9</v>
      </c>
      <c r="CS57" s="95">
        <v>9</v>
      </c>
      <c r="CT57" s="36">
        <v>8</v>
      </c>
      <c r="CU57" s="96">
        <f t="shared" si="435"/>
        <v>78</v>
      </c>
      <c r="CV57" s="97">
        <f t="shared" si="436"/>
        <v>8.9743589743589744E-2</v>
      </c>
      <c r="CW57" s="98">
        <f t="shared" si="437"/>
        <v>0.11538461538461539</v>
      </c>
      <c r="CX57" s="98">
        <f t="shared" si="55"/>
        <v>0.11538461538461539</v>
      </c>
      <c r="CY57" s="98">
        <f t="shared" si="56"/>
        <v>0.11538461538461539</v>
      </c>
      <c r="CZ57" s="98">
        <f t="shared" si="57"/>
        <v>0.11538461538461539</v>
      </c>
      <c r="DA57" s="98">
        <f t="shared" si="438"/>
        <v>0.11538461538461539</v>
      </c>
      <c r="DB57" s="98">
        <f t="shared" si="59"/>
        <v>0.11538461538461539</v>
      </c>
      <c r="DC57" s="98">
        <f t="shared" si="60"/>
        <v>0.11538461538461539</v>
      </c>
      <c r="DD57" s="99">
        <f t="shared" si="439"/>
        <v>0.10256410256410256</v>
      </c>
      <c r="DE57" s="100">
        <f t="shared" si="440"/>
        <v>1.0000000000000002</v>
      </c>
      <c r="DF57" s="97">
        <f t="shared" si="441"/>
        <v>3.1654437631536725</v>
      </c>
      <c r="DG57" s="101">
        <f t="shared" si="442"/>
        <v>0.99858632671542669</v>
      </c>
      <c r="DH57" s="45">
        <v>9</v>
      </c>
      <c r="DI57" s="95">
        <v>9</v>
      </c>
      <c r="DJ57" s="95">
        <v>9</v>
      </c>
      <c r="DK57" s="95">
        <v>9</v>
      </c>
      <c r="DL57" s="95">
        <v>9</v>
      </c>
      <c r="DM57" s="95">
        <v>9</v>
      </c>
      <c r="DN57" s="95">
        <v>9</v>
      </c>
      <c r="DO57" s="95">
        <v>9</v>
      </c>
      <c r="DP57" s="36">
        <v>9</v>
      </c>
      <c r="DQ57" s="96">
        <f t="shared" si="443"/>
        <v>81</v>
      </c>
      <c r="DR57" s="97">
        <f t="shared" si="444"/>
        <v>0.1111111111111111</v>
      </c>
      <c r="DS57" s="98">
        <f t="shared" si="445"/>
        <v>0.1111111111111111</v>
      </c>
      <c r="DT57" s="98">
        <f t="shared" si="68"/>
        <v>0.1111111111111111</v>
      </c>
      <c r="DU57" s="98">
        <f t="shared" si="69"/>
        <v>0.1111111111111111</v>
      </c>
      <c r="DV57" s="98">
        <f t="shared" si="70"/>
        <v>0.1111111111111111</v>
      </c>
      <c r="DW57" s="98">
        <f t="shared" si="446"/>
        <v>0.1111111111111111</v>
      </c>
      <c r="DX57" s="98">
        <f t="shared" si="72"/>
        <v>0.1111111111111111</v>
      </c>
      <c r="DY57" s="98">
        <f t="shared" si="73"/>
        <v>0.1111111111111111</v>
      </c>
      <c r="DZ57" s="99">
        <f t="shared" si="447"/>
        <v>0.1111111111111111</v>
      </c>
      <c r="EA57" s="100">
        <f t="shared" si="448"/>
        <v>1.0000000000000002</v>
      </c>
      <c r="EB57" s="97">
        <f t="shared" si="449"/>
        <v>3.1699250014423122</v>
      </c>
      <c r="EC57" s="101">
        <f t="shared" si="450"/>
        <v>0.99999999999999989</v>
      </c>
      <c r="ED57" s="45">
        <v>9</v>
      </c>
      <c r="EE57" s="95">
        <v>9</v>
      </c>
      <c r="EF57" s="95">
        <v>8</v>
      </c>
      <c r="EG57" s="95">
        <v>9</v>
      </c>
      <c r="EH57" s="95">
        <v>9</v>
      </c>
      <c r="EI57" s="95">
        <v>9</v>
      </c>
      <c r="EJ57" s="95">
        <v>9</v>
      </c>
      <c r="EK57" s="95">
        <v>9</v>
      </c>
      <c r="EL57" s="36">
        <v>9</v>
      </c>
      <c r="EM57" s="96">
        <f t="shared" si="451"/>
        <v>80</v>
      </c>
      <c r="EN57" s="97">
        <f t="shared" si="452"/>
        <v>0.1125</v>
      </c>
      <c r="EO57" s="98">
        <f t="shared" si="453"/>
        <v>0.1125</v>
      </c>
      <c r="EP57" s="98">
        <f t="shared" si="81"/>
        <v>0.1</v>
      </c>
      <c r="EQ57" s="98">
        <f t="shared" si="82"/>
        <v>0.1125</v>
      </c>
      <c r="ER57" s="98">
        <f t="shared" si="83"/>
        <v>0.1125</v>
      </c>
      <c r="ES57" s="98">
        <f t="shared" si="454"/>
        <v>0.1125</v>
      </c>
      <c r="ET57" s="98">
        <f t="shared" si="85"/>
        <v>0.1125</v>
      </c>
      <c r="EU57" s="98">
        <f t="shared" si="86"/>
        <v>0.1125</v>
      </c>
      <c r="EV57" s="99">
        <f t="shared" si="455"/>
        <v>0.1125</v>
      </c>
      <c r="EW57" s="100">
        <f t="shared" si="456"/>
        <v>1.0000000000000002</v>
      </c>
      <c r="EX57" s="97">
        <f t="shared" si="457"/>
        <v>3.1689955935892811</v>
      </c>
      <c r="EY57" s="101">
        <f t="shared" si="458"/>
        <v>0.99970680446615967</v>
      </c>
      <c r="EZ57" s="45">
        <v>9</v>
      </c>
      <c r="FA57" s="95">
        <v>9</v>
      </c>
      <c r="FB57" s="95">
        <v>9</v>
      </c>
      <c r="FC57" s="95">
        <v>8</v>
      </c>
      <c r="FD57" s="95">
        <v>9</v>
      </c>
      <c r="FE57" s="95">
        <v>9</v>
      </c>
      <c r="FF57" s="95">
        <v>9</v>
      </c>
      <c r="FG57" s="95">
        <v>9</v>
      </c>
      <c r="FH57" s="36">
        <v>9</v>
      </c>
      <c r="FI57" s="96">
        <f t="shared" si="459"/>
        <v>80</v>
      </c>
      <c r="FJ57" s="97">
        <f t="shared" si="460"/>
        <v>0.1125</v>
      </c>
      <c r="FK57" s="98">
        <f t="shared" si="461"/>
        <v>0.1125</v>
      </c>
      <c r="FL57" s="98">
        <f t="shared" si="94"/>
        <v>0.1125</v>
      </c>
      <c r="FM57" s="98">
        <f t="shared" si="95"/>
        <v>0.1</v>
      </c>
      <c r="FN57" s="98">
        <f t="shared" si="96"/>
        <v>0.1125</v>
      </c>
      <c r="FO57" s="98">
        <f t="shared" si="462"/>
        <v>0.1125</v>
      </c>
      <c r="FP57" s="98">
        <f t="shared" si="98"/>
        <v>0.1125</v>
      </c>
      <c r="FQ57" s="98">
        <f t="shared" si="99"/>
        <v>0.1125</v>
      </c>
      <c r="FR57" s="99">
        <f t="shared" si="463"/>
        <v>0.1125</v>
      </c>
      <c r="FS57" s="100">
        <f t="shared" si="464"/>
        <v>1.0000000000000002</v>
      </c>
      <c r="FT57" s="97">
        <f t="shared" si="465"/>
        <v>3.1689955935892811</v>
      </c>
      <c r="FU57" s="101">
        <f t="shared" si="466"/>
        <v>0.99970680446615967</v>
      </c>
      <c r="FV57" s="46">
        <v>9</v>
      </c>
      <c r="FW57" s="102">
        <v>9</v>
      </c>
      <c r="FX57" s="102">
        <v>9</v>
      </c>
      <c r="FY57" s="102">
        <v>9</v>
      </c>
      <c r="FZ57" s="102">
        <v>9</v>
      </c>
      <c r="GA57" s="102">
        <v>9</v>
      </c>
      <c r="GB57" s="102">
        <v>9</v>
      </c>
      <c r="GC57" s="102">
        <v>8</v>
      </c>
      <c r="GD57" s="47">
        <v>9</v>
      </c>
      <c r="GE57" s="103">
        <f t="shared" si="467"/>
        <v>80</v>
      </c>
      <c r="GF57" s="104">
        <f t="shared" si="468"/>
        <v>0.1125</v>
      </c>
      <c r="GG57" s="105">
        <f t="shared" si="469"/>
        <v>0.1125</v>
      </c>
      <c r="GH57" s="105">
        <f t="shared" si="107"/>
        <v>0.1125</v>
      </c>
      <c r="GI57" s="105">
        <f t="shared" si="108"/>
        <v>0.1125</v>
      </c>
      <c r="GJ57" s="105">
        <f t="shared" si="109"/>
        <v>0.1125</v>
      </c>
      <c r="GK57" s="105">
        <f t="shared" si="470"/>
        <v>0.1125</v>
      </c>
      <c r="GL57" s="105">
        <f t="shared" si="111"/>
        <v>0.1125</v>
      </c>
      <c r="GM57" s="105">
        <f t="shared" si="112"/>
        <v>0.1</v>
      </c>
      <c r="GN57" s="106">
        <f t="shared" si="471"/>
        <v>0.1125</v>
      </c>
      <c r="GO57" s="107">
        <f t="shared" si="472"/>
        <v>1</v>
      </c>
      <c r="GP57" s="104">
        <f t="shared" si="473"/>
        <v>3.1689955935892811</v>
      </c>
      <c r="GQ57" s="108">
        <f t="shared" si="474"/>
        <v>0.99970680446615967</v>
      </c>
      <c r="GR57" s="45">
        <v>9</v>
      </c>
      <c r="GS57" s="95">
        <v>9</v>
      </c>
      <c r="GT57" s="95">
        <v>9</v>
      </c>
      <c r="GU57" s="95">
        <v>9</v>
      </c>
      <c r="GV57" s="95">
        <v>9</v>
      </c>
      <c r="GW57" s="95">
        <v>9</v>
      </c>
      <c r="GX57" s="95">
        <v>9</v>
      </c>
      <c r="GY57" s="95">
        <v>9</v>
      </c>
      <c r="GZ57" s="36">
        <v>9</v>
      </c>
      <c r="HA57" s="96">
        <f t="shared" si="475"/>
        <v>81</v>
      </c>
      <c r="HB57" s="97">
        <f t="shared" si="476"/>
        <v>0.1111111111111111</v>
      </c>
      <c r="HC57" s="98">
        <f t="shared" si="477"/>
        <v>0.1111111111111111</v>
      </c>
      <c r="HD57" s="98">
        <f t="shared" si="120"/>
        <v>0.1111111111111111</v>
      </c>
      <c r="HE57" s="98">
        <f t="shared" si="121"/>
        <v>0.1111111111111111</v>
      </c>
      <c r="HF57" s="98">
        <f t="shared" si="122"/>
        <v>0.1111111111111111</v>
      </c>
      <c r="HG57" s="98">
        <f t="shared" si="478"/>
        <v>0.1111111111111111</v>
      </c>
      <c r="HH57" s="98">
        <f t="shared" si="124"/>
        <v>0.1111111111111111</v>
      </c>
      <c r="HI57" s="98">
        <f t="shared" si="125"/>
        <v>0.1111111111111111</v>
      </c>
      <c r="HJ57" s="99">
        <f t="shared" si="479"/>
        <v>0.1111111111111111</v>
      </c>
      <c r="HK57" s="100">
        <f t="shared" si="480"/>
        <v>1.0000000000000002</v>
      </c>
      <c r="HL57" s="97">
        <f t="shared" si="481"/>
        <v>3.1699250014423122</v>
      </c>
      <c r="HM57" s="101">
        <f t="shared" si="482"/>
        <v>0.99999999999999989</v>
      </c>
      <c r="HN57" s="45">
        <v>9</v>
      </c>
      <c r="HO57" s="95">
        <v>9</v>
      </c>
      <c r="HP57" s="95">
        <v>9</v>
      </c>
      <c r="HQ57" s="95">
        <v>9</v>
      </c>
      <c r="HR57" s="95">
        <v>9</v>
      </c>
      <c r="HS57" s="95">
        <v>9</v>
      </c>
      <c r="HT57" s="95">
        <v>9</v>
      </c>
      <c r="HU57" s="95">
        <v>9</v>
      </c>
      <c r="HV57" s="36">
        <v>8</v>
      </c>
      <c r="HW57" s="96">
        <f t="shared" si="483"/>
        <v>80</v>
      </c>
      <c r="HX57" s="97">
        <f t="shared" si="484"/>
        <v>0.1125</v>
      </c>
      <c r="HY57" s="98">
        <f t="shared" si="485"/>
        <v>0.1125</v>
      </c>
      <c r="HZ57" s="98">
        <f t="shared" si="133"/>
        <v>0.1125</v>
      </c>
      <c r="IA57" s="98">
        <f t="shared" si="134"/>
        <v>0.1125</v>
      </c>
      <c r="IB57" s="98">
        <f t="shared" si="135"/>
        <v>0.1125</v>
      </c>
      <c r="IC57" s="98">
        <f t="shared" si="486"/>
        <v>0.1125</v>
      </c>
      <c r="ID57" s="98">
        <f t="shared" si="137"/>
        <v>0.1125</v>
      </c>
      <c r="IE57" s="98">
        <f t="shared" si="138"/>
        <v>0.1125</v>
      </c>
      <c r="IF57" s="99">
        <f t="shared" si="487"/>
        <v>0.1</v>
      </c>
      <c r="IG57" s="100">
        <f t="shared" si="488"/>
        <v>1.0000000000000002</v>
      </c>
      <c r="IH57" s="97">
        <f t="shared" si="489"/>
        <v>3.1689955935892811</v>
      </c>
      <c r="II57" s="101">
        <f t="shared" si="490"/>
        <v>0.99970680446615967</v>
      </c>
      <c r="IJ57" s="45">
        <v>9</v>
      </c>
      <c r="IK57" s="4">
        <v>9</v>
      </c>
      <c r="IL57" s="4">
        <v>9</v>
      </c>
      <c r="IM57" s="4">
        <v>9</v>
      </c>
      <c r="IN57" s="4">
        <v>9</v>
      </c>
      <c r="IO57" s="4">
        <v>9</v>
      </c>
      <c r="IP57" s="4">
        <v>9</v>
      </c>
      <c r="IQ57" s="4">
        <v>9</v>
      </c>
      <c r="IR57" s="4">
        <v>9</v>
      </c>
      <c r="IS57" s="96">
        <f t="shared" si="491"/>
        <v>81</v>
      </c>
      <c r="IT57" s="97">
        <f t="shared" si="492"/>
        <v>0.1111111111111111</v>
      </c>
      <c r="IU57" s="98">
        <f t="shared" si="493"/>
        <v>0.1111111111111111</v>
      </c>
      <c r="IV57" s="98">
        <f t="shared" si="494"/>
        <v>0.1111111111111111</v>
      </c>
      <c r="IW57" s="98">
        <f t="shared" si="495"/>
        <v>0.1111111111111111</v>
      </c>
      <c r="IX57" s="98">
        <f t="shared" si="496"/>
        <v>0.1111111111111111</v>
      </c>
      <c r="IY57" s="98">
        <f t="shared" si="497"/>
        <v>0.1111111111111111</v>
      </c>
      <c r="IZ57" s="98">
        <f t="shared" si="498"/>
        <v>0.1111111111111111</v>
      </c>
      <c r="JA57" s="98">
        <f t="shared" si="499"/>
        <v>0.1111111111111111</v>
      </c>
      <c r="JB57" s="99">
        <f t="shared" si="500"/>
        <v>0.1111111111111111</v>
      </c>
      <c r="JC57" s="100">
        <f t="shared" si="501"/>
        <v>1.0000000000000002</v>
      </c>
      <c r="JD57" s="97">
        <f t="shared" si="502"/>
        <v>3.1699250014423122</v>
      </c>
      <c r="JE57" s="101">
        <f t="shared" si="503"/>
        <v>0.99999999999999989</v>
      </c>
      <c r="JF57" s="45">
        <v>9</v>
      </c>
      <c r="JG57" s="4">
        <v>9</v>
      </c>
      <c r="JH57" s="4">
        <v>9</v>
      </c>
      <c r="JI57" s="4">
        <v>9</v>
      </c>
      <c r="JJ57" s="4">
        <v>9</v>
      </c>
      <c r="JK57" s="4">
        <v>9</v>
      </c>
      <c r="JL57" s="4">
        <v>9</v>
      </c>
      <c r="JM57" s="4">
        <v>9</v>
      </c>
      <c r="JN57" s="4">
        <v>9</v>
      </c>
      <c r="JO57" s="96">
        <f t="shared" si="504"/>
        <v>81</v>
      </c>
      <c r="JP57" s="97">
        <f t="shared" si="505"/>
        <v>0.1111111111111111</v>
      </c>
      <c r="JQ57" s="98">
        <f t="shared" si="506"/>
        <v>0.1111111111111111</v>
      </c>
      <c r="JR57" s="98">
        <f t="shared" si="507"/>
        <v>0.1111111111111111</v>
      </c>
      <c r="JS57" s="98">
        <f t="shared" si="508"/>
        <v>0.1111111111111111</v>
      </c>
      <c r="JT57" s="98">
        <f t="shared" si="509"/>
        <v>0.1111111111111111</v>
      </c>
      <c r="JU57" s="98">
        <f t="shared" si="510"/>
        <v>0.1111111111111111</v>
      </c>
      <c r="JV57" s="98">
        <f t="shared" si="511"/>
        <v>0.1111111111111111</v>
      </c>
      <c r="JW57" s="98">
        <f t="shared" si="512"/>
        <v>0.1111111111111111</v>
      </c>
      <c r="JX57" s="99">
        <f t="shared" si="513"/>
        <v>0.1111111111111111</v>
      </c>
      <c r="JY57" s="100">
        <f t="shared" si="514"/>
        <v>1.0000000000000002</v>
      </c>
      <c r="JZ57" s="97">
        <f t="shared" si="515"/>
        <v>3.1699250014423122</v>
      </c>
      <c r="KA57" s="101">
        <f t="shared" si="516"/>
        <v>0.99999999999999989</v>
      </c>
      <c r="KB57" s="46">
        <v>9</v>
      </c>
      <c r="KC57" s="14">
        <v>9</v>
      </c>
      <c r="KD57" s="14">
        <v>8</v>
      </c>
      <c r="KE57" s="14">
        <v>9</v>
      </c>
      <c r="KF57" s="14">
        <v>8</v>
      </c>
      <c r="KG57" s="14">
        <v>8</v>
      </c>
      <c r="KH57" s="14">
        <v>9</v>
      </c>
      <c r="KI57" s="14">
        <v>9</v>
      </c>
      <c r="KJ57" s="14">
        <v>9</v>
      </c>
      <c r="KK57" s="103">
        <f t="shared" si="517"/>
        <v>78</v>
      </c>
      <c r="KL57" s="104">
        <f t="shared" si="518"/>
        <v>0.11538461538461539</v>
      </c>
      <c r="KM57" s="105">
        <f t="shared" si="519"/>
        <v>0.11538461538461539</v>
      </c>
      <c r="KN57" s="105">
        <f t="shared" si="520"/>
        <v>0.10256410256410256</v>
      </c>
      <c r="KO57" s="105">
        <f t="shared" si="521"/>
        <v>0.11538461538461539</v>
      </c>
      <c r="KP57" s="105">
        <f t="shared" si="522"/>
        <v>0.10256410256410256</v>
      </c>
      <c r="KQ57" s="105">
        <f t="shared" si="523"/>
        <v>0.10256410256410256</v>
      </c>
      <c r="KR57" s="105">
        <f t="shared" si="524"/>
        <v>0.11538461538461539</v>
      </c>
      <c r="KS57" s="105">
        <f t="shared" si="525"/>
        <v>0.11538461538461539</v>
      </c>
      <c r="KT57" s="106">
        <f t="shared" si="526"/>
        <v>0.11538461538461539</v>
      </c>
      <c r="KU57" s="107">
        <f t="shared" si="527"/>
        <v>1</v>
      </c>
      <c r="KV57" s="104">
        <f t="shared" si="528"/>
        <v>3.1677618332483397</v>
      </c>
      <c r="KW57" s="108">
        <f t="shared" si="529"/>
        <v>0.99931759641222151</v>
      </c>
      <c r="KX57" s="45">
        <v>9</v>
      </c>
      <c r="KY57" s="4">
        <v>9</v>
      </c>
      <c r="KZ57" s="4">
        <v>9</v>
      </c>
      <c r="LA57" s="4">
        <v>9</v>
      </c>
      <c r="LB57" s="4">
        <v>9</v>
      </c>
      <c r="LC57" s="4">
        <v>9</v>
      </c>
      <c r="LD57" s="4">
        <v>9</v>
      </c>
      <c r="LE57" s="4">
        <v>9</v>
      </c>
      <c r="LF57" s="4">
        <v>9</v>
      </c>
      <c r="LG57" s="96">
        <f t="shared" si="530"/>
        <v>81</v>
      </c>
      <c r="LH57" s="97">
        <f t="shared" si="531"/>
        <v>0.1111111111111111</v>
      </c>
      <c r="LI57" s="98">
        <f t="shared" si="532"/>
        <v>0.1111111111111111</v>
      </c>
      <c r="LJ57" s="98">
        <f t="shared" si="533"/>
        <v>0.1111111111111111</v>
      </c>
      <c r="LK57" s="98">
        <f t="shared" si="534"/>
        <v>0.1111111111111111</v>
      </c>
      <c r="LL57" s="98">
        <f t="shared" si="535"/>
        <v>0.1111111111111111</v>
      </c>
      <c r="LM57" s="98">
        <f t="shared" si="536"/>
        <v>0.1111111111111111</v>
      </c>
      <c r="LN57" s="98">
        <f t="shared" si="537"/>
        <v>0.1111111111111111</v>
      </c>
      <c r="LO57" s="98">
        <f t="shared" si="538"/>
        <v>0.1111111111111111</v>
      </c>
      <c r="LP57" s="99">
        <f t="shared" si="539"/>
        <v>0.1111111111111111</v>
      </c>
      <c r="LQ57" s="100">
        <f t="shared" si="540"/>
        <v>1.0000000000000002</v>
      </c>
      <c r="LR57" s="97">
        <f t="shared" si="541"/>
        <v>3.1699250014423122</v>
      </c>
      <c r="LS57" s="101">
        <f t="shared" si="542"/>
        <v>0.99999999999999989</v>
      </c>
      <c r="LT57" s="45">
        <v>9</v>
      </c>
      <c r="LU57" s="4">
        <v>9</v>
      </c>
      <c r="LV57" s="4">
        <v>9</v>
      </c>
      <c r="LW57" s="4">
        <v>9</v>
      </c>
      <c r="LX57" s="4">
        <v>9</v>
      </c>
      <c r="LY57" s="4">
        <v>9</v>
      </c>
      <c r="LZ57" s="4">
        <v>9</v>
      </c>
      <c r="MA57" s="4">
        <v>9</v>
      </c>
      <c r="MB57" s="4">
        <v>9</v>
      </c>
      <c r="MC57" s="96">
        <f t="shared" si="543"/>
        <v>81</v>
      </c>
      <c r="MD57" s="97">
        <f t="shared" si="544"/>
        <v>0.1111111111111111</v>
      </c>
      <c r="ME57" s="98">
        <f t="shared" si="545"/>
        <v>0.1111111111111111</v>
      </c>
      <c r="MF57" s="98">
        <f t="shared" si="546"/>
        <v>0.1111111111111111</v>
      </c>
      <c r="MG57" s="98">
        <f t="shared" si="547"/>
        <v>0.1111111111111111</v>
      </c>
      <c r="MH57" s="98">
        <f t="shared" si="548"/>
        <v>0.1111111111111111</v>
      </c>
      <c r="MI57" s="98">
        <f t="shared" si="549"/>
        <v>0.1111111111111111</v>
      </c>
      <c r="MJ57" s="98">
        <f t="shared" si="550"/>
        <v>0.1111111111111111</v>
      </c>
      <c r="MK57" s="98">
        <f t="shared" si="551"/>
        <v>0.1111111111111111</v>
      </c>
      <c r="ML57" s="99">
        <f t="shared" si="552"/>
        <v>0.1111111111111111</v>
      </c>
      <c r="MM57" s="100">
        <f t="shared" si="553"/>
        <v>1.0000000000000002</v>
      </c>
      <c r="MN57" s="97">
        <f t="shared" si="554"/>
        <v>3.1699250014423122</v>
      </c>
      <c r="MO57" s="101">
        <f t="shared" si="555"/>
        <v>0.99999999999999989</v>
      </c>
      <c r="MP57" s="45">
        <v>9</v>
      </c>
      <c r="MQ57" s="4">
        <v>9</v>
      </c>
      <c r="MR57" s="4">
        <v>9</v>
      </c>
      <c r="MS57" s="4">
        <v>9</v>
      </c>
      <c r="MT57" s="4">
        <v>9</v>
      </c>
      <c r="MU57" s="4">
        <v>9</v>
      </c>
      <c r="MV57" s="4">
        <v>9</v>
      </c>
      <c r="MW57" s="4">
        <v>9</v>
      </c>
      <c r="MX57" s="4">
        <v>9</v>
      </c>
      <c r="MY57" s="96">
        <f t="shared" si="556"/>
        <v>81</v>
      </c>
      <c r="MZ57" s="97">
        <f t="shared" si="557"/>
        <v>0.1111111111111111</v>
      </c>
      <c r="NA57" s="98">
        <f t="shared" si="558"/>
        <v>0.1111111111111111</v>
      </c>
      <c r="NB57" s="98">
        <f t="shared" si="559"/>
        <v>0.1111111111111111</v>
      </c>
      <c r="NC57" s="98">
        <f t="shared" si="560"/>
        <v>0.1111111111111111</v>
      </c>
      <c r="ND57" s="98">
        <f t="shared" si="561"/>
        <v>0.1111111111111111</v>
      </c>
      <c r="NE57" s="98">
        <f t="shared" si="562"/>
        <v>0.1111111111111111</v>
      </c>
      <c r="NF57" s="98">
        <f t="shared" si="563"/>
        <v>0.1111111111111111</v>
      </c>
      <c r="NG57" s="98">
        <f t="shared" si="564"/>
        <v>0.1111111111111111</v>
      </c>
      <c r="NH57" s="99">
        <f t="shared" si="565"/>
        <v>0.1111111111111111</v>
      </c>
      <c r="NI57" s="100">
        <f t="shared" si="566"/>
        <v>1.0000000000000002</v>
      </c>
      <c r="NJ57" s="97">
        <f t="shared" si="567"/>
        <v>3.1699250014423122</v>
      </c>
      <c r="NK57" s="101">
        <f t="shared" si="568"/>
        <v>0.99999999999999989</v>
      </c>
      <c r="NL57" s="45">
        <v>9</v>
      </c>
      <c r="NM57" s="4">
        <v>9</v>
      </c>
      <c r="NN57" s="4">
        <v>9</v>
      </c>
      <c r="NO57" s="4">
        <v>9</v>
      </c>
      <c r="NP57" s="4">
        <v>9</v>
      </c>
      <c r="NQ57" s="4">
        <v>9</v>
      </c>
      <c r="NR57" s="4">
        <v>9</v>
      </c>
      <c r="NS57" s="4">
        <v>9</v>
      </c>
      <c r="NT57" s="4">
        <v>9</v>
      </c>
      <c r="NU57" s="96">
        <f t="shared" si="569"/>
        <v>81</v>
      </c>
      <c r="NV57" s="97">
        <f t="shared" si="570"/>
        <v>0.1111111111111111</v>
      </c>
      <c r="NW57" s="98">
        <f t="shared" si="571"/>
        <v>0.1111111111111111</v>
      </c>
      <c r="NX57" s="98">
        <f t="shared" si="572"/>
        <v>0.1111111111111111</v>
      </c>
      <c r="NY57" s="98">
        <f t="shared" si="573"/>
        <v>0.1111111111111111</v>
      </c>
      <c r="NZ57" s="98">
        <f t="shared" si="574"/>
        <v>0.1111111111111111</v>
      </c>
      <c r="OA57" s="98">
        <f t="shared" si="575"/>
        <v>0.1111111111111111</v>
      </c>
      <c r="OB57" s="98">
        <f t="shared" si="576"/>
        <v>0.1111111111111111</v>
      </c>
      <c r="OC57" s="98">
        <f t="shared" si="577"/>
        <v>0.1111111111111111</v>
      </c>
      <c r="OD57" s="99">
        <f t="shared" si="578"/>
        <v>0.1111111111111111</v>
      </c>
      <c r="OE57" s="100">
        <f t="shared" si="579"/>
        <v>1.0000000000000002</v>
      </c>
      <c r="OF57" s="97">
        <f t="shared" si="580"/>
        <v>3.1699250014423122</v>
      </c>
      <c r="OG57" s="101">
        <f t="shared" si="581"/>
        <v>0.99999999999999989</v>
      </c>
      <c r="OH57" s="45">
        <v>9</v>
      </c>
      <c r="OI57" s="4">
        <v>9</v>
      </c>
      <c r="OJ57" s="4">
        <v>9</v>
      </c>
      <c r="OK57" s="4">
        <v>9</v>
      </c>
      <c r="OL57" s="4">
        <v>9</v>
      </c>
      <c r="OM57" s="4">
        <v>9</v>
      </c>
      <c r="ON57" s="4">
        <v>9</v>
      </c>
      <c r="OO57" s="4">
        <v>9</v>
      </c>
      <c r="OP57" s="4">
        <v>9</v>
      </c>
      <c r="OQ57" s="96">
        <f t="shared" si="582"/>
        <v>81</v>
      </c>
      <c r="OR57" s="97">
        <f t="shared" si="583"/>
        <v>0.1111111111111111</v>
      </c>
      <c r="OS57" s="98">
        <f t="shared" si="584"/>
        <v>0.1111111111111111</v>
      </c>
      <c r="OT57" s="98">
        <f t="shared" si="585"/>
        <v>0.1111111111111111</v>
      </c>
      <c r="OU57" s="98">
        <f t="shared" si="586"/>
        <v>0.1111111111111111</v>
      </c>
      <c r="OV57" s="98">
        <f t="shared" si="587"/>
        <v>0.1111111111111111</v>
      </c>
      <c r="OW57" s="98">
        <f t="shared" si="588"/>
        <v>0.1111111111111111</v>
      </c>
      <c r="OX57" s="98">
        <f t="shared" si="589"/>
        <v>0.1111111111111111</v>
      </c>
      <c r="OY57" s="98">
        <f t="shared" si="590"/>
        <v>0.1111111111111111</v>
      </c>
      <c r="OZ57" s="99">
        <f t="shared" si="591"/>
        <v>0.1111111111111111</v>
      </c>
      <c r="PA57" s="100">
        <f t="shared" si="592"/>
        <v>1.0000000000000002</v>
      </c>
      <c r="PB57" s="97">
        <f t="shared" si="593"/>
        <v>3.1699250014423122</v>
      </c>
      <c r="PC57" s="101">
        <f t="shared" si="594"/>
        <v>0.99999999999999989</v>
      </c>
      <c r="PD57" s="45">
        <v>9</v>
      </c>
      <c r="PE57" s="4">
        <v>9</v>
      </c>
      <c r="PF57" s="4">
        <v>9</v>
      </c>
      <c r="PG57" s="4">
        <v>9</v>
      </c>
      <c r="PH57" s="4">
        <v>9</v>
      </c>
      <c r="PI57" s="4">
        <v>9</v>
      </c>
      <c r="PJ57" s="4">
        <v>9</v>
      </c>
      <c r="PK57" s="4">
        <v>9</v>
      </c>
      <c r="PL57" s="4">
        <v>9</v>
      </c>
      <c r="PM57" s="96">
        <f t="shared" si="595"/>
        <v>81</v>
      </c>
      <c r="PN57" s="97">
        <f t="shared" si="596"/>
        <v>0.1111111111111111</v>
      </c>
      <c r="PO57" s="98">
        <f t="shared" si="597"/>
        <v>0.1111111111111111</v>
      </c>
      <c r="PP57" s="98">
        <f t="shared" si="598"/>
        <v>0.1111111111111111</v>
      </c>
      <c r="PQ57" s="98">
        <f t="shared" si="599"/>
        <v>0.1111111111111111</v>
      </c>
      <c r="PR57" s="98">
        <f t="shared" si="600"/>
        <v>0.1111111111111111</v>
      </c>
      <c r="PS57" s="98">
        <f t="shared" si="601"/>
        <v>0.1111111111111111</v>
      </c>
      <c r="PT57" s="98">
        <f t="shared" si="602"/>
        <v>0.1111111111111111</v>
      </c>
      <c r="PU57" s="98">
        <f t="shared" si="603"/>
        <v>0.1111111111111111</v>
      </c>
      <c r="PV57" s="99">
        <f t="shared" si="604"/>
        <v>0.1111111111111111</v>
      </c>
      <c r="PW57" s="100">
        <f t="shared" si="605"/>
        <v>1.0000000000000002</v>
      </c>
      <c r="PX57" s="97">
        <f t="shared" si="606"/>
        <v>3.1699250014423122</v>
      </c>
      <c r="PY57" s="101">
        <f t="shared" si="607"/>
        <v>0.99999999999999989</v>
      </c>
      <c r="PZ57" s="45">
        <v>9</v>
      </c>
      <c r="QA57" s="4">
        <v>9</v>
      </c>
      <c r="QB57" s="4">
        <v>9</v>
      </c>
      <c r="QC57" s="4">
        <v>9</v>
      </c>
      <c r="QD57" s="4">
        <v>9</v>
      </c>
      <c r="QE57" s="4">
        <v>9</v>
      </c>
      <c r="QF57" s="4">
        <v>9</v>
      </c>
      <c r="QG57" s="4">
        <v>9</v>
      </c>
      <c r="QH57" s="4">
        <v>9</v>
      </c>
      <c r="QI57" s="96">
        <f t="shared" si="608"/>
        <v>81</v>
      </c>
      <c r="QJ57" s="97">
        <f t="shared" si="609"/>
        <v>0.1111111111111111</v>
      </c>
      <c r="QK57" s="98">
        <f t="shared" si="610"/>
        <v>0.1111111111111111</v>
      </c>
      <c r="QL57" s="98">
        <f t="shared" si="611"/>
        <v>0.1111111111111111</v>
      </c>
      <c r="QM57" s="98">
        <f t="shared" si="612"/>
        <v>0.1111111111111111</v>
      </c>
      <c r="QN57" s="98">
        <f t="shared" si="613"/>
        <v>0.1111111111111111</v>
      </c>
      <c r="QO57" s="98">
        <f t="shared" si="614"/>
        <v>0.1111111111111111</v>
      </c>
      <c r="QP57" s="98">
        <f t="shared" si="615"/>
        <v>0.1111111111111111</v>
      </c>
      <c r="QQ57" s="98">
        <f t="shared" si="616"/>
        <v>0.1111111111111111</v>
      </c>
      <c r="QR57" s="99">
        <f t="shared" si="617"/>
        <v>0.1111111111111111</v>
      </c>
      <c r="QS57" s="100">
        <f t="shared" si="618"/>
        <v>1.0000000000000002</v>
      </c>
      <c r="QT57" s="97">
        <f t="shared" si="619"/>
        <v>3.1699250014423122</v>
      </c>
      <c r="QU57" s="101">
        <f t="shared" si="620"/>
        <v>0.99999999999999989</v>
      </c>
      <c r="QV57" s="45">
        <v>9</v>
      </c>
      <c r="QW57" s="4">
        <v>9</v>
      </c>
      <c r="QX57" s="4">
        <v>9</v>
      </c>
      <c r="QY57" s="4">
        <v>9</v>
      </c>
      <c r="QZ57" s="4">
        <v>9</v>
      </c>
      <c r="RA57" s="4">
        <v>9</v>
      </c>
      <c r="RB57" s="4">
        <v>9</v>
      </c>
      <c r="RC57" s="4">
        <v>9</v>
      </c>
      <c r="RD57" s="4">
        <v>9</v>
      </c>
      <c r="RE57" s="96">
        <f t="shared" si="621"/>
        <v>81</v>
      </c>
      <c r="RF57" s="97">
        <f t="shared" si="622"/>
        <v>0.1111111111111111</v>
      </c>
      <c r="RG57" s="98">
        <f t="shared" si="623"/>
        <v>0.1111111111111111</v>
      </c>
      <c r="RH57" s="98">
        <f t="shared" si="624"/>
        <v>0.1111111111111111</v>
      </c>
      <c r="RI57" s="98">
        <f t="shared" si="625"/>
        <v>0.1111111111111111</v>
      </c>
      <c r="RJ57" s="98">
        <f t="shared" si="626"/>
        <v>0.1111111111111111</v>
      </c>
      <c r="RK57" s="98">
        <f t="shared" si="627"/>
        <v>0.1111111111111111</v>
      </c>
      <c r="RL57" s="98">
        <f t="shared" si="628"/>
        <v>0.1111111111111111</v>
      </c>
      <c r="RM57" s="98">
        <f t="shared" si="629"/>
        <v>0.1111111111111111</v>
      </c>
      <c r="RN57" s="99">
        <f t="shared" si="630"/>
        <v>0.1111111111111111</v>
      </c>
      <c r="RO57" s="100">
        <f t="shared" si="631"/>
        <v>1.0000000000000002</v>
      </c>
      <c r="RP57" s="97">
        <f t="shared" si="632"/>
        <v>3.1699250014423122</v>
      </c>
      <c r="RQ57" s="101">
        <f t="shared" si="633"/>
        <v>0.99999999999999989</v>
      </c>
      <c r="RR57" s="46">
        <v>9</v>
      </c>
      <c r="RS57" s="14">
        <v>9</v>
      </c>
      <c r="RT57" s="14">
        <v>9</v>
      </c>
      <c r="RU57" s="14">
        <v>8</v>
      </c>
      <c r="RV57" s="14">
        <v>9</v>
      </c>
      <c r="RW57" s="14">
        <v>8</v>
      </c>
      <c r="RX57" s="14">
        <v>9</v>
      </c>
      <c r="RY57" s="14">
        <v>9</v>
      </c>
      <c r="RZ57" s="14">
        <v>9</v>
      </c>
      <c r="SA57" s="103">
        <f t="shared" si="634"/>
        <v>79</v>
      </c>
      <c r="SB57" s="104">
        <f t="shared" si="635"/>
        <v>0.11392405063291139</v>
      </c>
      <c r="SC57" s="105">
        <f t="shared" si="636"/>
        <v>0.11392405063291139</v>
      </c>
      <c r="SD57" s="105">
        <f t="shared" si="637"/>
        <v>0.11392405063291139</v>
      </c>
      <c r="SE57" s="105">
        <f t="shared" si="638"/>
        <v>0.10126582278481013</v>
      </c>
      <c r="SF57" s="105">
        <f t="shared" si="639"/>
        <v>0.11392405063291139</v>
      </c>
      <c r="SG57" s="105">
        <f t="shared" si="640"/>
        <v>0.10126582278481013</v>
      </c>
      <c r="SH57" s="105">
        <f t="shared" si="641"/>
        <v>0.11392405063291139</v>
      </c>
      <c r="SI57" s="105">
        <f t="shared" si="642"/>
        <v>0.11392405063291139</v>
      </c>
      <c r="SJ57" s="106">
        <f t="shared" si="643"/>
        <v>0.11392405063291139</v>
      </c>
      <c r="SK57" s="107">
        <f t="shared" si="644"/>
        <v>0.99999999999999978</v>
      </c>
      <c r="SL57" s="104">
        <f t="shared" si="645"/>
        <v>3.1682709369003219</v>
      </c>
      <c r="SM57" s="108">
        <f t="shared" si="646"/>
        <v>0.99947820073306526</v>
      </c>
      <c r="SN57" s="45">
        <v>9</v>
      </c>
      <c r="SO57" s="4">
        <v>9</v>
      </c>
      <c r="SP57" s="4">
        <v>9</v>
      </c>
      <c r="SQ57" s="4">
        <v>9</v>
      </c>
      <c r="SR57" s="4">
        <v>9</v>
      </c>
      <c r="SS57" s="4">
        <v>9</v>
      </c>
      <c r="ST57" s="4">
        <v>9</v>
      </c>
      <c r="SU57" s="4">
        <v>9</v>
      </c>
      <c r="SV57" s="4">
        <v>9</v>
      </c>
      <c r="SW57" s="96">
        <f t="shared" si="647"/>
        <v>81</v>
      </c>
      <c r="SX57" s="97">
        <f t="shared" si="648"/>
        <v>0.1111111111111111</v>
      </c>
      <c r="SY57" s="98">
        <f t="shared" si="649"/>
        <v>0.1111111111111111</v>
      </c>
      <c r="SZ57" s="98">
        <f t="shared" si="650"/>
        <v>0.1111111111111111</v>
      </c>
      <c r="TA57" s="98">
        <f t="shared" si="651"/>
        <v>0.1111111111111111</v>
      </c>
      <c r="TB57" s="98">
        <f t="shared" si="652"/>
        <v>0.1111111111111111</v>
      </c>
      <c r="TC57" s="98">
        <f t="shared" si="653"/>
        <v>0.1111111111111111</v>
      </c>
      <c r="TD57" s="98">
        <f t="shared" si="654"/>
        <v>0.1111111111111111</v>
      </c>
      <c r="TE57" s="98">
        <f t="shared" si="655"/>
        <v>0.1111111111111111</v>
      </c>
      <c r="TF57" s="99">
        <f t="shared" si="656"/>
        <v>0.1111111111111111</v>
      </c>
      <c r="TG57" s="100">
        <f t="shared" si="657"/>
        <v>1.0000000000000002</v>
      </c>
      <c r="TH57" s="97">
        <f t="shared" si="658"/>
        <v>3.1699250014423122</v>
      </c>
      <c r="TI57" s="101">
        <f t="shared" si="659"/>
        <v>0.99999999999999989</v>
      </c>
    </row>
    <row r="58" spans="1:529" x14ac:dyDescent="0.25">
      <c r="A58" s="4" t="s">
        <v>138</v>
      </c>
      <c r="B58" s="45">
        <v>8</v>
      </c>
      <c r="C58" s="95">
        <v>9</v>
      </c>
      <c r="D58" s="95">
        <v>4</v>
      </c>
      <c r="E58" s="95">
        <v>7</v>
      </c>
      <c r="F58" s="95">
        <v>4</v>
      </c>
      <c r="G58" s="95">
        <v>9</v>
      </c>
      <c r="H58" s="95">
        <v>8</v>
      </c>
      <c r="I58" s="95">
        <v>8</v>
      </c>
      <c r="J58" s="36">
        <v>9</v>
      </c>
      <c r="K58" s="96">
        <f t="shared" si="0"/>
        <v>66</v>
      </c>
      <c r="L58" s="97">
        <f t="shared" si="1"/>
        <v>0.12121212121212122</v>
      </c>
      <c r="M58" s="98">
        <f t="shared" si="2"/>
        <v>0.13636363636363635</v>
      </c>
      <c r="N58" s="98">
        <f t="shared" si="3"/>
        <v>6.0606060606060608E-2</v>
      </c>
      <c r="O58" s="98">
        <f t="shared" si="4"/>
        <v>0.10606060606060606</v>
      </c>
      <c r="P58" s="98">
        <f t="shared" si="5"/>
        <v>6.0606060606060608E-2</v>
      </c>
      <c r="Q58" s="98">
        <f t="shared" si="6"/>
        <v>0.13636363636363635</v>
      </c>
      <c r="R58" s="98">
        <f t="shared" si="7"/>
        <v>0.12121212121212122</v>
      </c>
      <c r="S58" s="98">
        <f t="shared" si="8"/>
        <v>0.12121212121212122</v>
      </c>
      <c r="T58" s="99">
        <f t="shared" si="9"/>
        <v>0.13636363636363635</v>
      </c>
      <c r="U58" s="100">
        <f t="shared" si="10"/>
        <v>1</v>
      </c>
      <c r="V58" s="97">
        <f t="shared" si="11"/>
        <v>3.1165235209744289</v>
      </c>
      <c r="W58" s="101">
        <f t="shared" si="12"/>
        <v>0.98315370854402351</v>
      </c>
      <c r="X58" s="45">
        <v>5</v>
      </c>
      <c r="Y58" s="95">
        <v>9</v>
      </c>
      <c r="Z58" s="95">
        <v>8</v>
      </c>
      <c r="AA58" s="95">
        <v>7</v>
      </c>
      <c r="AB58" s="95">
        <v>7</v>
      </c>
      <c r="AC58" s="95">
        <v>9</v>
      </c>
      <c r="AD58" s="95">
        <v>9</v>
      </c>
      <c r="AE58" s="95">
        <v>7</v>
      </c>
      <c r="AF58" s="36">
        <v>9</v>
      </c>
      <c r="AG58" s="96">
        <f t="shared" si="411"/>
        <v>70</v>
      </c>
      <c r="AH58" s="97">
        <f t="shared" si="412"/>
        <v>7.1428571428571425E-2</v>
      </c>
      <c r="AI58" s="98">
        <f t="shared" si="413"/>
        <v>0.12857142857142856</v>
      </c>
      <c r="AJ58" s="98">
        <f t="shared" si="16"/>
        <v>0.11428571428571428</v>
      </c>
      <c r="AK58" s="98">
        <f t="shared" si="17"/>
        <v>0.1</v>
      </c>
      <c r="AL58" s="98">
        <f t="shared" si="18"/>
        <v>0.1</v>
      </c>
      <c r="AM58" s="98">
        <f t="shared" si="414"/>
        <v>0.12857142857142856</v>
      </c>
      <c r="AN58" s="98">
        <f t="shared" si="20"/>
        <v>0.12857142857142856</v>
      </c>
      <c r="AO58" s="98">
        <f t="shared" si="21"/>
        <v>0.1</v>
      </c>
      <c r="AP58" s="99">
        <f t="shared" si="415"/>
        <v>0.12857142857142856</v>
      </c>
      <c r="AQ58" s="100">
        <f t="shared" si="416"/>
        <v>0.99999999999999989</v>
      </c>
      <c r="AR58" s="97">
        <f t="shared" si="417"/>
        <v>3.1481202470939702</v>
      </c>
      <c r="AS58" s="101">
        <f t="shared" si="418"/>
        <v>0.99312136585615707</v>
      </c>
      <c r="AT58" s="45">
        <v>9</v>
      </c>
      <c r="AU58" s="95">
        <v>8</v>
      </c>
      <c r="AV58" s="95">
        <v>8</v>
      </c>
      <c r="AW58" s="95">
        <v>9</v>
      </c>
      <c r="AX58" s="95">
        <v>7</v>
      </c>
      <c r="AY58" s="95">
        <v>8</v>
      </c>
      <c r="AZ58" s="95">
        <v>9</v>
      </c>
      <c r="BA58" s="95">
        <v>8</v>
      </c>
      <c r="BB58" s="36">
        <v>8</v>
      </c>
      <c r="BC58" s="96">
        <f t="shared" si="419"/>
        <v>74</v>
      </c>
      <c r="BD58" s="97">
        <f t="shared" si="420"/>
        <v>0.12162162162162163</v>
      </c>
      <c r="BE58" s="98">
        <f t="shared" si="421"/>
        <v>0.10810810810810811</v>
      </c>
      <c r="BF58" s="98">
        <f t="shared" si="29"/>
        <v>0.10810810810810811</v>
      </c>
      <c r="BG58" s="98">
        <f t="shared" si="30"/>
        <v>0.12162162162162163</v>
      </c>
      <c r="BH58" s="98">
        <f t="shared" si="31"/>
        <v>9.45945945945946E-2</v>
      </c>
      <c r="BI58" s="98">
        <f t="shared" si="422"/>
        <v>0.10810810810810811</v>
      </c>
      <c r="BJ58" s="98">
        <f t="shared" si="33"/>
        <v>0.12162162162162163</v>
      </c>
      <c r="BK58" s="98">
        <f t="shared" si="34"/>
        <v>0.10810810810810811</v>
      </c>
      <c r="BL58" s="99">
        <f t="shared" si="423"/>
        <v>0.10810810810810811</v>
      </c>
      <c r="BM58" s="100">
        <f t="shared" si="424"/>
        <v>1</v>
      </c>
      <c r="BN58" s="97">
        <f t="shared" si="425"/>
        <v>3.1656768859891433</v>
      </c>
      <c r="BO58" s="101">
        <f t="shared" si="426"/>
        <v>0.99865986878199442</v>
      </c>
      <c r="BP58" s="46">
        <v>4</v>
      </c>
      <c r="BQ58" s="102">
        <v>4</v>
      </c>
      <c r="BR58" s="102">
        <v>7</v>
      </c>
      <c r="BS58" s="102">
        <v>5</v>
      </c>
      <c r="BT58" s="102">
        <v>6</v>
      </c>
      <c r="BU58" s="102">
        <v>7</v>
      </c>
      <c r="BV58" s="102">
        <v>4</v>
      </c>
      <c r="BW58" s="102">
        <v>8</v>
      </c>
      <c r="BX58" s="47">
        <v>8</v>
      </c>
      <c r="BY58" s="103">
        <f t="shared" si="427"/>
        <v>53</v>
      </c>
      <c r="BZ58" s="104">
        <f t="shared" si="428"/>
        <v>7.5471698113207544E-2</v>
      </c>
      <c r="CA58" s="105">
        <f t="shared" si="429"/>
        <v>7.5471698113207544E-2</v>
      </c>
      <c r="CB58" s="105">
        <f t="shared" si="42"/>
        <v>0.13207547169811321</v>
      </c>
      <c r="CC58" s="105">
        <f t="shared" si="43"/>
        <v>9.4339622641509441E-2</v>
      </c>
      <c r="CD58" s="105">
        <f t="shared" si="44"/>
        <v>0.11320754716981132</v>
      </c>
      <c r="CE58" s="105">
        <f t="shared" si="430"/>
        <v>0.13207547169811321</v>
      </c>
      <c r="CF58" s="105">
        <f t="shared" si="46"/>
        <v>7.5471698113207544E-2</v>
      </c>
      <c r="CG58" s="105">
        <f t="shared" si="47"/>
        <v>0.15094339622641509</v>
      </c>
      <c r="CH58" s="106">
        <f t="shared" si="431"/>
        <v>0.15094339622641509</v>
      </c>
      <c r="CI58" s="107">
        <f t="shared" si="432"/>
        <v>0.99999999999999989</v>
      </c>
      <c r="CJ58" s="104">
        <f t="shared" si="433"/>
        <v>3.1161773529109307</v>
      </c>
      <c r="CK58" s="108">
        <f t="shared" si="434"/>
        <v>0.983044504678525</v>
      </c>
      <c r="CL58" s="45">
        <v>2</v>
      </c>
      <c r="CM58" s="95">
        <v>1</v>
      </c>
      <c r="CN58" s="95">
        <v>2</v>
      </c>
      <c r="CO58" s="95">
        <v>2</v>
      </c>
      <c r="CP58" s="95">
        <v>7</v>
      </c>
      <c r="CQ58" s="95">
        <v>3</v>
      </c>
      <c r="CR58" s="95">
        <v>4</v>
      </c>
      <c r="CS58" s="95">
        <v>5</v>
      </c>
      <c r="CT58" s="36">
        <v>5</v>
      </c>
      <c r="CU58" s="96">
        <f t="shared" si="435"/>
        <v>31</v>
      </c>
      <c r="CV58" s="97">
        <f t="shared" si="436"/>
        <v>6.4516129032258063E-2</v>
      </c>
      <c r="CW58" s="98">
        <f t="shared" si="437"/>
        <v>3.2258064516129031E-2</v>
      </c>
      <c r="CX58" s="98">
        <f t="shared" si="55"/>
        <v>6.4516129032258063E-2</v>
      </c>
      <c r="CY58" s="98">
        <f t="shared" si="56"/>
        <v>6.4516129032258063E-2</v>
      </c>
      <c r="CZ58" s="98">
        <f t="shared" si="57"/>
        <v>0.22580645161290322</v>
      </c>
      <c r="DA58" s="98">
        <f t="shared" si="438"/>
        <v>9.6774193548387094E-2</v>
      </c>
      <c r="DB58" s="98">
        <f t="shared" si="59"/>
        <v>0.12903225806451613</v>
      </c>
      <c r="DC58" s="98">
        <f t="shared" si="60"/>
        <v>0.16129032258064516</v>
      </c>
      <c r="DD58" s="99">
        <f t="shared" si="439"/>
        <v>0.16129032258064516</v>
      </c>
      <c r="DE58" s="100">
        <f t="shared" si="440"/>
        <v>0.99999999999999989</v>
      </c>
      <c r="DF58" s="97">
        <f t="shared" si="441"/>
        <v>2.9662720231146071</v>
      </c>
      <c r="DG58" s="101">
        <f t="shared" si="442"/>
        <v>0.93575463828480376</v>
      </c>
      <c r="DH58" s="45">
        <v>1</v>
      </c>
      <c r="DI58" s="95">
        <v>1</v>
      </c>
      <c r="DJ58" s="95">
        <v>4</v>
      </c>
      <c r="DK58" s="95">
        <v>5</v>
      </c>
      <c r="DL58" s="95">
        <v>7</v>
      </c>
      <c r="DM58" s="95">
        <v>5</v>
      </c>
      <c r="DN58" s="95">
        <v>6</v>
      </c>
      <c r="DO58" s="95">
        <v>5</v>
      </c>
      <c r="DP58" s="36">
        <v>6</v>
      </c>
      <c r="DQ58" s="96">
        <f t="shared" si="443"/>
        <v>40</v>
      </c>
      <c r="DR58" s="97">
        <f t="shared" si="444"/>
        <v>2.5000000000000001E-2</v>
      </c>
      <c r="DS58" s="98">
        <f t="shared" si="445"/>
        <v>2.5000000000000001E-2</v>
      </c>
      <c r="DT58" s="98">
        <f t="shared" si="68"/>
        <v>0.1</v>
      </c>
      <c r="DU58" s="98">
        <f t="shared" si="69"/>
        <v>0.125</v>
      </c>
      <c r="DV58" s="98">
        <f t="shared" si="70"/>
        <v>0.17499999999999999</v>
      </c>
      <c r="DW58" s="98">
        <f t="shared" si="446"/>
        <v>0.125</v>
      </c>
      <c r="DX58" s="98">
        <f t="shared" si="72"/>
        <v>0.15</v>
      </c>
      <c r="DY58" s="98">
        <f t="shared" si="73"/>
        <v>0.125</v>
      </c>
      <c r="DZ58" s="99">
        <f t="shared" si="447"/>
        <v>0.15</v>
      </c>
      <c r="EA58" s="100">
        <f t="shared" si="448"/>
        <v>1</v>
      </c>
      <c r="EB58" s="97">
        <f t="shared" si="449"/>
        <v>2.9844291977281738</v>
      </c>
      <c r="EC58" s="101">
        <f t="shared" si="450"/>
        <v>0.94148258913704952</v>
      </c>
      <c r="ED58" s="45">
        <v>7</v>
      </c>
      <c r="EE58" s="95">
        <v>9</v>
      </c>
      <c r="EF58" s="95">
        <v>6</v>
      </c>
      <c r="EG58" s="95">
        <v>9</v>
      </c>
      <c r="EH58" s="95">
        <v>6</v>
      </c>
      <c r="EI58" s="95">
        <v>9</v>
      </c>
      <c r="EJ58" s="95">
        <v>9</v>
      </c>
      <c r="EK58" s="95">
        <v>7</v>
      </c>
      <c r="EL58" s="36">
        <v>8</v>
      </c>
      <c r="EM58" s="96">
        <f t="shared" si="451"/>
        <v>70</v>
      </c>
      <c r="EN58" s="97">
        <f t="shared" si="452"/>
        <v>0.1</v>
      </c>
      <c r="EO58" s="98">
        <f t="shared" si="453"/>
        <v>0.12857142857142856</v>
      </c>
      <c r="EP58" s="98">
        <f t="shared" si="81"/>
        <v>8.5714285714285715E-2</v>
      </c>
      <c r="EQ58" s="98">
        <f t="shared" si="82"/>
        <v>0.12857142857142856</v>
      </c>
      <c r="ER58" s="98">
        <f t="shared" si="83"/>
        <v>8.5714285714285715E-2</v>
      </c>
      <c r="ES58" s="98">
        <f t="shared" si="454"/>
        <v>0.12857142857142856</v>
      </c>
      <c r="ET58" s="98">
        <f t="shared" si="85"/>
        <v>0.12857142857142856</v>
      </c>
      <c r="EU58" s="98">
        <f t="shared" si="86"/>
        <v>0.1</v>
      </c>
      <c r="EV58" s="99">
        <f t="shared" si="455"/>
        <v>0.11428571428571428</v>
      </c>
      <c r="EW58" s="100">
        <f t="shared" si="456"/>
        <v>1</v>
      </c>
      <c r="EX58" s="97">
        <f t="shared" si="457"/>
        <v>3.1515713173823445</v>
      </c>
      <c r="EY58" s="101">
        <f t="shared" si="458"/>
        <v>0.994210057319458</v>
      </c>
      <c r="EZ58" s="45">
        <v>9</v>
      </c>
      <c r="FA58" s="95">
        <v>8</v>
      </c>
      <c r="FB58" s="95">
        <v>7</v>
      </c>
      <c r="FC58" s="95">
        <v>7</v>
      </c>
      <c r="FD58" s="95">
        <v>7</v>
      </c>
      <c r="FE58" s="95">
        <v>8</v>
      </c>
      <c r="FF58" s="95">
        <v>7</v>
      </c>
      <c r="FG58" s="95">
        <v>8</v>
      </c>
      <c r="FH58" s="36">
        <v>7</v>
      </c>
      <c r="FI58" s="96">
        <f t="shared" si="459"/>
        <v>68</v>
      </c>
      <c r="FJ58" s="97">
        <f t="shared" si="460"/>
        <v>0.13235294117647059</v>
      </c>
      <c r="FK58" s="98">
        <f t="shared" si="461"/>
        <v>0.11764705882352941</v>
      </c>
      <c r="FL58" s="98">
        <f t="shared" si="94"/>
        <v>0.10294117647058823</v>
      </c>
      <c r="FM58" s="98">
        <f t="shared" si="95"/>
        <v>0.10294117647058823</v>
      </c>
      <c r="FN58" s="98">
        <f t="shared" si="96"/>
        <v>0.10294117647058823</v>
      </c>
      <c r="FO58" s="98">
        <f t="shared" si="462"/>
        <v>0.11764705882352941</v>
      </c>
      <c r="FP58" s="98">
        <f t="shared" si="98"/>
        <v>0.10294117647058823</v>
      </c>
      <c r="FQ58" s="98">
        <f t="shared" si="99"/>
        <v>0.11764705882352941</v>
      </c>
      <c r="FR58" s="99">
        <f t="shared" si="463"/>
        <v>0.10294117647058823</v>
      </c>
      <c r="FS58" s="100">
        <f t="shared" si="464"/>
        <v>0.99999999999999989</v>
      </c>
      <c r="FT58" s="97">
        <f t="shared" si="465"/>
        <v>3.1641283223533256</v>
      </c>
      <c r="FU58" s="101">
        <f t="shared" si="466"/>
        <v>0.99817135134542634</v>
      </c>
      <c r="FV58" s="46">
        <v>7</v>
      </c>
      <c r="FW58" s="102">
        <v>2</v>
      </c>
      <c r="FX58" s="102">
        <v>6</v>
      </c>
      <c r="FY58" s="102">
        <v>5</v>
      </c>
      <c r="FZ58" s="102">
        <v>6</v>
      </c>
      <c r="GA58" s="102">
        <v>8</v>
      </c>
      <c r="GB58" s="102">
        <v>7</v>
      </c>
      <c r="GC58" s="102">
        <v>9</v>
      </c>
      <c r="GD58" s="47">
        <v>3</v>
      </c>
      <c r="GE58" s="103">
        <f t="shared" si="467"/>
        <v>53</v>
      </c>
      <c r="GF58" s="104">
        <f t="shared" si="468"/>
        <v>0.13207547169811321</v>
      </c>
      <c r="GG58" s="105">
        <f t="shared" si="469"/>
        <v>3.7735849056603772E-2</v>
      </c>
      <c r="GH58" s="105">
        <f t="shared" si="107"/>
        <v>0.11320754716981132</v>
      </c>
      <c r="GI58" s="105">
        <f t="shared" si="108"/>
        <v>9.4339622641509441E-2</v>
      </c>
      <c r="GJ58" s="105">
        <f t="shared" si="109"/>
        <v>0.11320754716981132</v>
      </c>
      <c r="GK58" s="105">
        <f t="shared" si="470"/>
        <v>0.15094339622641509</v>
      </c>
      <c r="GL58" s="105">
        <f t="shared" si="111"/>
        <v>0.13207547169811321</v>
      </c>
      <c r="GM58" s="105">
        <f t="shared" si="112"/>
        <v>0.16981132075471697</v>
      </c>
      <c r="GN58" s="106">
        <f t="shared" si="471"/>
        <v>5.6603773584905662E-2</v>
      </c>
      <c r="GO58" s="107">
        <f t="shared" si="472"/>
        <v>0.99999999999999989</v>
      </c>
      <c r="GP58" s="104">
        <f t="shared" si="473"/>
        <v>3.0634606072605313</v>
      </c>
      <c r="GQ58" s="108">
        <f t="shared" si="474"/>
        <v>0.96641422300737712</v>
      </c>
      <c r="GR58" s="45">
        <v>2</v>
      </c>
      <c r="GS58" s="95">
        <v>8</v>
      </c>
      <c r="GT58" s="95">
        <v>3</v>
      </c>
      <c r="GU58" s="95">
        <v>5</v>
      </c>
      <c r="GV58" s="95">
        <v>8</v>
      </c>
      <c r="GW58" s="95">
        <v>4</v>
      </c>
      <c r="GX58" s="95">
        <v>7</v>
      </c>
      <c r="GY58" s="95">
        <v>7</v>
      </c>
      <c r="GZ58" s="36">
        <v>5</v>
      </c>
      <c r="HA58" s="96">
        <f t="shared" si="475"/>
        <v>49</v>
      </c>
      <c r="HB58" s="97">
        <f t="shared" si="476"/>
        <v>4.0816326530612242E-2</v>
      </c>
      <c r="HC58" s="98">
        <f t="shared" si="477"/>
        <v>0.16326530612244897</v>
      </c>
      <c r="HD58" s="98">
        <f t="shared" si="120"/>
        <v>6.1224489795918366E-2</v>
      </c>
      <c r="HE58" s="98">
        <f t="shared" si="121"/>
        <v>0.10204081632653061</v>
      </c>
      <c r="HF58" s="98">
        <f t="shared" si="122"/>
        <v>0.16326530612244897</v>
      </c>
      <c r="HG58" s="98">
        <f t="shared" si="478"/>
        <v>8.1632653061224483E-2</v>
      </c>
      <c r="HH58" s="98">
        <f t="shared" si="124"/>
        <v>0.14285714285714285</v>
      </c>
      <c r="HI58" s="98">
        <f t="shared" si="125"/>
        <v>0.14285714285714285</v>
      </c>
      <c r="HJ58" s="99">
        <f t="shared" si="479"/>
        <v>0.10204081632653061</v>
      </c>
      <c r="HK58" s="100">
        <f t="shared" si="480"/>
        <v>0.99999999999999989</v>
      </c>
      <c r="HL58" s="97">
        <f t="shared" si="481"/>
        <v>3.0580335714653399</v>
      </c>
      <c r="HM58" s="101">
        <f t="shared" si="482"/>
        <v>0.96470218382893536</v>
      </c>
      <c r="HN58" s="45">
        <v>3</v>
      </c>
      <c r="HO58" s="95">
        <v>7</v>
      </c>
      <c r="HP58" s="95">
        <v>5</v>
      </c>
      <c r="HQ58" s="95">
        <v>7</v>
      </c>
      <c r="HR58" s="95">
        <v>8</v>
      </c>
      <c r="HS58" s="95">
        <v>7</v>
      </c>
      <c r="HT58" s="95">
        <v>7</v>
      </c>
      <c r="HU58" s="95">
        <v>8</v>
      </c>
      <c r="HV58" s="36">
        <v>9</v>
      </c>
      <c r="HW58" s="96">
        <f t="shared" si="483"/>
        <v>61</v>
      </c>
      <c r="HX58" s="97">
        <f t="shared" si="484"/>
        <v>4.9180327868852458E-2</v>
      </c>
      <c r="HY58" s="98">
        <f t="shared" si="485"/>
        <v>0.11475409836065574</v>
      </c>
      <c r="HZ58" s="98">
        <f t="shared" si="133"/>
        <v>8.1967213114754092E-2</v>
      </c>
      <c r="IA58" s="98">
        <f t="shared" si="134"/>
        <v>0.11475409836065574</v>
      </c>
      <c r="IB58" s="98">
        <f t="shared" si="135"/>
        <v>0.13114754098360656</v>
      </c>
      <c r="IC58" s="98">
        <f t="shared" si="486"/>
        <v>0.11475409836065574</v>
      </c>
      <c r="ID58" s="98">
        <f t="shared" si="137"/>
        <v>0.11475409836065574</v>
      </c>
      <c r="IE58" s="98">
        <f t="shared" si="138"/>
        <v>0.13114754098360656</v>
      </c>
      <c r="IF58" s="99">
        <f t="shared" si="487"/>
        <v>0.14754098360655737</v>
      </c>
      <c r="IG58" s="100">
        <f t="shared" si="488"/>
        <v>1</v>
      </c>
      <c r="IH58" s="97">
        <f t="shared" si="489"/>
        <v>3.119265357117083</v>
      </c>
      <c r="II58" s="101">
        <f t="shared" si="490"/>
        <v>0.98401866154493256</v>
      </c>
      <c r="IJ58" s="45">
        <v>3</v>
      </c>
      <c r="IK58" s="4">
        <v>5</v>
      </c>
      <c r="IL58" s="4">
        <v>1</v>
      </c>
      <c r="IM58" s="4">
        <v>7</v>
      </c>
      <c r="IN58" s="4">
        <v>6</v>
      </c>
      <c r="IO58" s="4">
        <v>5</v>
      </c>
      <c r="IP58" s="4">
        <v>5</v>
      </c>
      <c r="IQ58" s="4">
        <v>8</v>
      </c>
      <c r="IR58" s="4">
        <v>7</v>
      </c>
      <c r="IS58" s="96">
        <f t="shared" si="491"/>
        <v>47</v>
      </c>
      <c r="IT58" s="97">
        <f t="shared" si="492"/>
        <v>6.3829787234042548E-2</v>
      </c>
      <c r="IU58" s="98">
        <f t="shared" si="493"/>
        <v>0.10638297872340426</v>
      </c>
      <c r="IV58" s="98">
        <f t="shared" si="494"/>
        <v>2.1276595744680851E-2</v>
      </c>
      <c r="IW58" s="98">
        <f t="shared" si="495"/>
        <v>0.14893617021276595</v>
      </c>
      <c r="IX58" s="98">
        <f t="shared" si="496"/>
        <v>0.1276595744680851</v>
      </c>
      <c r="IY58" s="98">
        <f t="shared" si="497"/>
        <v>0.10638297872340426</v>
      </c>
      <c r="IZ58" s="98">
        <f t="shared" si="498"/>
        <v>0.10638297872340426</v>
      </c>
      <c r="JA58" s="98">
        <f t="shared" si="499"/>
        <v>0.1702127659574468</v>
      </c>
      <c r="JB58" s="99">
        <f t="shared" si="500"/>
        <v>0.14893617021276595</v>
      </c>
      <c r="JC58" s="100">
        <f t="shared" si="501"/>
        <v>1</v>
      </c>
      <c r="JD58" s="97">
        <f t="shared" si="502"/>
        <v>3.0355132593668435</v>
      </c>
      <c r="JE58" s="101">
        <f t="shared" si="503"/>
        <v>0.95759781634760699</v>
      </c>
      <c r="JF58" s="45">
        <v>9</v>
      </c>
      <c r="JG58" s="4">
        <v>5</v>
      </c>
      <c r="JH58" s="4">
        <v>9</v>
      </c>
      <c r="JI58" s="4">
        <v>5</v>
      </c>
      <c r="JJ58" s="4">
        <v>8</v>
      </c>
      <c r="JK58" s="4">
        <v>4</v>
      </c>
      <c r="JL58" s="4">
        <v>6</v>
      </c>
      <c r="JM58" s="4">
        <v>7</v>
      </c>
      <c r="JN58" s="4">
        <v>5</v>
      </c>
      <c r="JO58" s="96">
        <f t="shared" si="504"/>
        <v>58</v>
      </c>
      <c r="JP58" s="97">
        <f t="shared" si="505"/>
        <v>0.15517241379310345</v>
      </c>
      <c r="JQ58" s="98">
        <f t="shared" si="506"/>
        <v>8.6206896551724144E-2</v>
      </c>
      <c r="JR58" s="98">
        <f t="shared" si="507"/>
        <v>0.15517241379310345</v>
      </c>
      <c r="JS58" s="98">
        <f t="shared" si="508"/>
        <v>8.6206896551724144E-2</v>
      </c>
      <c r="JT58" s="98">
        <f t="shared" si="509"/>
        <v>0.13793103448275862</v>
      </c>
      <c r="JU58" s="98">
        <f t="shared" si="510"/>
        <v>6.8965517241379309E-2</v>
      </c>
      <c r="JV58" s="98">
        <f t="shared" si="511"/>
        <v>0.10344827586206896</v>
      </c>
      <c r="JW58" s="98">
        <f t="shared" si="512"/>
        <v>0.1206896551724138</v>
      </c>
      <c r="JX58" s="99">
        <f t="shared" si="513"/>
        <v>8.6206896551724144E-2</v>
      </c>
      <c r="JY58" s="100">
        <f t="shared" si="514"/>
        <v>1</v>
      </c>
      <c r="JZ58" s="97">
        <f t="shared" si="515"/>
        <v>3.1157597725758093</v>
      </c>
      <c r="KA58" s="101">
        <f t="shared" si="516"/>
        <v>0.98291277274955768</v>
      </c>
      <c r="KB58" s="46">
        <v>6</v>
      </c>
      <c r="KC58" s="14">
        <v>6</v>
      </c>
      <c r="KD58" s="14">
        <v>9</v>
      </c>
      <c r="KE58" s="14">
        <v>6</v>
      </c>
      <c r="KF58" s="14">
        <v>9</v>
      </c>
      <c r="KG58" s="14">
        <v>8</v>
      </c>
      <c r="KH58" s="14">
        <v>8</v>
      </c>
      <c r="KI58" s="14">
        <v>9</v>
      </c>
      <c r="KJ58" s="14">
        <v>7</v>
      </c>
      <c r="KK58" s="103">
        <f t="shared" si="517"/>
        <v>68</v>
      </c>
      <c r="KL58" s="104">
        <f t="shared" si="518"/>
        <v>8.8235294117647065E-2</v>
      </c>
      <c r="KM58" s="105">
        <f t="shared" si="519"/>
        <v>8.8235294117647065E-2</v>
      </c>
      <c r="KN58" s="105">
        <f t="shared" si="520"/>
        <v>0.13235294117647059</v>
      </c>
      <c r="KO58" s="105">
        <f t="shared" si="521"/>
        <v>8.8235294117647065E-2</v>
      </c>
      <c r="KP58" s="105">
        <f t="shared" si="522"/>
        <v>0.13235294117647059</v>
      </c>
      <c r="KQ58" s="105">
        <f t="shared" si="523"/>
        <v>0.11764705882352941</v>
      </c>
      <c r="KR58" s="105">
        <f t="shared" si="524"/>
        <v>0.11764705882352941</v>
      </c>
      <c r="KS58" s="105">
        <f t="shared" si="525"/>
        <v>0.13235294117647059</v>
      </c>
      <c r="KT58" s="106">
        <f t="shared" si="526"/>
        <v>0.10294117647058823</v>
      </c>
      <c r="KU58" s="107">
        <f t="shared" si="527"/>
        <v>1</v>
      </c>
      <c r="KV58" s="104">
        <f t="shared" si="528"/>
        <v>3.1496865985102445</v>
      </c>
      <c r="KW58" s="108">
        <f t="shared" si="529"/>
        <v>0.99361549471269517</v>
      </c>
      <c r="KX58" s="45">
        <v>8</v>
      </c>
      <c r="KY58" s="4">
        <v>7</v>
      </c>
      <c r="KZ58" s="4">
        <v>6</v>
      </c>
      <c r="LA58" s="4">
        <v>6</v>
      </c>
      <c r="LB58" s="4">
        <v>7</v>
      </c>
      <c r="LC58" s="4">
        <v>9</v>
      </c>
      <c r="LD58" s="4">
        <v>7</v>
      </c>
      <c r="LE58" s="4">
        <v>8</v>
      </c>
      <c r="LF58" s="4">
        <v>1</v>
      </c>
      <c r="LG58" s="96">
        <f t="shared" si="530"/>
        <v>59</v>
      </c>
      <c r="LH58" s="97">
        <f t="shared" si="531"/>
        <v>0.13559322033898305</v>
      </c>
      <c r="LI58" s="98">
        <f t="shared" si="532"/>
        <v>0.11864406779661017</v>
      </c>
      <c r="LJ58" s="98">
        <f t="shared" si="533"/>
        <v>0.10169491525423729</v>
      </c>
      <c r="LK58" s="98">
        <f t="shared" si="534"/>
        <v>0.10169491525423729</v>
      </c>
      <c r="LL58" s="98">
        <f t="shared" si="535"/>
        <v>0.11864406779661017</v>
      </c>
      <c r="LM58" s="98">
        <f t="shared" si="536"/>
        <v>0.15254237288135594</v>
      </c>
      <c r="LN58" s="98">
        <f t="shared" si="537"/>
        <v>0.11864406779661017</v>
      </c>
      <c r="LO58" s="98">
        <f t="shared" si="538"/>
        <v>0.13559322033898305</v>
      </c>
      <c r="LP58" s="99">
        <f t="shared" si="539"/>
        <v>1.6949152542372881E-2</v>
      </c>
      <c r="LQ58" s="100">
        <f t="shared" si="540"/>
        <v>1</v>
      </c>
      <c r="LR58" s="97">
        <f t="shared" si="541"/>
        <v>3.0605527377543096</v>
      </c>
      <c r="LS58" s="101">
        <f t="shared" si="542"/>
        <v>0.96549689231188796</v>
      </c>
      <c r="LT58" s="45">
        <v>6</v>
      </c>
      <c r="LU58" s="4">
        <v>8</v>
      </c>
      <c r="LV58" s="4">
        <v>9</v>
      </c>
      <c r="LW58" s="4">
        <v>7</v>
      </c>
      <c r="LX58" s="4">
        <v>8</v>
      </c>
      <c r="LY58" s="4">
        <v>8</v>
      </c>
      <c r="LZ58" s="4">
        <v>8</v>
      </c>
      <c r="MA58" s="4">
        <v>9</v>
      </c>
      <c r="MB58" s="4">
        <v>7</v>
      </c>
      <c r="MC58" s="96">
        <f t="shared" si="543"/>
        <v>70</v>
      </c>
      <c r="MD58" s="97">
        <f t="shared" si="544"/>
        <v>8.5714285714285715E-2</v>
      </c>
      <c r="ME58" s="98">
        <f t="shared" si="545"/>
        <v>0.11428571428571428</v>
      </c>
      <c r="MF58" s="98">
        <f t="shared" si="546"/>
        <v>0.12857142857142856</v>
      </c>
      <c r="MG58" s="98">
        <f t="shared" si="547"/>
        <v>0.1</v>
      </c>
      <c r="MH58" s="98">
        <f t="shared" si="548"/>
        <v>0.11428571428571428</v>
      </c>
      <c r="MI58" s="98">
        <f t="shared" si="549"/>
        <v>0.11428571428571428</v>
      </c>
      <c r="MJ58" s="98">
        <f t="shared" si="550"/>
        <v>0.11428571428571428</v>
      </c>
      <c r="MK58" s="98">
        <f t="shared" si="551"/>
        <v>0.12857142857142856</v>
      </c>
      <c r="ML58" s="99">
        <f t="shared" si="552"/>
        <v>0.1</v>
      </c>
      <c r="MM58" s="100">
        <f t="shared" si="553"/>
        <v>1.0000000000000002</v>
      </c>
      <c r="MN58" s="97">
        <f t="shared" si="554"/>
        <v>3.1596916749578949</v>
      </c>
      <c r="MO58" s="101">
        <f t="shared" si="555"/>
        <v>0.99677174492148501</v>
      </c>
      <c r="MP58" s="45">
        <v>8</v>
      </c>
      <c r="MQ58" s="4">
        <v>7</v>
      </c>
      <c r="MR58" s="4">
        <v>9</v>
      </c>
      <c r="MS58" s="4">
        <v>7</v>
      </c>
      <c r="MT58" s="4">
        <v>8</v>
      </c>
      <c r="MU58" s="4">
        <v>9</v>
      </c>
      <c r="MV58" s="4">
        <v>7</v>
      </c>
      <c r="MW58" s="4">
        <v>9</v>
      </c>
      <c r="MX58" s="4">
        <v>8</v>
      </c>
      <c r="MY58" s="96">
        <f t="shared" si="556"/>
        <v>72</v>
      </c>
      <c r="MZ58" s="97">
        <f t="shared" si="557"/>
        <v>0.1111111111111111</v>
      </c>
      <c r="NA58" s="98">
        <f t="shared" si="558"/>
        <v>9.7222222222222224E-2</v>
      </c>
      <c r="NB58" s="98">
        <f t="shared" si="559"/>
        <v>0.125</v>
      </c>
      <c r="NC58" s="98">
        <f t="shared" si="560"/>
        <v>9.7222222222222224E-2</v>
      </c>
      <c r="ND58" s="98">
        <f t="shared" si="561"/>
        <v>0.1111111111111111</v>
      </c>
      <c r="NE58" s="98">
        <f t="shared" si="562"/>
        <v>0.125</v>
      </c>
      <c r="NF58" s="98">
        <f t="shared" si="563"/>
        <v>9.7222222222222224E-2</v>
      </c>
      <c r="NG58" s="98">
        <f t="shared" si="564"/>
        <v>0.125</v>
      </c>
      <c r="NH58" s="99">
        <f t="shared" si="565"/>
        <v>0.1111111111111111</v>
      </c>
      <c r="NI58" s="100">
        <f t="shared" si="566"/>
        <v>1</v>
      </c>
      <c r="NJ58" s="97">
        <f t="shared" si="567"/>
        <v>3.1623912736346438</v>
      </c>
      <c r="NK58" s="101">
        <f t="shared" si="568"/>
        <v>0.99762337348541652</v>
      </c>
      <c r="NL58" s="45">
        <v>8</v>
      </c>
      <c r="NM58" s="4">
        <v>9</v>
      </c>
      <c r="NN58" s="4">
        <v>9</v>
      </c>
      <c r="NO58" s="4">
        <v>7</v>
      </c>
      <c r="NP58" s="4">
        <v>9</v>
      </c>
      <c r="NQ58" s="4">
        <v>9</v>
      </c>
      <c r="NR58" s="4">
        <v>9</v>
      </c>
      <c r="NS58" s="4">
        <v>9</v>
      </c>
      <c r="NT58" s="4">
        <v>8</v>
      </c>
      <c r="NU58" s="96">
        <f t="shared" si="569"/>
        <v>77</v>
      </c>
      <c r="NV58" s="97">
        <f t="shared" si="570"/>
        <v>0.1038961038961039</v>
      </c>
      <c r="NW58" s="98">
        <f t="shared" si="571"/>
        <v>0.11688311688311688</v>
      </c>
      <c r="NX58" s="98">
        <f t="shared" si="572"/>
        <v>0.11688311688311688</v>
      </c>
      <c r="NY58" s="98">
        <f t="shared" si="573"/>
        <v>9.0909090909090912E-2</v>
      </c>
      <c r="NZ58" s="98">
        <f t="shared" si="574"/>
        <v>0.11688311688311688</v>
      </c>
      <c r="OA58" s="98">
        <f t="shared" si="575"/>
        <v>0.11688311688311688</v>
      </c>
      <c r="OB58" s="98">
        <f t="shared" si="576"/>
        <v>0.11688311688311688</v>
      </c>
      <c r="OC58" s="98">
        <f t="shared" si="577"/>
        <v>0.11688311688311688</v>
      </c>
      <c r="OD58" s="99">
        <f t="shared" si="578"/>
        <v>0.1038961038961039</v>
      </c>
      <c r="OE58" s="100">
        <f t="shared" si="579"/>
        <v>1.0000000000000002</v>
      </c>
      <c r="OF58" s="97">
        <f t="shared" si="580"/>
        <v>3.1651315467690821</v>
      </c>
      <c r="OG58" s="101">
        <f t="shared" si="581"/>
        <v>0.99848783341213143</v>
      </c>
      <c r="OH58" s="45">
        <v>7</v>
      </c>
      <c r="OI58" s="4">
        <v>9</v>
      </c>
      <c r="OJ58" s="4">
        <v>4</v>
      </c>
      <c r="OK58" s="4">
        <v>9</v>
      </c>
      <c r="OL58" s="4">
        <v>8</v>
      </c>
      <c r="OM58" s="4">
        <v>8</v>
      </c>
      <c r="ON58" s="4">
        <v>8</v>
      </c>
      <c r="OO58" s="4">
        <v>7</v>
      </c>
      <c r="OP58" s="4">
        <v>8</v>
      </c>
      <c r="OQ58" s="96">
        <f t="shared" si="582"/>
        <v>68</v>
      </c>
      <c r="OR58" s="97">
        <f t="shared" si="583"/>
        <v>0.10294117647058823</v>
      </c>
      <c r="OS58" s="98">
        <f t="shared" si="584"/>
        <v>0.13235294117647059</v>
      </c>
      <c r="OT58" s="98">
        <f t="shared" si="585"/>
        <v>5.8823529411764705E-2</v>
      </c>
      <c r="OU58" s="98">
        <f t="shared" si="586"/>
        <v>0.13235294117647059</v>
      </c>
      <c r="OV58" s="98">
        <f t="shared" si="587"/>
        <v>0.11764705882352941</v>
      </c>
      <c r="OW58" s="98">
        <f t="shared" si="588"/>
        <v>0.11764705882352941</v>
      </c>
      <c r="OX58" s="98">
        <f t="shared" si="589"/>
        <v>0.11764705882352941</v>
      </c>
      <c r="OY58" s="98">
        <f t="shared" si="590"/>
        <v>0.10294117647058823</v>
      </c>
      <c r="OZ58" s="99">
        <f t="shared" si="591"/>
        <v>0.11764705882352941</v>
      </c>
      <c r="PA58" s="100">
        <f t="shared" si="592"/>
        <v>1</v>
      </c>
      <c r="PB58" s="97">
        <f t="shared" si="593"/>
        <v>3.1409684451508095</v>
      </c>
      <c r="PC58" s="101">
        <f t="shared" si="594"/>
        <v>0.99086522353736195</v>
      </c>
      <c r="PD58" s="45">
        <v>5</v>
      </c>
      <c r="PE58" s="4">
        <v>9</v>
      </c>
      <c r="PF58" s="4">
        <v>6</v>
      </c>
      <c r="PG58" s="4">
        <v>9</v>
      </c>
      <c r="PH58" s="4">
        <v>8</v>
      </c>
      <c r="PI58" s="4">
        <v>7</v>
      </c>
      <c r="PJ58" s="4">
        <v>8</v>
      </c>
      <c r="PK58" s="4">
        <v>9</v>
      </c>
      <c r="PL58" s="4">
        <v>8</v>
      </c>
      <c r="PM58" s="96">
        <f t="shared" si="595"/>
        <v>69</v>
      </c>
      <c r="PN58" s="97">
        <f t="shared" si="596"/>
        <v>7.2463768115942032E-2</v>
      </c>
      <c r="PO58" s="98">
        <f t="shared" si="597"/>
        <v>0.13043478260869565</v>
      </c>
      <c r="PP58" s="98">
        <f t="shared" si="598"/>
        <v>8.6956521739130432E-2</v>
      </c>
      <c r="PQ58" s="98">
        <f t="shared" si="599"/>
        <v>0.13043478260869565</v>
      </c>
      <c r="PR58" s="98">
        <f t="shared" si="600"/>
        <v>0.11594202898550725</v>
      </c>
      <c r="PS58" s="98">
        <f t="shared" si="601"/>
        <v>0.10144927536231885</v>
      </c>
      <c r="PT58" s="98">
        <f t="shared" si="602"/>
        <v>0.11594202898550725</v>
      </c>
      <c r="PU58" s="98">
        <f t="shared" si="603"/>
        <v>0.13043478260869565</v>
      </c>
      <c r="PV58" s="99">
        <f t="shared" si="604"/>
        <v>0.11594202898550725</v>
      </c>
      <c r="PW58" s="100">
        <f t="shared" si="605"/>
        <v>0.99999999999999989</v>
      </c>
      <c r="PX58" s="97">
        <f t="shared" si="606"/>
        <v>3.1468016310954239</v>
      </c>
      <c r="PY58" s="101">
        <f t="shared" si="607"/>
        <v>0.99270538882264803</v>
      </c>
      <c r="PZ58" s="45">
        <v>8</v>
      </c>
      <c r="QA58" s="4">
        <v>6</v>
      </c>
      <c r="QB58" s="4">
        <v>7</v>
      </c>
      <c r="QC58" s="4">
        <v>4</v>
      </c>
      <c r="QD58" s="4">
        <v>7</v>
      </c>
      <c r="QE58" s="4">
        <v>9</v>
      </c>
      <c r="QF58" s="4">
        <v>9</v>
      </c>
      <c r="QG58" s="4">
        <v>9</v>
      </c>
      <c r="QH58" s="4">
        <v>8</v>
      </c>
      <c r="QI58" s="96">
        <f t="shared" si="608"/>
        <v>67</v>
      </c>
      <c r="QJ58" s="97">
        <f t="shared" si="609"/>
        <v>0.11940298507462686</v>
      </c>
      <c r="QK58" s="98">
        <f t="shared" si="610"/>
        <v>8.9552238805970144E-2</v>
      </c>
      <c r="QL58" s="98">
        <f t="shared" si="611"/>
        <v>0.1044776119402985</v>
      </c>
      <c r="QM58" s="98">
        <f t="shared" si="612"/>
        <v>5.9701492537313432E-2</v>
      </c>
      <c r="QN58" s="98">
        <f t="shared" si="613"/>
        <v>0.1044776119402985</v>
      </c>
      <c r="QO58" s="98">
        <f t="shared" si="614"/>
        <v>0.13432835820895522</v>
      </c>
      <c r="QP58" s="98">
        <f t="shared" si="615"/>
        <v>0.13432835820895522</v>
      </c>
      <c r="QQ58" s="98">
        <f t="shared" si="616"/>
        <v>0.13432835820895522</v>
      </c>
      <c r="QR58" s="99">
        <f t="shared" si="617"/>
        <v>0.11940298507462686</v>
      </c>
      <c r="QS58" s="100">
        <f t="shared" si="618"/>
        <v>0.99999999999999989</v>
      </c>
      <c r="QT58" s="97">
        <f t="shared" si="619"/>
        <v>3.1347351762476854</v>
      </c>
      <c r="QU58" s="101">
        <f t="shared" si="620"/>
        <v>0.98889884613086565</v>
      </c>
      <c r="QV58" s="45">
        <v>6</v>
      </c>
      <c r="QW58" s="4">
        <v>8</v>
      </c>
      <c r="QX58" s="4">
        <v>3</v>
      </c>
      <c r="QY58" s="4">
        <v>9</v>
      </c>
      <c r="QZ58" s="4">
        <v>9</v>
      </c>
      <c r="RA58" s="4">
        <v>9</v>
      </c>
      <c r="RB58" s="4">
        <v>8</v>
      </c>
      <c r="RC58" s="4">
        <v>5</v>
      </c>
      <c r="RD58" s="4">
        <v>8</v>
      </c>
      <c r="RE58" s="96">
        <f t="shared" si="621"/>
        <v>65</v>
      </c>
      <c r="RF58" s="97">
        <f t="shared" si="622"/>
        <v>9.2307692307692313E-2</v>
      </c>
      <c r="RG58" s="98">
        <f t="shared" si="623"/>
        <v>0.12307692307692308</v>
      </c>
      <c r="RH58" s="98">
        <f t="shared" si="624"/>
        <v>4.6153846153846156E-2</v>
      </c>
      <c r="RI58" s="98">
        <f t="shared" si="625"/>
        <v>0.13846153846153847</v>
      </c>
      <c r="RJ58" s="98">
        <f t="shared" si="626"/>
        <v>0.13846153846153847</v>
      </c>
      <c r="RK58" s="98">
        <f t="shared" si="627"/>
        <v>0.13846153846153847</v>
      </c>
      <c r="RL58" s="98">
        <f t="shared" si="628"/>
        <v>0.12307692307692308</v>
      </c>
      <c r="RM58" s="98">
        <f t="shared" si="629"/>
        <v>7.6923076923076927E-2</v>
      </c>
      <c r="RN58" s="99">
        <f t="shared" si="630"/>
        <v>0.12307692307692308</v>
      </c>
      <c r="RO58" s="100">
        <f t="shared" si="631"/>
        <v>1</v>
      </c>
      <c r="RP58" s="97">
        <f t="shared" si="632"/>
        <v>3.1075635357996911</v>
      </c>
      <c r="RQ58" s="101">
        <f t="shared" si="633"/>
        <v>0.98032714792487297</v>
      </c>
      <c r="RR58" s="46">
        <v>8</v>
      </c>
      <c r="RS58" s="14">
        <v>7</v>
      </c>
      <c r="RT58" s="14">
        <v>9</v>
      </c>
      <c r="RU58" s="14">
        <v>5</v>
      </c>
      <c r="RV58" s="14">
        <v>9</v>
      </c>
      <c r="RW58" s="14">
        <v>8</v>
      </c>
      <c r="RX58" s="14">
        <v>4</v>
      </c>
      <c r="RY58" s="14">
        <v>7</v>
      </c>
      <c r="RZ58" s="14">
        <v>5</v>
      </c>
      <c r="SA58" s="103">
        <f t="shared" si="634"/>
        <v>62</v>
      </c>
      <c r="SB58" s="104">
        <f t="shared" si="635"/>
        <v>0.12903225806451613</v>
      </c>
      <c r="SC58" s="105">
        <f t="shared" si="636"/>
        <v>0.11290322580645161</v>
      </c>
      <c r="SD58" s="105">
        <f t="shared" si="637"/>
        <v>0.14516129032258066</v>
      </c>
      <c r="SE58" s="105">
        <f t="shared" si="638"/>
        <v>8.0645161290322578E-2</v>
      </c>
      <c r="SF58" s="105">
        <f t="shared" si="639"/>
        <v>0.14516129032258066</v>
      </c>
      <c r="SG58" s="105">
        <f t="shared" si="640"/>
        <v>0.12903225806451613</v>
      </c>
      <c r="SH58" s="105">
        <f t="shared" si="641"/>
        <v>6.4516129032258063E-2</v>
      </c>
      <c r="SI58" s="105">
        <f t="shared" si="642"/>
        <v>0.11290322580645161</v>
      </c>
      <c r="SJ58" s="106">
        <f t="shared" si="643"/>
        <v>8.0645161290322578E-2</v>
      </c>
      <c r="SK58" s="107">
        <f t="shared" si="644"/>
        <v>1</v>
      </c>
      <c r="SL58" s="104">
        <f t="shared" si="645"/>
        <v>3.1222463122636217</v>
      </c>
      <c r="SM58" s="108">
        <f t="shared" si="646"/>
        <v>0.98495904819293922</v>
      </c>
      <c r="SN58" s="45">
        <v>8</v>
      </c>
      <c r="SO58" s="4">
        <v>7</v>
      </c>
      <c r="SP58" s="4">
        <v>8</v>
      </c>
      <c r="SQ58" s="4">
        <v>7</v>
      </c>
      <c r="SR58" s="4">
        <v>8</v>
      </c>
      <c r="SS58" s="4">
        <v>8</v>
      </c>
      <c r="ST58" s="4">
        <v>6</v>
      </c>
      <c r="SU58" s="4">
        <v>7</v>
      </c>
      <c r="SV58" s="4">
        <v>8</v>
      </c>
      <c r="SW58" s="96">
        <f t="shared" si="647"/>
        <v>67</v>
      </c>
      <c r="SX58" s="97">
        <f t="shared" si="648"/>
        <v>0.11940298507462686</v>
      </c>
      <c r="SY58" s="98">
        <f t="shared" si="649"/>
        <v>0.1044776119402985</v>
      </c>
      <c r="SZ58" s="98">
        <f t="shared" si="650"/>
        <v>0.11940298507462686</v>
      </c>
      <c r="TA58" s="98">
        <f t="shared" si="651"/>
        <v>0.1044776119402985</v>
      </c>
      <c r="TB58" s="98">
        <f t="shared" si="652"/>
        <v>0.11940298507462686</v>
      </c>
      <c r="TC58" s="98">
        <f t="shared" si="653"/>
        <v>0.11940298507462686</v>
      </c>
      <c r="TD58" s="98">
        <f t="shared" si="654"/>
        <v>8.9552238805970144E-2</v>
      </c>
      <c r="TE58" s="98">
        <f t="shared" si="655"/>
        <v>0.1044776119402985</v>
      </c>
      <c r="TF58" s="99">
        <f t="shared" si="656"/>
        <v>0.11940298507462686</v>
      </c>
      <c r="TG58" s="100">
        <f t="shared" si="657"/>
        <v>1</v>
      </c>
      <c r="TH58" s="97">
        <f t="shared" si="658"/>
        <v>3.1636380207930466</v>
      </c>
      <c r="TI58" s="101">
        <f t="shared" si="659"/>
        <v>0.998016678424125</v>
      </c>
    </row>
    <row r="59" spans="1:529" x14ac:dyDescent="0.25">
      <c r="A59" s="4" t="s">
        <v>139</v>
      </c>
      <c r="B59" s="45">
        <v>4</v>
      </c>
      <c r="C59" s="95">
        <v>8</v>
      </c>
      <c r="D59" s="95">
        <v>6</v>
      </c>
      <c r="E59" s="95">
        <v>6</v>
      </c>
      <c r="F59" s="95">
        <v>4</v>
      </c>
      <c r="G59" s="95">
        <v>5</v>
      </c>
      <c r="H59" s="95">
        <v>6</v>
      </c>
      <c r="I59" s="95">
        <v>5</v>
      </c>
      <c r="J59" s="36">
        <v>6</v>
      </c>
      <c r="K59" s="96">
        <f t="shared" si="0"/>
        <v>50</v>
      </c>
      <c r="L59" s="97">
        <f t="shared" si="1"/>
        <v>0.08</v>
      </c>
      <c r="M59" s="98">
        <f t="shared" si="2"/>
        <v>0.16</v>
      </c>
      <c r="N59" s="98">
        <f t="shared" si="3"/>
        <v>0.12</v>
      </c>
      <c r="O59" s="98">
        <f t="shared" si="4"/>
        <v>0.12</v>
      </c>
      <c r="P59" s="98">
        <f t="shared" si="5"/>
        <v>0.08</v>
      </c>
      <c r="Q59" s="98">
        <f t="shared" si="6"/>
        <v>0.1</v>
      </c>
      <c r="R59" s="98">
        <f t="shared" si="7"/>
        <v>0.12</v>
      </c>
      <c r="S59" s="98">
        <f t="shared" si="8"/>
        <v>0.1</v>
      </c>
      <c r="T59" s="99">
        <f t="shared" si="9"/>
        <v>0.12</v>
      </c>
      <c r="U59" s="100">
        <f t="shared" si="10"/>
        <v>0.99999999999999989</v>
      </c>
      <c r="V59" s="97">
        <f t="shared" si="11"/>
        <v>3.1386885704510972</v>
      </c>
      <c r="W59" s="101">
        <f t="shared" si="12"/>
        <v>0.99014600314613033</v>
      </c>
      <c r="X59" s="45">
        <v>4</v>
      </c>
      <c r="Y59" s="95">
        <v>4</v>
      </c>
      <c r="Z59" s="95">
        <v>3</v>
      </c>
      <c r="AA59" s="95">
        <v>7</v>
      </c>
      <c r="AB59" s="95">
        <v>6</v>
      </c>
      <c r="AC59" s="95">
        <v>6</v>
      </c>
      <c r="AD59" s="95">
        <v>7</v>
      </c>
      <c r="AE59" s="95">
        <v>5</v>
      </c>
      <c r="AF59" s="36">
        <v>3</v>
      </c>
      <c r="AG59" s="96">
        <f t="shared" si="411"/>
        <v>45</v>
      </c>
      <c r="AH59" s="97">
        <f t="shared" si="412"/>
        <v>8.8888888888888892E-2</v>
      </c>
      <c r="AI59" s="98">
        <f t="shared" si="413"/>
        <v>8.8888888888888892E-2</v>
      </c>
      <c r="AJ59" s="98">
        <f t="shared" si="16"/>
        <v>6.6666666666666666E-2</v>
      </c>
      <c r="AK59" s="98">
        <f t="shared" si="17"/>
        <v>0.15555555555555556</v>
      </c>
      <c r="AL59" s="98">
        <f t="shared" si="18"/>
        <v>0.13333333333333333</v>
      </c>
      <c r="AM59" s="98">
        <f t="shared" si="414"/>
        <v>0.13333333333333333</v>
      </c>
      <c r="AN59" s="98">
        <f t="shared" si="20"/>
        <v>0.15555555555555556</v>
      </c>
      <c r="AO59" s="98">
        <f t="shared" si="21"/>
        <v>0.1111111111111111</v>
      </c>
      <c r="AP59" s="99">
        <f t="shared" si="415"/>
        <v>6.6666666666666666E-2</v>
      </c>
      <c r="AQ59" s="100">
        <f t="shared" si="416"/>
        <v>1</v>
      </c>
      <c r="AR59" s="97">
        <f t="shared" si="417"/>
        <v>3.1042545541913622</v>
      </c>
      <c r="AS59" s="101">
        <f t="shared" si="418"/>
        <v>0.97928328044951529</v>
      </c>
      <c r="AT59" s="45">
        <v>8</v>
      </c>
      <c r="AU59" s="95">
        <v>6</v>
      </c>
      <c r="AV59" s="95">
        <v>3</v>
      </c>
      <c r="AW59" s="95">
        <v>9</v>
      </c>
      <c r="AX59" s="95">
        <v>4</v>
      </c>
      <c r="AY59" s="95">
        <v>5</v>
      </c>
      <c r="AZ59" s="95">
        <v>3</v>
      </c>
      <c r="BA59" s="95">
        <v>5</v>
      </c>
      <c r="BB59" s="36">
        <v>7</v>
      </c>
      <c r="BC59" s="96">
        <f t="shared" si="419"/>
        <v>50</v>
      </c>
      <c r="BD59" s="97">
        <f t="shared" si="420"/>
        <v>0.16</v>
      </c>
      <c r="BE59" s="98">
        <f t="shared" si="421"/>
        <v>0.12</v>
      </c>
      <c r="BF59" s="98">
        <f t="shared" si="29"/>
        <v>0.06</v>
      </c>
      <c r="BG59" s="98">
        <f t="shared" si="30"/>
        <v>0.18</v>
      </c>
      <c r="BH59" s="98">
        <f t="shared" si="31"/>
        <v>0.08</v>
      </c>
      <c r="BI59" s="98">
        <f t="shared" si="422"/>
        <v>0.1</v>
      </c>
      <c r="BJ59" s="98">
        <f t="shared" si="33"/>
        <v>0.06</v>
      </c>
      <c r="BK59" s="98">
        <f t="shared" si="34"/>
        <v>0.1</v>
      </c>
      <c r="BL59" s="99">
        <f t="shared" si="423"/>
        <v>0.14000000000000001</v>
      </c>
      <c r="BM59" s="100">
        <f t="shared" si="424"/>
        <v>1</v>
      </c>
      <c r="BN59" s="97">
        <f t="shared" si="425"/>
        <v>3.0754633812764935</v>
      </c>
      <c r="BO59" s="101">
        <f t="shared" si="426"/>
        <v>0.97020067663340959</v>
      </c>
      <c r="BP59" s="46">
        <v>4</v>
      </c>
      <c r="BQ59" s="102">
        <v>3</v>
      </c>
      <c r="BR59" s="102">
        <v>4</v>
      </c>
      <c r="BS59" s="102">
        <v>3</v>
      </c>
      <c r="BT59" s="102">
        <v>7</v>
      </c>
      <c r="BU59" s="102">
        <v>8</v>
      </c>
      <c r="BV59" s="102">
        <v>4</v>
      </c>
      <c r="BW59" s="102">
        <v>2</v>
      </c>
      <c r="BX59" s="47">
        <v>2</v>
      </c>
      <c r="BY59" s="103">
        <f t="shared" si="427"/>
        <v>37</v>
      </c>
      <c r="BZ59" s="104">
        <f t="shared" si="428"/>
        <v>0.10810810810810811</v>
      </c>
      <c r="CA59" s="105">
        <f t="shared" si="429"/>
        <v>8.1081081081081086E-2</v>
      </c>
      <c r="CB59" s="105">
        <f t="shared" si="42"/>
        <v>0.10810810810810811</v>
      </c>
      <c r="CC59" s="105">
        <f t="shared" si="43"/>
        <v>8.1081081081081086E-2</v>
      </c>
      <c r="CD59" s="105">
        <f t="shared" si="44"/>
        <v>0.1891891891891892</v>
      </c>
      <c r="CE59" s="105">
        <f t="shared" si="430"/>
        <v>0.21621621621621623</v>
      </c>
      <c r="CF59" s="105">
        <f t="shared" si="46"/>
        <v>0.10810810810810811</v>
      </c>
      <c r="CG59" s="105">
        <f t="shared" si="47"/>
        <v>5.4054054054054057E-2</v>
      </c>
      <c r="CH59" s="106">
        <f t="shared" si="431"/>
        <v>5.4054054054054057E-2</v>
      </c>
      <c r="CI59" s="107">
        <f t="shared" si="432"/>
        <v>1</v>
      </c>
      <c r="CJ59" s="104">
        <f t="shared" si="433"/>
        <v>3.0159058126902969</v>
      </c>
      <c r="CK59" s="108">
        <f t="shared" si="434"/>
        <v>0.95141235559770743</v>
      </c>
      <c r="CL59" s="45">
        <v>3</v>
      </c>
      <c r="CM59" s="95">
        <v>6</v>
      </c>
      <c r="CN59" s="95">
        <v>2</v>
      </c>
      <c r="CO59" s="95">
        <v>5</v>
      </c>
      <c r="CP59" s="95">
        <v>3</v>
      </c>
      <c r="CQ59" s="95">
        <v>6</v>
      </c>
      <c r="CR59" s="95">
        <v>4</v>
      </c>
      <c r="CS59" s="95">
        <v>7</v>
      </c>
      <c r="CT59" s="36">
        <v>1</v>
      </c>
      <c r="CU59" s="96">
        <f t="shared" si="435"/>
        <v>37</v>
      </c>
      <c r="CV59" s="97">
        <f t="shared" si="436"/>
        <v>8.1081081081081086E-2</v>
      </c>
      <c r="CW59" s="98">
        <f t="shared" si="437"/>
        <v>0.16216216216216217</v>
      </c>
      <c r="CX59" s="98">
        <f t="shared" si="55"/>
        <v>5.4054054054054057E-2</v>
      </c>
      <c r="CY59" s="98">
        <f t="shared" si="56"/>
        <v>0.13513513513513514</v>
      </c>
      <c r="CZ59" s="98">
        <f t="shared" si="57"/>
        <v>8.1081081081081086E-2</v>
      </c>
      <c r="DA59" s="98">
        <f t="shared" si="438"/>
        <v>0.16216216216216217</v>
      </c>
      <c r="DB59" s="98">
        <f t="shared" si="59"/>
        <v>0.10810810810810811</v>
      </c>
      <c r="DC59" s="98">
        <f t="shared" si="60"/>
        <v>0.1891891891891892</v>
      </c>
      <c r="DD59" s="99">
        <f t="shared" si="439"/>
        <v>2.7027027027027029E-2</v>
      </c>
      <c r="DE59" s="100">
        <f t="shared" si="440"/>
        <v>1</v>
      </c>
      <c r="DF59" s="97">
        <f t="shared" si="441"/>
        <v>2.9989006644986564</v>
      </c>
      <c r="DG59" s="101">
        <f t="shared" si="442"/>
        <v>0.94604782861870851</v>
      </c>
      <c r="DH59" s="45">
        <v>1</v>
      </c>
      <c r="DI59" s="95">
        <v>2</v>
      </c>
      <c r="DJ59" s="95">
        <v>5</v>
      </c>
      <c r="DK59" s="95">
        <v>6</v>
      </c>
      <c r="DL59" s="95">
        <v>4</v>
      </c>
      <c r="DM59" s="95">
        <v>4</v>
      </c>
      <c r="DN59" s="95">
        <v>5</v>
      </c>
      <c r="DO59" s="95">
        <v>4</v>
      </c>
      <c r="DP59" s="36">
        <v>6</v>
      </c>
      <c r="DQ59" s="96">
        <f t="shared" si="443"/>
        <v>37</v>
      </c>
      <c r="DR59" s="97">
        <f t="shared" si="444"/>
        <v>2.7027027027027029E-2</v>
      </c>
      <c r="DS59" s="98">
        <f t="shared" si="445"/>
        <v>5.4054054054054057E-2</v>
      </c>
      <c r="DT59" s="98">
        <f t="shared" si="68"/>
        <v>0.13513513513513514</v>
      </c>
      <c r="DU59" s="98">
        <f t="shared" si="69"/>
        <v>0.16216216216216217</v>
      </c>
      <c r="DV59" s="98">
        <f t="shared" si="70"/>
        <v>0.10810810810810811</v>
      </c>
      <c r="DW59" s="98">
        <f t="shared" si="446"/>
        <v>0.10810810810810811</v>
      </c>
      <c r="DX59" s="98">
        <f t="shared" si="72"/>
        <v>0.13513513513513514</v>
      </c>
      <c r="DY59" s="98">
        <f t="shared" si="73"/>
        <v>0.10810810810810811</v>
      </c>
      <c r="DZ59" s="99">
        <f t="shared" si="447"/>
        <v>0.16216216216216217</v>
      </c>
      <c r="EA59" s="100">
        <f t="shared" si="448"/>
        <v>1</v>
      </c>
      <c r="EB59" s="97">
        <f t="shared" si="449"/>
        <v>3.0408363127228011</v>
      </c>
      <c r="EC59" s="101">
        <f t="shared" si="450"/>
        <v>0.95927705271866803</v>
      </c>
      <c r="ED59" s="45">
        <v>9</v>
      </c>
      <c r="EE59" s="95">
        <v>4</v>
      </c>
      <c r="EF59" s="95">
        <v>8</v>
      </c>
      <c r="EG59" s="95">
        <v>3</v>
      </c>
      <c r="EH59" s="95">
        <v>6</v>
      </c>
      <c r="EI59" s="95">
        <v>9</v>
      </c>
      <c r="EJ59" s="95">
        <v>6</v>
      </c>
      <c r="EK59" s="95">
        <v>7</v>
      </c>
      <c r="EL59" s="36">
        <v>7</v>
      </c>
      <c r="EM59" s="96">
        <f t="shared" si="451"/>
        <v>59</v>
      </c>
      <c r="EN59" s="97">
        <f t="shared" si="452"/>
        <v>0.15254237288135594</v>
      </c>
      <c r="EO59" s="98">
        <f t="shared" si="453"/>
        <v>6.7796610169491525E-2</v>
      </c>
      <c r="EP59" s="98">
        <f t="shared" si="81"/>
        <v>0.13559322033898305</v>
      </c>
      <c r="EQ59" s="98">
        <f t="shared" si="82"/>
        <v>5.0847457627118647E-2</v>
      </c>
      <c r="ER59" s="98">
        <f t="shared" si="83"/>
        <v>0.10169491525423729</v>
      </c>
      <c r="ES59" s="98">
        <f t="shared" si="454"/>
        <v>0.15254237288135594</v>
      </c>
      <c r="ET59" s="98">
        <f t="shared" si="85"/>
        <v>0.10169491525423729</v>
      </c>
      <c r="EU59" s="98">
        <f t="shared" si="86"/>
        <v>0.11864406779661017</v>
      </c>
      <c r="EV59" s="99">
        <f t="shared" si="455"/>
        <v>0.11864406779661017</v>
      </c>
      <c r="EW59" s="100">
        <f t="shared" si="456"/>
        <v>1</v>
      </c>
      <c r="EX59" s="97">
        <f t="shared" si="457"/>
        <v>3.1006759909620882</v>
      </c>
      <c r="EY59" s="101">
        <f t="shared" si="458"/>
        <v>0.97815436944132239</v>
      </c>
      <c r="EZ59" s="45">
        <v>9</v>
      </c>
      <c r="FA59" s="95">
        <v>5</v>
      </c>
      <c r="FB59" s="95">
        <v>7</v>
      </c>
      <c r="FC59" s="95">
        <v>8</v>
      </c>
      <c r="FD59" s="95">
        <v>4</v>
      </c>
      <c r="FE59" s="95">
        <v>9</v>
      </c>
      <c r="FF59" s="95">
        <v>6</v>
      </c>
      <c r="FG59" s="95">
        <v>6</v>
      </c>
      <c r="FH59" s="36">
        <v>8</v>
      </c>
      <c r="FI59" s="96">
        <f t="shared" si="459"/>
        <v>62</v>
      </c>
      <c r="FJ59" s="97">
        <f t="shared" si="460"/>
        <v>0.14516129032258066</v>
      </c>
      <c r="FK59" s="98">
        <f t="shared" si="461"/>
        <v>8.0645161290322578E-2</v>
      </c>
      <c r="FL59" s="98">
        <f t="shared" si="94"/>
        <v>0.11290322580645161</v>
      </c>
      <c r="FM59" s="98">
        <f t="shared" si="95"/>
        <v>0.12903225806451613</v>
      </c>
      <c r="FN59" s="98">
        <f t="shared" si="96"/>
        <v>6.4516129032258063E-2</v>
      </c>
      <c r="FO59" s="98">
        <f t="shared" si="462"/>
        <v>0.14516129032258066</v>
      </c>
      <c r="FP59" s="98">
        <f t="shared" si="98"/>
        <v>9.6774193548387094E-2</v>
      </c>
      <c r="FQ59" s="98">
        <f t="shared" si="99"/>
        <v>9.6774193548387094E-2</v>
      </c>
      <c r="FR59" s="99">
        <f t="shared" si="463"/>
        <v>0.12903225806451613</v>
      </c>
      <c r="FS59" s="100">
        <f t="shared" si="464"/>
        <v>1</v>
      </c>
      <c r="FT59" s="97">
        <f t="shared" si="465"/>
        <v>3.1261426819440437</v>
      </c>
      <c r="FU59" s="101">
        <f t="shared" si="466"/>
        <v>0.98618821597408524</v>
      </c>
      <c r="FV59" s="46">
        <v>3</v>
      </c>
      <c r="FW59" s="102">
        <v>6</v>
      </c>
      <c r="FX59" s="102">
        <v>6</v>
      </c>
      <c r="FY59" s="102">
        <v>4</v>
      </c>
      <c r="FZ59" s="102">
        <v>7</v>
      </c>
      <c r="GA59" s="102">
        <v>5</v>
      </c>
      <c r="GB59" s="102">
        <v>6</v>
      </c>
      <c r="GC59" s="102">
        <v>9</v>
      </c>
      <c r="GD59" s="47">
        <v>6</v>
      </c>
      <c r="GE59" s="103">
        <f t="shared" si="467"/>
        <v>52</v>
      </c>
      <c r="GF59" s="104">
        <f t="shared" si="468"/>
        <v>5.7692307692307696E-2</v>
      </c>
      <c r="GG59" s="105">
        <f t="shared" si="469"/>
        <v>0.11538461538461539</v>
      </c>
      <c r="GH59" s="105">
        <f t="shared" si="107"/>
        <v>0.11538461538461539</v>
      </c>
      <c r="GI59" s="105">
        <f t="shared" si="108"/>
        <v>7.6923076923076927E-2</v>
      </c>
      <c r="GJ59" s="105">
        <f t="shared" si="109"/>
        <v>0.13461538461538461</v>
      </c>
      <c r="GK59" s="105">
        <f t="shared" si="470"/>
        <v>9.6153846153846159E-2</v>
      </c>
      <c r="GL59" s="105">
        <f t="shared" si="111"/>
        <v>0.11538461538461539</v>
      </c>
      <c r="GM59" s="105">
        <f t="shared" si="112"/>
        <v>0.17307692307692307</v>
      </c>
      <c r="GN59" s="106">
        <f t="shared" si="471"/>
        <v>0.11538461538461539</v>
      </c>
      <c r="GO59" s="107">
        <f t="shared" si="472"/>
        <v>1</v>
      </c>
      <c r="GP59" s="104">
        <f t="shared" si="473"/>
        <v>3.1122774592700906</v>
      </c>
      <c r="GQ59" s="108">
        <f t="shared" si="474"/>
        <v>0.98181422521163986</v>
      </c>
      <c r="GR59" s="45">
        <v>9</v>
      </c>
      <c r="GS59" s="95">
        <v>5</v>
      </c>
      <c r="GT59" s="95">
        <v>6</v>
      </c>
      <c r="GU59" s="95">
        <v>4</v>
      </c>
      <c r="GV59" s="95">
        <v>3</v>
      </c>
      <c r="GW59" s="95">
        <v>9</v>
      </c>
      <c r="GX59" s="95">
        <v>7</v>
      </c>
      <c r="GY59" s="95">
        <v>7</v>
      </c>
      <c r="GZ59" s="36">
        <v>7</v>
      </c>
      <c r="HA59" s="96">
        <f t="shared" si="475"/>
        <v>57</v>
      </c>
      <c r="HB59" s="97">
        <f t="shared" si="476"/>
        <v>0.15789473684210525</v>
      </c>
      <c r="HC59" s="98">
        <f t="shared" si="477"/>
        <v>8.771929824561403E-2</v>
      </c>
      <c r="HD59" s="98">
        <f t="shared" si="120"/>
        <v>0.10526315789473684</v>
      </c>
      <c r="HE59" s="98">
        <f t="shared" si="121"/>
        <v>7.0175438596491224E-2</v>
      </c>
      <c r="HF59" s="98">
        <f t="shared" si="122"/>
        <v>5.2631578947368418E-2</v>
      </c>
      <c r="HG59" s="98">
        <f t="shared" si="478"/>
        <v>0.15789473684210525</v>
      </c>
      <c r="HH59" s="98">
        <f t="shared" si="124"/>
        <v>0.12280701754385964</v>
      </c>
      <c r="HI59" s="98">
        <f t="shared" si="125"/>
        <v>0.12280701754385964</v>
      </c>
      <c r="HJ59" s="99">
        <f t="shared" si="479"/>
        <v>0.12280701754385964</v>
      </c>
      <c r="HK59" s="100">
        <f t="shared" si="480"/>
        <v>0.99999999999999978</v>
      </c>
      <c r="HL59" s="97">
        <f t="shared" si="481"/>
        <v>3.0980232357419606</v>
      </c>
      <c r="HM59" s="101">
        <f t="shared" si="482"/>
        <v>0.97731751834266212</v>
      </c>
      <c r="HN59" s="45">
        <v>7</v>
      </c>
      <c r="HO59" s="95">
        <v>7</v>
      </c>
      <c r="HP59" s="95">
        <v>5</v>
      </c>
      <c r="HQ59" s="95">
        <v>9</v>
      </c>
      <c r="HR59" s="95">
        <v>3</v>
      </c>
      <c r="HS59" s="95">
        <v>6</v>
      </c>
      <c r="HT59" s="95">
        <v>4</v>
      </c>
      <c r="HU59" s="95">
        <v>7</v>
      </c>
      <c r="HV59" s="36">
        <v>5</v>
      </c>
      <c r="HW59" s="96">
        <f t="shared" si="483"/>
        <v>53</v>
      </c>
      <c r="HX59" s="97">
        <f t="shared" si="484"/>
        <v>0.13207547169811321</v>
      </c>
      <c r="HY59" s="98">
        <f t="shared" si="485"/>
        <v>0.13207547169811321</v>
      </c>
      <c r="HZ59" s="98">
        <f t="shared" si="133"/>
        <v>9.4339622641509441E-2</v>
      </c>
      <c r="IA59" s="98">
        <f t="shared" si="134"/>
        <v>0.16981132075471697</v>
      </c>
      <c r="IB59" s="98">
        <f t="shared" si="135"/>
        <v>5.6603773584905662E-2</v>
      </c>
      <c r="IC59" s="98">
        <f t="shared" si="486"/>
        <v>0.11320754716981132</v>
      </c>
      <c r="ID59" s="98">
        <f t="shared" si="137"/>
        <v>7.5471698113207544E-2</v>
      </c>
      <c r="IE59" s="98">
        <f t="shared" si="138"/>
        <v>0.13207547169811321</v>
      </c>
      <c r="IF59" s="99">
        <f t="shared" si="487"/>
        <v>9.4339622641509441E-2</v>
      </c>
      <c r="IG59" s="100">
        <f t="shared" si="488"/>
        <v>0.99999999999999989</v>
      </c>
      <c r="IH59" s="97">
        <f t="shared" si="489"/>
        <v>3.1058879671753776</v>
      </c>
      <c r="II59" s="101">
        <f t="shared" si="490"/>
        <v>0.97979856487525785</v>
      </c>
      <c r="IJ59" s="45">
        <v>6</v>
      </c>
      <c r="IK59" s="4">
        <v>4</v>
      </c>
      <c r="IL59" s="4">
        <v>5</v>
      </c>
      <c r="IM59" s="4">
        <v>3</v>
      </c>
      <c r="IN59" s="4">
        <v>3</v>
      </c>
      <c r="IO59" s="4">
        <v>6</v>
      </c>
      <c r="IP59" s="4">
        <v>9</v>
      </c>
      <c r="IQ59" s="4">
        <v>7</v>
      </c>
      <c r="IR59" s="4">
        <v>2</v>
      </c>
      <c r="IS59" s="96">
        <f t="shared" si="491"/>
        <v>45</v>
      </c>
      <c r="IT59" s="97">
        <f t="shared" si="492"/>
        <v>0.13333333333333333</v>
      </c>
      <c r="IU59" s="98">
        <f t="shared" si="493"/>
        <v>8.8888888888888892E-2</v>
      </c>
      <c r="IV59" s="98">
        <f t="shared" si="494"/>
        <v>0.1111111111111111</v>
      </c>
      <c r="IW59" s="98">
        <f t="shared" si="495"/>
        <v>6.6666666666666666E-2</v>
      </c>
      <c r="IX59" s="98">
        <f t="shared" si="496"/>
        <v>6.6666666666666666E-2</v>
      </c>
      <c r="IY59" s="98">
        <f t="shared" si="497"/>
        <v>0.13333333333333333</v>
      </c>
      <c r="IZ59" s="98">
        <f t="shared" si="498"/>
        <v>0.2</v>
      </c>
      <c r="JA59" s="98">
        <f t="shared" si="499"/>
        <v>0.15555555555555556</v>
      </c>
      <c r="JB59" s="99">
        <f t="shared" si="500"/>
        <v>4.4444444444444446E-2</v>
      </c>
      <c r="JC59" s="100">
        <f t="shared" si="501"/>
        <v>1</v>
      </c>
      <c r="JD59" s="97">
        <f t="shared" si="502"/>
        <v>3.040302541778527</v>
      </c>
      <c r="JE59" s="101">
        <f t="shared" si="503"/>
        <v>0.95910866673350081</v>
      </c>
      <c r="JF59" s="45">
        <v>1</v>
      </c>
      <c r="JG59" s="4">
        <v>3</v>
      </c>
      <c r="JH59" s="4">
        <v>6</v>
      </c>
      <c r="JI59" s="4">
        <v>3</v>
      </c>
      <c r="JJ59" s="4">
        <v>1</v>
      </c>
      <c r="JK59" s="4">
        <v>6</v>
      </c>
      <c r="JL59" s="4">
        <v>4</v>
      </c>
      <c r="JM59" s="4">
        <v>5</v>
      </c>
      <c r="JN59" s="4">
        <v>7</v>
      </c>
      <c r="JO59" s="96">
        <f t="shared" si="504"/>
        <v>36</v>
      </c>
      <c r="JP59" s="97">
        <f t="shared" si="505"/>
        <v>2.7777777777777776E-2</v>
      </c>
      <c r="JQ59" s="98">
        <f t="shared" si="506"/>
        <v>8.3333333333333329E-2</v>
      </c>
      <c r="JR59" s="98">
        <f t="shared" si="507"/>
        <v>0.16666666666666666</v>
      </c>
      <c r="JS59" s="98">
        <f t="shared" si="508"/>
        <v>8.3333333333333329E-2</v>
      </c>
      <c r="JT59" s="98">
        <f t="shared" si="509"/>
        <v>2.7777777777777776E-2</v>
      </c>
      <c r="JU59" s="98">
        <f t="shared" si="510"/>
        <v>0.16666666666666666</v>
      </c>
      <c r="JV59" s="98">
        <f t="shared" si="511"/>
        <v>0.1111111111111111</v>
      </c>
      <c r="JW59" s="98">
        <f t="shared" si="512"/>
        <v>0.1388888888888889</v>
      </c>
      <c r="JX59" s="99">
        <f t="shared" si="513"/>
        <v>0.19444444444444445</v>
      </c>
      <c r="JY59" s="100">
        <f t="shared" si="514"/>
        <v>1</v>
      </c>
      <c r="JZ59" s="97">
        <f t="shared" si="515"/>
        <v>2.9535236141695109</v>
      </c>
      <c r="KA59" s="101">
        <f t="shared" si="516"/>
        <v>0.9317329630277249</v>
      </c>
      <c r="KB59" s="46">
        <v>6</v>
      </c>
      <c r="KC59" s="14">
        <v>8</v>
      </c>
      <c r="KD59" s="14">
        <v>6</v>
      </c>
      <c r="KE59" s="14">
        <v>6</v>
      </c>
      <c r="KF59" s="14">
        <v>3</v>
      </c>
      <c r="KG59" s="14">
        <v>6</v>
      </c>
      <c r="KH59" s="14">
        <v>6</v>
      </c>
      <c r="KI59" s="14">
        <v>9</v>
      </c>
      <c r="KJ59" s="14">
        <v>7</v>
      </c>
      <c r="KK59" s="103">
        <f t="shared" si="517"/>
        <v>57</v>
      </c>
      <c r="KL59" s="104">
        <f t="shared" si="518"/>
        <v>0.10526315789473684</v>
      </c>
      <c r="KM59" s="105">
        <f t="shared" si="519"/>
        <v>0.14035087719298245</v>
      </c>
      <c r="KN59" s="105">
        <f t="shared" si="520"/>
        <v>0.10526315789473684</v>
      </c>
      <c r="KO59" s="105">
        <f t="shared" si="521"/>
        <v>0.10526315789473684</v>
      </c>
      <c r="KP59" s="105">
        <f t="shared" si="522"/>
        <v>5.2631578947368418E-2</v>
      </c>
      <c r="KQ59" s="105">
        <f t="shared" si="523"/>
        <v>0.10526315789473684</v>
      </c>
      <c r="KR59" s="105">
        <f t="shared" si="524"/>
        <v>0.10526315789473684</v>
      </c>
      <c r="KS59" s="105">
        <f t="shared" si="525"/>
        <v>0.15789473684210525</v>
      </c>
      <c r="KT59" s="106">
        <f t="shared" si="526"/>
        <v>0.12280701754385964</v>
      </c>
      <c r="KU59" s="107">
        <f t="shared" si="527"/>
        <v>1</v>
      </c>
      <c r="KV59" s="104">
        <f t="shared" si="528"/>
        <v>3.1226343651966331</v>
      </c>
      <c r="KW59" s="108">
        <f t="shared" si="529"/>
        <v>0.98508146526363805</v>
      </c>
      <c r="KX59" s="45">
        <v>2</v>
      </c>
      <c r="KY59" s="4">
        <v>4</v>
      </c>
      <c r="KZ59" s="4">
        <v>4</v>
      </c>
      <c r="LA59" s="4">
        <v>2</v>
      </c>
      <c r="LB59" s="4">
        <v>6</v>
      </c>
      <c r="LC59" s="4">
        <v>6</v>
      </c>
      <c r="LD59" s="4">
        <v>4</v>
      </c>
      <c r="LE59" s="4">
        <v>7</v>
      </c>
      <c r="LF59" s="4">
        <v>6</v>
      </c>
      <c r="LG59" s="96">
        <f t="shared" si="530"/>
        <v>41</v>
      </c>
      <c r="LH59" s="97">
        <f t="shared" si="531"/>
        <v>4.878048780487805E-2</v>
      </c>
      <c r="LI59" s="98">
        <f t="shared" si="532"/>
        <v>9.7560975609756101E-2</v>
      </c>
      <c r="LJ59" s="98">
        <f t="shared" si="533"/>
        <v>9.7560975609756101E-2</v>
      </c>
      <c r="LK59" s="98">
        <f t="shared" si="534"/>
        <v>4.878048780487805E-2</v>
      </c>
      <c r="LL59" s="98">
        <f t="shared" si="535"/>
        <v>0.14634146341463414</v>
      </c>
      <c r="LM59" s="98">
        <f t="shared" si="536"/>
        <v>0.14634146341463414</v>
      </c>
      <c r="LN59" s="98">
        <f t="shared" si="537"/>
        <v>9.7560975609756101E-2</v>
      </c>
      <c r="LO59" s="98">
        <f t="shared" si="538"/>
        <v>0.17073170731707318</v>
      </c>
      <c r="LP59" s="99">
        <f t="shared" si="539"/>
        <v>0.14634146341463414</v>
      </c>
      <c r="LQ59" s="100">
        <f t="shared" si="540"/>
        <v>1</v>
      </c>
      <c r="LR59" s="97">
        <f t="shared" si="541"/>
        <v>3.0604590907794487</v>
      </c>
      <c r="LS59" s="101">
        <f t="shared" si="542"/>
        <v>0.9654673499805021</v>
      </c>
      <c r="LT59" s="45">
        <v>3</v>
      </c>
      <c r="LU59" s="4">
        <v>1</v>
      </c>
      <c r="LV59" s="4">
        <v>8</v>
      </c>
      <c r="LW59" s="4">
        <v>4</v>
      </c>
      <c r="LX59" s="4">
        <v>6</v>
      </c>
      <c r="LY59" s="4">
        <v>8</v>
      </c>
      <c r="LZ59" s="4">
        <v>7</v>
      </c>
      <c r="MA59" s="4">
        <v>8</v>
      </c>
      <c r="MB59" s="4">
        <v>2</v>
      </c>
      <c r="MC59" s="96">
        <f t="shared" si="543"/>
        <v>47</v>
      </c>
      <c r="MD59" s="97">
        <f t="shared" si="544"/>
        <v>6.3829787234042548E-2</v>
      </c>
      <c r="ME59" s="98">
        <f t="shared" si="545"/>
        <v>2.1276595744680851E-2</v>
      </c>
      <c r="MF59" s="98">
        <f t="shared" si="546"/>
        <v>0.1702127659574468</v>
      </c>
      <c r="MG59" s="98">
        <f t="shared" si="547"/>
        <v>8.5106382978723402E-2</v>
      </c>
      <c r="MH59" s="98">
        <f t="shared" si="548"/>
        <v>0.1276595744680851</v>
      </c>
      <c r="MI59" s="98">
        <f t="shared" si="549"/>
        <v>0.1702127659574468</v>
      </c>
      <c r="MJ59" s="98">
        <f t="shared" si="550"/>
        <v>0.14893617021276595</v>
      </c>
      <c r="MK59" s="98">
        <f t="shared" si="551"/>
        <v>0.1702127659574468</v>
      </c>
      <c r="ML59" s="99">
        <f t="shared" si="552"/>
        <v>4.2553191489361701E-2</v>
      </c>
      <c r="MM59" s="100">
        <f t="shared" si="553"/>
        <v>1</v>
      </c>
      <c r="MN59" s="97">
        <f t="shared" si="554"/>
        <v>2.9606282780416029</v>
      </c>
      <c r="MO59" s="101">
        <f t="shared" si="555"/>
        <v>0.93397423494073839</v>
      </c>
      <c r="MP59" s="45">
        <v>4</v>
      </c>
      <c r="MQ59" s="4">
        <v>3</v>
      </c>
      <c r="MR59" s="4">
        <v>9</v>
      </c>
      <c r="MS59" s="4">
        <v>5</v>
      </c>
      <c r="MT59" s="4">
        <v>5</v>
      </c>
      <c r="MU59" s="4">
        <v>3</v>
      </c>
      <c r="MV59" s="4">
        <v>7</v>
      </c>
      <c r="MW59" s="4">
        <v>6</v>
      </c>
      <c r="MX59" s="4">
        <v>2</v>
      </c>
      <c r="MY59" s="96">
        <f t="shared" si="556"/>
        <v>44</v>
      </c>
      <c r="MZ59" s="97">
        <f t="shared" si="557"/>
        <v>9.0909090909090912E-2</v>
      </c>
      <c r="NA59" s="98">
        <f t="shared" si="558"/>
        <v>6.8181818181818177E-2</v>
      </c>
      <c r="NB59" s="98">
        <f t="shared" si="559"/>
        <v>0.20454545454545456</v>
      </c>
      <c r="NC59" s="98">
        <f t="shared" si="560"/>
        <v>0.11363636363636363</v>
      </c>
      <c r="ND59" s="98">
        <f t="shared" si="561"/>
        <v>0.11363636363636363</v>
      </c>
      <c r="NE59" s="98">
        <f t="shared" si="562"/>
        <v>6.8181818181818177E-2</v>
      </c>
      <c r="NF59" s="98">
        <f t="shared" si="563"/>
        <v>0.15909090909090909</v>
      </c>
      <c r="NG59" s="98">
        <f t="shared" si="564"/>
        <v>0.13636363636363635</v>
      </c>
      <c r="NH59" s="99">
        <f t="shared" si="565"/>
        <v>4.5454545454545456E-2</v>
      </c>
      <c r="NI59" s="100">
        <f t="shared" si="566"/>
        <v>1</v>
      </c>
      <c r="NJ59" s="97">
        <f t="shared" si="567"/>
        <v>3.040803427162035</v>
      </c>
      <c r="NK59" s="101">
        <f t="shared" si="568"/>
        <v>0.95926667847929292</v>
      </c>
      <c r="NL59" s="45">
        <v>4</v>
      </c>
      <c r="NM59" s="4">
        <v>7</v>
      </c>
      <c r="NN59" s="4">
        <v>8</v>
      </c>
      <c r="NO59" s="4">
        <v>8</v>
      </c>
      <c r="NP59" s="4">
        <v>8</v>
      </c>
      <c r="NQ59" s="4">
        <v>7</v>
      </c>
      <c r="NR59" s="4">
        <v>5</v>
      </c>
      <c r="NS59" s="4">
        <v>8</v>
      </c>
      <c r="NT59" s="4">
        <v>4</v>
      </c>
      <c r="NU59" s="96">
        <f t="shared" si="569"/>
        <v>59</v>
      </c>
      <c r="NV59" s="97">
        <f t="shared" si="570"/>
        <v>6.7796610169491525E-2</v>
      </c>
      <c r="NW59" s="98">
        <f t="shared" si="571"/>
        <v>0.11864406779661017</v>
      </c>
      <c r="NX59" s="98">
        <f t="shared" si="572"/>
        <v>0.13559322033898305</v>
      </c>
      <c r="NY59" s="98">
        <f t="shared" si="573"/>
        <v>0.13559322033898305</v>
      </c>
      <c r="NZ59" s="98">
        <f t="shared" si="574"/>
        <v>0.13559322033898305</v>
      </c>
      <c r="OA59" s="98">
        <f t="shared" si="575"/>
        <v>0.11864406779661017</v>
      </c>
      <c r="OB59" s="98">
        <f t="shared" si="576"/>
        <v>8.4745762711864403E-2</v>
      </c>
      <c r="OC59" s="98">
        <f t="shared" si="577"/>
        <v>0.13559322033898305</v>
      </c>
      <c r="OD59" s="99">
        <f t="shared" si="578"/>
        <v>6.7796610169491525E-2</v>
      </c>
      <c r="OE59" s="100">
        <f t="shared" si="579"/>
        <v>1</v>
      </c>
      <c r="OF59" s="97">
        <f t="shared" si="580"/>
        <v>3.1214123818492432</v>
      </c>
      <c r="OG59" s="101">
        <f t="shared" si="581"/>
        <v>0.98469597243751938</v>
      </c>
      <c r="OH59" s="45">
        <v>4</v>
      </c>
      <c r="OI59" s="4">
        <v>6</v>
      </c>
      <c r="OJ59" s="4">
        <v>7</v>
      </c>
      <c r="OK59" s="4">
        <v>9</v>
      </c>
      <c r="OL59" s="4">
        <v>8</v>
      </c>
      <c r="OM59" s="4">
        <v>3</v>
      </c>
      <c r="ON59" s="4">
        <v>5</v>
      </c>
      <c r="OO59" s="4">
        <v>9</v>
      </c>
      <c r="OP59" s="4">
        <v>8</v>
      </c>
      <c r="OQ59" s="96">
        <f t="shared" si="582"/>
        <v>59</v>
      </c>
      <c r="OR59" s="97">
        <f t="shared" si="583"/>
        <v>6.7796610169491525E-2</v>
      </c>
      <c r="OS59" s="98">
        <f t="shared" si="584"/>
        <v>0.10169491525423729</v>
      </c>
      <c r="OT59" s="98">
        <f t="shared" si="585"/>
        <v>0.11864406779661017</v>
      </c>
      <c r="OU59" s="98">
        <f t="shared" si="586"/>
        <v>0.15254237288135594</v>
      </c>
      <c r="OV59" s="98">
        <f t="shared" si="587"/>
        <v>0.13559322033898305</v>
      </c>
      <c r="OW59" s="98">
        <f t="shared" si="588"/>
        <v>5.0847457627118647E-2</v>
      </c>
      <c r="OX59" s="98">
        <f t="shared" si="589"/>
        <v>8.4745762711864403E-2</v>
      </c>
      <c r="OY59" s="98">
        <f t="shared" si="590"/>
        <v>0.15254237288135594</v>
      </c>
      <c r="OZ59" s="99">
        <f t="shared" si="591"/>
        <v>0.13559322033898305</v>
      </c>
      <c r="PA59" s="100">
        <f t="shared" si="592"/>
        <v>1</v>
      </c>
      <c r="PB59" s="97">
        <f t="shared" si="593"/>
        <v>3.0930763127297727</v>
      </c>
      <c r="PC59" s="101">
        <f t="shared" si="594"/>
        <v>0.97575693788415374</v>
      </c>
      <c r="PD59" s="45">
        <v>6</v>
      </c>
      <c r="PE59" s="4">
        <v>8</v>
      </c>
      <c r="PF59" s="4">
        <v>7</v>
      </c>
      <c r="PG59" s="4">
        <v>6</v>
      </c>
      <c r="PH59" s="4">
        <v>5</v>
      </c>
      <c r="PI59" s="4">
        <v>5</v>
      </c>
      <c r="PJ59" s="4">
        <v>8</v>
      </c>
      <c r="PK59" s="4">
        <v>6</v>
      </c>
      <c r="PL59" s="4">
        <v>3</v>
      </c>
      <c r="PM59" s="96">
        <f t="shared" si="595"/>
        <v>54</v>
      </c>
      <c r="PN59" s="97">
        <f t="shared" si="596"/>
        <v>0.1111111111111111</v>
      </c>
      <c r="PO59" s="98">
        <f t="shared" si="597"/>
        <v>0.14814814814814814</v>
      </c>
      <c r="PP59" s="98">
        <f t="shared" si="598"/>
        <v>0.12962962962962962</v>
      </c>
      <c r="PQ59" s="98">
        <f t="shared" si="599"/>
        <v>0.1111111111111111</v>
      </c>
      <c r="PR59" s="98">
        <f t="shared" si="600"/>
        <v>9.2592592592592587E-2</v>
      </c>
      <c r="PS59" s="98">
        <f t="shared" si="601"/>
        <v>9.2592592592592587E-2</v>
      </c>
      <c r="PT59" s="98">
        <f t="shared" si="602"/>
        <v>0.14814814814814814</v>
      </c>
      <c r="PU59" s="98">
        <f t="shared" si="603"/>
        <v>0.1111111111111111</v>
      </c>
      <c r="PV59" s="99">
        <f t="shared" si="604"/>
        <v>5.5555555555555552E-2</v>
      </c>
      <c r="PW59" s="100">
        <f t="shared" si="605"/>
        <v>1</v>
      </c>
      <c r="PX59" s="97">
        <f t="shared" si="606"/>
        <v>3.1223879110815953</v>
      </c>
      <c r="PY59" s="101">
        <f t="shared" si="607"/>
        <v>0.98500371764660422</v>
      </c>
      <c r="PZ59" s="45">
        <v>2</v>
      </c>
      <c r="QA59" s="4">
        <v>5</v>
      </c>
      <c r="QB59" s="4">
        <v>2</v>
      </c>
      <c r="QC59" s="4">
        <v>5</v>
      </c>
      <c r="QD59" s="4">
        <v>5</v>
      </c>
      <c r="QE59" s="4">
        <v>7</v>
      </c>
      <c r="QF59" s="4">
        <v>4</v>
      </c>
      <c r="QG59" s="4">
        <v>4</v>
      </c>
      <c r="QH59" s="4">
        <v>1</v>
      </c>
      <c r="QI59" s="96">
        <f t="shared" si="608"/>
        <v>35</v>
      </c>
      <c r="QJ59" s="97">
        <f t="shared" si="609"/>
        <v>5.7142857142857141E-2</v>
      </c>
      <c r="QK59" s="98">
        <f t="shared" si="610"/>
        <v>0.14285714285714285</v>
      </c>
      <c r="QL59" s="98">
        <f t="shared" si="611"/>
        <v>5.7142857142857141E-2</v>
      </c>
      <c r="QM59" s="98">
        <f t="shared" si="612"/>
        <v>0.14285714285714285</v>
      </c>
      <c r="QN59" s="98">
        <f t="shared" si="613"/>
        <v>0.14285714285714285</v>
      </c>
      <c r="QO59" s="98">
        <f t="shared" si="614"/>
        <v>0.2</v>
      </c>
      <c r="QP59" s="98">
        <f t="shared" si="615"/>
        <v>0.11428571428571428</v>
      </c>
      <c r="QQ59" s="98">
        <f t="shared" si="616"/>
        <v>0.11428571428571428</v>
      </c>
      <c r="QR59" s="99">
        <f t="shared" si="617"/>
        <v>2.8571428571428571E-2</v>
      </c>
      <c r="QS59" s="100">
        <f t="shared" si="618"/>
        <v>1</v>
      </c>
      <c r="QT59" s="97">
        <f t="shared" si="619"/>
        <v>3.0012714204388624</v>
      </c>
      <c r="QU59" s="101">
        <f t="shared" si="620"/>
        <v>0.94679571884927471</v>
      </c>
      <c r="QV59" s="45">
        <v>7</v>
      </c>
      <c r="QW59" s="4">
        <v>3</v>
      </c>
      <c r="QX59" s="4">
        <v>6</v>
      </c>
      <c r="QY59" s="4">
        <v>8</v>
      </c>
      <c r="QZ59" s="4">
        <v>5</v>
      </c>
      <c r="RA59" s="4">
        <v>6</v>
      </c>
      <c r="RB59" s="4">
        <v>8</v>
      </c>
      <c r="RC59" s="4">
        <v>8</v>
      </c>
      <c r="RD59" s="4">
        <v>5</v>
      </c>
      <c r="RE59" s="96">
        <f t="shared" si="621"/>
        <v>56</v>
      </c>
      <c r="RF59" s="97">
        <f t="shared" si="622"/>
        <v>0.125</v>
      </c>
      <c r="RG59" s="98">
        <f t="shared" si="623"/>
        <v>5.3571428571428568E-2</v>
      </c>
      <c r="RH59" s="98">
        <f t="shared" si="624"/>
        <v>0.10714285714285714</v>
      </c>
      <c r="RI59" s="98">
        <f t="shared" si="625"/>
        <v>0.14285714285714285</v>
      </c>
      <c r="RJ59" s="98">
        <f t="shared" si="626"/>
        <v>8.9285714285714288E-2</v>
      </c>
      <c r="RK59" s="98">
        <f t="shared" si="627"/>
        <v>0.10714285714285714</v>
      </c>
      <c r="RL59" s="98">
        <f t="shared" si="628"/>
        <v>0.14285714285714285</v>
      </c>
      <c r="RM59" s="98">
        <f t="shared" si="629"/>
        <v>0.14285714285714285</v>
      </c>
      <c r="RN59" s="99">
        <f t="shared" si="630"/>
        <v>8.9285714285714288E-2</v>
      </c>
      <c r="RO59" s="100">
        <f t="shared" si="631"/>
        <v>0.99999999999999989</v>
      </c>
      <c r="RP59" s="97">
        <f t="shared" si="632"/>
        <v>3.1172620128773509</v>
      </c>
      <c r="RQ59" s="101">
        <f t="shared" si="633"/>
        <v>0.98338667680118608</v>
      </c>
      <c r="RR59" s="46">
        <v>4</v>
      </c>
      <c r="RS59" s="14">
        <v>4</v>
      </c>
      <c r="RT59" s="14">
        <v>8</v>
      </c>
      <c r="RU59" s="14">
        <v>4</v>
      </c>
      <c r="RV59" s="14">
        <v>5</v>
      </c>
      <c r="RW59" s="14">
        <v>3</v>
      </c>
      <c r="RX59" s="14">
        <v>2</v>
      </c>
      <c r="RY59" s="14">
        <v>8</v>
      </c>
      <c r="RZ59" s="14">
        <v>4</v>
      </c>
      <c r="SA59" s="103">
        <f t="shared" si="634"/>
        <v>42</v>
      </c>
      <c r="SB59" s="104">
        <f t="shared" si="635"/>
        <v>9.5238095238095233E-2</v>
      </c>
      <c r="SC59" s="105">
        <f t="shared" si="636"/>
        <v>9.5238095238095233E-2</v>
      </c>
      <c r="SD59" s="105">
        <f t="shared" si="637"/>
        <v>0.19047619047619047</v>
      </c>
      <c r="SE59" s="105">
        <f t="shared" si="638"/>
        <v>9.5238095238095233E-2</v>
      </c>
      <c r="SF59" s="105">
        <f t="shared" si="639"/>
        <v>0.11904761904761904</v>
      </c>
      <c r="SG59" s="105">
        <f t="shared" si="640"/>
        <v>7.1428571428571425E-2</v>
      </c>
      <c r="SH59" s="105">
        <f t="shared" si="641"/>
        <v>4.7619047619047616E-2</v>
      </c>
      <c r="SI59" s="105">
        <f t="shared" si="642"/>
        <v>0.19047619047619047</v>
      </c>
      <c r="SJ59" s="106">
        <f t="shared" si="643"/>
        <v>9.5238095238095233E-2</v>
      </c>
      <c r="SK59" s="107">
        <f t="shared" si="644"/>
        <v>0.99999999999999989</v>
      </c>
      <c r="SL59" s="104">
        <f t="shared" si="645"/>
        <v>3.0503048519073244</v>
      </c>
      <c r="SM59" s="108">
        <f t="shared" si="646"/>
        <v>0.96226404426585455</v>
      </c>
      <c r="SN59" s="45">
        <v>7</v>
      </c>
      <c r="SO59" s="4">
        <v>4</v>
      </c>
      <c r="SP59" s="4">
        <v>9</v>
      </c>
      <c r="SQ59" s="4">
        <v>2</v>
      </c>
      <c r="SR59" s="4">
        <v>4</v>
      </c>
      <c r="SS59" s="4">
        <v>4</v>
      </c>
      <c r="ST59" s="4">
        <v>5</v>
      </c>
      <c r="SU59" s="4">
        <v>7</v>
      </c>
      <c r="SV59" s="4">
        <v>4</v>
      </c>
      <c r="SW59" s="96">
        <f t="shared" si="647"/>
        <v>46</v>
      </c>
      <c r="SX59" s="97">
        <f t="shared" si="648"/>
        <v>0.15217391304347827</v>
      </c>
      <c r="SY59" s="98">
        <f t="shared" si="649"/>
        <v>8.6956521739130432E-2</v>
      </c>
      <c r="SZ59" s="98">
        <f t="shared" si="650"/>
        <v>0.19565217391304349</v>
      </c>
      <c r="TA59" s="98">
        <f t="shared" si="651"/>
        <v>4.3478260869565216E-2</v>
      </c>
      <c r="TB59" s="98">
        <f t="shared" si="652"/>
        <v>8.6956521739130432E-2</v>
      </c>
      <c r="TC59" s="98">
        <f t="shared" si="653"/>
        <v>8.6956521739130432E-2</v>
      </c>
      <c r="TD59" s="98">
        <f t="shared" si="654"/>
        <v>0.10869565217391304</v>
      </c>
      <c r="TE59" s="98">
        <f t="shared" si="655"/>
        <v>0.15217391304347827</v>
      </c>
      <c r="TF59" s="99">
        <f t="shared" si="656"/>
        <v>8.6956521739130432E-2</v>
      </c>
      <c r="TG59" s="100">
        <f t="shared" si="657"/>
        <v>1</v>
      </c>
      <c r="TH59" s="97">
        <f t="shared" si="658"/>
        <v>3.0574329474434463</v>
      </c>
      <c r="TI59" s="101">
        <f t="shared" si="659"/>
        <v>0.96451270804587408</v>
      </c>
    </row>
    <row r="60" spans="1:529" x14ac:dyDescent="0.25">
      <c r="A60" s="4" t="s">
        <v>141</v>
      </c>
      <c r="B60" s="45">
        <v>7</v>
      </c>
      <c r="C60" s="95">
        <v>7</v>
      </c>
      <c r="D60" s="95">
        <v>6</v>
      </c>
      <c r="E60" s="95">
        <v>3</v>
      </c>
      <c r="F60" s="95">
        <v>8</v>
      </c>
      <c r="G60" s="95">
        <v>4</v>
      </c>
      <c r="H60" s="95">
        <v>7</v>
      </c>
      <c r="I60" s="95">
        <v>2</v>
      </c>
      <c r="J60" s="36">
        <v>7</v>
      </c>
      <c r="K60" s="96">
        <f t="shared" si="0"/>
        <v>51</v>
      </c>
      <c r="L60" s="97">
        <f t="shared" si="1"/>
        <v>0.13725490196078433</v>
      </c>
      <c r="M60" s="98">
        <f t="shared" si="2"/>
        <v>0.13725490196078433</v>
      </c>
      <c r="N60" s="98">
        <f t="shared" si="3"/>
        <v>0.11764705882352941</v>
      </c>
      <c r="O60" s="98">
        <f t="shared" si="4"/>
        <v>5.8823529411764705E-2</v>
      </c>
      <c r="P60" s="98">
        <f t="shared" si="5"/>
        <v>0.15686274509803921</v>
      </c>
      <c r="Q60" s="98">
        <f t="shared" si="6"/>
        <v>7.8431372549019607E-2</v>
      </c>
      <c r="R60" s="98">
        <f t="shared" si="7"/>
        <v>0.13725490196078433</v>
      </c>
      <c r="S60" s="98">
        <f t="shared" si="8"/>
        <v>3.9215686274509803E-2</v>
      </c>
      <c r="T60" s="99">
        <f t="shared" si="9"/>
        <v>0.13725490196078433</v>
      </c>
      <c r="U60" s="100">
        <f t="shared" si="10"/>
        <v>1</v>
      </c>
      <c r="V60" s="97">
        <f t="shared" si="11"/>
        <v>3.0671194532635875</v>
      </c>
      <c r="W60" s="101">
        <f t="shared" si="12"/>
        <v>0.96756846041090916</v>
      </c>
      <c r="X60" s="45">
        <v>4</v>
      </c>
      <c r="Y60" s="95">
        <v>8</v>
      </c>
      <c r="Z60" s="95">
        <v>3</v>
      </c>
      <c r="AA60" s="95">
        <v>5</v>
      </c>
      <c r="AB60" s="95">
        <v>9</v>
      </c>
      <c r="AC60" s="95">
        <v>3</v>
      </c>
      <c r="AD60" s="95">
        <v>8</v>
      </c>
      <c r="AE60" s="95">
        <v>8</v>
      </c>
      <c r="AF60" s="36">
        <v>6</v>
      </c>
      <c r="AG60" s="96">
        <f t="shared" si="411"/>
        <v>54</v>
      </c>
      <c r="AH60" s="97">
        <f t="shared" si="412"/>
        <v>7.407407407407407E-2</v>
      </c>
      <c r="AI60" s="98">
        <f t="shared" si="413"/>
        <v>0.14814814814814814</v>
      </c>
      <c r="AJ60" s="98">
        <f t="shared" si="16"/>
        <v>5.5555555555555552E-2</v>
      </c>
      <c r="AK60" s="98">
        <f t="shared" si="17"/>
        <v>9.2592592592592587E-2</v>
      </c>
      <c r="AL60" s="98">
        <f t="shared" si="18"/>
        <v>0.16666666666666666</v>
      </c>
      <c r="AM60" s="98">
        <f t="shared" si="414"/>
        <v>5.5555555555555552E-2</v>
      </c>
      <c r="AN60" s="98">
        <f t="shared" si="20"/>
        <v>0.14814814814814814</v>
      </c>
      <c r="AO60" s="98">
        <f t="shared" si="21"/>
        <v>0.14814814814814814</v>
      </c>
      <c r="AP60" s="99">
        <f t="shared" si="415"/>
        <v>0.1111111111111111</v>
      </c>
      <c r="AQ60" s="100">
        <f t="shared" si="416"/>
        <v>1</v>
      </c>
      <c r="AR60" s="97">
        <f t="shared" si="417"/>
        <v>3.0667668448288108</v>
      </c>
      <c r="AS60" s="101">
        <f t="shared" si="418"/>
        <v>0.96745722483447871</v>
      </c>
      <c r="AT60" s="45">
        <v>7</v>
      </c>
      <c r="AU60" s="95">
        <v>3</v>
      </c>
      <c r="AV60" s="95">
        <v>6</v>
      </c>
      <c r="AW60" s="95">
        <v>8</v>
      </c>
      <c r="AX60" s="95">
        <v>2</v>
      </c>
      <c r="AY60" s="95">
        <v>9</v>
      </c>
      <c r="AZ60" s="95">
        <v>9</v>
      </c>
      <c r="BA60" s="95">
        <v>2</v>
      </c>
      <c r="BB60" s="36">
        <v>8</v>
      </c>
      <c r="BC60" s="96">
        <f t="shared" si="419"/>
        <v>54</v>
      </c>
      <c r="BD60" s="97">
        <f t="shared" si="420"/>
        <v>0.12962962962962962</v>
      </c>
      <c r="BE60" s="98">
        <f t="shared" si="421"/>
        <v>5.5555555555555552E-2</v>
      </c>
      <c r="BF60" s="98">
        <f t="shared" si="29"/>
        <v>0.1111111111111111</v>
      </c>
      <c r="BG60" s="98">
        <f t="shared" si="30"/>
        <v>0.14814814814814814</v>
      </c>
      <c r="BH60" s="98">
        <f t="shared" si="31"/>
        <v>3.7037037037037035E-2</v>
      </c>
      <c r="BI60" s="98">
        <f t="shared" si="422"/>
        <v>0.16666666666666666</v>
      </c>
      <c r="BJ60" s="98">
        <f t="shared" si="33"/>
        <v>0.16666666666666666</v>
      </c>
      <c r="BK60" s="98">
        <f t="shared" si="34"/>
        <v>3.7037037037037035E-2</v>
      </c>
      <c r="BL60" s="99">
        <f t="shared" si="423"/>
        <v>0.14814814814814814</v>
      </c>
      <c r="BM60" s="100">
        <f t="shared" si="424"/>
        <v>1</v>
      </c>
      <c r="BN60" s="97">
        <f t="shared" si="425"/>
        <v>2.9960949653698528</v>
      </c>
      <c r="BO60" s="101">
        <f t="shared" si="426"/>
        <v>0.94516272908874266</v>
      </c>
      <c r="BP60" s="46">
        <v>2</v>
      </c>
      <c r="BQ60" s="102">
        <v>8</v>
      </c>
      <c r="BR60" s="102">
        <v>3</v>
      </c>
      <c r="BS60" s="102">
        <v>6</v>
      </c>
      <c r="BT60" s="102">
        <v>2</v>
      </c>
      <c r="BU60" s="102">
        <v>5</v>
      </c>
      <c r="BV60" s="102">
        <v>3</v>
      </c>
      <c r="BW60" s="102">
        <v>7</v>
      </c>
      <c r="BX60" s="47">
        <v>1</v>
      </c>
      <c r="BY60" s="103">
        <f t="shared" si="427"/>
        <v>37</v>
      </c>
      <c r="BZ60" s="104">
        <f t="shared" si="428"/>
        <v>5.4054054054054057E-2</v>
      </c>
      <c r="CA60" s="105">
        <f t="shared" si="429"/>
        <v>0.21621621621621623</v>
      </c>
      <c r="CB60" s="105">
        <f t="shared" si="42"/>
        <v>8.1081081081081086E-2</v>
      </c>
      <c r="CC60" s="105">
        <f t="shared" si="43"/>
        <v>0.16216216216216217</v>
      </c>
      <c r="CD60" s="105">
        <f t="shared" si="44"/>
        <v>5.4054054054054057E-2</v>
      </c>
      <c r="CE60" s="105">
        <f t="shared" si="430"/>
        <v>0.13513513513513514</v>
      </c>
      <c r="CF60" s="105">
        <f t="shared" si="46"/>
        <v>8.1081081081081086E-2</v>
      </c>
      <c r="CG60" s="105">
        <f t="shared" si="47"/>
        <v>0.1891891891891892</v>
      </c>
      <c r="CH60" s="106">
        <f t="shared" si="431"/>
        <v>2.7027027027027029E-2</v>
      </c>
      <c r="CI60" s="107">
        <f t="shared" si="432"/>
        <v>1.0000000000000002</v>
      </c>
      <c r="CJ60" s="104">
        <f t="shared" si="433"/>
        <v>2.9315972862372228</v>
      </c>
      <c r="CK60" s="108">
        <f t="shared" si="434"/>
        <v>0.92481597668820215</v>
      </c>
      <c r="CL60" s="45">
        <v>2</v>
      </c>
      <c r="CM60" s="95">
        <v>2</v>
      </c>
      <c r="CN60" s="95">
        <v>1</v>
      </c>
      <c r="CO60" s="95">
        <v>5</v>
      </c>
      <c r="CP60" s="95">
        <v>5</v>
      </c>
      <c r="CQ60" s="95">
        <v>2</v>
      </c>
      <c r="CR60" s="95">
        <v>3</v>
      </c>
      <c r="CS60" s="95">
        <v>2</v>
      </c>
      <c r="CT60" s="36">
        <v>3</v>
      </c>
      <c r="CU60" s="96">
        <f t="shared" si="435"/>
        <v>25</v>
      </c>
      <c r="CV60" s="97">
        <f t="shared" si="436"/>
        <v>0.08</v>
      </c>
      <c r="CW60" s="98">
        <f t="shared" si="437"/>
        <v>0.08</v>
      </c>
      <c r="CX60" s="98">
        <f t="shared" si="55"/>
        <v>0.04</v>
      </c>
      <c r="CY60" s="98">
        <f t="shared" si="56"/>
        <v>0.2</v>
      </c>
      <c r="CZ60" s="98">
        <f t="shared" si="57"/>
        <v>0.2</v>
      </c>
      <c r="DA60" s="98">
        <f t="shared" si="438"/>
        <v>0.08</v>
      </c>
      <c r="DB60" s="98">
        <f t="shared" si="59"/>
        <v>0.12</v>
      </c>
      <c r="DC60" s="98">
        <f t="shared" si="60"/>
        <v>0.08</v>
      </c>
      <c r="DD60" s="99">
        <f t="shared" si="439"/>
        <v>0.12</v>
      </c>
      <c r="DE60" s="100">
        <f t="shared" si="440"/>
        <v>1</v>
      </c>
      <c r="DF60" s="97">
        <f t="shared" si="441"/>
        <v>3.0146939516467026</v>
      </c>
      <c r="DG60" s="101">
        <f t="shared" si="442"/>
        <v>0.95103005600290857</v>
      </c>
      <c r="DH60" s="45">
        <v>2</v>
      </c>
      <c r="DI60" s="95">
        <v>8</v>
      </c>
      <c r="DJ60" s="95">
        <v>3</v>
      </c>
      <c r="DK60" s="95">
        <v>4</v>
      </c>
      <c r="DL60" s="95">
        <v>7</v>
      </c>
      <c r="DM60" s="95">
        <v>8</v>
      </c>
      <c r="DN60" s="95">
        <v>2</v>
      </c>
      <c r="DO60" s="95">
        <v>6</v>
      </c>
      <c r="DP60" s="36">
        <v>7</v>
      </c>
      <c r="DQ60" s="96">
        <f t="shared" si="443"/>
        <v>47</v>
      </c>
      <c r="DR60" s="97">
        <f t="shared" si="444"/>
        <v>4.2553191489361701E-2</v>
      </c>
      <c r="DS60" s="98">
        <f t="shared" si="445"/>
        <v>0.1702127659574468</v>
      </c>
      <c r="DT60" s="98">
        <f t="shared" si="68"/>
        <v>6.3829787234042548E-2</v>
      </c>
      <c r="DU60" s="98">
        <f t="shared" si="69"/>
        <v>8.5106382978723402E-2</v>
      </c>
      <c r="DV60" s="98">
        <f t="shared" si="70"/>
        <v>0.14893617021276595</v>
      </c>
      <c r="DW60" s="98">
        <f t="shared" si="446"/>
        <v>0.1702127659574468</v>
      </c>
      <c r="DX60" s="98">
        <f t="shared" si="72"/>
        <v>4.2553191489361701E-2</v>
      </c>
      <c r="DY60" s="98">
        <f t="shared" si="73"/>
        <v>0.1276595744680851</v>
      </c>
      <c r="DZ60" s="99">
        <f t="shared" si="447"/>
        <v>0.14893617021276595</v>
      </c>
      <c r="EA60" s="100">
        <f t="shared" si="448"/>
        <v>1</v>
      </c>
      <c r="EB60" s="97">
        <f t="shared" si="449"/>
        <v>3.0105966939053639</v>
      </c>
      <c r="EC60" s="101">
        <f t="shared" si="450"/>
        <v>0.94973751509437776</v>
      </c>
      <c r="ED60" s="45">
        <v>9</v>
      </c>
      <c r="EE60" s="95">
        <v>8</v>
      </c>
      <c r="EF60" s="95">
        <v>8</v>
      </c>
      <c r="EG60" s="95">
        <v>9</v>
      </c>
      <c r="EH60" s="95">
        <v>3</v>
      </c>
      <c r="EI60" s="95">
        <v>9</v>
      </c>
      <c r="EJ60" s="95">
        <v>8</v>
      </c>
      <c r="EK60" s="95">
        <v>6</v>
      </c>
      <c r="EL60" s="36">
        <v>9</v>
      </c>
      <c r="EM60" s="96">
        <f t="shared" si="451"/>
        <v>69</v>
      </c>
      <c r="EN60" s="97">
        <f t="shared" si="452"/>
        <v>0.13043478260869565</v>
      </c>
      <c r="EO60" s="98">
        <f t="shared" si="453"/>
        <v>0.11594202898550725</v>
      </c>
      <c r="EP60" s="98">
        <f t="shared" si="81"/>
        <v>0.11594202898550725</v>
      </c>
      <c r="EQ60" s="98">
        <f t="shared" si="82"/>
        <v>0.13043478260869565</v>
      </c>
      <c r="ER60" s="98">
        <f t="shared" si="83"/>
        <v>4.3478260869565216E-2</v>
      </c>
      <c r="ES60" s="98">
        <f t="shared" si="454"/>
        <v>0.13043478260869565</v>
      </c>
      <c r="ET60" s="98">
        <f t="shared" si="85"/>
        <v>0.11594202898550725</v>
      </c>
      <c r="EU60" s="98">
        <f t="shared" si="86"/>
        <v>8.6956521739130432E-2</v>
      </c>
      <c r="EV60" s="99">
        <f t="shared" si="455"/>
        <v>0.13043478260869565</v>
      </c>
      <c r="EW60" s="100">
        <f t="shared" si="456"/>
        <v>0.99999999999999989</v>
      </c>
      <c r="EX60" s="97">
        <f t="shared" si="457"/>
        <v>3.1174815211489859</v>
      </c>
      <c r="EY60" s="101">
        <f t="shared" si="458"/>
        <v>0.98345592395105086</v>
      </c>
      <c r="EZ60" s="45">
        <v>9</v>
      </c>
      <c r="FA60" s="95">
        <v>6</v>
      </c>
      <c r="FB60" s="95">
        <v>7</v>
      </c>
      <c r="FC60" s="95">
        <v>8</v>
      </c>
      <c r="FD60" s="95">
        <v>7</v>
      </c>
      <c r="FE60" s="95">
        <v>8</v>
      </c>
      <c r="FF60" s="95">
        <v>9</v>
      </c>
      <c r="FG60" s="95">
        <v>9</v>
      </c>
      <c r="FH60" s="36">
        <v>8</v>
      </c>
      <c r="FI60" s="96">
        <f t="shared" si="459"/>
        <v>71</v>
      </c>
      <c r="FJ60" s="97">
        <f t="shared" si="460"/>
        <v>0.12676056338028169</v>
      </c>
      <c r="FK60" s="98">
        <f t="shared" si="461"/>
        <v>8.4507042253521125E-2</v>
      </c>
      <c r="FL60" s="98">
        <f t="shared" si="94"/>
        <v>9.8591549295774641E-2</v>
      </c>
      <c r="FM60" s="98">
        <f t="shared" si="95"/>
        <v>0.11267605633802817</v>
      </c>
      <c r="FN60" s="98">
        <f t="shared" si="96"/>
        <v>9.8591549295774641E-2</v>
      </c>
      <c r="FO60" s="98">
        <f t="shared" si="462"/>
        <v>0.11267605633802817</v>
      </c>
      <c r="FP60" s="98">
        <f t="shared" si="98"/>
        <v>0.12676056338028169</v>
      </c>
      <c r="FQ60" s="98">
        <f t="shared" si="99"/>
        <v>0.12676056338028169</v>
      </c>
      <c r="FR60" s="99">
        <f t="shared" si="463"/>
        <v>0.11267605633802817</v>
      </c>
      <c r="FS60" s="100">
        <f t="shared" si="464"/>
        <v>0.99999999999999989</v>
      </c>
      <c r="FT60" s="97">
        <f t="shared" si="465"/>
        <v>3.1581876976444585</v>
      </c>
      <c r="FU60" s="101">
        <f t="shared" si="466"/>
        <v>0.99629729290361324</v>
      </c>
      <c r="FV60" s="46">
        <v>7</v>
      </c>
      <c r="FW60" s="102">
        <v>7</v>
      </c>
      <c r="FX60" s="102">
        <v>5</v>
      </c>
      <c r="FY60" s="102">
        <v>4</v>
      </c>
      <c r="FZ60" s="102">
        <v>3</v>
      </c>
      <c r="GA60" s="102">
        <v>6</v>
      </c>
      <c r="GB60" s="102">
        <v>3</v>
      </c>
      <c r="GC60" s="102">
        <v>4</v>
      </c>
      <c r="GD60" s="47">
        <v>6</v>
      </c>
      <c r="GE60" s="103">
        <f t="shared" si="467"/>
        <v>45</v>
      </c>
      <c r="GF60" s="104">
        <f t="shared" si="468"/>
        <v>0.15555555555555556</v>
      </c>
      <c r="GG60" s="105">
        <f t="shared" si="469"/>
        <v>0.15555555555555556</v>
      </c>
      <c r="GH60" s="105">
        <f t="shared" si="107"/>
        <v>0.1111111111111111</v>
      </c>
      <c r="GI60" s="105">
        <f t="shared" si="108"/>
        <v>8.8888888888888892E-2</v>
      </c>
      <c r="GJ60" s="105">
        <f t="shared" si="109"/>
        <v>6.6666666666666666E-2</v>
      </c>
      <c r="GK60" s="105">
        <f t="shared" si="470"/>
        <v>0.13333333333333333</v>
      </c>
      <c r="GL60" s="105">
        <f t="shared" si="111"/>
        <v>6.6666666666666666E-2</v>
      </c>
      <c r="GM60" s="105">
        <f t="shared" si="112"/>
        <v>8.8888888888888892E-2</v>
      </c>
      <c r="GN60" s="106">
        <f t="shared" si="471"/>
        <v>0.13333333333333333</v>
      </c>
      <c r="GO60" s="107">
        <f t="shared" si="472"/>
        <v>0.99999999999999989</v>
      </c>
      <c r="GP60" s="104">
        <f t="shared" si="473"/>
        <v>3.1042545541913622</v>
      </c>
      <c r="GQ60" s="108">
        <f t="shared" si="474"/>
        <v>0.97928328044951529</v>
      </c>
      <c r="GR60" s="45">
        <v>4</v>
      </c>
      <c r="GS60" s="95">
        <v>4</v>
      </c>
      <c r="GT60" s="95">
        <v>5</v>
      </c>
      <c r="GU60" s="95">
        <v>1</v>
      </c>
      <c r="GV60" s="95">
        <v>4</v>
      </c>
      <c r="GW60" s="95">
        <v>4</v>
      </c>
      <c r="GX60" s="95">
        <v>2</v>
      </c>
      <c r="GY60" s="95">
        <v>7</v>
      </c>
      <c r="GZ60" s="36">
        <v>8</v>
      </c>
      <c r="HA60" s="96">
        <f t="shared" si="475"/>
        <v>39</v>
      </c>
      <c r="HB60" s="97">
        <f t="shared" si="476"/>
        <v>0.10256410256410256</v>
      </c>
      <c r="HC60" s="98">
        <f t="shared" si="477"/>
        <v>0.10256410256410256</v>
      </c>
      <c r="HD60" s="98">
        <f t="shared" si="120"/>
        <v>0.12820512820512819</v>
      </c>
      <c r="HE60" s="98">
        <f t="shared" si="121"/>
        <v>2.564102564102564E-2</v>
      </c>
      <c r="HF60" s="98">
        <f t="shared" si="122"/>
        <v>0.10256410256410256</v>
      </c>
      <c r="HG60" s="98">
        <f t="shared" si="478"/>
        <v>0.10256410256410256</v>
      </c>
      <c r="HH60" s="98">
        <f t="shared" si="124"/>
        <v>5.128205128205128E-2</v>
      </c>
      <c r="HI60" s="98">
        <f t="shared" si="125"/>
        <v>0.17948717948717949</v>
      </c>
      <c r="HJ60" s="99">
        <f t="shared" si="479"/>
        <v>0.20512820512820512</v>
      </c>
      <c r="HK60" s="100">
        <f t="shared" si="480"/>
        <v>1</v>
      </c>
      <c r="HL60" s="97">
        <f t="shared" si="481"/>
        <v>2.9966554258150677</v>
      </c>
      <c r="HM60" s="101">
        <f t="shared" si="482"/>
        <v>0.94533953467403564</v>
      </c>
      <c r="HN60" s="45">
        <v>8</v>
      </c>
      <c r="HO60" s="95">
        <v>8</v>
      </c>
      <c r="HP60" s="95">
        <v>6</v>
      </c>
      <c r="HQ60" s="95">
        <v>7</v>
      </c>
      <c r="HR60" s="95">
        <v>7</v>
      </c>
      <c r="HS60" s="95">
        <v>4</v>
      </c>
      <c r="HT60" s="95">
        <v>3</v>
      </c>
      <c r="HU60" s="95">
        <v>4</v>
      </c>
      <c r="HV60" s="36">
        <v>8</v>
      </c>
      <c r="HW60" s="96">
        <f t="shared" si="483"/>
        <v>55</v>
      </c>
      <c r="HX60" s="97">
        <f t="shared" si="484"/>
        <v>0.14545454545454545</v>
      </c>
      <c r="HY60" s="98">
        <f t="shared" si="485"/>
        <v>0.14545454545454545</v>
      </c>
      <c r="HZ60" s="98">
        <f t="shared" si="133"/>
        <v>0.10909090909090909</v>
      </c>
      <c r="IA60" s="98">
        <f t="shared" si="134"/>
        <v>0.12727272727272726</v>
      </c>
      <c r="IB60" s="98">
        <f t="shared" si="135"/>
        <v>0.12727272727272726</v>
      </c>
      <c r="IC60" s="98">
        <f t="shared" si="486"/>
        <v>7.2727272727272724E-2</v>
      </c>
      <c r="ID60" s="98">
        <f t="shared" si="137"/>
        <v>5.4545454545454543E-2</v>
      </c>
      <c r="IE60" s="98">
        <f t="shared" si="138"/>
        <v>7.2727272727272724E-2</v>
      </c>
      <c r="IF60" s="99">
        <f t="shared" si="487"/>
        <v>0.14545454545454545</v>
      </c>
      <c r="IG60" s="100">
        <f t="shared" si="488"/>
        <v>1</v>
      </c>
      <c r="IH60" s="97">
        <f t="shared" si="489"/>
        <v>3.0983118696101712</v>
      </c>
      <c r="II60" s="101">
        <f t="shared" si="490"/>
        <v>0.97740857219033339</v>
      </c>
      <c r="IJ60" s="45">
        <v>2</v>
      </c>
      <c r="IK60" s="4">
        <v>8</v>
      </c>
      <c r="IL60" s="4">
        <v>8</v>
      </c>
      <c r="IM60" s="4">
        <v>7</v>
      </c>
      <c r="IN60" s="4">
        <v>5</v>
      </c>
      <c r="IO60" s="4">
        <v>4</v>
      </c>
      <c r="IP60" s="4">
        <v>4</v>
      </c>
      <c r="IQ60" s="4">
        <v>7</v>
      </c>
      <c r="IR60" s="4">
        <v>2</v>
      </c>
      <c r="IS60" s="96">
        <f t="shared" si="491"/>
        <v>47</v>
      </c>
      <c r="IT60" s="97">
        <f t="shared" si="492"/>
        <v>4.2553191489361701E-2</v>
      </c>
      <c r="IU60" s="98">
        <f t="shared" si="493"/>
        <v>0.1702127659574468</v>
      </c>
      <c r="IV60" s="98">
        <f t="shared" si="494"/>
        <v>0.1702127659574468</v>
      </c>
      <c r="IW60" s="98">
        <f t="shared" si="495"/>
        <v>0.14893617021276595</v>
      </c>
      <c r="IX60" s="98">
        <f t="shared" si="496"/>
        <v>0.10638297872340426</v>
      </c>
      <c r="IY60" s="98">
        <f t="shared" si="497"/>
        <v>8.5106382978723402E-2</v>
      </c>
      <c r="IZ60" s="98">
        <f t="shared" si="498"/>
        <v>8.5106382978723402E-2</v>
      </c>
      <c r="JA60" s="98">
        <f t="shared" si="499"/>
        <v>0.14893617021276595</v>
      </c>
      <c r="JB60" s="99">
        <f t="shared" si="500"/>
        <v>4.2553191489361701E-2</v>
      </c>
      <c r="JC60" s="100">
        <f t="shared" si="501"/>
        <v>1</v>
      </c>
      <c r="JD60" s="97">
        <f t="shared" si="502"/>
        <v>3.0245333328852273</v>
      </c>
      <c r="JE60" s="101">
        <f t="shared" si="503"/>
        <v>0.95413403519296758</v>
      </c>
      <c r="JF60" s="45">
        <v>9</v>
      </c>
      <c r="JG60" s="4">
        <v>4</v>
      </c>
      <c r="JH60" s="4">
        <v>4</v>
      </c>
      <c r="JI60" s="4">
        <v>2</v>
      </c>
      <c r="JJ60" s="4">
        <v>8</v>
      </c>
      <c r="JK60" s="4">
        <v>7</v>
      </c>
      <c r="JL60" s="4">
        <v>3</v>
      </c>
      <c r="JM60" s="4">
        <v>3</v>
      </c>
      <c r="JN60" s="4">
        <v>4</v>
      </c>
      <c r="JO60" s="96">
        <f t="shared" si="504"/>
        <v>44</v>
      </c>
      <c r="JP60" s="97">
        <f t="shared" si="505"/>
        <v>0.20454545454545456</v>
      </c>
      <c r="JQ60" s="98">
        <f t="shared" si="506"/>
        <v>9.0909090909090912E-2</v>
      </c>
      <c r="JR60" s="98">
        <f t="shared" si="507"/>
        <v>9.0909090909090912E-2</v>
      </c>
      <c r="JS60" s="98">
        <f t="shared" si="508"/>
        <v>4.5454545454545456E-2</v>
      </c>
      <c r="JT60" s="98">
        <f t="shared" si="509"/>
        <v>0.18181818181818182</v>
      </c>
      <c r="JU60" s="98">
        <f t="shared" si="510"/>
        <v>0.15909090909090909</v>
      </c>
      <c r="JV60" s="98">
        <f t="shared" si="511"/>
        <v>6.8181818181818177E-2</v>
      </c>
      <c r="JW60" s="98">
        <f t="shared" si="512"/>
        <v>6.8181818181818177E-2</v>
      </c>
      <c r="JX60" s="99">
        <f t="shared" si="513"/>
        <v>9.0909090909090912E-2</v>
      </c>
      <c r="JY60" s="100">
        <f t="shared" si="514"/>
        <v>0.99999999999999989</v>
      </c>
      <c r="JZ60" s="97">
        <f t="shared" si="515"/>
        <v>3.0119183351893208</v>
      </c>
      <c r="KA60" s="101">
        <f t="shared" si="516"/>
        <v>0.95015444649917624</v>
      </c>
      <c r="KB60" s="46">
        <v>2</v>
      </c>
      <c r="KC60" s="14">
        <v>3</v>
      </c>
      <c r="KD60" s="14">
        <v>7</v>
      </c>
      <c r="KE60" s="14">
        <v>6</v>
      </c>
      <c r="KF60" s="14">
        <v>3</v>
      </c>
      <c r="KG60" s="14">
        <v>6</v>
      </c>
      <c r="KH60" s="14">
        <v>3</v>
      </c>
      <c r="KI60" s="14">
        <v>4</v>
      </c>
      <c r="KJ60" s="14">
        <v>7</v>
      </c>
      <c r="KK60" s="103">
        <f t="shared" si="517"/>
        <v>41</v>
      </c>
      <c r="KL60" s="104">
        <f t="shared" si="518"/>
        <v>4.878048780487805E-2</v>
      </c>
      <c r="KM60" s="105">
        <f t="shared" si="519"/>
        <v>7.3170731707317069E-2</v>
      </c>
      <c r="KN60" s="105">
        <f t="shared" si="520"/>
        <v>0.17073170731707318</v>
      </c>
      <c r="KO60" s="105">
        <f t="shared" si="521"/>
        <v>0.14634146341463414</v>
      </c>
      <c r="KP60" s="105">
        <f t="shared" si="522"/>
        <v>7.3170731707317069E-2</v>
      </c>
      <c r="KQ60" s="105">
        <f t="shared" si="523"/>
        <v>0.14634146341463414</v>
      </c>
      <c r="KR60" s="105">
        <f t="shared" si="524"/>
        <v>7.3170731707317069E-2</v>
      </c>
      <c r="KS60" s="105">
        <f t="shared" si="525"/>
        <v>9.7560975609756101E-2</v>
      </c>
      <c r="KT60" s="106">
        <f t="shared" si="526"/>
        <v>0.17073170731707318</v>
      </c>
      <c r="KU60" s="107">
        <f t="shared" si="527"/>
        <v>1</v>
      </c>
      <c r="KV60" s="104">
        <f t="shared" si="528"/>
        <v>3.0505475796436761</v>
      </c>
      <c r="KW60" s="108">
        <f t="shared" si="529"/>
        <v>0.9623406163412952</v>
      </c>
      <c r="KX60" s="45">
        <v>5</v>
      </c>
      <c r="KY60" s="4">
        <v>3</v>
      </c>
      <c r="KZ60" s="4">
        <v>2</v>
      </c>
      <c r="LA60" s="4">
        <v>8</v>
      </c>
      <c r="LB60" s="4">
        <v>2</v>
      </c>
      <c r="LC60" s="4">
        <v>4</v>
      </c>
      <c r="LD60" s="4">
        <v>3</v>
      </c>
      <c r="LE60" s="4">
        <v>8</v>
      </c>
      <c r="LF60" s="4">
        <v>5</v>
      </c>
      <c r="LG60" s="96">
        <f t="shared" si="530"/>
        <v>40</v>
      </c>
      <c r="LH60" s="97">
        <f t="shared" si="531"/>
        <v>0.125</v>
      </c>
      <c r="LI60" s="98">
        <f t="shared" si="532"/>
        <v>7.4999999999999997E-2</v>
      </c>
      <c r="LJ60" s="98">
        <f t="shared" si="533"/>
        <v>0.05</v>
      </c>
      <c r="LK60" s="98">
        <f t="shared" si="534"/>
        <v>0.2</v>
      </c>
      <c r="LL60" s="98">
        <f t="shared" si="535"/>
        <v>0.05</v>
      </c>
      <c r="LM60" s="98">
        <f t="shared" si="536"/>
        <v>0.1</v>
      </c>
      <c r="LN60" s="98">
        <f t="shared" si="537"/>
        <v>7.4999999999999997E-2</v>
      </c>
      <c r="LO60" s="98">
        <f t="shared" si="538"/>
        <v>0.2</v>
      </c>
      <c r="LP60" s="99">
        <f t="shared" si="539"/>
        <v>0.125</v>
      </c>
      <c r="LQ60" s="100">
        <f t="shared" si="540"/>
        <v>1</v>
      </c>
      <c r="LR60" s="97">
        <f t="shared" si="541"/>
        <v>3.0037016960573482</v>
      </c>
      <c r="LS60" s="101">
        <f t="shared" si="542"/>
        <v>0.94756238544781568</v>
      </c>
      <c r="LT60" s="45">
        <v>7</v>
      </c>
      <c r="LU60" s="4">
        <v>5</v>
      </c>
      <c r="LV60" s="4">
        <v>4</v>
      </c>
      <c r="LW60" s="4">
        <v>7</v>
      </c>
      <c r="LX60" s="4">
        <v>4</v>
      </c>
      <c r="LY60" s="4">
        <v>2</v>
      </c>
      <c r="LZ60" s="4">
        <v>2</v>
      </c>
      <c r="MA60" s="4">
        <v>5</v>
      </c>
      <c r="MB60" s="4">
        <v>3</v>
      </c>
      <c r="MC60" s="96">
        <f t="shared" si="543"/>
        <v>39</v>
      </c>
      <c r="MD60" s="97">
        <f t="shared" si="544"/>
        <v>0.17948717948717949</v>
      </c>
      <c r="ME60" s="98">
        <f t="shared" si="545"/>
        <v>0.12820512820512819</v>
      </c>
      <c r="MF60" s="98">
        <f t="shared" si="546"/>
        <v>0.10256410256410256</v>
      </c>
      <c r="MG60" s="98">
        <f t="shared" si="547"/>
        <v>0.17948717948717949</v>
      </c>
      <c r="MH60" s="98">
        <f t="shared" si="548"/>
        <v>0.10256410256410256</v>
      </c>
      <c r="MI60" s="98">
        <f t="shared" si="549"/>
        <v>5.128205128205128E-2</v>
      </c>
      <c r="MJ60" s="98">
        <f t="shared" si="550"/>
        <v>5.128205128205128E-2</v>
      </c>
      <c r="MK60" s="98">
        <f t="shared" si="551"/>
        <v>0.12820512820512819</v>
      </c>
      <c r="ML60" s="99">
        <f t="shared" si="552"/>
        <v>7.6923076923076927E-2</v>
      </c>
      <c r="MM60" s="100">
        <f t="shared" si="553"/>
        <v>1</v>
      </c>
      <c r="MN60" s="97">
        <f t="shared" si="554"/>
        <v>3.0475269019431828</v>
      </c>
      <c r="MO60" s="101">
        <f t="shared" si="555"/>
        <v>0.96138769862269968</v>
      </c>
      <c r="MP60" s="45">
        <v>3</v>
      </c>
      <c r="MQ60" s="4">
        <v>8</v>
      </c>
      <c r="MR60" s="4">
        <v>8</v>
      </c>
      <c r="MS60" s="4">
        <v>3</v>
      </c>
      <c r="MT60" s="4">
        <v>2</v>
      </c>
      <c r="MU60" s="4">
        <v>5</v>
      </c>
      <c r="MV60" s="4">
        <v>1</v>
      </c>
      <c r="MW60" s="4">
        <v>4</v>
      </c>
      <c r="MX60" s="4">
        <v>6</v>
      </c>
      <c r="MY60" s="96">
        <f t="shared" si="556"/>
        <v>40</v>
      </c>
      <c r="MZ60" s="97">
        <f t="shared" si="557"/>
        <v>7.4999999999999997E-2</v>
      </c>
      <c r="NA60" s="98">
        <f t="shared" si="558"/>
        <v>0.2</v>
      </c>
      <c r="NB60" s="98">
        <f t="shared" si="559"/>
        <v>0.2</v>
      </c>
      <c r="NC60" s="98">
        <f t="shared" si="560"/>
        <v>7.4999999999999997E-2</v>
      </c>
      <c r="ND60" s="98">
        <f t="shared" si="561"/>
        <v>0.05</v>
      </c>
      <c r="NE60" s="98">
        <f t="shared" si="562"/>
        <v>0.125</v>
      </c>
      <c r="NF60" s="98">
        <f t="shared" si="563"/>
        <v>2.5000000000000001E-2</v>
      </c>
      <c r="NG60" s="98">
        <f t="shared" si="564"/>
        <v>0.1</v>
      </c>
      <c r="NH60" s="99">
        <f t="shared" si="565"/>
        <v>0.15</v>
      </c>
      <c r="NI60" s="100">
        <f t="shared" si="566"/>
        <v>1</v>
      </c>
      <c r="NJ60" s="97">
        <f t="shared" si="567"/>
        <v>2.9561983328100947</v>
      </c>
      <c r="NK60" s="101">
        <f t="shared" si="568"/>
        <v>0.93257674281411307</v>
      </c>
      <c r="NL60" s="45">
        <v>9</v>
      </c>
      <c r="NM60" s="4">
        <v>7</v>
      </c>
      <c r="NN60" s="4">
        <v>8</v>
      </c>
      <c r="NO60" s="4">
        <v>7</v>
      </c>
      <c r="NP60" s="4">
        <v>4</v>
      </c>
      <c r="NQ60" s="4">
        <v>8</v>
      </c>
      <c r="NR60" s="4">
        <v>8</v>
      </c>
      <c r="NS60" s="4">
        <v>8</v>
      </c>
      <c r="NT60" s="4">
        <v>4</v>
      </c>
      <c r="NU60" s="96">
        <f t="shared" si="569"/>
        <v>63</v>
      </c>
      <c r="NV60" s="97">
        <f t="shared" si="570"/>
        <v>0.14285714285714285</v>
      </c>
      <c r="NW60" s="98">
        <f t="shared" si="571"/>
        <v>0.1111111111111111</v>
      </c>
      <c r="NX60" s="98">
        <f t="shared" si="572"/>
        <v>0.12698412698412698</v>
      </c>
      <c r="NY60" s="98">
        <f t="shared" si="573"/>
        <v>0.1111111111111111</v>
      </c>
      <c r="NZ60" s="98">
        <f t="shared" si="574"/>
        <v>6.3492063492063489E-2</v>
      </c>
      <c r="OA60" s="98">
        <f t="shared" si="575"/>
        <v>0.12698412698412698</v>
      </c>
      <c r="OB60" s="98">
        <f t="shared" si="576"/>
        <v>0.12698412698412698</v>
      </c>
      <c r="OC60" s="98">
        <f t="shared" si="577"/>
        <v>0.12698412698412698</v>
      </c>
      <c r="OD60" s="99">
        <f t="shared" si="578"/>
        <v>6.3492063492063489E-2</v>
      </c>
      <c r="OE60" s="100">
        <f t="shared" si="579"/>
        <v>1</v>
      </c>
      <c r="OF60" s="97">
        <f t="shared" si="580"/>
        <v>3.1227990675985318</v>
      </c>
      <c r="OG60" s="101">
        <f t="shared" si="581"/>
        <v>0.98513342308655927</v>
      </c>
      <c r="OH60" s="45">
        <v>8</v>
      </c>
      <c r="OI60" s="4">
        <v>9</v>
      </c>
      <c r="OJ60" s="4">
        <v>8</v>
      </c>
      <c r="OK60" s="4">
        <v>7</v>
      </c>
      <c r="OL60" s="4">
        <v>7</v>
      </c>
      <c r="OM60" s="4">
        <v>7</v>
      </c>
      <c r="ON60" s="4">
        <v>4</v>
      </c>
      <c r="OO60" s="4">
        <v>9</v>
      </c>
      <c r="OP60" s="4">
        <v>9</v>
      </c>
      <c r="OQ60" s="96">
        <f t="shared" si="582"/>
        <v>68</v>
      </c>
      <c r="OR60" s="97">
        <f t="shared" si="583"/>
        <v>0.11764705882352941</v>
      </c>
      <c r="OS60" s="98">
        <f t="shared" si="584"/>
        <v>0.13235294117647059</v>
      </c>
      <c r="OT60" s="98">
        <f t="shared" si="585"/>
        <v>0.11764705882352941</v>
      </c>
      <c r="OU60" s="98">
        <f t="shared" si="586"/>
        <v>0.10294117647058823</v>
      </c>
      <c r="OV60" s="98">
        <f t="shared" si="587"/>
        <v>0.10294117647058823</v>
      </c>
      <c r="OW60" s="98">
        <f t="shared" si="588"/>
        <v>0.10294117647058823</v>
      </c>
      <c r="OX60" s="98">
        <f t="shared" si="589"/>
        <v>5.8823529411764705E-2</v>
      </c>
      <c r="OY60" s="98">
        <f t="shared" si="590"/>
        <v>0.13235294117647059</v>
      </c>
      <c r="OZ60" s="99">
        <f t="shared" si="591"/>
        <v>0.13235294117647059</v>
      </c>
      <c r="PA60" s="100">
        <f t="shared" si="592"/>
        <v>0.99999999999999989</v>
      </c>
      <c r="PB60" s="97">
        <f t="shared" si="593"/>
        <v>3.1383094823951616</v>
      </c>
      <c r="PC60" s="101">
        <f t="shared" si="594"/>
        <v>0.99002641417927362</v>
      </c>
      <c r="PD60" s="45">
        <v>4</v>
      </c>
      <c r="PE60" s="4">
        <v>1</v>
      </c>
      <c r="PF60" s="4">
        <v>5</v>
      </c>
      <c r="PG60" s="4">
        <v>7</v>
      </c>
      <c r="PH60" s="4">
        <v>7</v>
      </c>
      <c r="PI60" s="4">
        <v>9</v>
      </c>
      <c r="PJ60" s="4">
        <v>9</v>
      </c>
      <c r="PK60" s="4">
        <v>8</v>
      </c>
      <c r="PL60" s="4">
        <v>6</v>
      </c>
      <c r="PM60" s="96">
        <f t="shared" si="595"/>
        <v>56</v>
      </c>
      <c r="PN60" s="97">
        <f t="shared" si="596"/>
        <v>7.1428571428571425E-2</v>
      </c>
      <c r="PO60" s="98">
        <f t="shared" si="597"/>
        <v>1.7857142857142856E-2</v>
      </c>
      <c r="PP60" s="98">
        <f t="shared" si="598"/>
        <v>8.9285714285714288E-2</v>
      </c>
      <c r="PQ60" s="98">
        <f t="shared" si="599"/>
        <v>0.125</v>
      </c>
      <c r="PR60" s="98">
        <f t="shared" si="600"/>
        <v>0.125</v>
      </c>
      <c r="PS60" s="98">
        <f t="shared" si="601"/>
        <v>0.16071428571428573</v>
      </c>
      <c r="PT60" s="98">
        <f t="shared" si="602"/>
        <v>0.16071428571428573</v>
      </c>
      <c r="PU60" s="98">
        <f t="shared" si="603"/>
        <v>0.14285714285714285</v>
      </c>
      <c r="PV60" s="99">
        <f t="shared" si="604"/>
        <v>0.10714285714285714</v>
      </c>
      <c r="PW60" s="100">
        <f t="shared" si="605"/>
        <v>0.99999999999999989</v>
      </c>
      <c r="PX60" s="97">
        <f t="shared" si="606"/>
        <v>3.0309078789588217</v>
      </c>
      <c r="PY60" s="101">
        <f t="shared" si="607"/>
        <v>0.95614498058463904</v>
      </c>
      <c r="PZ60" s="45">
        <v>5</v>
      </c>
      <c r="QA60" s="4">
        <v>4</v>
      </c>
      <c r="QB60" s="4">
        <v>2</v>
      </c>
      <c r="QC60" s="4">
        <v>9</v>
      </c>
      <c r="QD60" s="4">
        <v>8</v>
      </c>
      <c r="QE60" s="4">
        <v>6</v>
      </c>
      <c r="QF60" s="4">
        <v>3</v>
      </c>
      <c r="QG60" s="4">
        <v>4</v>
      </c>
      <c r="QH60" s="4">
        <v>3</v>
      </c>
      <c r="QI60" s="96">
        <f t="shared" si="608"/>
        <v>44</v>
      </c>
      <c r="QJ60" s="97">
        <f t="shared" si="609"/>
        <v>0.11363636363636363</v>
      </c>
      <c r="QK60" s="98">
        <f t="shared" si="610"/>
        <v>9.0909090909090912E-2</v>
      </c>
      <c r="QL60" s="98">
        <f t="shared" si="611"/>
        <v>4.5454545454545456E-2</v>
      </c>
      <c r="QM60" s="98">
        <f t="shared" si="612"/>
        <v>0.20454545454545456</v>
      </c>
      <c r="QN60" s="98">
        <f t="shared" si="613"/>
        <v>0.18181818181818182</v>
      </c>
      <c r="QO60" s="98">
        <f t="shared" si="614"/>
        <v>0.13636363636363635</v>
      </c>
      <c r="QP60" s="98">
        <f t="shared" si="615"/>
        <v>6.8181818181818177E-2</v>
      </c>
      <c r="QQ60" s="98">
        <f t="shared" si="616"/>
        <v>9.0909090909090912E-2</v>
      </c>
      <c r="QR60" s="99">
        <f t="shared" si="617"/>
        <v>6.8181818181818177E-2</v>
      </c>
      <c r="QS60" s="100">
        <f t="shared" si="618"/>
        <v>1.0000000000000002</v>
      </c>
      <c r="QT60" s="97">
        <f t="shared" si="619"/>
        <v>3.0240108119083997</v>
      </c>
      <c r="QU60" s="101">
        <f t="shared" si="620"/>
        <v>0.95396919817739467</v>
      </c>
      <c r="QV60" s="45">
        <v>7</v>
      </c>
      <c r="QW60" s="4">
        <v>8</v>
      </c>
      <c r="QX60" s="4">
        <v>6</v>
      </c>
      <c r="QY60" s="4">
        <v>3</v>
      </c>
      <c r="QZ60" s="4">
        <v>6</v>
      </c>
      <c r="RA60" s="4">
        <v>3</v>
      </c>
      <c r="RB60" s="4">
        <v>3</v>
      </c>
      <c r="RC60" s="4">
        <v>7</v>
      </c>
      <c r="RD60" s="4">
        <v>6</v>
      </c>
      <c r="RE60" s="96">
        <f t="shared" si="621"/>
        <v>49</v>
      </c>
      <c r="RF60" s="97">
        <f t="shared" si="622"/>
        <v>0.14285714285714285</v>
      </c>
      <c r="RG60" s="98">
        <f t="shared" si="623"/>
        <v>0.16326530612244897</v>
      </c>
      <c r="RH60" s="98">
        <f t="shared" si="624"/>
        <v>0.12244897959183673</v>
      </c>
      <c r="RI60" s="98">
        <f t="shared" si="625"/>
        <v>6.1224489795918366E-2</v>
      </c>
      <c r="RJ60" s="98">
        <f t="shared" si="626"/>
        <v>0.12244897959183673</v>
      </c>
      <c r="RK60" s="98">
        <f t="shared" si="627"/>
        <v>6.1224489795918366E-2</v>
      </c>
      <c r="RL60" s="98">
        <f t="shared" si="628"/>
        <v>6.1224489795918366E-2</v>
      </c>
      <c r="RM60" s="98">
        <f t="shared" si="629"/>
        <v>0.14285714285714285</v>
      </c>
      <c r="RN60" s="99">
        <f t="shared" si="630"/>
        <v>0.12244897959183673</v>
      </c>
      <c r="RO60" s="100">
        <f t="shared" si="631"/>
        <v>0.99999999999999989</v>
      </c>
      <c r="RP60" s="97">
        <f t="shared" si="632"/>
        <v>3.0821188965993374</v>
      </c>
      <c r="RQ60" s="101">
        <f t="shared" si="633"/>
        <v>0.97230025795467601</v>
      </c>
      <c r="RR60" s="46">
        <v>7</v>
      </c>
      <c r="RS60" s="14">
        <v>1</v>
      </c>
      <c r="RT60" s="14">
        <v>1</v>
      </c>
      <c r="RU60" s="14">
        <v>5</v>
      </c>
      <c r="RV60" s="14">
        <v>4</v>
      </c>
      <c r="RW60" s="14">
        <v>1</v>
      </c>
      <c r="RX60" s="14">
        <v>1</v>
      </c>
      <c r="RY60" s="14">
        <v>8</v>
      </c>
      <c r="RZ60" s="14">
        <v>1</v>
      </c>
      <c r="SA60" s="103">
        <f t="shared" si="634"/>
        <v>29</v>
      </c>
      <c r="SB60" s="104">
        <f t="shared" si="635"/>
        <v>0.2413793103448276</v>
      </c>
      <c r="SC60" s="105">
        <f t="shared" si="636"/>
        <v>3.4482758620689655E-2</v>
      </c>
      <c r="SD60" s="105">
        <f t="shared" si="637"/>
        <v>3.4482758620689655E-2</v>
      </c>
      <c r="SE60" s="105">
        <f t="shared" si="638"/>
        <v>0.17241379310344829</v>
      </c>
      <c r="SF60" s="105">
        <f t="shared" si="639"/>
        <v>0.13793103448275862</v>
      </c>
      <c r="SG60" s="105">
        <f t="shared" si="640"/>
        <v>3.4482758620689655E-2</v>
      </c>
      <c r="SH60" s="105">
        <f t="shared" si="641"/>
        <v>3.4482758620689655E-2</v>
      </c>
      <c r="SI60" s="105">
        <f t="shared" si="642"/>
        <v>0.27586206896551724</v>
      </c>
      <c r="SJ60" s="106">
        <f t="shared" si="643"/>
        <v>3.4482758620689655E-2</v>
      </c>
      <c r="SK60" s="107">
        <f t="shared" si="644"/>
        <v>0.99999999999999989</v>
      </c>
      <c r="SL60" s="104">
        <f t="shared" si="645"/>
        <v>2.6765628941330886</v>
      </c>
      <c r="SM60" s="108">
        <f t="shared" si="646"/>
        <v>0.84436158360694813</v>
      </c>
      <c r="SN60" s="45">
        <v>5</v>
      </c>
      <c r="SO60" s="4">
        <v>3</v>
      </c>
      <c r="SP60" s="4">
        <v>4</v>
      </c>
      <c r="SQ60" s="4">
        <v>9</v>
      </c>
      <c r="SR60" s="4">
        <v>7</v>
      </c>
      <c r="SS60" s="4">
        <v>6</v>
      </c>
      <c r="ST60" s="4">
        <v>4</v>
      </c>
      <c r="SU60" s="4">
        <v>5</v>
      </c>
      <c r="SV60" s="4">
        <v>3</v>
      </c>
      <c r="SW60" s="96">
        <f t="shared" si="647"/>
        <v>46</v>
      </c>
      <c r="SX60" s="97">
        <f t="shared" si="648"/>
        <v>0.10869565217391304</v>
      </c>
      <c r="SY60" s="98">
        <f t="shared" si="649"/>
        <v>6.5217391304347824E-2</v>
      </c>
      <c r="SZ60" s="98">
        <f t="shared" si="650"/>
        <v>8.6956521739130432E-2</v>
      </c>
      <c r="TA60" s="98">
        <f t="shared" si="651"/>
        <v>0.19565217391304349</v>
      </c>
      <c r="TB60" s="98">
        <f t="shared" si="652"/>
        <v>0.15217391304347827</v>
      </c>
      <c r="TC60" s="98">
        <f t="shared" si="653"/>
        <v>0.13043478260869565</v>
      </c>
      <c r="TD60" s="98">
        <f t="shared" si="654"/>
        <v>8.6956521739130432E-2</v>
      </c>
      <c r="TE60" s="98">
        <f t="shared" si="655"/>
        <v>0.10869565217391304</v>
      </c>
      <c r="TF60" s="99">
        <f t="shared" si="656"/>
        <v>6.5217391304347824E-2</v>
      </c>
      <c r="TG60" s="100">
        <f t="shared" si="657"/>
        <v>1.0000000000000002</v>
      </c>
      <c r="TH60" s="97">
        <f t="shared" si="658"/>
        <v>3.0796567294285015</v>
      </c>
      <c r="TI60" s="101">
        <f t="shared" si="659"/>
        <v>0.97152353069150243</v>
      </c>
    </row>
    <row r="61" spans="1:529" x14ac:dyDescent="0.25">
      <c r="A61" s="4" t="s">
        <v>142</v>
      </c>
      <c r="B61" s="45">
        <v>5</v>
      </c>
      <c r="C61" s="95">
        <v>7</v>
      </c>
      <c r="D61" s="95">
        <v>8</v>
      </c>
      <c r="E61" s="95">
        <v>7</v>
      </c>
      <c r="F61" s="95">
        <v>3</v>
      </c>
      <c r="G61" s="95">
        <v>2</v>
      </c>
      <c r="H61" s="95">
        <v>9</v>
      </c>
      <c r="I61" s="95">
        <v>8</v>
      </c>
      <c r="J61" s="36">
        <v>9</v>
      </c>
      <c r="K61" s="96">
        <f t="shared" si="0"/>
        <v>58</v>
      </c>
      <c r="L61" s="97">
        <f t="shared" si="1"/>
        <v>8.6206896551724144E-2</v>
      </c>
      <c r="M61" s="98">
        <f t="shared" si="2"/>
        <v>0.1206896551724138</v>
      </c>
      <c r="N61" s="98">
        <f t="shared" si="3"/>
        <v>0.13793103448275862</v>
      </c>
      <c r="O61" s="98">
        <f t="shared" si="4"/>
        <v>0.1206896551724138</v>
      </c>
      <c r="P61" s="98">
        <f t="shared" si="5"/>
        <v>5.1724137931034482E-2</v>
      </c>
      <c r="Q61" s="98">
        <f t="shared" si="6"/>
        <v>3.4482758620689655E-2</v>
      </c>
      <c r="R61" s="98">
        <f t="shared" si="7"/>
        <v>0.15517241379310345</v>
      </c>
      <c r="S61" s="98">
        <f t="shared" si="8"/>
        <v>0.13793103448275862</v>
      </c>
      <c r="T61" s="99">
        <f t="shared" si="9"/>
        <v>0.15517241379310345</v>
      </c>
      <c r="U61" s="100">
        <f t="shared" si="10"/>
        <v>1</v>
      </c>
      <c r="V61" s="97">
        <f t="shared" si="11"/>
        <v>3.0523577725177731</v>
      </c>
      <c r="W61" s="101">
        <f t="shared" si="12"/>
        <v>0.96291166861328059</v>
      </c>
      <c r="X61" s="45">
        <v>9</v>
      </c>
      <c r="Y61" s="95">
        <v>9</v>
      </c>
      <c r="Z61" s="95">
        <v>8</v>
      </c>
      <c r="AA61" s="95">
        <v>3</v>
      </c>
      <c r="AB61" s="95">
        <v>8</v>
      </c>
      <c r="AC61" s="95">
        <v>3</v>
      </c>
      <c r="AD61" s="95">
        <v>7</v>
      </c>
      <c r="AE61" s="95">
        <v>2</v>
      </c>
      <c r="AF61" s="36">
        <v>6</v>
      </c>
      <c r="AG61" s="96">
        <f t="shared" si="411"/>
        <v>55</v>
      </c>
      <c r="AH61" s="97">
        <f t="shared" si="412"/>
        <v>0.16363636363636364</v>
      </c>
      <c r="AI61" s="98">
        <f t="shared" si="413"/>
        <v>0.16363636363636364</v>
      </c>
      <c r="AJ61" s="98">
        <f t="shared" si="16"/>
        <v>0.14545454545454545</v>
      </c>
      <c r="AK61" s="98">
        <f t="shared" si="17"/>
        <v>5.4545454545454543E-2</v>
      </c>
      <c r="AL61" s="98">
        <f t="shared" si="18"/>
        <v>0.14545454545454545</v>
      </c>
      <c r="AM61" s="98">
        <f t="shared" si="414"/>
        <v>5.4545454545454543E-2</v>
      </c>
      <c r="AN61" s="98">
        <f t="shared" si="20"/>
        <v>0.12727272727272726</v>
      </c>
      <c r="AO61" s="98">
        <f t="shared" si="21"/>
        <v>3.6363636363636362E-2</v>
      </c>
      <c r="AP61" s="99">
        <f t="shared" si="415"/>
        <v>0.10909090909090909</v>
      </c>
      <c r="AQ61" s="100">
        <f t="shared" si="416"/>
        <v>1</v>
      </c>
      <c r="AR61" s="97">
        <f t="shared" si="417"/>
        <v>3.0226381773606832</v>
      </c>
      <c r="AS61" s="101">
        <f t="shared" si="418"/>
        <v>0.9535361801889275</v>
      </c>
      <c r="AT61" s="45">
        <v>7</v>
      </c>
      <c r="AU61" s="95">
        <v>6</v>
      </c>
      <c r="AV61" s="95">
        <v>9</v>
      </c>
      <c r="AW61" s="95">
        <v>1</v>
      </c>
      <c r="AX61" s="95">
        <v>8</v>
      </c>
      <c r="AY61" s="95">
        <v>7</v>
      </c>
      <c r="AZ61" s="95">
        <v>2</v>
      </c>
      <c r="BA61" s="95">
        <v>7</v>
      </c>
      <c r="BB61" s="36">
        <v>8</v>
      </c>
      <c r="BC61" s="96">
        <f t="shared" si="419"/>
        <v>55</v>
      </c>
      <c r="BD61" s="97">
        <f t="shared" si="420"/>
        <v>0.12727272727272726</v>
      </c>
      <c r="BE61" s="98">
        <f t="shared" si="421"/>
        <v>0.10909090909090909</v>
      </c>
      <c r="BF61" s="98">
        <f t="shared" si="29"/>
        <v>0.16363636363636364</v>
      </c>
      <c r="BG61" s="98">
        <f t="shared" si="30"/>
        <v>1.8181818181818181E-2</v>
      </c>
      <c r="BH61" s="98">
        <f t="shared" si="31"/>
        <v>0.14545454545454545</v>
      </c>
      <c r="BI61" s="98">
        <f t="shared" si="422"/>
        <v>0.12727272727272726</v>
      </c>
      <c r="BJ61" s="98">
        <f t="shared" si="33"/>
        <v>3.6363636363636362E-2</v>
      </c>
      <c r="BK61" s="98">
        <f t="shared" si="34"/>
        <v>0.12727272727272726</v>
      </c>
      <c r="BL61" s="99">
        <f t="shared" si="423"/>
        <v>0.14545454545454545</v>
      </c>
      <c r="BM61" s="100">
        <f t="shared" si="424"/>
        <v>1</v>
      </c>
      <c r="BN61" s="97">
        <f t="shared" si="425"/>
        <v>2.9996587429697974</v>
      </c>
      <c r="BO61" s="101">
        <f t="shared" si="426"/>
        <v>0.94628697575020093</v>
      </c>
      <c r="BP61" s="46">
        <v>6</v>
      </c>
      <c r="BQ61" s="102">
        <v>2</v>
      </c>
      <c r="BR61" s="102">
        <v>7</v>
      </c>
      <c r="BS61" s="102">
        <v>8</v>
      </c>
      <c r="BT61" s="102">
        <v>3</v>
      </c>
      <c r="BU61" s="102">
        <v>5</v>
      </c>
      <c r="BV61" s="102">
        <v>8</v>
      </c>
      <c r="BW61" s="102">
        <v>6</v>
      </c>
      <c r="BX61" s="47">
        <v>6</v>
      </c>
      <c r="BY61" s="103">
        <f t="shared" si="427"/>
        <v>51</v>
      </c>
      <c r="BZ61" s="104">
        <f t="shared" si="428"/>
        <v>0.11764705882352941</v>
      </c>
      <c r="CA61" s="105">
        <f t="shared" si="429"/>
        <v>3.9215686274509803E-2</v>
      </c>
      <c r="CB61" s="105">
        <f t="shared" si="42"/>
        <v>0.13725490196078433</v>
      </c>
      <c r="CC61" s="105">
        <f t="shared" si="43"/>
        <v>0.15686274509803921</v>
      </c>
      <c r="CD61" s="105">
        <f t="shared" si="44"/>
        <v>5.8823529411764705E-2</v>
      </c>
      <c r="CE61" s="105">
        <f t="shared" si="430"/>
        <v>9.8039215686274508E-2</v>
      </c>
      <c r="CF61" s="105">
        <f t="shared" si="46"/>
        <v>0.15686274509803921</v>
      </c>
      <c r="CG61" s="105">
        <f t="shared" si="47"/>
        <v>0.11764705882352941</v>
      </c>
      <c r="CH61" s="106">
        <f t="shared" si="431"/>
        <v>0.11764705882352941</v>
      </c>
      <c r="CI61" s="107">
        <f t="shared" si="432"/>
        <v>1</v>
      </c>
      <c r="CJ61" s="104">
        <f t="shared" si="433"/>
        <v>3.0734971567953324</v>
      </c>
      <c r="CK61" s="108">
        <f t="shared" si="434"/>
        <v>0.96958040186972705</v>
      </c>
      <c r="CL61" s="45">
        <v>1</v>
      </c>
      <c r="CM61" s="95">
        <v>4</v>
      </c>
      <c r="CN61" s="95">
        <v>2</v>
      </c>
      <c r="CO61" s="95">
        <v>9</v>
      </c>
      <c r="CP61" s="95">
        <v>1</v>
      </c>
      <c r="CQ61" s="95">
        <v>4</v>
      </c>
      <c r="CR61" s="95">
        <v>1</v>
      </c>
      <c r="CS61" s="95">
        <v>7</v>
      </c>
      <c r="CT61" s="36">
        <v>1</v>
      </c>
      <c r="CU61" s="96">
        <f t="shared" si="435"/>
        <v>30</v>
      </c>
      <c r="CV61" s="97">
        <f t="shared" si="436"/>
        <v>3.3333333333333333E-2</v>
      </c>
      <c r="CW61" s="98">
        <f t="shared" si="437"/>
        <v>0.13333333333333333</v>
      </c>
      <c r="CX61" s="98">
        <f t="shared" si="55"/>
        <v>6.6666666666666666E-2</v>
      </c>
      <c r="CY61" s="98">
        <f t="shared" si="56"/>
        <v>0.3</v>
      </c>
      <c r="CZ61" s="98">
        <f t="shared" si="57"/>
        <v>3.3333333333333333E-2</v>
      </c>
      <c r="DA61" s="98">
        <f t="shared" si="438"/>
        <v>0.13333333333333333</v>
      </c>
      <c r="DB61" s="98">
        <f t="shared" si="59"/>
        <v>3.3333333333333333E-2</v>
      </c>
      <c r="DC61" s="98">
        <f t="shared" si="60"/>
        <v>0.23333333333333334</v>
      </c>
      <c r="DD61" s="99">
        <f t="shared" si="439"/>
        <v>3.3333333333333333E-2</v>
      </c>
      <c r="DE61" s="100">
        <f t="shared" si="440"/>
        <v>0.99999999999999989</v>
      </c>
      <c r="DF61" s="97">
        <f t="shared" si="441"/>
        <v>2.700863613362384</v>
      </c>
      <c r="DG61" s="101">
        <f t="shared" si="442"/>
        <v>0.85202760700442248</v>
      </c>
      <c r="DH61" s="45">
        <v>8</v>
      </c>
      <c r="DI61" s="95">
        <v>1</v>
      </c>
      <c r="DJ61" s="95">
        <v>9</v>
      </c>
      <c r="DK61" s="95">
        <v>3</v>
      </c>
      <c r="DL61" s="95">
        <v>5</v>
      </c>
      <c r="DM61" s="95">
        <v>8</v>
      </c>
      <c r="DN61" s="95">
        <v>9</v>
      </c>
      <c r="DO61" s="95">
        <v>3</v>
      </c>
      <c r="DP61" s="36">
        <v>4</v>
      </c>
      <c r="DQ61" s="96">
        <f t="shared" si="443"/>
        <v>50</v>
      </c>
      <c r="DR61" s="97">
        <f t="shared" si="444"/>
        <v>0.16</v>
      </c>
      <c r="DS61" s="98">
        <f t="shared" si="445"/>
        <v>0.02</v>
      </c>
      <c r="DT61" s="98">
        <f t="shared" si="68"/>
        <v>0.18</v>
      </c>
      <c r="DU61" s="98">
        <f t="shared" si="69"/>
        <v>0.06</v>
      </c>
      <c r="DV61" s="98">
        <f t="shared" si="70"/>
        <v>0.1</v>
      </c>
      <c r="DW61" s="98">
        <f t="shared" si="446"/>
        <v>0.16</v>
      </c>
      <c r="DX61" s="98">
        <f t="shared" si="72"/>
        <v>0.18</v>
      </c>
      <c r="DY61" s="98">
        <f t="shared" si="73"/>
        <v>0.06</v>
      </c>
      <c r="DZ61" s="99">
        <f t="shared" si="447"/>
        <v>0.08</v>
      </c>
      <c r="EA61" s="100">
        <f t="shared" si="448"/>
        <v>1.0000000000000002</v>
      </c>
      <c r="EB61" s="97">
        <f t="shared" si="449"/>
        <v>2.9602948796802173</v>
      </c>
      <c r="EC61" s="101">
        <f t="shared" si="450"/>
        <v>0.93386905946774335</v>
      </c>
      <c r="ED61" s="45">
        <v>8</v>
      </c>
      <c r="EE61" s="95">
        <v>9</v>
      </c>
      <c r="EF61" s="95">
        <v>8</v>
      </c>
      <c r="EG61" s="95">
        <v>7</v>
      </c>
      <c r="EH61" s="95">
        <v>4</v>
      </c>
      <c r="EI61" s="95">
        <v>7</v>
      </c>
      <c r="EJ61" s="95">
        <v>9</v>
      </c>
      <c r="EK61" s="95">
        <v>8</v>
      </c>
      <c r="EL61" s="36">
        <v>7</v>
      </c>
      <c r="EM61" s="96">
        <f t="shared" si="451"/>
        <v>67</v>
      </c>
      <c r="EN61" s="97">
        <f t="shared" si="452"/>
        <v>0.11940298507462686</v>
      </c>
      <c r="EO61" s="98">
        <f t="shared" si="453"/>
        <v>0.13432835820895522</v>
      </c>
      <c r="EP61" s="98">
        <f t="shared" si="81"/>
        <v>0.11940298507462686</v>
      </c>
      <c r="EQ61" s="98">
        <f t="shared" si="82"/>
        <v>0.1044776119402985</v>
      </c>
      <c r="ER61" s="98">
        <f t="shared" si="83"/>
        <v>5.9701492537313432E-2</v>
      </c>
      <c r="ES61" s="98">
        <f t="shared" si="454"/>
        <v>0.1044776119402985</v>
      </c>
      <c r="ET61" s="98">
        <f t="shared" si="85"/>
        <v>0.13432835820895522</v>
      </c>
      <c r="EU61" s="98">
        <f t="shared" si="86"/>
        <v>0.11940298507462686</v>
      </c>
      <c r="EV61" s="99">
        <f t="shared" si="455"/>
        <v>0.1044776119402985</v>
      </c>
      <c r="EW61" s="100">
        <f t="shared" si="456"/>
        <v>1</v>
      </c>
      <c r="EX61" s="97">
        <f t="shared" si="457"/>
        <v>3.140520483156708</v>
      </c>
      <c r="EY61" s="101">
        <f t="shared" si="458"/>
        <v>0.99072390726208803</v>
      </c>
      <c r="EZ61" s="45">
        <v>9</v>
      </c>
      <c r="FA61" s="95">
        <v>9</v>
      </c>
      <c r="FB61" s="95">
        <v>7</v>
      </c>
      <c r="FC61" s="95">
        <v>7</v>
      </c>
      <c r="FD61" s="95">
        <v>2</v>
      </c>
      <c r="FE61" s="95">
        <v>9</v>
      </c>
      <c r="FF61" s="95">
        <v>7</v>
      </c>
      <c r="FG61" s="95">
        <v>8</v>
      </c>
      <c r="FH61" s="36">
        <v>6</v>
      </c>
      <c r="FI61" s="96">
        <f t="shared" si="459"/>
        <v>64</v>
      </c>
      <c r="FJ61" s="97">
        <f t="shared" si="460"/>
        <v>0.140625</v>
      </c>
      <c r="FK61" s="98">
        <f t="shared" si="461"/>
        <v>0.140625</v>
      </c>
      <c r="FL61" s="98">
        <f t="shared" si="94"/>
        <v>0.109375</v>
      </c>
      <c r="FM61" s="98">
        <f t="shared" si="95"/>
        <v>0.109375</v>
      </c>
      <c r="FN61" s="98">
        <f t="shared" si="96"/>
        <v>3.125E-2</v>
      </c>
      <c r="FO61" s="98">
        <f t="shared" si="462"/>
        <v>0.140625</v>
      </c>
      <c r="FP61" s="98">
        <f t="shared" si="98"/>
        <v>0.109375</v>
      </c>
      <c r="FQ61" s="98">
        <f t="shared" si="99"/>
        <v>0.125</v>
      </c>
      <c r="FR61" s="99">
        <f t="shared" si="463"/>
        <v>9.375E-2</v>
      </c>
      <c r="FS61" s="100">
        <f t="shared" si="464"/>
        <v>1</v>
      </c>
      <c r="FT61" s="97">
        <f t="shared" si="465"/>
        <v>3.0929343217737646</v>
      </c>
      <c r="FU61" s="101">
        <f t="shared" si="466"/>
        <v>0.97571214472471202</v>
      </c>
      <c r="FV61" s="46">
        <v>7</v>
      </c>
      <c r="FW61" s="102">
        <v>6</v>
      </c>
      <c r="FX61" s="102">
        <v>6</v>
      </c>
      <c r="FY61" s="102">
        <v>2</v>
      </c>
      <c r="FZ61" s="102">
        <v>9</v>
      </c>
      <c r="GA61" s="102">
        <v>1</v>
      </c>
      <c r="GB61" s="102">
        <v>1</v>
      </c>
      <c r="GC61" s="102">
        <v>6</v>
      </c>
      <c r="GD61" s="47">
        <v>5</v>
      </c>
      <c r="GE61" s="103">
        <f t="shared" si="467"/>
        <v>43</v>
      </c>
      <c r="GF61" s="104">
        <f t="shared" si="468"/>
        <v>0.16279069767441862</v>
      </c>
      <c r="GG61" s="105">
        <f t="shared" si="469"/>
        <v>0.13953488372093023</v>
      </c>
      <c r="GH61" s="105">
        <f t="shared" si="107"/>
        <v>0.13953488372093023</v>
      </c>
      <c r="GI61" s="105">
        <f t="shared" si="108"/>
        <v>4.6511627906976744E-2</v>
      </c>
      <c r="GJ61" s="105">
        <f t="shared" si="109"/>
        <v>0.20930232558139536</v>
      </c>
      <c r="GK61" s="105">
        <f t="shared" si="470"/>
        <v>2.3255813953488372E-2</v>
      </c>
      <c r="GL61" s="105">
        <f t="shared" si="111"/>
        <v>2.3255813953488372E-2</v>
      </c>
      <c r="GM61" s="105">
        <f t="shared" si="112"/>
        <v>0.13953488372093023</v>
      </c>
      <c r="GN61" s="106">
        <f t="shared" si="471"/>
        <v>0.11627906976744186</v>
      </c>
      <c r="GO61" s="107">
        <f t="shared" si="472"/>
        <v>1.0000000000000002</v>
      </c>
      <c r="GP61" s="104">
        <f t="shared" si="473"/>
        <v>2.9072002208695009</v>
      </c>
      <c r="GQ61" s="108">
        <f t="shared" si="474"/>
        <v>0.91711955946804036</v>
      </c>
      <c r="GR61" s="45">
        <v>7</v>
      </c>
      <c r="GS61" s="95">
        <v>6</v>
      </c>
      <c r="GT61" s="95">
        <v>5</v>
      </c>
      <c r="GU61" s="95">
        <v>5</v>
      </c>
      <c r="GV61" s="95">
        <v>3</v>
      </c>
      <c r="GW61" s="95">
        <v>3</v>
      </c>
      <c r="GX61" s="95">
        <v>6</v>
      </c>
      <c r="GY61" s="95">
        <v>7</v>
      </c>
      <c r="GZ61" s="36">
        <v>7</v>
      </c>
      <c r="HA61" s="96">
        <f t="shared" si="475"/>
        <v>49</v>
      </c>
      <c r="HB61" s="97">
        <f t="shared" si="476"/>
        <v>0.14285714285714285</v>
      </c>
      <c r="HC61" s="98">
        <f t="shared" si="477"/>
        <v>0.12244897959183673</v>
      </c>
      <c r="HD61" s="98">
        <f t="shared" si="120"/>
        <v>0.10204081632653061</v>
      </c>
      <c r="HE61" s="98">
        <f t="shared" si="121"/>
        <v>0.10204081632653061</v>
      </c>
      <c r="HF61" s="98">
        <f t="shared" si="122"/>
        <v>6.1224489795918366E-2</v>
      </c>
      <c r="HG61" s="98">
        <f t="shared" si="478"/>
        <v>6.1224489795918366E-2</v>
      </c>
      <c r="HH61" s="98">
        <f t="shared" si="124"/>
        <v>0.12244897959183673</v>
      </c>
      <c r="HI61" s="98">
        <f t="shared" si="125"/>
        <v>0.14285714285714285</v>
      </c>
      <c r="HJ61" s="99">
        <f t="shared" si="479"/>
        <v>0.14285714285714285</v>
      </c>
      <c r="HK61" s="100">
        <f t="shared" si="480"/>
        <v>0.99999999999999978</v>
      </c>
      <c r="HL61" s="97">
        <f t="shared" si="481"/>
        <v>3.1105657762567573</v>
      </c>
      <c r="HM61" s="101">
        <f t="shared" si="482"/>
        <v>0.98127424934074248</v>
      </c>
      <c r="HN61" s="45">
        <v>4</v>
      </c>
      <c r="HO61" s="95">
        <v>7</v>
      </c>
      <c r="HP61" s="95">
        <v>5</v>
      </c>
      <c r="HQ61" s="95">
        <v>4</v>
      </c>
      <c r="HR61" s="95">
        <v>8</v>
      </c>
      <c r="HS61" s="95">
        <v>2</v>
      </c>
      <c r="HT61" s="95">
        <v>6</v>
      </c>
      <c r="HU61" s="95">
        <v>5</v>
      </c>
      <c r="HV61" s="36">
        <v>4</v>
      </c>
      <c r="HW61" s="96">
        <f t="shared" si="483"/>
        <v>45</v>
      </c>
      <c r="HX61" s="97">
        <f t="shared" si="484"/>
        <v>8.8888888888888892E-2</v>
      </c>
      <c r="HY61" s="98">
        <f t="shared" si="485"/>
        <v>0.15555555555555556</v>
      </c>
      <c r="HZ61" s="98">
        <f t="shared" si="133"/>
        <v>0.1111111111111111</v>
      </c>
      <c r="IA61" s="98">
        <f t="shared" si="134"/>
        <v>8.8888888888888892E-2</v>
      </c>
      <c r="IB61" s="98">
        <f t="shared" si="135"/>
        <v>0.17777777777777778</v>
      </c>
      <c r="IC61" s="98">
        <f t="shared" si="486"/>
        <v>4.4444444444444446E-2</v>
      </c>
      <c r="ID61" s="98">
        <f t="shared" si="137"/>
        <v>0.13333333333333333</v>
      </c>
      <c r="IE61" s="98">
        <f t="shared" si="138"/>
        <v>0.1111111111111111</v>
      </c>
      <c r="IF61" s="99">
        <f t="shared" si="487"/>
        <v>8.8888888888888892E-2</v>
      </c>
      <c r="IG61" s="100">
        <f t="shared" si="488"/>
        <v>0.99999999999999989</v>
      </c>
      <c r="IH61" s="97">
        <f t="shared" si="489"/>
        <v>3.0833966428273687</v>
      </c>
      <c r="II61" s="101">
        <f t="shared" si="490"/>
        <v>0.97270334201106534</v>
      </c>
      <c r="IJ61" s="45">
        <v>1</v>
      </c>
      <c r="IK61" s="4">
        <v>4</v>
      </c>
      <c r="IL61" s="4">
        <v>3</v>
      </c>
      <c r="IM61" s="4">
        <v>1</v>
      </c>
      <c r="IN61" s="4">
        <v>3</v>
      </c>
      <c r="IO61" s="4">
        <v>1</v>
      </c>
      <c r="IP61" s="4">
        <v>8</v>
      </c>
      <c r="IQ61" s="4">
        <v>5</v>
      </c>
      <c r="IR61" s="4">
        <v>4</v>
      </c>
      <c r="IS61" s="96">
        <f t="shared" si="491"/>
        <v>30</v>
      </c>
      <c r="IT61" s="97">
        <f t="shared" si="492"/>
        <v>3.3333333333333333E-2</v>
      </c>
      <c r="IU61" s="98">
        <f t="shared" si="493"/>
        <v>0.13333333333333333</v>
      </c>
      <c r="IV61" s="98">
        <f t="shared" si="494"/>
        <v>0.1</v>
      </c>
      <c r="IW61" s="98">
        <f t="shared" si="495"/>
        <v>3.3333333333333333E-2</v>
      </c>
      <c r="IX61" s="98">
        <f t="shared" si="496"/>
        <v>0.1</v>
      </c>
      <c r="IY61" s="98">
        <f t="shared" si="497"/>
        <v>3.3333333333333333E-2</v>
      </c>
      <c r="IZ61" s="98">
        <f t="shared" si="498"/>
        <v>0.26666666666666666</v>
      </c>
      <c r="JA61" s="98">
        <f t="shared" si="499"/>
        <v>0.16666666666666666</v>
      </c>
      <c r="JB61" s="99">
        <f t="shared" si="500"/>
        <v>0.13333333333333333</v>
      </c>
      <c r="JC61" s="100">
        <f t="shared" si="501"/>
        <v>0.99999999999999989</v>
      </c>
      <c r="JD61" s="97">
        <f t="shared" si="502"/>
        <v>2.8695767463163944</v>
      </c>
      <c r="JE61" s="101">
        <f t="shared" si="503"/>
        <v>0.90525067470389364</v>
      </c>
      <c r="JF61" s="45">
        <v>8</v>
      </c>
      <c r="JG61" s="4">
        <v>2</v>
      </c>
      <c r="JH61" s="4">
        <v>8</v>
      </c>
      <c r="JI61" s="4">
        <v>7</v>
      </c>
      <c r="JJ61" s="4">
        <v>2</v>
      </c>
      <c r="JK61" s="4">
        <v>4</v>
      </c>
      <c r="JL61" s="4">
        <v>3</v>
      </c>
      <c r="JM61" s="4">
        <v>5</v>
      </c>
      <c r="JN61" s="4">
        <v>1</v>
      </c>
      <c r="JO61" s="96">
        <f t="shared" si="504"/>
        <v>40</v>
      </c>
      <c r="JP61" s="97">
        <f t="shared" si="505"/>
        <v>0.2</v>
      </c>
      <c r="JQ61" s="98">
        <f t="shared" si="506"/>
        <v>0.05</v>
      </c>
      <c r="JR61" s="98">
        <f t="shared" si="507"/>
        <v>0.2</v>
      </c>
      <c r="JS61" s="98">
        <f t="shared" si="508"/>
        <v>0.17499999999999999</v>
      </c>
      <c r="JT61" s="98">
        <f t="shared" si="509"/>
        <v>0.05</v>
      </c>
      <c r="JU61" s="98">
        <f t="shared" si="510"/>
        <v>0.1</v>
      </c>
      <c r="JV61" s="98">
        <f t="shared" si="511"/>
        <v>7.4999999999999997E-2</v>
      </c>
      <c r="JW61" s="98">
        <f t="shared" si="512"/>
        <v>0.125</v>
      </c>
      <c r="JX61" s="99">
        <f t="shared" si="513"/>
        <v>2.5000000000000001E-2</v>
      </c>
      <c r="JY61" s="100">
        <f t="shared" si="514"/>
        <v>1</v>
      </c>
      <c r="JZ61" s="97">
        <f t="shared" si="515"/>
        <v>2.921527784112274</v>
      </c>
      <c r="KA61" s="101">
        <f t="shared" si="516"/>
        <v>0.92163940244106146</v>
      </c>
      <c r="KB61" s="46">
        <v>5</v>
      </c>
      <c r="KC61" s="14">
        <v>9</v>
      </c>
      <c r="KD61" s="14">
        <v>5</v>
      </c>
      <c r="KE61" s="14">
        <v>7</v>
      </c>
      <c r="KF61" s="14">
        <v>3</v>
      </c>
      <c r="KG61" s="14">
        <v>9</v>
      </c>
      <c r="KH61" s="14">
        <v>7</v>
      </c>
      <c r="KI61" s="14">
        <v>9</v>
      </c>
      <c r="KJ61" s="14">
        <v>7</v>
      </c>
      <c r="KK61" s="103">
        <f t="shared" si="517"/>
        <v>61</v>
      </c>
      <c r="KL61" s="104">
        <f t="shared" si="518"/>
        <v>8.1967213114754092E-2</v>
      </c>
      <c r="KM61" s="105">
        <f t="shared" si="519"/>
        <v>0.14754098360655737</v>
      </c>
      <c r="KN61" s="105">
        <f t="shared" si="520"/>
        <v>8.1967213114754092E-2</v>
      </c>
      <c r="KO61" s="105">
        <f t="shared" si="521"/>
        <v>0.11475409836065574</v>
      </c>
      <c r="KP61" s="105">
        <f t="shared" si="522"/>
        <v>4.9180327868852458E-2</v>
      </c>
      <c r="KQ61" s="105">
        <f t="shared" si="523"/>
        <v>0.14754098360655737</v>
      </c>
      <c r="KR61" s="105">
        <f t="shared" si="524"/>
        <v>0.11475409836065574</v>
      </c>
      <c r="KS61" s="105">
        <f t="shared" si="525"/>
        <v>0.14754098360655737</v>
      </c>
      <c r="KT61" s="106">
        <f t="shared" si="526"/>
        <v>0.11475409836065574</v>
      </c>
      <c r="KU61" s="107">
        <f t="shared" si="527"/>
        <v>1</v>
      </c>
      <c r="KV61" s="104">
        <f t="shared" si="528"/>
        <v>3.102596405543391</v>
      </c>
      <c r="KW61" s="108">
        <f t="shared" si="529"/>
        <v>0.97876019279059057</v>
      </c>
      <c r="KX61" s="45">
        <v>9</v>
      </c>
      <c r="KY61" s="4">
        <v>9</v>
      </c>
      <c r="KZ61" s="4">
        <v>9</v>
      </c>
      <c r="LA61" s="4">
        <v>8</v>
      </c>
      <c r="LB61" s="4">
        <v>9</v>
      </c>
      <c r="LC61" s="4">
        <v>9</v>
      </c>
      <c r="LD61" s="4">
        <v>9</v>
      </c>
      <c r="LE61" s="4">
        <v>9</v>
      </c>
      <c r="LF61" s="4">
        <v>4</v>
      </c>
      <c r="LG61" s="96">
        <f t="shared" si="530"/>
        <v>75</v>
      </c>
      <c r="LH61" s="97">
        <f t="shared" si="531"/>
        <v>0.12</v>
      </c>
      <c r="LI61" s="98">
        <f t="shared" si="532"/>
        <v>0.12</v>
      </c>
      <c r="LJ61" s="98">
        <f t="shared" si="533"/>
        <v>0.12</v>
      </c>
      <c r="LK61" s="98">
        <f t="shared" si="534"/>
        <v>0.10666666666666667</v>
      </c>
      <c r="LL61" s="98">
        <f t="shared" si="535"/>
        <v>0.12</v>
      </c>
      <c r="LM61" s="98">
        <f t="shared" si="536"/>
        <v>0.12</v>
      </c>
      <c r="LN61" s="98">
        <f t="shared" si="537"/>
        <v>0.12</v>
      </c>
      <c r="LO61" s="98">
        <f t="shared" si="538"/>
        <v>0.12</v>
      </c>
      <c r="LP61" s="99">
        <f t="shared" si="539"/>
        <v>5.3333333333333337E-2</v>
      </c>
      <c r="LQ61" s="100">
        <f t="shared" si="540"/>
        <v>1</v>
      </c>
      <c r="LR61" s="97">
        <f t="shared" si="541"/>
        <v>3.1394150226176722</v>
      </c>
      <c r="LS61" s="101">
        <f t="shared" si="542"/>
        <v>0.99037517328934965</v>
      </c>
      <c r="LT61" s="45">
        <v>9</v>
      </c>
      <c r="LU61" s="4">
        <v>9</v>
      </c>
      <c r="LV61" s="4">
        <v>9</v>
      </c>
      <c r="LW61" s="4">
        <v>9</v>
      </c>
      <c r="LX61" s="4">
        <v>7</v>
      </c>
      <c r="LY61" s="4">
        <v>9</v>
      </c>
      <c r="LZ61" s="4">
        <v>9</v>
      </c>
      <c r="MA61" s="4">
        <v>7</v>
      </c>
      <c r="MB61" s="4">
        <v>9</v>
      </c>
      <c r="MC61" s="96">
        <f t="shared" si="543"/>
        <v>77</v>
      </c>
      <c r="MD61" s="97">
        <f t="shared" si="544"/>
        <v>0.11688311688311688</v>
      </c>
      <c r="ME61" s="98">
        <f t="shared" si="545"/>
        <v>0.11688311688311688</v>
      </c>
      <c r="MF61" s="98">
        <f t="shared" si="546"/>
        <v>0.11688311688311688</v>
      </c>
      <c r="MG61" s="98">
        <f t="shared" si="547"/>
        <v>0.11688311688311688</v>
      </c>
      <c r="MH61" s="98">
        <f t="shared" si="548"/>
        <v>9.0909090909090912E-2</v>
      </c>
      <c r="MI61" s="98">
        <f t="shared" si="549"/>
        <v>0.11688311688311688</v>
      </c>
      <c r="MJ61" s="98">
        <f t="shared" si="550"/>
        <v>0.11688311688311688</v>
      </c>
      <c r="MK61" s="98">
        <f t="shared" si="551"/>
        <v>9.0909090909090912E-2</v>
      </c>
      <c r="ML61" s="99">
        <f t="shared" si="552"/>
        <v>0.11688311688311688</v>
      </c>
      <c r="MM61" s="100">
        <f t="shared" si="553"/>
        <v>1</v>
      </c>
      <c r="MN61" s="97">
        <f t="shared" si="554"/>
        <v>3.1627833718679907</v>
      </c>
      <c r="MO61" s="101">
        <f t="shared" si="555"/>
        <v>0.99774706670628721</v>
      </c>
      <c r="MP61" s="45">
        <v>3</v>
      </c>
      <c r="MQ61" s="4">
        <v>5</v>
      </c>
      <c r="MR61" s="4">
        <v>8</v>
      </c>
      <c r="MS61" s="4">
        <v>5</v>
      </c>
      <c r="MT61" s="4">
        <v>5</v>
      </c>
      <c r="MU61" s="4">
        <v>7</v>
      </c>
      <c r="MV61" s="4">
        <v>7</v>
      </c>
      <c r="MW61" s="4">
        <v>2</v>
      </c>
      <c r="MX61" s="4">
        <v>7</v>
      </c>
      <c r="MY61" s="96">
        <f t="shared" si="556"/>
        <v>49</v>
      </c>
      <c r="MZ61" s="97">
        <f t="shared" si="557"/>
        <v>6.1224489795918366E-2</v>
      </c>
      <c r="NA61" s="98">
        <f t="shared" si="558"/>
        <v>0.10204081632653061</v>
      </c>
      <c r="NB61" s="98">
        <f t="shared" si="559"/>
        <v>0.16326530612244897</v>
      </c>
      <c r="NC61" s="98">
        <f t="shared" si="560"/>
        <v>0.10204081632653061</v>
      </c>
      <c r="ND61" s="98">
        <f t="shared" si="561"/>
        <v>0.10204081632653061</v>
      </c>
      <c r="NE61" s="98">
        <f t="shared" si="562"/>
        <v>0.14285714285714285</v>
      </c>
      <c r="NF61" s="98">
        <f t="shared" si="563"/>
        <v>0.14285714285714285</v>
      </c>
      <c r="NG61" s="98">
        <f t="shared" si="564"/>
        <v>4.0816326530612242E-2</v>
      </c>
      <c r="NH61" s="99">
        <f t="shared" si="565"/>
        <v>0.14285714285714285</v>
      </c>
      <c r="NI61" s="100">
        <f t="shared" si="566"/>
        <v>1</v>
      </c>
      <c r="NJ61" s="97">
        <f t="shared" si="567"/>
        <v>3.0731126545502372</v>
      </c>
      <c r="NK61" s="101">
        <f t="shared" si="568"/>
        <v>0.96945910491635423</v>
      </c>
      <c r="NL61" s="45">
        <v>6</v>
      </c>
      <c r="NM61" s="4">
        <v>8</v>
      </c>
      <c r="NN61" s="4">
        <v>8</v>
      </c>
      <c r="NO61" s="4">
        <v>6</v>
      </c>
      <c r="NP61" s="4">
        <v>1</v>
      </c>
      <c r="NQ61" s="4">
        <v>8</v>
      </c>
      <c r="NR61" s="4">
        <v>4</v>
      </c>
      <c r="NS61" s="4">
        <v>8</v>
      </c>
      <c r="NT61" s="4">
        <v>7</v>
      </c>
      <c r="NU61" s="96">
        <f t="shared" si="569"/>
        <v>56</v>
      </c>
      <c r="NV61" s="97">
        <f t="shared" si="570"/>
        <v>0.10714285714285714</v>
      </c>
      <c r="NW61" s="98">
        <f t="shared" si="571"/>
        <v>0.14285714285714285</v>
      </c>
      <c r="NX61" s="98">
        <f t="shared" si="572"/>
        <v>0.14285714285714285</v>
      </c>
      <c r="NY61" s="98">
        <f t="shared" si="573"/>
        <v>0.10714285714285714</v>
      </c>
      <c r="NZ61" s="98">
        <f t="shared" si="574"/>
        <v>1.7857142857142856E-2</v>
      </c>
      <c r="OA61" s="98">
        <f t="shared" si="575"/>
        <v>0.14285714285714285</v>
      </c>
      <c r="OB61" s="98">
        <f t="shared" si="576"/>
        <v>7.1428571428571425E-2</v>
      </c>
      <c r="OC61" s="98">
        <f t="shared" si="577"/>
        <v>0.14285714285714285</v>
      </c>
      <c r="OD61" s="99">
        <f t="shared" si="578"/>
        <v>0.125</v>
      </c>
      <c r="OE61" s="100">
        <f t="shared" si="579"/>
        <v>1</v>
      </c>
      <c r="OF61" s="97">
        <f t="shared" si="580"/>
        <v>3.0453721637887274</v>
      </c>
      <c r="OG61" s="101">
        <f t="shared" si="581"/>
        <v>0.96070795441629886</v>
      </c>
      <c r="OH61" s="45">
        <v>4</v>
      </c>
      <c r="OI61" s="4">
        <v>5</v>
      </c>
      <c r="OJ61" s="4">
        <v>4</v>
      </c>
      <c r="OK61" s="4">
        <v>3</v>
      </c>
      <c r="OL61" s="4">
        <v>8</v>
      </c>
      <c r="OM61" s="4">
        <v>3</v>
      </c>
      <c r="ON61" s="4">
        <v>8</v>
      </c>
      <c r="OO61" s="4">
        <v>3</v>
      </c>
      <c r="OP61" s="4">
        <v>7</v>
      </c>
      <c r="OQ61" s="96">
        <f t="shared" si="582"/>
        <v>45</v>
      </c>
      <c r="OR61" s="97">
        <f t="shared" si="583"/>
        <v>8.8888888888888892E-2</v>
      </c>
      <c r="OS61" s="98">
        <f t="shared" si="584"/>
        <v>0.1111111111111111</v>
      </c>
      <c r="OT61" s="98">
        <f t="shared" si="585"/>
        <v>8.8888888888888892E-2</v>
      </c>
      <c r="OU61" s="98">
        <f t="shared" si="586"/>
        <v>6.6666666666666666E-2</v>
      </c>
      <c r="OV61" s="98">
        <f t="shared" si="587"/>
        <v>0.17777777777777778</v>
      </c>
      <c r="OW61" s="98">
        <f t="shared" si="588"/>
        <v>6.6666666666666666E-2</v>
      </c>
      <c r="OX61" s="98">
        <f t="shared" si="589"/>
        <v>0.17777777777777778</v>
      </c>
      <c r="OY61" s="98">
        <f t="shared" si="590"/>
        <v>6.6666666666666666E-2</v>
      </c>
      <c r="OZ61" s="99">
        <f t="shared" si="591"/>
        <v>0.15555555555555556</v>
      </c>
      <c r="PA61" s="100">
        <f t="shared" si="592"/>
        <v>1</v>
      </c>
      <c r="PB61" s="97">
        <f t="shared" si="593"/>
        <v>3.0579467088778873</v>
      </c>
      <c r="PC61" s="101">
        <f t="shared" si="594"/>
        <v>0.96467478173348731</v>
      </c>
      <c r="PD61" s="45">
        <v>3</v>
      </c>
      <c r="PE61" s="4">
        <v>3</v>
      </c>
      <c r="PF61" s="4">
        <v>9</v>
      </c>
      <c r="PG61" s="4">
        <v>9</v>
      </c>
      <c r="PH61" s="4">
        <v>7</v>
      </c>
      <c r="PI61" s="4">
        <v>5</v>
      </c>
      <c r="PJ61" s="4">
        <v>5</v>
      </c>
      <c r="PK61" s="4">
        <v>6</v>
      </c>
      <c r="PL61" s="4">
        <v>9</v>
      </c>
      <c r="PM61" s="96">
        <f t="shared" si="595"/>
        <v>56</v>
      </c>
      <c r="PN61" s="97">
        <f t="shared" si="596"/>
        <v>5.3571428571428568E-2</v>
      </c>
      <c r="PO61" s="98">
        <f t="shared" si="597"/>
        <v>5.3571428571428568E-2</v>
      </c>
      <c r="PP61" s="98">
        <f t="shared" si="598"/>
        <v>0.16071428571428573</v>
      </c>
      <c r="PQ61" s="98">
        <f t="shared" si="599"/>
        <v>0.16071428571428573</v>
      </c>
      <c r="PR61" s="98">
        <f t="shared" si="600"/>
        <v>0.125</v>
      </c>
      <c r="PS61" s="98">
        <f t="shared" si="601"/>
        <v>8.9285714285714288E-2</v>
      </c>
      <c r="PT61" s="98">
        <f t="shared" si="602"/>
        <v>8.9285714285714288E-2</v>
      </c>
      <c r="PU61" s="98">
        <f t="shared" si="603"/>
        <v>0.10714285714285714</v>
      </c>
      <c r="PV61" s="99">
        <f t="shared" si="604"/>
        <v>0.16071428571428573</v>
      </c>
      <c r="PW61" s="100">
        <f t="shared" si="605"/>
        <v>1</v>
      </c>
      <c r="PX61" s="97">
        <f t="shared" si="606"/>
        <v>3.0666711640062978</v>
      </c>
      <c r="PY61" s="101">
        <f t="shared" si="607"/>
        <v>0.96742704089559395</v>
      </c>
      <c r="PZ61" s="45">
        <v>1</v>
      </c>
      <c r="QA61" s="4">
        <v>1</v>
      </c>
      <c r="QB61" s="4">
        <v>1</v>
      </c>
      <c r="QC61" s="4">
        <v>5</v>
      </c>
      <c r="QD61" s="4">
        <v>9</v>
      </c>
      <c r="QE61" s="4">
        <v>7</v>
      </c>
      <c r="QF61" s="4">
        <v>2</v>
      </c>
      <c r="QG61" s="4">
        <v>9</v>
      </c>
      <c r="QH61" s="4">
        <v>9</v>
      </c>
      <c r="QI61" s="96">
        <f t="shared" si="608"/>
        <v>44</v>
      </c>
      <c r="QJ61" s="97">
        <f t="shared" si="609"/>
        <v>2.2727272727272728E-2</v>
      </c>
      <c r="QK61" s="98">
        <f t="shared" si="610"/>
        <v>2.2727272727272728E-2</v>
      </c>
      <c r="QL61" s="98">
        <f t="shared" si="611"/>
        <v>2.2727272727272728E-2</v>
      </c>
      <c r="QM61" s="98">
        <f t="shared" si="612"/>
        <v>0.11363636363636363</v>
      </c>
      <c r="QN61" s="98">
        <f t="shared" si="613"/>
        <v>0.20454545454545456</v>
      </c>
      <c r="QO61" s="98">
        <f t="shared" si="614"/>
        <v>0.15909090909090909</v>
      </c>
      <c r="QP61" s="98">
        <f t="shared" si="615"/>
        <v>4.5454545454545456E-2</v>
      </c>
      <c r="QQ61" s="98">
        <f t="shared" si="616"/>
        <v>0.20454545454545456</v>
      </c>
      <c r="QR61" s="99">
        <f t="shared" si="617"/>
        <v>0.20454545454545456</v>
      </c>
      <c r="QS61" s="100">
        <f t="shared" si="618"/>
        <v>1</v>
      </c>
      <c r="QT61" s="97">
        <f t="shared" si="619"/>
        <v>2.7583157102786049</v>
      </c>
      <c r="QU61" s="101">
        <f t="shared" si="620"/>
        <v>0.87015172567917987</v>
      </c>
      <c r="QV61" s="45">
        <v>8</v>
      </c>
      <c r="QW61" s="4">
        <v>7</v>
      </c>
      <c r="QX61" s="4">
        <v>9</v>
      </c>
      <c r="QY61" s="4">
        <v>7</v>
      </c>
      <c r="QZ61" s="4">
        <v>4</v>
      </c>
      <c r="RA61" s="4">
        <v>4</v>
      </c>
      <c r="RB61" s="4">
        <v>7</v>
      </c>
      <c r="RC61" s="4">
        <v>5</v>
      </c>
      <c r="RD61" s="4">
        <v>6</v>
      </c>
      <c r="RE61" s="96">
        <f t="shared" si="621"/>
        <v>57</v>
      </c>
      <c r="RF61" s="97">
        <f t="shared" si="622"/>
        <v>0.14035087719298245</v>
      </c>
      <c r="RG61" s="98">
        <f t="shared" si="623"/>
        <v>0.12280701754385964</v>
      </c>
      <c r="RH61" s="98">
        <f t="shared" si="624"/>
        <v>0.15789473684210525</v>
      </c>
      <c r="RI61" s="98">
        <f t="shared" si="625"/>
        <v>0.12280701754385964</v>
      </c>
      <c r="RJ61" s="98">
        <f t="shared" si="626"/>
        <v>7.0175438596491224E-2</v>
      </c>
      <c r="RK61" s="98">
        <f t="shared" si="627"/>
        <v>7.0175438596491224E-2</v>
      </c>
      <c r="RL61" s="98">
        <f t="shared" si="628"/>
        <v>0.12280701754385964</v>
      </c>
      <c r="RM61" s="98">
        <f t="shared" si="629"/>
        <v>8.771929824561403E-2</v>
      </c>
      <c r="RN61" s="99">
        <f t="shared" si="630"/>
        <v>0.10526315789473684</v>
      </c>
      <c r="RO61" s="100">
        <f t="shared" si="631"/>
        <v>0.99999999999999989</v>
      </c>
      <c r="RP61" s="97">
        <f t="shared" si="632"/>
        <v>3.1205532798672988</v>
      </c>
      <c r="RQ61" s="101">
        <f t="shared" si="633"/>
        <v>0.98442495593663892</v>
      </c>
      <c r="RR61" s="46">
        <v>1</v>
      </c>
      <c r="RS61" s="14">
        <v>1</v>
      </c>
      <c r="RT61" s="14">
        <v>6</v>
      </c>
      <c r="RU61" s="14">
        <v>1</v>
      </c>
      <c r="RV61" s="14">
        <v>1</v>
      </c>
      <c r="RW61" s="14">
        <v>2</v>
      </c>
      <c r="RX61" s="14">
        <v>2</v>
      </c>
      <c r="RY61" s="14">
        <v>2</v>
      </c>
      <c r="RZ61" s="14">
        <v>1</v>
      </c>
      <c r="SA61" s="103">
        <f t="shared" si="634"/>
        <v>17</v>
      </c>
      <c r="SB61" s="104">
        <f t="shared" si="635"/>
        <v>5.8823529411764705E-2</v>
      </c>
      <c r="SC61" s="105">
        <f t="shared" si="636"/>
        <v>5.8823529411764705E-2</v>
      </c>
      <c r="SD61" s="105">
        <f t="shared" si="637"/>
        <v>0.35294117647058826</v>
      </c>
      <c r="SE61" s="105">
        <f t="shared" si="638"/>
        <v>5.8823529411764705E-2</v>
      </c>
      <c r="SF61" s="105">
        <f t="shared" si="639"/>
        <v>5.8823529411764705E-2</v>
      </c>
      <c r="SG61" s="105">
        <f t="shared" si="640"/>
        <v>0.11764705882352941</v>
      </c>
      <c r="SH61" s="105">
        <f t="shared" si="641"/>
        <v>0.11764705882352941</v>
      </c>
      <c r="SI61" s="105">
        <f t="shared" si="642"/>
        <v>0.11764705882352941</v>
      </c>
      <c r="SJ61" s="106">
        <f t="shared" si="643"/>
        <v>5.8823529411764705E-2</v>
      </c>
      <c r="SK61" s="107">
        <f t="shared" si="644"/>
        <v>1</v>
      </c>
      <c r="SL61" s="104">
        <f t="shared" si="645"/>
        <v>2.8221819586428731</v>
      </c>
      <c r="SM61" s="108">
        <f t="shared" si="646"/>
        <v>0.89029928385018042</v>
      </c>
      <c r="SN61" s="45">
        <v>2</v>
      </c>
      <c r="SO61" s="4">
        <v>1</v>
      </c>
      <c r="SP61" s="4">
        <v>4</v>
      </c>
      <c r="SQ61" s="4">
        <v>1</v>
      </c>
      <c r="SR61" s="4">
        <v>2</v>
      </c>
      <c r="SS61" s="4">
        <v>4</v>
      </c>
      <c r="ST61" s="4">
        <v>7</v>
      </c>
      <c r="SU61" s="4">
        <v>2</v>
      </c>
      <c r="SV61" s="4">
        <v>5</v>
      </c>
      <c r="SW61" s="96">
        <f t="shared" si="647"/>
        <v>28</v>
      </c>
      <c r="SX61" s="97">
        <f t="shared" si="648"/>
        <v>7.1428571428571425E-2</v>
      </c>
      <c r="SY61" s="98">
        <f t="shared" si="649"/>
        <v>3.5714285714285712E-2</v>
      </c>
      <c r="SZ61" s="98">
        <f t="shared" si="650"/>
        <v>0.14285714285714285</v>
      </c>
      <c r="TA61" s="98">
        <f t="shared" si="651"/>
        <v>3.5714285714285712E-2</v>
      </c>
      <c r="TB61" s="98">
        <f t="shared" si="652"/>
        <v>7.1428571428571425E-2</v>
      </c>
      <c r="TC61" s="98">
        <f t="shared" si="653"/>
        <v>0.14285714285714285</v>
      </c>
      <c r="TD61" s="98">
        <f t="shared" si="654"/>
        <v>0.25</v>
      </c>
      <c r="TE61" s="98">
        <f t="shared" si="655"/>
        <v>7.1428571428571425E-2</v>
      </c>
      <c r="TF61" s="99">
        <f t="shared" si="656"/>
        <v>0.17857142857142858</v>
      </c>
      <c r="TG61" s="100">
        <f t="shared" si="657"/>
        <v>1</v>
      </c>
      <c r="TH61" s="97">
        <f t="shared" si="658"/>
        <v>2.9051718888847455</v>
      </c>
      <c r="TI61" s="101">
        <f t="shared" si="659"/>
        <v>0.91647969196838897</v>
      </c>
    </row>
    <row r="62" spans="1:529" x14ac:dyDescent="0.25">
      <c r="A62" s="4" t="s">
        <v>144</v>
      </c>
      <c r="B62" s="45">
        <v>5</v>
      </c>
      <c r="C62" s="95">
        <v>5</v>
      </c>
      <c r="D62" s="95">
        <v>5</v>
      </c>
      <c r="E62" s="95">
        <v>4</v>
      </c>
      <c r="F62" s="95">
        <v>7</v>
      </c>
      <c r="G62" s="95">
        <v>7</v>
      </c>
      <c r="H62" s="95">
        <v>7</v>
      </c>
      <c r="I62" s="95">
        <v>5</v>
      </c>
      <c r="J62" s="36">
        <v>8</v>
      </c>
      <c r="K62" s="96">
        <f t="shared" si="0"/>
        <v>53</v>
      </c>
      <c r="L62" s="97">
        <f t="shared" si="1"/>
        <v>9.4339622641509441E-2</v>
      </c>
      <c r="M62" s="98">
        <f t="shared" si="2"/>
        <v>9.4339622641509441E-2</v>
      </c>
      <c r="N62" s="98">
        <f t="shared" si="3"/>
        <v>9.4339622641509441E-2</v>
      </c>
      <c r="O62" s="98">
        <f t="shared" si="4"/>
        <v>7.5471698113207544E-2</v>
      </c>
      <c r="P62" s="98">
        <f t="shared" si="5"/>
        <v>0.13207547169811321</v>
      </c>
      <c r="Q62" s="98">
        <f t="shared" si="6"/>
        <v>0.13207547169811321</v>
      </c>
      <c r="R62" s="98">
        <f t="shared" si="7"/>
        <v>0.13207547169811321</v>
      </c>
      <c r="S62" s="98">
        <f t="shared" si="8"/>
        <v>9.4339622641509441E-2</v>
      </c>
      <c r="T62" s="99">
        <f t="shared" si="9"/>
        <v>0.15094339622641509</v>
      </c>
      <c r="U62" s="100">
        <f t="shared" si="10"/>
        <v>0.99999999999999989</v>
      </c>
      <c r="V62" s="97">
        <f t="shared" si="11"/>
        <v>3.1355994119036343</v>
      </c>
      <c r="W62" s="101">
        <f t="shared" si="12"/>
        <v>0.98917148212558337</v>
      </c>
      <c r="X62" s="45">
        <v>6</v>
      </c>
      <c r="Y62" s="95">
        <v>8</v>
      </c>
      <c r="Z62" s="95">
        <v>6</v>
      </c>
      <c r="AA62" s="95">
        <v>7</v>
      </c>
      <c r="AB62" s="95">
        <v>9</v>
      </c>
      <c r="AC62" s="95">
        <v>6</v>
      </c>
      <c r="AD62" s="95">
        <v>7</v>
      </c>
      <c r="AE62" s="95">
        <v>4</v>
      </c>
      <c r="AF62" s="36">
        <v>4</v>
      </c>
      <c r="AG62" s="96">
        <f t="shared" si="411"/>
        <v>57</v>
      </c>
      <c r="AH62" s="97">
        <f t="shared" si="412"/>
        <v>0.10526315789473684</v>
      </c>
      <c r="AI62" s="98">
        <f t="shared" si="413"/>
        <v>0.14035087719298245</v>
      </c>
      <c r="AJ62" s="98">
        <f t="shared" si="16"/>
        <v>0.10526315789473684</v>
      </c>
      <c r="AK62" s="98">
        <f t="shared" si="17"/>
        <v>0.12280701754385964</v>
      </c>
      <c r="AL62" s="98">
        <f t="shared" si="18"/>
        <v>0.15789473684210525</v>
      </c>
      <c r="AM62" s="98">
        <f t="shared" si="414"/>
        <v>0.10526315789473684</v>
      </c>
      <c r="AN62" s="98">
        <f t="shared" si="20"/>
        <v>0.12280701754385964</v>
      </c>
      <c r="AO62" s="98">
        <f t="shared" si="21"/>
        <v>7.0175438596491224E-2</v>
      </c>
      <c r="AP62" s="99">
        <f t="shared" si="415"/>
        <v>7.0175438596491224E-2</v>
      </c>
      <c r="AQ62" s="100">
        <f t="shared" si="416"/>
        <v>1</v>
      </c>
      <c r="AR62" s="97">
        <f t="shared" si="417"/>
        <v>3.1247914363617926</v>
      </c>
      <c r="AS62" s="101">
        <f t="shared" si="418"/>
        <v>0.98576194545297313</v>
      </c>
      <c r="AT62" s="45">
        <v>3</v>
      </c>
      <c r="AU62" s="95">
        <v>4</v>
      </c>
      <c r="AV62" s="95">
        <v>7</v>
      </c>
      <c r="AW62" s="95">
        <v>8</v>
      </c>
      <c r="AX62" s="95">
        <v>6</v>
      </c>
      <c r="AY62" s="95">
        <v>5</v>
      </c>
      <c r="AZ62" s="95">
        <v>7</v>
      </c>
      <c r="BA62" s="95">
        <v>5</v>
      </c>
      <c r="BB62" s="36">
        <v>4</v>
      </c>
      <c r="BC62" s="96">
        <f t="shared" si="419"/>
        <v>49</v>
      </c>
      <c r="BD62" s="97">
        <f t="shared" si="420"/>
        <v>6.1224489795918366E-2</v>
      </c>
      <c r="BE62" s="98">
        <f t="shared" si="421"/>
        <v>8.1632653061224483E-2</v>
      </c>
      <c r="BF62" s="98">
        <f t="shared" si="29"/>
        <v>0.14285714285714285</v>
      </c>
      <c r="BG62" s="98">
        <f t="shared" si="30"/>
        <v>0.16326530612244897</v>
      </c>
      <c r="BH62" s="98">
        <f t="shared" si="31"/>
        <v>0.12244897959183673</v>
      </c>
      <c r="BI62" s="98">
        <f t="shared" si="422"/>
        <v>0.10204081632653061</v>
      </c>
      <c r="BJ62" s="98">
        <f t="shared" si="33"/>
        <v>0.14285714285714285</v>
      </c>
      <c r="BK62" s="98">
        <f t="shared" si="34"/>
        <v>0.10204081632653061</v>
      </c>
      <c r="BL62" s="99">
        <f t="shared" si="423"/>
        <v>8.1632653061224483E-2</v>
      </c>
      <c r="BM62" s="100">
        <f t="shared" si="424"/>
        <v>1</v>
      </c>
      <c r="BN62" s="97">
        <f t="shared" si="425"/>
        <v>3.1088544897443819</v>
      </c>
      <c r="BO62" s="101">
        <f t="shared" si="426"/>
        <v>0.98073439855197087</v>
      </c>
      <c r="BP62" s="46">
        <v>7</v>
      </c>
      <c r="BQ62" s="102">
        <v>7</v>
      </c>
      <c r="BR62" s="102">
        <v>4</v>
      </c>
      <c r="BS62" s="102">
        <v>6</v>
      </c>
      <c r="BT62" s="102">
        <v>5</v>
      </c>
      <c r="BU62" s="102">
        <v>7</v>
      </c>
      <c r="BV62" s="102">
        <v>6</v>
      </c>
      <c r="BW62" s="102">
        <v>5</v>
      </c>
      <c r="BX62" s="47">
        <v>6</v>
      </c>
      <c r="BY62" s="103">
        <f t="shared" si="427"/>
        <v>53</v>
      </c>
      <c r="BZ62" s="104">
        <f t="shared" si="428"/>
        <v>0.13207547169811321</v>
      </c>
      <c r="CA62" s="105">
        <f t="shared" si="429"/>
        <v>0.13207547169811321</v>
      </c>
      <c r="CB62" s="105">
        <f t="shared" si="42"/>
        <v>7.5471698113207544E-2</v>
      </c>
      <c r="CC62" s="105">
        <f t="shared" si="43"/>
        <v>0.11320754716981132</v>
      </c>
      <c r="CD62" s="105">
        <f t="shared" si="44"/>
        <v>9.4339622641509441E-2</v>
      </c>
      <c r="CE62" s="105">
        <f t="shared" si="430"/>
        <v>0.13207547169811321</v>
      </c>
      <c r="CF62" s="105">
        <f t="shared" si="46"/>
        <v>0.11320754716981132</v>
      </c>
      <c r="CG62" s="105">
        <f t="shared" si="47"/>
        <v>9.4339622641509441E-2</v>
      </c>
      <c r="CH62" s="106">
        <f t="shared" si="431"/>
        <v>0.11320754716981132</v>
      </c>
      <c r="CI62" s="107">
        <f t="shared" si="432"/>
        <v>0.99999999999999989</v>
      </c>
      <c r="CJ62" s="104">
        <f t="shared" si="433"/>
        <v>3.1486174484299139</v>
      </c>
      <c r="CK62" s="108">
        <f t="shared" si="434"/>
        <v>0.99327821541433825</v>
      </c>
      <c r="CL62" s="45">
        <v>6</v>
      </c>
      <c r="CM62" s="95">
        <v>6</v>
      </c>
      <c r="CN62" s="95">
        <v>6</v>
      </c>
      <c r="CO62" s="95">
        <v>6</v>
      </c>
      <c r="CP62" s="95">
        <v>5</v>
      </c>
      <c r="CQ62" s="95">
        <v>5</v>
      </c>
      <c r="CR62" s="95">
        <v>5</v>
      </c>
      <c r="CS62" s="95">
        <v>4</v>
      </c>
      <c r="CT62" s="36">
        <v>6</v>
      </c>
      <c r="CU62" s="96">
        <f t="shared" si="435"/>
        <v>49</v>
      </c>
      <c r="CV62" s="97">
        <f t="shared" si="436"/>
        <v>0.12244897959183673</v>
      </c>
      <c r="CW62" s="98">
        <f t="shared" si="437"/>
        <v>0.12244897959183673</v>
      </c>
      <c r="CX62" s="98">
        <f t="shared" si="55"/>
        <v>0.12244897959183673</v>
      </c>
      <c r="CY62" s="98">
        <f t="shared" si="56"/>
        <v>0.12244897959183673</v>
      </c>
      <c r="CZ62" s="98">
        <f t="shared" si="57"/>
        <v>0.10204081632653061</v>
      </c>
      <c r="DA62" s="98">
        <f t="shared" si="438"/>
        <v>0.10204081632653061</v>
      </c>
      <c r="DB62" s="98">
        <f t="shared" si="59"/>
        <v>0.10204081632653061</v>
      </c>
      <c r="DC62" s="98">
        <f t="shared" si="60"/>
        <v>8.1632653061224483E-2</v>
      </c>
      <c r="DD62" s="99">
        <f t="shared" si="439"/>
        <v>0.12244897959183673</v>
      </c>
      <c r="DE62" s="100">
        <f t="shared" si="440"/>
        <v>1</v>
      </c>
      <c r="DF62" s="97">
        <f t="shared" si="441"/>
        <v>3.1580201207489811</v>
      </c>
      <c r="DG62" s="101">
        <f t="shared" si="442"/>
        <v>0.99624442827892934</v>
      </c>
      <c r="DH62" s="45">
        <v>6</v>
      </c>
      <c r="DI62" s="95">
        <v>7</v>
      </c>
      <c r="DJ62" s="95">
        <v>8</v>
      </c>
      <c r="DK62" s="95">
        <v>6</v>
      </c>
      <c r="DL62" s="95">
        <v>3</v>
      </c>
      <c r="DM62" s="95">
        <v>4</v>
      </c>
      <c r="DN62" s="95">
        <v>7</v>
      </c>
      <c r="DO62" s="95">
        <v>9</v>
      </c>
      <c r="DP62" s="36">
        <v>6</v>
      </c>
      <c r="DQ62" s="96">
        <f t="shared" si="443"/>
        <v>56</v>
      </c>
      <c r="DR62" s="97">
        <f t="shared" si="444"/>
        <v>0.10714285714285714</v>
      </c>
      <c r="DS62" s="98">
        <f t="shared" si="445"/>
        <v>0.125</v>
      </c>
      <c r="DT62" s="98">
        <f t="shared" si="68"/>
        <v>0.14285714285714285</v>
      </c>
      <c r="DU62" s="98">
        <f t="shared" si="69"/>
        <v>0.10714285714285714</v>
      </c>
      <c r="DV62" s="98">
        <f t="shared" si="70"/>
        <v>5.3571428571428568E-2</v>
      </c>
      <c r="DW62" s="98">
        <f t="shared" si="446"/>
        <v>7.1428571428571425E-2</v>
      </c>
      <c r="DX62" s="98">
        <f t="shared" si="72"/>
        <v>0.125</v>
      </c>
      <c r="DY62" s="98">
        <f t="shared" si="73"/>
        <v>0.16071428571428573</v>
      </c>
      <c r="DZ62" s="99">
        <f t="shared" si="447"/>
        <v>0.10714285714285714</v>
      </c>
      <c r="EA62" s="100">
        <f t="shared" si="448"/>
        <v>0.99999999999999989</v>
      </c>
      <c r="EB62" s="97">
        <f t="shared" si="449"/>
        <v>3.1088458785409694</v>
      </c>
      <c r="EC62" s="101">
        <f t="shared" si="450"/>
        <v>0.98073168201974736</v>
      </c>
      <c r="ED62" s="45">
        <v>5</v>
      </c>
      <c r="EE62" s="95">
        <v>7</v>
      </c>
      <c r="EF62" s="95">
        <v>6</v>
      </c>
      <c r="EG62" s="95">
        <v>4</v>
      </c>
      <c r="EH62" s="95">
        <v>8</v>
      </c>
      <c r="EI62" s="95">
        <v>5</v>
      </c>
      <c r="EJ62" s="95">
        <v>6</v>
      </c>
      <c r="EK62" s="95">
        <v>2</v>
      </c>
      <c r="EL62" s="36">
        <v>6</v>
      </c>
      <c r="EM62" s="96">
        <f t="shared" si="451"/>
        <v>49</v>
      </c>
      <c r="EN62" s="97">
        <f t="shared" si="452"/>
        <v>0.10204081632653061</v>
      </c>
      <c r="EO62" s="98">
        <f t="shared" si="453"/>
        <v>0.14285714285714285</v>
      </c>
      <c r="EP62" s="98">
        <f t="shared" si="81"/>
        <v>0.12244897959183673</v>
      </c>
      <c r="EQ62" s="98">
        <f t="shared" si="82"/>
        <v>8.1632653061224483E-2</v>
      </c>
      <c r="ER62" s="98">
        <f t="shared" si="83"/>
        <v>0.16326530612244897</v>
      </c>
      <c r="ES62" s="98">
        <f t="shared" si="454"/>
        <v>0.10204081632653061</v>
      </c>
      <c r="ET62" s="98">
        <f t="shared" si="85"/>
        <v>0.12244897959183673</v>
      </c>
      <c r="EU62" s="98">
        <f t="shared" si="86"/>
        <v>4.0816326530612242E-2</v>
      </c>
      <c r="EV62" s="99">
        <f t="shared" si="455"/>
        <v>0.12244897959183673</v>
      </c>
      <c r="EW62" s="100">
        <f t="shared" si="456"/>
        <v>1</v>
      </c>
      <c r="EX62" s="97">
        <f t="shared" si="457"/>
        <v>3.0963406519466847</v>
      </c>
      <c r="EY62" s="101">
        <f t="shared" si="458"/>
        <v>0.97678672225300378</v>
      </c>
      <c r="EZ62" s="45">
        <v>8</v>
      </c>
      <c r="FA62" s="95">
        <v>8</v>
      </c>
      <c r="FB62" s="95">
        <v>6</v>
      </c>
      <c r="FC62" s="95">
        <v>7</v>
      </c>
      <c r="FD62" s="95">
        <v>6</v>
      </c>
      <c r="FE62" s="95">
        <v>3</v>
      </c>
      <c r="FF62" s="95">
        <v>6</v>
      </c>
      <c r="FG62" s="95">
        <v>6</v>
      </c>
      <c r="FH62" s="36">
        <v>7</v>
      </c>
      <c r="FI62" s="96">
        <f t="shared" si="459"/>
        <v>57</v>
      </c>
      <c r="FJ62" s="97">
        <f t="shared" si="460"/>
        <v>0.14035087719298245</v>
      </c>
      <c r="FK62" s="98">
        <f t="shared" si="461"/>
        <v>0.14035087719298245</v>
      </c>
      <c r="FL62" s="98">
        <f t="shared" si="94"/>
        <v>0.10526315789473684</v>
      </c>
      <c r="FM62" s="98">
        <f t="shared" si="95"/>
        <v>0.12280701754385964</v>
      </c>
      <c r="FN62" s="98">
        <f t="shared" si="96"/>
        <v>0.10526315789473684</v>
      </c>
      <c r="FO62" s="98">
        <f t="shared" si="462"/>
        <v>5.2631578947368418E-2</v>
      </c>
      <c r="FP62" s="98">
        <f t="shared" si="98"/>
        <v>0.10526315789473684</v>
      </c>
      <c r="FQ62" s="98">
        <f t="shared" si="99"/>
        <v>0.10526315789473684</v>
      </c>
      <c r="FR62" s="99">
        <f t="shared" si="463"/>
        <v>0.12280701754385964</v>
      </c>
      <c r="FS62" s="100">
        <f t="shared" si="464"/>
        <v>1</v>
      </c>
      <c r="FT62" s="97">
        <f t="shared" si="465"/>
        <v>3.129434638230046</v>
      </c>
      <c r="FU62" s="101">
        <f t="shared" si="466"/>
        <v>0.98722671255823291</v>
      </c>
      <c r="FV62" s="46">
        <v>8</v>
      </c>
      <c r="FW62" s="102">
        <v>7</v>
      </c>
      <c r="FX62" s="102">
        <v>8</v>
      </c>
      <c r="FY62" s="102">
        <v>7</v>
      </c>
      <c r="FZ62" s="102">
        <v>8</v>
      </c>
      <c r="GA62" s="102">
        <v>8</v>
      </c>
      <c r="GB62" s="102">
        <v>7</v>
      </c>
      <c r="GC62" s="102">
        <v>6</v>
      </c>
      <c r="GD62" s="47">
        <v>5</v>
      </c>
      <c r="GE62" s="103">
        <f t="shared" si="467"/>
        <v>64</v>
      </c>
      <c r="GF62" s="104">
        <f t="shared" si="468"/>
        <v>0.125</v>
      </c>
      <c r="GG62" s="105">
        <f t="shared" si="469"/>
        <v>0.109375</v>
      </c>
      <c r="GH62" s="105">
        <f t="shared" si="107"/>
        <v>0.125</v>
      </c>
      <c r="GI62" s="105">
        <f t="shared" si="108"/>
        <v>0.109375</v>
      </c>
      <c r="GJ62" s="105">
        <f t="shared" si="109"/>
        <v>0.125</v>
      </c>
      <c r="GK62" s="105">
        <f t="shared" si="470"/>
        <v>0.125</v>
      </c>
      <c r="GL62" s="105">
        <f t="shared" si="111"/>
        <v>0.109375</v>
      </c>
      <c r="GM62" s="105">
        <f t="shared" si="112"/>
        <v>9.375E-2</v>
      </c>
      <c r="GN62" s="106">
        <f t="shared" si="471"/>
        <v>7.8125E-2</v>
      </c>
      <c r="GO62" s="107">
        <f t="shared" si="472"/>
        <v>1</v>
      </c>
      <c r="GP62" s="104">
        <f t="shared" si="473"/>
        <v>3.1550957993441648</v>
      </c>
      <c r="GQ62" s="108">
        <f t="shared" si="474"/>
        <v>0.99532190758727712</v>
      </c>
      <c r="GR62" s="45">
        <v>8</v>
      </c>
      <c r="GS62" s="95">
        <v>5</v>
      </c>
      <c r="GT62" s="95">
        <v>6</v>
      </c>
      <c r="GU62" s="95">
        <v>7</v>
      </c>
      <c r="GV62" s="95">
        <v>7</v>
      </c>
      <c r="GW62" s="95">
        <v>6</v>
      </c>
      <c r="GX62" s="95">
        <v>7</v>
      </c>
      <c r="GY62" s="95">
        <v>7</v>
      </c>
      <c r="GZ62" s="36">
        <v>6</v>
      </c>
      <c r="HA62" s="96">
        <f t="shared" si="475"/>
        <v>59</v>
      </c>
      <c r="HB62" s="97">
        <f t="shared" si="476"/>
        <v>0.13559322033898305</v>
      </c>
      <c r="HC62" s="98">
        <f t="shared" si="477"/>
        <v>8.4745762711864403E-2</v>
      </c>
      <c r="HD62" s="98">
        <f t="shared" si="120"/>
        <v>0.10169491525423729</v>
      </c>
      <c r="HE62" s="98">
        <f t="shared" si="121"/>
        <v>0.11864406779661017</v>
      </c>
      <c r="HF62" s="98">
        <f t="shared" si="122"/>
        <v>0.11864406779661017</v>
      </c>
      <c r="HG62" s="98">
        <f t="shared" si="478"/>
        <v>0.10169491525423729</v>
      </c>
      <c r="HH62" s="98">
        <f t="shared" si="124"/>
        <v>0.11864406779661017</v>
      </c>
      <c r="HI62" s="98">
        <f t="shared" si="125"/>
        <v>0.11864406779661017</v>
      </c>
      <c r="HJ62" s="99">
        <f t="shared" si="479"/>
        <v>0.10169491525423729</v>
      </c>
      <c r="HK62" s="100">
        <f t="shared" si="480"/>
        <v>1</v>
      </c>
      <c r="HL62" s="97">
        <f t="shared" si="481"/>
        <v>3.1581531628359003</v>
      </c>
      <c r="HM62" s="101">
        <f t="shared" si="482"/>
        <v>0.99628639838448663</v>
      </c>
      <c r="HN62" s="45">
        <v>4</v>
      </c>
      <c r="HO62" s="95">
        <v>6</v>
      </c>
      <c r="HP62" s="95">
        <v>7</v>
      </c>
      <c r="HQ62" s="95">
        <v>7</v>
      </c>
      <c r="HR62" s="95">
        <v>7</v>
      </c>
      <c r="HS62" s="95">
        <v>6</v>
      </c>
      <c r="HT62" s="95">
        <v>7</v>
      </c>
      <c r="HU62" s="95">
        <v>6</v>
      </c>
      <c r="HV62" s="36">
        <v>5</v>
      </c>
      <c r="HW62" s="96">
        <f t="shared" si="483"/>
        <v>55</v>
      </c>
      <c r="HX62" s="97">
        <f t="shared" si="484"/>
        <v>7.2727272727272724E-2</v>
      </c>
      <c r="HY62" s="98">
        <f t="shared" si="485"/>
        <v>0.10909090909090909</v>
      </c>
      <c r="HZ62" s="98">
        <f t="shared" si="133"/>
        <v>0.12727272727272726</v>
      </c>
      <c r="IA62" s="98">
        <f t="shared" si="134"/>
        <v>0.12727272727272726</v>
      </c>
      <c r="IB62" s="98">
        <f t="shared" si="135"/>
        <v>0.12727272727272726</v>
      </c>
      <c r="IC62" s="98">
        <f t="shared" si="486"/>
        <v>0.10909090909090909</v>
      </c>
      <c r="ID62" s="98">
        <f t="shared" si="137"/>
        <v>0.12727272727272726</v>
      </c>
      <c r="IE62" s="98">
        <f t="shared" si="138"/>
        <v>0.10909090909090909</v>
      </c>
      <c r="IF62" s="99">
        <f t="shared" si="487"/>
        <v>9.0909090909090912E-2</v>
      </c>
      <c r="IG62" s="100">
        <f t="shared" si="488"/>
        <v>1</v>
      </c>
      <c r="IH62" s="97">
        <f t="shared" si="489"/>
        <v>3.1496341988877408</v>
      </c>
      <c r="II62" s="101">
        <f t="shared" si="490"/>
        <v>0.9935989644722385</v>
      </c>
      <c r="IJ62" s="45">
        <v>5</v>
      </c>
      <c r="IK62" s="4">
        <v>2</v>
      </c>
      <c r="IL62" s="4">
        <v>7</v>
      </c>
      <c r="IM62" s="4">
        <v>6</v>
      </c>
      <c r="IN62" s="4">
        <v>5</v>
      </c>
      <c r="IO62" s="4">
        <v>7</v>
      </c>
      <c r="IP62" s="4">
        <v>6</v>
      </c>
      <c r="IQ62" s="4">
        <v>4</v>
      </c>
      <c r="IR62" s="4">
        <v>7</v>
      </c>
      <c r="IS62" s="96">
        <f t="shared" si="491"/>
        <v>49</v>
      </c>
      <c r="IT62" s="97">
        <f t="shared" si="492"/>
        <v>0.10204081632653061</v>
      </c>
      <c r="IU62" s="98">
        <f t="shared" si="493"/>
        <v>4.0816326530612242E-2</v>
      </c>
      <c r="IV62" s="98">
        <f t="shared" si="494"/>
        <v>0.14285714285714285</v>
      </c>
      <c r="IW62" s="98">
        <f t="shared" si="495"/>
        <v>0.12244897959183673</v>
      </c>
      <c r="IX62" s="98">
        <f t="shared" si="496"/>
        <v>0.10204081632653061</v>
      </c>
      <c r="IY62" s="98">
        <f t="shared" si="497"/>
        <v>0.14285714285714285</v>
      </c>
      <c r="IZ62" s="98">
        <f t="shared" si="498"/>
        <v>0.12244897959183673</v>
      </c>
      <c r="JA62" s="98">
        <f t="shared" si="499"/>
        <v>8.1632653061224483E-2</v>
      </c>
      <c r="JB62" s="99">
        <f t="shared" si="500"/>
        <v>0.14285714285714285</v>
      </c>
      <c r="JC62" s="100">
        <f t="shared" si="501"/>
        <v>1</v>
      </c>
      <c r="JD62" s="97">
        <f t="shared" si="502"/>
        <v>3.1005611845083272</v>
      </c>
      <c r="JE62" s="101">
        <f t="shared" si="503"/>
        <v>0.9781181520375325</v>
      </c>
      <c r="JF62" s="45">
        <v>5</v>
      </c>
      <c r="JG62" s="4">
        <v>6</v>
      </c>
      <c r="JH62" s="4">
        <v>9</v>
      </c>
      <c r="JI62" s="4">
        <v>6</v>
      </c>
      <c r="JJ62" s="4">
        <v>8</v>
      </c>
      <c r="JK62" s="4">
        <v>8</v>
      </c>
      <c r="JL62" s="4">
        <v>8</v>
      </c>
      <c r="JM62" s="4">
        <v>8</v>
      </c>
      <c r="JN62" s="4">
        <v>7</v>
      </c>
      <c r="JO62" s="96">
        <f t="shared" si="504"/>
        <v>65</v>
      </c>
      <c r="JP62" s="97">
        <f t="shared" si="505"/>
        <v>7.6923076923076927E-2</v>
      </c>
      <c r="JQ62" s="98">
        <f t="shared" si="506"/>
        <v>9.2307692307692313E-2</v>
      </c>
      <c r="JR62" s="98">
        <f t="shared" si="507"/>
        <v>0.13846153846153847</v>
      </c>
      <c r="JS62" s="98">
        <f t="shared" si="508"/>
        <v>9.2307692307692313E-2</v>
      </c>
      <c r="JT62" s="98">
        <f t="shared" si="509"/>
        <v>0.12307692307692308</v>
      </c>
      <c r="JU62" s="98">
        <f t="shared" si="510"/>
        <v>0.12307692307692308</v>
      </c>
      <c r="JV62" s="98">
        <f t="shared" si="511"/>
        <v>0.12307692307692308</v>
      </c>
      <c r="JW62" s="98">
        <f t="shared" si="512"/>
        <v>0.12307692307692308</v>
      </c>
      <c r="JX62" s="99">
        <f t="shared" si="513"/>
        <v>0.1076923076923077</v>
      </c>
      <c r="JY62" s="100">
        <f t="shared" si="514"/>
        <v>1</v>
      </c>
      <c r="JZ62" s="97">
        <f t="shared" si="515"/>
        <v>3.1483678137903821</v>
      </c>
      <c r="KA62" s="101">
        <f t="shared" si="516"/>
        <v>0.99319946445353691</v>
      </c>
      <c r="KB62" s="46">
        <v>8</v>
      </c>
      <c r="KC62" s="14">
        <v>3</v>
      </c>
      <c r="KD62" s="14">
        <v>4</v>
      </c>
      <c r="KE62" s="14">
        <v>7</v>
      </c>
      <c r="KF62" s="14">
        <v>3</v>
      </c>
      <c r="KG62" s="14">
        <v>5</v>
      </c>
      <c r="KH62" s="14">
        <v>6</v>
      </c>
      <c r="KI62" s="14">
        <v>8</v>
      </c>
      <c r="KJ62" s="14">
        <v>8</v>
      </c>
      <c r="KK62" s="103">
        <f t="shared" si="517"/>
        <v>52</v>
      </c>
      <c r="KL62" s="104">
        <f>KB62/KK62</f>
        <v>0.15384615384615385</v>
      </c>
      <c r="KM62" s="105">
        <f t="shared" si="519"/>
        <v>5.7692307692307696E-2</v>
      </c>
      <c r="KN62" s="105">
        <f t="shared" si="520"/>
        <v>7.6923076923076927E-2</v>
      </c>
      <c r="KO62" s="105">
        <f t="shared" si="521"/>
        <v>0.13461538461538461</v>
      </c>
      <c r="KP62" s="105">
        <f t="shared" si="522"/>
        <v>5.7692307692307696E-2</v>
      </c>
      <c r="KQ62" s="105">
        <f t="shared" si="523"/>
        <v>9.6153846153846159E-2</v>
      </c>
      <c r="KR62" s="105">
        <f t="shared" si="524"/>
        <v>0.11538461538461539</v>
      </c>
      <c r="KS62" s="105">
        <f t="shared" si="525"/>
        <v>0.15384615384615385</v>
      </c>
      <c r="KT62" s="106">
        <f t="shared" si="526"/>
        <v>0.15384615384615385</v>
      </c>
      <c r="KU62" s="107">
        <f t="shared" si="527"/>
        <v>1</v>
      </c>
      <c r="KV62" s="104">
        <f t="shared" si="528"/>
        <v>3.0796575078046713</v>
      </c>
      <c r="KW62" s="108">
        <f t="shared" si="529"/>
        <v>0.97152377624184494</v>
      </c>
      <c r="KX62" s="45">
        <v>3</v>
      </c>
      <c r="KY62" s="4">
        <v>5</v>
      </c>
      <c r="KZ62" s="4">
        <v>6</v>
      </c>
      <c r="LA62" s="4">
        <v>9</v>
      </c>
      <c r="LB62" s="4">
        <v>7</v>
      </c>
      <c r="LC62" s="4">
        <v>6</v>
      </c>
      <c r="LD62" s="4">
        <v>6</v>
      </c>
      <c r="LE62" s="4">
        <v>8</v>
      </c>
      <c r="LF62" s="4">
        <v>8</v>
      </c>
      <c r="LG62" s="96">
        <f t="shared" si="530"/>
        <v>58</v>
      </c>
      <c r="LH62" s="97">
        <f t="shared" si="531"/>
        <v>5.1724137931034482E-2</v>
      </c>
      <c r="LI62" s="98">
        <f t="shared" si="532"/>
        <v>8.6206896551724144E-2</v>
      </c>
      <c r="LJ62" s="98">
        <f t="shared" si="533"/>
        <v>0.10344827586206896</v>
      </c>
      <c r="LK62" s="98">
        <f t="shared" si="534"/>
        <v>0.15517241379310345</v>
      </c>
      <c r="LL62" s="98">
        <f t="shared" si="535"/>
        <v>0.1206896551724138</v>
      </c>
      <c r="LM62" s="98">
        <f t="shared" si="536"/>
        <v>0.10344827586206896</v>
      </c>
      <c r="LN62" s="98">
        <f t="shared" si="537"/>
        <v>0.10344827586206896</v>
      </c>
      <c r="LO62" s="98">
        <f t="shared" si="538"/>
        <v>0.13793103448275862</v>
      </c>
      <c r="LP62" s="99">
        <f t="shared" si="539"/>
        <v>0.13793103448275862</v>
      </c>
      <c r="LQ62" s="100">
        <f t="shared" si="540"/>
        <v>1</v>
      </c>
      <c r="LR62" s="97">
        <f t="shared" si="541"/>
        <v>3.1153144010419669</v>
      </c>
      <c r="LS62" s="101">
        <f t="shared" si="542"/>
        <v>0.98277227367351028</v>
      </c>
      <c r="LT62" s="45">
        <v>6</v>
      </c>
      <c r="LU62" s="4">
        <v>6</v>
      </c>
      <c r="LV62" s="4">
        <v>3</v>
      </c>
      <c r="LW62" s="4">
        <v>6</v>
      </c>
      <c r="LX62" s="4">
        <v>6</v>
      </c>
      <c r="LY62" s="4">
        <v>7</v>
      </c>
      <c r="LZ62" s="4">
        <v>6</v>
      </c>
      <c r="MA62" s="4">
        <v>8</v>
      </c>
      <c r="MB62" s="4">
        <v>8</v>
      </c>
      <c r="MC62" s="96">
        <f t="shared" si="543"/>
        <v>56</v>
      </c>
      <c r="MD62" s="97">
        <f t="shared" si="544"/>
        <v>0.10714285714285714</v>
      </c>
      <c r="ME62" s="98">
        <f t="shared" si="545"/>
        <v>0.10714285714285714</v>
      </c>
      <c r="MF62" s="98">
        <f t="shared" si="546"/>
        <v>5.3571428571428568E-2</v>
      </c>
      <c r="MG62" s="98">
        <f t="shared" si="547"/>
        <v>0.10714285714285714</v>
      </c>
      <c r="MH62" s="98">
        <f t="shared" si="548"/>
        <v>0.10714285714285714</v>
      </c>
      <c r="MI62" s="98">
        <f t="shared" si="549"/>
        <v>0.125</v>
      </c>
      <c r="MJ62" s="98">
        <f t="shared" si="550"/>
        <v>0.10714285714285714</v>
      </c>
      <c r="MK62" s="98">
        <f t="shared" si="551"/>
        <v>0.14285714285714285</v>
      </c>
      <c r="ML62" s="99">
        <f t="shared" si="552"/>
        <v>0.14285714285714285</v>
      </c>
      <c r="MM62" s="100">
        <f t="shared" si="553"/>
        <v>1</v>
      </c>
      <c r="MN62" s="97">
        <f t="shared" si="554"/>
        <v>3.1295826545897225</v>
      </c>
      <c r="MO62" s="101">
        <f t="shared" si="555"/>
        <v>0.98727340652090056</v>
      </c>
      <c r="MP62" s="45">
        <v>5</v>
      </c>
      <c r="MQ62" s="4">
        <v>8</v>
      </c>
      <c r="MR62" s="4">
        <v>5</v>
      </c>
      <c r="MS62" s="4">
        <v>5</v>
      </c>
      <c r="MT62" s="4">
        <v>7</v>
      </c>
      <c r="MU62" s="4">
        <v>7</v>
      </c>
      <c r="MV62" s="4">
        <v>8</v>
      </c>
      <c r="MW62" s="4">
        <v>8</v>
      </c>
      <c r="MX62" s="4">
        <v>5</v>
      </c>
      <c r="MY62" s="96">
        <f t="shared" si="556"/>
        <v>58</v>
      </c>
      <c r="MZ62" s="97">
        <f t="shared" si="557"/>
        <v>8.6206896551724144E-2</v>
      </c>
      <c r="NA62" s="98">
        <f t="shared" si="558"/>
        <v>0.13793103448275862</v>
      </c>
      <c r="NB62" s="98">
        <f t="shared" si="559"/>
        <v>8.6206896551724144E-2</v>
      </c>
      <c r="NC62" s="98">
        <f t="shared" si="560"/>
        <v>8.6206896551724144E-2</v>
      </c>
      <c r="ND62" s="98">
        <f t="shared" si="561"/>
        <v>0.1206896551724138</v>
      </c>
      <c r="NE62" s="98">
        <f t="shared" si="562"/>
        <v>0.1206896551724138</v>
      </c>
      <c r="NF62" s="98">
        <f t="shared" si="563"/>
        <v>0.13793103448275862</v>
      </c>
      <c r="NG62" s="98">
        <f t="shared" si="564"/>
        <v>0.13793103448275862</v>
      </c>
      <c r="NH62" s="99">
        <f t="shared" si="565"/>
        <v>8.6206896551724144E-2</v>
      </c>
      <c r="NI62" s="100">
        <f t="shared" si="566"/>
        <v>1.0000000000000002</v>
      </c>
      <c r="NJ62" s="97">
        <f t="shared" si="567"/>
        <v>3.1382994294973363</v>
      </c>
      <c r="NK62" s="101">
        <f t="shared" si="568"/>
        <v>0.99002324284309984</v>
      </c>
      <c r="NL62" s="45">
        <v>6</v>
      </c>
      <c r="NM62" s="4">
        <v>6</v>
      </c>
      <c r="NN62" s="4">
        <v>7</v>
      </c>
      <c r="NO62" s="4">
        <v>3</v>
      </c>
      <c r="NP62" s="4">
        <v>7</v>
      </c>
      <c r="NQ62" s="4">
        <v>7</v>
      </c>
      <c r="NR62" s="4">
        <v>7</v>
      </c>
      <c r="NS62" s="4">
        <v>7</v>
      </c>
      <c r="NT62" s="4">
        <v>4</v>
      </c>
      <c r="NU62" s="96">
        <f t="shared" si="569"/>
        <v>54</v>
      </c>
      <c r="NV62" s="97">
        <f t="shared" si="570"/>
        <v>0.1111111111111111</v>
      </c>
      <c r="NW62" s="98">
        <f t="shared" si="571"/>
        <v>0.1111111111111111</v>
      </c>
      <c r="NX62" s="98">
        <f t="shared" si="572"/>
        <v>0.12962962962962962</v>
      </c>
      <c r="NY62" s="98">
        <f t="shared" si="573"/>
        <v>5.5555555555555552E-2</v>
      </c>
      <c r="NZ62" s="98">
        <f t="shared" si="574"/>
        <v>0.12962962962962962</v>
      </c>
      <c r="OA62" s="98">
        <f t="shared" si="575"/>
        <v>0.12962962962962962</v>
      </c>
      <c r="OB62" s="98">
        <f t="shared" si="576"/>
        <v>0.12962962962962962</v>
      </c>
      <c r="OC62" s="98">
        <f t="shared" si="577"/>
        <v>0.12962962962962962</v>
      </c>
      <c r="OD62" s="99">
        <f t="shared" si="578"/>
        <v>7.407407407407407E-2</v>
      </c>
      <c r="OE62" s="100">
        <f t="shared" si="579"/>
        <v>1</v>
      </c>
      <c r="OF62" s="97">
        <f t="shared" si="580"/>
        <v>3.1246678765554403</v>
      </c>
      <c r="OG62" s="101">
        <f t="shared" si="581"/>
        <v>0.98572296667388648</v>
      </c>
      <c r="OH62" s="45">
        <v>8</v>
      </c>
      <c r="OI62" s="4">
        <v>8</v>
      </c>
      <c r="OJ62" s="4">
        <v>3</v>
      </c>
      <c r="OK62" s="4">
        <v>4</v>
      </c>
      <c r="OL62" s="4">
        <v>9</v>
      </c>
      <c r="OM62" s="4">
        <v>4</v>
      </c>
      <c r="ON62" s="4">
        <v>8</v>
      </c>
      <c r="OO62" s="4">
        <v>1</v>
      </c>
      <c r="OP62" s="4">
        <v>7</v>
      </c>
      <c r="OQ62" s="96">
        <f t="shared" si="582"/>
        <v>52</v>
      </c>
      <c r="OR62" s="97">
        <f t="shared" si="583"/>
        <v>0.15384615384615385</v>
      </c>
      <c r="OS62" s="98">
        <f t="shared" si="584"/>
        <v>0.15384615384615385</v>
      </c>
      <c r="OT62" s="98">
        <f t="shared" si="585"/>
        <v>5.7692307692307696E-2</v>
      </c>
      <c r="OU62" s="98">
        <f t="shared" si="586"/>
        <v>7.6923076923076927E-2</v>
      </c>
      <c r="OV62" s="98">
        <f t="shared" si="587"/>
        <v>0.17307692307692307</v>
      </c>
      <c r="OW62" s="98">
        <f t="shared" si="588"/>
        <v>7.6923076923076927E-2</v>
      </c>
      <c r="OX62" s="98">
        <f t="shared" si="589"/>
        <v>0.15384615384615385</v>
      </c>
      <c r="OY62" s="98">
        <f t="shared" si="590"/>
        <v>1.9230769230769232E-2</v>
      </c>
      <c r="OZ62" s="99">
        <f t="shared" si="591"/>
        <v>0.13461538461538461</v>
      </c>
      <c r="PA62" s="100">
        <f t="shared" si="592"/>
        <v>1</v>
      </c>
      <c r="PB62" s="97">
        <f t="shared" si="593"/>
        <v>2.9901378533421012</v>
      </c>
      <c r="PC62" s="101">
        <f t="shared" si="594"/>
        <v>0.94328346947690922</v>
      </c>
      <c r="PD62" s="45">
        <v>7</v>
      </c>
      <c r="PE62" s="4">
        <v>8</v>
      </c>
      <c r="PF62" s="4">
        <v>5</v>
      </c>
      <c r="PG62" s="4">
        <v>7</v>
      </c>
      <c r="PH62" s="4">
        <v>8</v>
      </c>
      <c r="PI62" s="4">
        <v>2</v>
      </c>
      <c r="PJ62" s="4">
        <v>7</v>
      </c>
      <c r="PK62" s="4">
        <v>6</v>
      </c>
      <c r="PL62" s="4">
        <v>7</v>
      </c>
      <c r="PM62" s="96">
        <f t="shared" si="595"/>
        <v>57</v>
      </c>
      <c r="PN62" s="97">
        <f t="shared" si="596"/>
        <v>0.12280701754385964</v>
      </c>
      <c r="PO62" s="98">
        <f t="shared" si="597"/>
        <v>0.14035087719298245</v>
      </c>
      <c r="PP62" s="98">
        <f t="shared" si="598"/>
        <v>8.771929824561403E-2</v>
      </c>
      <c r="PQ62" s="98">
        <f t="shared" si="599"/>
        <v>0.12280701754385964</v>
      </c>
      <c r="PR62" s="98">
        <f t="shared" si="600"/>
        <v>0.14035087719298245</v>
      </c>
      <c r="PS62" s="98">
        <f t="shared" si="601"/>
        <v>3.5087719298245612E-2</v>
      </c>
      <c r="PT62" s="98">
        <f t="shared" si="602"/>
        <v>0.12280701754385964</v>
      </c>
      <c r="PU62" s="98">
        <f t="shared" si="603"/>
        <v>0.10526315789473684</v>
      </c>
      <c r="PV62" s="99">
        <f t="shared" si="604"/>
        <v>0.12280701754385964</v>
      </c>
      <c r="PW62" s="100">
        <f t="shared" si="605"/>
        <v>1</v>
      </c>
      <c r="PX62" s="97">
        <f t="shared" si="606"/>
        <v>3.1008662721230458</v>
      </c>
      <c r="PY62" s="101">
        <f t="shared" si="607"/>
        <v>0.97821439646431851</v>
      </c>
      <c r="PZ62" s="45">
        <v>2</v>
      </c>
      <c r="QA62" s="4">
        <v>6</v>
      </c>
      <c r="QB62" s="4">
        <v>3</v>
      </c>
      <c r="QC62" s="4">
        <v>5</v>
      </c>
      <c r="QD62" s="4">
        <v>9</v>
      </c>
      <c r="QE62" s="4">
        <v>7</v>
      </c>
      <c r="QF62" s="4">
        <v>6</v>
      </c>
      <c r="QG62" s="4">
        <v>9</v>
      </c>
      <c r="QH62" s="4">
        <v>8</v>
      </c>
      <c r="QI62" s="96">
        <f t="shared" si="608"/>
        <v>55</v>
      </c>
      <c r="QJ62" s="97">
        <f t="shared" si="609"/>
        <v>3.6363636363636362E-2</v>
      </c>
      <c r="QK62" s="98">
        <f t="shared" si="610"/>
        <v>0.10909090909090909</v>
      </c>
      <c r="QL62" s="98">
        <f t="shared" si="611"/>
        <v>5.4545454545454543E-2</v>
      </c>
      <c r="QM62" s="98">
        <f t="shared" si="612"/>
        <v>9.0909090909090912E-2</v>
      </c>
      <c r="QN62" s="98">
        <f t="shared" si="613"/>
        <v>0.16363636363636364</v>
      </c>
      <c r="QO62" s="98">
        <f t="shared" si="614"/>
        <v>0.12727272727272726</v>
      </c>
      <c r="QP62" s="98">
        <f t="shared" si="615"/>
        <v>0.10909090909090909</v>
      </c>
      <c r="QQ62" s="98">
        <f t="shared" si="616"/>
        <v>0.16363636363636364</v>
      </c>
      <c r="QR62" s="99">
        <f t="shared" si="617"/>
        <v>0.14545454545454545</v>
      </c>
      <c r="QS62" s="100">
        <f t="shared" si="618"/>
        <v>1</v>
      </c>
      <c r="QT62" s="97">
        <f t="shared" si="619"/>
        <v>3.0523740323315871</v>
      </c>
      <c r="QU62" s="101">
        <f t="shared" si="620"/>
        <v>0.96291679801344199</v>
      </c>
      <c r="QV62" s="45">
        <v>4</v>
      </c>
      <c r="QW62" s="4">
        <v>6</v>
      </c>
      <c r="QX62" s="4">
        <v>6</v>
      </c>
      <c r="QY62" s="4">
        <v>5</v>
      </c>
      <c r="QZ62" s="4">
        <v>8</v>
      </c>
      <c r="RA62" s="4">
        <v>6</v>
      </c>
      <c r="RB62" s="4">
        <v>5</v>
      </c>
      <c r="RC62" s="4">
        <v>4</v>
      </c>
      <c r="RD62" s="4">
        <v>7</v>
      </c>
      <c r="RE62" s="96">
        <f t="shared" si="621"/>
        <v>51</v>
      </c>
      <c r="RF62" s="97">
        <f t="shared" si="622"/>
        <v>7.8431372549019607E-2</v>
      </c>
      <c r="RG62" s="98">
        <f t="shared" si="623"/>
        <v>0.11764705882352941</v>
      </c>
      <c r="RH62" s="98">
        <f t="shared" si="624"/>
        <v>0.11764705882352941</v>
      </c>
      <c r="RI62" s="98">
        <f t="shared" si="625"/>
        <v>9.8039215686274508E-2</v>
      </c>
      <c r="RJ62" s="98">
        <f t="shared" si="626"/>
        <v>0.15686274509803921</v>
      </c>
      <c r="RK62" s="98">
        <f t="shared" si="627"/>
        <v>0.11764705882352941</v>
      </c>
      <c r="RL62" s="98">
        <f t="shared" si="628"/>
        <v>9.8039215686274508E-2</v>
      </c>
      <c r="RM62" s="98">
        <f t="shared" si="629"/>
        <v>7.8431372549019607E-2</v>
      </c>
      <c r="RN62" s="99">
        <f t="shared" si="630"/>
        <v>0.13725490196078433</v>
      </c>
      <c r="RO62" s="100">
        <f t="shared" si="631"/>
        <v>1</v>
      </c>
      <c r="RP62" s="97">
        <f t="shared" si="632"/>
        <v>3.1351686671429135</v>
      </c>
      <c r="RQ62" s="101">
        <f t="shared" si="633"/>
        <v>0.98903559728271651</v>
      </c>
      <c r="RR62" s="46">
        <v>2</v>
      </c>
      <c r="RS62" s="14">
        <v>2</v>
      </c>
      <c r="RT62" s="14">
        <v>5</v>
      </c>
      <c r="RU62" s="14">
        <v>2</v>
      </c>
      <c r="RV62" s="14">
        <v>7</v>
      </c>
      <c r="RW62" s="14">
        <v>7</v>
      </c>
      <c r="RX62" s="14">
        <v>6</v>
      </c>
      <c r="RY62" s="14">
        <v>9</v>
      </c>
      <c r="RZ62" s="14">
        <v>9</v>
      </c>
      <c r="SA62" s="103">
        <f t="shared" si="634"/>
        <v>49</v>
      </c>
      <c r="SB62" s="104">
        <f t="shared" si="635"/>
        <v>4.0816326530612242E-2</v>
      </c>
      <c r="SC62" s="105">
        <f t="shared" si="636"/>
        <v>4.0816326530612242E-2</v>
      </c>
      <c r="SD62" s="105">
        <f t="shared" si="637"/>
        <v>0.10204081632653061</v>
      </c>
      <c r="SE62" s="105">
        <f t="shared" si="638"/>
        <v>4.0816326530612242E-2</v>
      </c>
      <c r="SF62" s="105">
        <f t="shared" si="639"/>
        <v>0.14285714285714285</v>
      </c>
      <c r="SG62" s="105">
        <f t="shared" si="640"/>
        <v>0.14285714285714285</v>
      </c>
      <c r="SH62" s="105">
        <f t="shared" si="641"/>
        <v>0.12244897959183673</v>
      </c>
      <c r="SI62" s="105">
        <f t="shared" si="642"/>
        <v>0.18367346938775511</v>
      </c>
      <c r="SJ62" s="106">
        <f t="shared" si="643"/>
        <v>0.18367346938775511</v>
      </c>
      <c r="SK62" s="107">
        <f t="shared" si="644"/>
        <v>0.99999999999999989</v>
      </c>
      <c r="SL62" s="104">
        <f t="shared" si="645"/>
        <v>2.9722397540431302</v>
      </c>
      <c r="SM62" s="108">
        <f t="shared" si="646"/>
        <v>0.93763724778686064</v>
      </c>
      <c r="SN62" s="45">
        <v>3</v>
      </c>
      <c r="SO62" s="4">
        <v>5</v>
      </c>
      <c r="SP62" s="4">
        <v>7</v>
      </c>
      <c r="SQ62" s="4">
        <v>4</v>
      </c>
      <c r="SR62" s="4">
        <v>5</v>
      </c>
      <c r="SS62" s="4">
        <v>5</v>
      </c>
      <c r="ST62" s="4">
        <v>5</v>
      </c>
      <c r="SU62" s="4">
        <v>5</v>
      </c>
      <c r="SV62" s="4">
        <v>6</v>
      </c>
      <c r="SW62" s="96">
        <f t="shared" si="647"/>
        <v>45</v>
      </c>
      <c r="SX62" s="97">
        <f t="shared" si="648"/>
        <v>6.6666666666666666E-2</v>
      </c>
      <c r="SY62" s="98">
        <f t="shared" si="649"/>
        <v>0.1111111111111111</v>
      </c>
      <c r="SZ62" s="98">
        <f t="shared" si="650"/>
        <v>0.15555555555555556</v>
      </c>
      <c r="TA62" s="98">
        <f t="shared" si="651"/>
        <v>8.8888888888888892E-2</v>
      </c>
      <c r="TB62" s="98">
        <f t="shared" si="652"/>
        <v>0.1111111111111111</v>
      </c>
      <c r="TC62" s="98">
        <f t="shared" si="653"/>
        <v>0.1111111111111111</v>
      </c>
      <c r="TD62" s="98">
        <f t="shared" si="654"/>
        <v>0.1111111111111111</v>
      </c>
      <c r="TE62" s="98">
        <f t="shared" si="655"/>
        <v>0.1111111111111111</v>
      </c>
      <c r="TF62" s="99">
        <f t="shared" si="656"/>
        <v>0.13333333333333333</v>
      </c>
      <c r="TG62" s="100">
        <f t="shared" si="657"/>
        <v>1</v>
      </c>
      <c r="TH62" s="97">
        <f t="shared" si="658"/>
        <v>3.1370897778168372</v>
      </c>
      <c r="TI62" s="101">
        <f t="shared" si="659"/>
        <v>0.98964164022475754</v>
      </c>
    </row>
    <row r="63" spans="1:529" ht="15" customHeight="1" x14ac:dyDescent="0.25">
      <c r="A63" s="4" t="s">
        <v>145</v>
      </c>
      <c r="B63" s="45">
        <v>2</v>
      </c>
      <c r="C63" s="95">
        <v>7</v>
      </c>
      <c r="D63" s="95">
        <v>8</v>
      </c>
      <c r="E63" s="95">
        <v>7</v>
      </c>
      <c r="F63" s="95">
        <v>6</v>
      </c>
      <c r="G63" s="95">
        <v>7</v>
      </c>
      <c r="H63" s="95">
        <v>8</v>
      </c>
      <c r="I63" s="95">
        <v>5</v>
      </c>
      <c r="J63" s="36">
        <v>9</v>
      </c>
      <c r="K63" s="96">
        <f t="shared" si="0"/>
        <v>59</v>
      </c>
      <c r="L63" s="97">
        <f t="shared" si="1"/>
        <v>3.3898305084745763E-2</v>
      </c>
      <c r="M63" s="98">
        <f t="shared" si="2"/>
        <v>0.11864406779661017</v>
      </c>
      <c r="N63" s="98">
        <f t="shared" si="3"/>
        <v>0.13559322033898305</v>
      </c>
      <c r="O63" s="98">
        <f t="shared" si="4"/>
        <v>0.11864406779661017</v>
      </c>
      <c r="P63" s="98">
        <f t="shared" si="5"/>
        <v>0.10169491525423729</v>
      </c>
      <c r="Q63" s="98">
        <f t="shared" si="6"/>
        <v>0.11864406779661017</v>
      </c>
      <c r="R63" s="98">
        <f t="shared" si="7"/>
        <v>0.13559322033898305</v>
      </c>
      <c r="S63" s="98">
        <f t="shared" si="8"/>
        <v>8.4745762711864403E-2</v>
      </c>
      <c r="T63" s="99">
        <f t="shared" si="9"/>
        <v>0.15254237288135594</v>
      </c>
      <c r="U63" s="100">
        <f t="shared" si="10"/>
        <v>1</v>
      </c>
      <c r="V63" s="97">
        <f t="shared" si="11"/>
        <v>3.0927584077524477</v>
      </c>
      <c r="W63" s="101">
        <f t="shared" si="12"/>
        <v>0.97565665002965241</v>
      </c>
      <c r="X63" s="45">
        <v>4</v>
      </c>
      <c r="Y63" s="95">
        <v>9</v>
      </c>
      <c r="Z63" s="95">
        <v>5</v>
      </c>
      <c r="AA63" s="95">
        <v>8</v>
      </c>
      <c r="AB63" s="95">
        <v>2</v>
      </c>
      <c r="AC63" s="95">
        <v>8</v>
      </c>
      <c r="AD63" s="95">
        <v>8</v>
      </c>
      <c r="AE63" s="95">
        <v>3</v>
      </c>
      <c r="AF63" s="36">
        <v>6</v>
      </c>
      <c r="AG63" s="96">
        <f t="shared" si="411"/>
        <v>53</v>
      </c>
      <c r="AH63" s="97">
        <f t="shared" si="412"/>
        <v>7.5471698113207544E-2</v>
      </c>
      <c r="AI63" s="98">
        <f t="shared" si="413"/>
        <v>0.16981132075471697</v>
      </c>
      <c r="AJ63" s="98">
        <f t="shared" si="16"/>
        <v>9.4339622641509441E-2</v>
      </c>
      <c r="AK63" s="98">
        <f t="shared" si="17"/>
        <v>0.15094339622641509</v>
      </c>
      <c r="AL63" s="98">
        <f t="shared" si="18"/>
        <v>3.7735849056603772E-2</v>
      </c>
      <c r="AM63" s="98">
        <f t="shared" si="414"/>
        <v>0.15094339622641509</v>
      </c>
      <c r="AN63" s="98">
        <f t="shared" si="20"/>
        <v>0.15094339622641509</v>
      </c>
      <c r="AO63" s="98">
        <f t="shared" si="21"/>
        <v>5.6603773584905662E-2</v>
      </c>
      <c r="AP63" s="99">
        <f t="shared" si="415"/>
        <v>0.11320754716981132</v>
      </c>
      <c r="AQ63" s="100">
        <f t="shared" si="416"/>
        <v>0.99999999999999989</v>
      </c>
      <c r="AR63" s="97">
        <f t="shared" si="417"/>
        <v>3.0410595490177643</v>
      </c>
      <c r="AS63" s="101">
        <f t="shared" si="418"/>
        <v>0.95934747592895264</v>
      </c>
      <c r="AT63" s="45">
        <v>1</v>
      </c>
      <c r="AU63" s="95">
        <v>7</v>
      </c>
      <c r="AV63" s="95">
        <v>2</v>
      </c>
      <c r="AW63" s="95">
        <v>7</v>
      </c>
      <c r="AX63" s="95">
        <v>4</v>
      </c>
      <c r="AY63" s="95">
        <v>3</v>
      </c>
      <c r="AZ63" s="95">
        <v>6</v>
      </c>
      <c r="BA63" s="95">
        <v>1</v>
      </c>
      <c r="BB63" s="36">
        <v>7</v>
      </c>
      <c r="BC63" s="96">
        <f t="shared" si="419"/>
        <v>38</v>
      </c>
      <c r="BD63" s="97">
        <f t="shared" si="420"/>
        <v>2.6315789473684209E-2</v>
      </c>
      <c r="BE63" s="98">
        <f t="shared" si="421"/>
        <v>0.18421052631578946</v>
      </c>
      <c r="BF63" s="98">
        <f t="shared" si="29"/>
        <v>5.2631578947368418E-2</v>
      </c>
      <c r="BG63" s="98">
        <f t="shared" si="30"/>
        <v>0.18421052631578946</v>
      </c>
      <c r="BH63" s="98">
        <f t="shared" si="31"/>
        <v>0.10526315789473684</v>
      </c>
      <c r="BI63" s="98">
        <f t="shared" si="422"/>
        <v>7.8947368421052627E-2</v>
      </c>
      <c r="BJ63" s="98">
        <f t="shared" si="33"/>
        <v>0.15789473684210525</v>
      </c>
      <c r="BK63" s="98">
        <f t="shared" si="34"/>
        <v>2.6315789473684209E-2</v>
      </c>
      <c r="BL63" s="99">
        <f t="shared" si="423"/>
        <v>0.18421052631578946</v>
      </c>
      <c r="BM63" s="100">
        <f t="shared" si="424"/>
        <v>1</v>
      </c>
      <c r="BN63" s="97">
        <f t="shared" si="425"/>
        <v>2.9000560431883202</v>
      </c>
      <c r="BO63" s="101">
        <f t="shared" si="426"/>
        <v>0.91486582233611136</v>
      </c>
      <c r="BP63" s="46">
        <v>6</v>
      </c>
      <c r="BQ63" s="102">
        <v>2</v>
      </c>
      <c r="BR63" s="102">
        <v>2</v>
      </c>
      <c r="BS63" s="102">
        <v>4</v>
      </c>
      <c r="BT63" s="102">
        <v>1</v>
      </c>
      <c r="BU63" s="102">
        <v>6</v>
      </c>
      <c r="BV63" s="102">
        <v>9</v>
      </c>
      <c r="BW63" s="102">
        <v>4</v>
      </c>
      <c r="BX63" s="47">
        <v>2</v>
      </c>
      <c r="BY63" s="103">
        <f t="shared" si="427"/>
        <v>36</v>
      </c>
      <c r="BZ63" s="104">
        <f t="shared" si="428"/>
        <v>0.16666666666666666</v>
      </c>
      <c r="CA63" s="105">
        <f t="shared" si="429"/>
        <v>5.5555555555555552E-2</v>
      </c>
      <c r="CB63" s="105">
        <f t="shared" si="42"/>
        <v>5.5555555555555552E-2</v>
      </c>
      <c r="CC63" s="105">
        <f t="shared" si="43"/>
        <v>0.1111111111111111</v>
      </c>
      <c r="CD63" s="105">
        <f t="shared" si="44"/>
        <v>2.7777777777777776E-2</v>
      </c>
      <c r="CE63" s="105">
        <f t="shared" si="430"/>
        <v>0.16666666666666666</v>
      </c>
      <c r="CF63" s="105">
        <f t="shared" si="46"/>
        <v>0.25</v>
      </c>
      <c r="CG63" s="105">
        <f t="shared" si="47"/>
        <v>0.1111111111111111</v>
      </c>
      <c r="CH63" s="106">
        <f t="shared" si="431"/>
        <v>5.5555555555555552E-2</v>
      </c>
      <c r="CI63" s="107">
        <f t="shared" si="432"/>
        <v>1</v>
      </c>
      <c r="CJ63" s="104">
        <f t="shared" si="433"/>
        <v>2.9046784730635706</v>
      </c>
      <c r="CK63" s="108">
        <f t="shared" si="434"/>
        <v>0.91632403660715789</v>
      </c>
      <c r="CL63" s="45">
        <v>2</v>
      </c>
      <c r="CM63" s="95">
        <v>2</v>
      </c>
      <c r="CN63" s="95">
        <v>7</v>
      </c>
      <c r="CO63" s="95">
        <v>1</v>
      </c>
      <c r="CP63" s="95">
        <v>3</v>
      </c>
      <c r="CQ63" s="95">
        <v>5</v>
      </c>
      <c r="CR63" s="95">
        <v>4</v>
      </c>
      <c r="CS63" s="95">
        <v>4</v>
      </c>
      <c r="CT63" s="36">
        <v>3</v>
      </c>
      <c r="CU63" s="96">
        <f t="shared" si="435"/>
        <v>31</v>
      </c>
      <c r="CV63" s="97">
        <f t="shared" si="436"/>
        <v>6.4516129032258063E-2</v>
      </c>
      <c r="CW63" s="98">
        <f t="shared" si="437"/>
        <v>6.4516129032258063E-2</v>
      </c>
      <c r="CX63" s="98">
        <f t="shared" si="55"/>
        <v>0.22580645161290322</v>
      </c>
      <c r="CY63" s="98">
        <f t="shared" si="56"/>
        <v>3.2258064516129031E-2</v>
      </c>
      <c r="CZ63" s="98">
        <f t="shared" si="57"/>
        <v>9.6774193548387094E-2</v>
      </c>
      <c r="DA63" s="98">
        <f t="shared" si="438"/>
        <v>0.16129032258064516</v>
      </c>
      <c r="DB63" s="98">
        <f t="shared" si="59"/>
        <v>0.12903225806451613</v>
      </c>
      <c r="DC63" s="98">
        <f t="shared" si="60"/>
        <v>0.12903225806451613</v>
      </c>
      <c r="DD63" s="99">
        <f t="shared" si="439"/>
        <v>9.6774193548387094E-2</v>
      </c>
      <c r="DE63" s="100">
        <f t="shared" si="440"/>
        <v>1</v>
      </c>
      <c r="DF63" s="97">
        <f t="shared" si="441"/>
        <v>2.9938446996395536</v>
      </c>
      <c r="DG63" s="101">
        <f t="shared" si="442"/>
        <v>0.9444528492873987</v>
      </c>
      <c r="DH63" s="45">
        <v>8</v>
      </c>
      <c r="DI63" s="95">
        <v>7</v>
      </c>
      <c r="DJ63" s="95">
        <v>4</v>
      </c>
      <c r="DK63" s="95">
        <v>6</v>
      </c>
      <c r="DL63" s="95">
        <v>4</v>
      </c>
      <c r="DM63" s="95">
        <v>4</v>
      </c>
      <c r="DN63" s="95">
        <v>1</v>
      </c>
      <c r="DO63" s="95">
        <v>3</v>
      </c>
      <c r="DP63" s="36">
        <v>3</v>
      </c>
      <c r="DQ63" s="96">
        <f t="shared" si="443"/>
        <v>40</v>
      </c>
      <c r="DR63" s="97">
        <f t="shared" si="444"/>
        <v>0.2</v>
      </c>
      <c r="DS63" s="98">
        <f t="shared" si="445"/>
        <v>0.17499999999999999</v>
      </c>
      <c r="DT63" s="98">
        <f t="shared" si="68"/>
        <v>0.1</v>
      </c>
      <c r="DU63" s="98">
        <f t="shared" si="69"/>
        <v>0.15</v>
      </c>
      <c r="DV63" s="98">
        <f t="shared" si="70"/>
        <v>0.1</v>
      </c>
      <c r="DW63" s="98">
        <f t="shared" si="446"/>
        <v>0.1</v>
      </c>
      <c r="DX63" s="98">
        <f t="shared" si="72"/>
        <v>2.5000000000000001E-2</v>
      </c>
      <c r="DY63" s="98">
        <f t="shared" si="73"/>
        <v>7.4999999999999997E-2</v>
      </c>
      <c r="DZ63" s="99">
        <f t="shared" si="447"/>
        <v>7.4999999999999997E-2</v>
      </c>
      <c r="EA63" s="100">
        <f t="shared" si="448"/>
        <v>0.99999999999999989</v>
      </c>
      <c r="EB63" s="97">
        <f t="shared" si="449"/>
        <v>3.0051522333109344</v>
      </c>
      <c r="EC63" s="101">
        <f t="shared" si="450"/>
        <v>0.94801997900379131</v>
      </c>
      <c r="ED63" s="45">
        <v>6</v>
      </c>
      <c r="EE63" s="95">
        <v>7</v>
      </c>
      <c r="EF63" s="95">
        <v>6</v>
      </c>
      <c r="EG63" s="95">
        <v>6</v>
      </c>
      <c r="EH63" s="95">
        <v>3</v>
      </c>
      <c r="EI63" s="95">
        <v>8</v>
      </c>
      <c r="EJ63" s="95">
        <v>7</v>
      </c>
      <c r="EK63" s="95">
        <v>8</v>
      </c>
      <c r="EL63" s="36">
        <v>5</v>
      </c>
      <c r="EM63" s="96">
        <f t="shared" si="451"/>
        <v>56</v>
      </c>
      <c r="EN63" s="97">
        <f t="shared" si="452"/>
        <v>0.10714285714285714</v>
      </c>
      <c r="EO63" s="98">
        <f t="shared" si="453"/>
        <v>0.125</v>
      </c>
      <c r="EP63" s="98">
        <f t="shared" si="81"/>
        <v>0.10714285714285714</v>
      </c>
      <c r="EQ63" s="98">
        <f t="shared" si="82"/>
        <v>0.10714285714285714</v>
      </c>
      <c r="ER63" s="98">
        <f t="shared" si="83"/>
        <v>5.3571428571428568E-2</v>
      </c>
      <c r="ES63" s="98">
        <f t="shared" si="454"/>
        <v>0.14285714285714285</v>
      </c>
      <c r="ET63" s="98">
        <f t="shared" si="85"/>
        <v>0.125</v>
      </c>
      <c r="EU63" s="98">
        <f t="shared" si="86"/>
        <v>0.14285714285714285</v>
      </c>
      <c r="EV63" s="99">
        <f t="shared" si="455"/>
        <v>8.9285714285714288E-2</v>
      </c>
      <c r="EW63" s="100">
        <f t="shared" si="456"/>
        <v>0.99999999999999989</v>
      </c>
      <c r="EX63" s="97">
        <f t="shared" si="457"/>
        <v>3.1252688167292551</v>
      </c>
      <c r="EY63" s="101">
        <f t="shared" si="458"/>
        <v>0.9859125421917746</v>
      </c>
      <c r="EZ63" s="45">
        <v>7</v>
      </c>
      <c r="FA63" s="95">
        <v>9</v>
      </c>
      <c r="FB63" s="95">
        <v>2</v>
      </c>
      <c r="FC63" s="95">
        <v>3</v>
      </c>
      <c r="FD63" s="95">
        <v>9</v>
      </c>
      <c r="FE63" s="95">
        <v>7</v>
      </c>
      <c r="FF63" s="95">
        <v>7</v>
      </c>
      <c r="FG63" s="95">
        <v>7</v>
      </c>
      <c r="FH63" s="36">
        <v>6</v>
      </c>
      <c r="FI63" s="96">
        <f t="shared" si="459"/>
        <v>57</v>
      </c>
      <c r="FJ63" s="97">
        <f t="shared" si="460"/>
        <v>0.12280701754385964</v>
      </c>
      <c r="FK63" s="98">
        <f t="shared" si="461"/>
        <v>0.15789473684210525</v>
      </c>
      <c r="FL63" s="98">
        <f t="shared" si="94"/>
        <v>3.5087719298245612E-2</v>
      </c>
      <c r="FM63" s="98">
        <f t="shared" si="95"/>
        <v>5.2631578947368418E-2</v>
      </c>
      <c r="FN63" s="98">
        <f t="shared" si="96"/>
        <v>0.15789473684210525</v>
      </c>
      <c r="FO63" s="98">
        <f t="shared" si="462"/>
        <v>0.12280701754385964</v>
      </c>
      <c r="FP63" s="98">
        <f t="shared" si="98"/>
        <v>0.12280701754385964</v>
      </c>
      <c r="FQ63" s="98">
        <f t="shared" si="99"/>
        <v>0.12280701754385964</v>
      </c>
      <c r="FR63" s="99">
        <f t="shared" si="463"/>
        <v>0.10526315789473684</v>
      </c>
      <c r="FS63" s="100">
        <f t="shared" si="464"/>
        <v>0.99999999999999989</v>
      </c>
      <c r="FT63" s="97">
        <f t="shared" si="465"/>
        <v>3.0622014115320235</v>
      </c>
      <c r="FU63" s="101">
        <f t="shared" si="466"/>
        <v>0.96601699098203431</v>
      </c>
      <c r="FV63" s="46">
        <v>5</v>
      </c>
      <c r="FW63" s="102">
        <v>1</v>
      </c>
      <c r="FX63" s="102">
        <v>7</v>
      </c>
      <c r="FY63" s="102">
        <v>1</v>
      </c>
      <c r="FZ63" s="102">
        <v>1</v>
      </c>
      <c r="GA63" s="102">
        <v>8</v>
      </c>
      <c r="GB63" s="102">
        <v>2</v>
      </c>
      <c r="GC63" s="102">
        <v>4</v>
      </c>
      <c r="GD63" s="47">
        <v>3</v>
      </c>
      <c r="GE63" s="103">
        <f t="shared" si="467"/>
        <v>32</v>
      </c>
      <c r="GF63" s="104">
        <f t="shared" si="468"/>
        <v>0.15625</v>
      </c>
      <c r="GG63" s="105">
        <f t="shared" si="469"/>
        <v>3.125E-2</v>
      </c>
      <c r="GH63" s="105">
        <f t="shared" si="107"/>
        <v>0.21875</v>
      </c>
      <c r="GI63" s="105">
        <f t="shared" si="108"/>
        <v>3.125E-2</v>
      </c>
      <c r="GJ63" s="105">
        <f t="shared" si="109"/>
        <v>3.125E-2</v>
      </c>
      <c r="GK63" s="105">
        <f t="shared" si="470"/>
        <v>0.25</v>
      </c>
      <c r="GL63" s="105">
        <f t="shared" si="111"/>
        <v>6.25E-2</v>
      </c>
      <c r="GM63" s="105">
        <f t="shared" si="112"/>
        <v>0.125</v>
      </c>
      <c r="GN63" s="106">
        <f t="shared" si="471"/>
        <v>9.375E-2</v>
      </c>
      <c r="GO63" s="107">
        <f t="shared" si="472"/>
        <v>1</v>
      </c>
      <c r="GP63" s="104">
        <f t="shared" si="473"/>
        <v>2.8119996115311405</v>
      </c>
      <c r="GQ63" s="108">
        <f t="shared" si="474"/>
        <v>0.88708711097318815</v>
      </c>
      <c r="GR63" s="45">
        <v>7</v>
      </c>
      <c r="GS63" s="95">
        <v>9</v>
      </c>
      <c r="GT63" s="95">
        <v>5</v>
      </c>
      <c r="GU63" s="95">
        <v>5</v>
      </c>
      <c r="GV63" s="95">
        <v>4</v>
      </c>
      <c r="GW63" s="95">
        <v>2</v>
      </c>
      <c r="GX63" s="95">
        <v>2</v>
      </c>
      <c r="GY63" s="95">
        <v>4</v>
      </c>
      <c r="GZ63" s="36">
        <v>1</v>
      </c>
      <c r="HA63" s="96">
        <f t="shared" si="475"/>
        <v>39</v>
      </c>
      <c r="HB63" s="97">
        <f t="shared" si="476"/>
        <v>0.17948717948717949</v>
      </c>
      <c r="HC63" s="98">
        <f t="shared" si="477"/>
        <v>0.23076923076923078</v>
      </c>
      <c r="HD63" s="98">
        <f t="shared" si="120"/>
        <v>0.12820512820512819</v>
      </c>
      <c r="HE63" s="98">
        <f t="shared" si="121"/>
        <v>0.12820512820512819</v>
      </c>
      <c r="HF63" s="98">
        <f t="shared" si="122"/>
        <v>0.10256410256410256</v>
      </c>
      <c r="HG63" s="98">
        <f t="shared" si="478"/>
        <v>5.128205128205128E-2</v>
      </c>
      <c r="HH63" s="98">
        <f t="shared" si="124"/>
        <v>5.128205128205128E-2</v>
      </c>
      <c r="HI63" s="98">
        <f t="shared" si="125"/>
        <v>0.10256410256410256</v>
      </c>
      <c r="HJ63" s="99">
        <f t="shared" si="479"/>
        <v>2.564102564102564E-2</v>
      </c>
      <c r="HK63" s="100">
        <f t="shared" si="480"/>
        <v>1</v>
      </c>
      <c r="HL63" s="97">
        <f t="shared" si="481"/>
        <v>2.9418101569069237</v>
      </c>
      <c r="HM63" s="101">
        <f t="shared" si="482"/>
        <v>0.92803777867564785</v>
      </c>
      <c r="HN63" s="45">
        <v>3</v>
      </c>
      <c r="HO63" s="95">
        <v>7</v>
      </c>
      <c r="HP63" s="95">
        <v>6</v>
      </c>
      <c r="HQ63" s="95">
        <v>6</v>
      </c>
      <c r="HR63" s="95">
        <v>3</v>
      </c>
      <c r="HS63" s="95">
        <v>3</v>
      </c>
      <c r="HT63" s="95">
        <v>2</v>
      </c>
      <c r="HU63" s="95">
        <v>3</v>
      </c>
      <c r="HV63" s="36">
        <v>7</v>
      </c>
      <c r="HW63" s="96">
        <f t="shared" si="483"/>
        <v>40</v>
      </c>
      <c r="HX63" s="97">
        <f t="shared" si="484"/>
        <v>7.4999999999999997E-2</v>
      </c>
      <c r="HY63" s="98">
        <f t="shared" si="485"/>
        <v>0.17499999999999999</v>
      </c>
      <c r="HZ63" s="98">
        <f t="shared" si="133"/>
        <v>0.15</v>
      </c>
      <c r="IA63" s="98">
        <f t="shared" si="134"/>
        <v>0.15</v>
      </c>
      <c r="IB63" s="98">
        <f t="shared" si="135"/>
        <v>7.4999999999999997E-2</v>
      </c>
      <c r="IC63" s="98">
        <f t="shared" si="486"/>
        <v>7.4999999999999997E-2</v>
      </c>
      <c r="ID63" s="98">
        <f t="shared" si="137"/>
        <v>0.05</v>
      </c>
      <c r="IE63" s="98">
        <f t="shared" si="138"/>
        <v>7.4999999999999997E-2</v>
      </c>
      <c r="IF63" s="99">
        <f t="shared" si="487"/>
        <v>0.17499999999999999</v>
      </c>
      <c r="IG63" s="100">
        <f t="shared" si="488"/>
        <v>1</v>
      </c>
      <c r="IH63" s="97">
        <f t="shared" si="489"/>
        <v>3.0383763717345067</v>
      </c>
      <c r="II63" s="101">
        <f t="shared" si="490"/>
        <v>0.95850102773789558</v>
      </c>
      <c r="IJ63" s="45">
        <v>7</v>
      </c>
      <c r="IK63" s="95">
        <v>8</v>
      </c>
      <c r="IL63" s="95">
        <v>8</v>
      </c>
      <c r="IM63" s="95">
        <v>8</v>
      </c>
      <c r="IN63" s="95">
        <v>7</v>
      </c>
      <c r="IO63" s="95">
        <v>7</v>
      </c>
      <c r="IP63" s="95">
        <v>5</v>
      </c>
      <c r="IQ63" s="95">
        <v>3</v>
      </c>
      <c r="IR63" s="36">
        <v>3</v>
      </c>
      <c r="IS63" s="96">
        <f t="shared" si="491"/>
        <v>56</v>
      </c>
      <c r="IT63" s="97">
        <f t="shared" si="492"/>
        <v>0.125</v>
      </c>
      <c r="IU63" s="98">
        <f t="shared" si="493"/>
        <v>0.14285714285714285</v>
      </c>
      <c r="IV63" s="98">
        <f t="shared" si="494"/>
        <v>0.14285714285714285</v>
      </c>
      <c r="IW63" s="98">
        <f t="shared" si="495"/>
        <v>0.14285714285714285</v>
      </c>
      <c r="IX63" s="98">
        <f t="shared" si="496"/>
        <v>0.125</v>
      </c>
      <c r="IY63" s="98">
        <f t="shared" si="497"/>
        <v>0.125</v>
      </c>
      <c r="IZ63" s="98">
        <f t="shared" si="498"/>
        <v>8.9285714285714288E-2</v>
      </c>
      <c r="JA63" s="98">
        <f t="shared" si="499"/>
        <v>5.3571428571428568E-2</v>
      </c>
      <c r="JB63" s="99">
        <f t="shared" si="500"/>
        <v>5.3571428571428568E-2</v>
      </c>
      <c r="JC63" s="100">
        <f t="shared" si="501"/>
        <v>1</v>
      </c>
      <c r="JD63" s="97">
        <f t="shared" si="502"/>
        <v>3.0917501213080785</v>
      </c>
      <c r="JE63" s="101">
        <f t="shared" si="503"/>
        <v>0.97533857107071475</v>
      </c>
      <c r="JF63" s="45">
        <v>6</v>
      </c>
      <c r="JG63" s="4">
        <v>4</v>
      </c>
      <c r="JH63" s="4">
        <v>8</v>
      </c>
      <c r="JI63" s="4">
        <v>2</v>
      </c>
      <c r="JJ63" s="4">
        <v>8</v>
      </c>
      <c r="JK63" s="4">
        <v>5</v>
      </c>
      <c r="JL63" s="4">
        <v>1</v>
      </c>
      <c r="JM63" s="4">
        <v>8</v>
      </c>
      <c r="JN63" s="4">
        <v>2</v>
      </c>
      <c r="JO63" s="96">
        <f t="shared" si="504"/>
        <v>44</v>
      </c>
      <c r="JP63" s="97">
        <f>JF63/JO63</f>
        <v>0.13636363636363635</v>
      </c>
      <c r="JQ63" s="98">
        <f t="shared" si="506"/>
        <v>9.0909090909090912E-2</v>
      </c>
      <c r="JR63" s="98">
        <f t="shared" si="507"/>
        <v>0.18181818181818182</v>
      </c>
      <c r="JS63" s="98">
        <f t="shared" si="508"/>
        <v>4.5454545454545456E-2</v>
      </c>
      <c r="JT63" s="98">
        <f t="shared" si="509"/>
        <v>0.18181818181818182</v>
      </c>
      <c r="JU63" s="98">
        <f t="shared" si="510"/>
        <v>0.11363636363636363</v>
      </c>
      <c r="JV63" s="98">
        <f t="shared" si="511"/>
        <v>2.2727272727272728E-2</v>
      </c>
      <c r="JW63" s="98">
        <f t="shared" si="512"/>
        <v>0.18181818181818182</v>
      </c>
      <c r="JX63" s="99">
        <f t="shared" si="513"/>
        <v>4.5454545454545456E-2</v>
      </c>
      <c r="JY63" s="100">
        <f t="shared" si="514"/>
        <v>1</v>
      </c>
      <c r="JZ63" s="97">
        <f t="shared" si="515"/>
        <v>2.9339903577563029</v>
      </c>
      <c r="KA63" s="101">
        <f t="shared" si="516"/>
        <v>0.92557090670010811</v>
      </c>
      <c r="KB63" s="46">
        <v>8</v>
      </c>
      <c r="KC63" s="14">
        <v>5</v>
      </c>
      <c r="KD63" s="14">
        <v>7</v>
      </c>
      <c r="KE63" s="14">
        <v>6</v>
      </c>
      <c r="KF63" s="14">
        <v>3</v>
      </c>
      <c r="KG63" s="14">
        <v>8</v>
      </c>
      <c r="KH63" s="14">
        <v>8</v>
      </c>
      <c r="KI63" s="14">
        <v>4</v>
      </c>
      <c r="KJ63" s="14">
        <v>4</v>
      </c>
      <c r="KK63" s="103">
        <f t="shared" si="517"/>
        <v>53</v>
      </c>
      <c r="KL63" s="104">
        <f t="shared" si="518"/>
        <v>0.15094339622641509</v>
      </c>
      <c r="KM63" s="105">
        <f t="shared" si="519"/>
        <v>9.4339622641509441E-2</v>
      </c>
      <c r="KN63" s="105">
        <f t="shared" si="520"/>
        <v>0.13207547169811321</v>
      </c>
      <c r="KO63" s="105">
        <f t="shared" si="521"/>
        <v>0.11320754716981132</v>
      </c>
      <c r="KP63" s="105">
        <f t="shared" si="522"/>
        <v>5.6603773584905662E-2</v>
      </c>
      <c r="KQ63" s="105">
        <f t="shared" si="523"/>
        <v>0.15094339622641509</v>
      </c>
      <c r="KR63" s="105">
        <f t="shared" si="524"/>
        <v>0.15094339622641509</v>
      </c>
      <c r="KS63" s="105">
        <f t="shared" si="525"/>
        <v>7.5471698113207544E-2</v>
      </c>
      <c r="KT63" s="106">
        <f t="shared" si="526"/>
        <v>7.5471698113207544E-2</v>
      </c>
      <c r="KU63" s="107">
        <f t="shared" si="527"/>
        <v>0.99999999999999989</v>
      </c>
      <c r="KV63" s="104">
        <f t="shared" si="528"/>
        <v>3.0953584274814925</v>
      </c>
      <c r="KW63" s="108">
        <f t="shared" si="529"/>
        <v>0.97647686493311592</v>
      </c>
      <c r="KX63" s="45">
        <v>4</v>
      </c>
      <c r="KY63" s="4">
        <v>6</v>
      </c>
      <c r="KZ63" s="4">
        <v>9</v>
      </c>
      <c r="LA63" s="4">
        <v>5</v>
      </c>
      <c r="LB63" s="4">
        <v>4</v>
      </c>
      <c r="LC63" s="4">
        <v>9</v>
      </c>
      <c r="LD63" s="4">
        <v>5</v>
      </c>
      <c r="LE63" s="4">
        <v>7</v>
      </c>
      <c r="LF63" s="4">
        <v>7</v>
      </c>
      <c r="LG63" s="96">
        <f t="shared" si="530"/>
        <v>56</v>
      </c>
      <c r="LH63" s="97">
        <f t="shared" si="531"/>
        <v>7.1428571428571425E-2</v>
      </c>
      <c r="LI63" s="98">
        <f t="shared" si="532"/>
        <v>0.10714285714285714</v>
      </c>
      <c r="LJ63" s="98">
        <f t="shared" si="533"/>
        <v>0.16071428571428573</v>
      </c>
      <c r="LK63" s="98">
        <f t="shared" si="534"/>
        <v>8.9285714285714288E-2</v>
      </c>
      <c r="LL63" s="98">
        <f t="shared" si="535"/>
        <v>7.1428571428571425E-2</v>
      </c>
      <c r="LM63" s="98">
        <f t="shared" si="536"/>
        <v>0.16071428571428573</v>
      </c>
      <c r="LN63" s="98">
        <f t="shared" si="537"/>
        <v>8.9285714285714288E-2</v>
      </c>
      <c r="LO63" s="98">
        <f t="shared" si="538"/>
        <v>0.125</v>
      </c>
      <c r="LP63" s="99">
        <f t="shared" si="539"/>
        <v>0.125</v>
      </c>
      <c r="LQ63" s="100">
        <f t="shared" si="540"/>
        <v>1</v>
      </c>
      <c r="LR63" s="97">
        <f t="shared" si="541"/>
        <v>3.1093071562010213</v>
      </c>
      <c r="LS63" s="101">
        <f t="shared" si="542"/>
        <v>0.98087719891993963</v>
      </c>
      <c r="LT63" s="45">
        <v>2</v>
      </c>
      <c r="LU63" s="4">
        <v>3</v>
      </c>
      <c r="LV63" s="4">
        <v>1</v>
      </c>
      <c r="LW63" s="4">
        <v>9</v>
      </c>
      <c r="LX63" s="4">
        <v>6</v>
      </c>
      <c r="LY63" s="4">
        <v>9</v>
      </c>
      <c r="LZ63" s="4">
        <v>8</v>
      </c>
      <c r="MA63" s="4">
        <v>7</v>
      </c>
      <c r="MB63" s="4">
        <v>7</v>
      </c>
      <c r="MC63" s="96">
        <f t="shared" si="543"/>
        <v>52</v>
      </c>
      <c r="MD63" s="97">
        <f t="shared" si="544"/>
        <v>3.8461538461538464E-2</v>
      </c>
      <c r="ME63" s="98">
        <f t="shared" si="545"/>
        <v>5.7692307692307696E-2</v>
      </c>
      <c r="MF63" s="98">
        <f t="shared" si="546"/>
        <v>1.9230769230769232E-2</v>
      </c>
      <c r="MG63" s="98">
        <f t="shared" si="547"/>
        <v>0.17307692307692307</v>
      </c>
      <c r="MH63" s="98">
        <f t="shared" si="548"/>
        <v>0.11538461538461539</v>
      </c>
      <c r="MI63" s="98">
        <f t="shared" si="549"/>
        <v>0.17307692307692307</v>
      </c>
      <c r="MJ63" s="98">
        <f t="shared" si="550"/>
        <v>0.15384615384615385</v>
      </c>
      <c r="MK63" s="98">
        <f t="shared" si="551"/>
        <v>0.13461538461538461</v>
      </c>
      <c r="ML63" s="99">
        <f t="shared" si="552"/>
        <v>0.13461538461538461</v>
      </c>
      <c r="MM63" s="100">
        <f t="shared" si="553"/>
        <v>0.99999999999999989</v>
      </c>
      <c r="MN63" s="97">
        <f t="shared" si="554"/>
        <v>2.9576266135015055</v>
      </c>
      <c r="MO63" s="101">
        <f t="shared" si="555"/>
        <v>0.93302731520644444</v>
      </c>
      <c r="MP63" s="45">
        <v>6</v>
      </c>
      <c r="MQ63" s="4">
        <v>2</v>
      </c>
      <c r="MR63" s="4">
        <v>2</v>
      </c>
      <c r="MS63" s="4">
        <v>2</v>
      </c>
      <c r="MT63" s="4">
        <v>2</v>
      </c>
      <c r="MU63" s="4">
        <v>7</v>
      </c>
      <c r="MV63" s="4">
        <v>8</v>
      </c>
      <c r="MW63" s="4">
        <v>2</v>
      </c>
      <c r="MX63" s="4">
        <v>5</v>
      </c>
      <c r="MY63" s="96">
        <f t="shared" si="556"/>
        <v>36</v>
      </c>
      <c r="MZ63" s="97">
        <f t="shared" si="557"/>
        <v>0.16666666666666666</v>
      </c>
      <c r="NA63" s="98">
        <f t="shared" si="558"/>
        <v>5.5555555555555552E-2</v>
      </c>
      <c r="NB63" s="98">
        <f t="shared" si="559"/>
        <v>5.5555555555555552E-2</v>
      </c>
      <c r="NC63" s="98">
        <f t="shared" si="560"/>
        <v>5.5555555555555552E-2</v>
      </c>
      <c r="ND63" s="98">
        <f t="shared" si="561"/>
        <v>5.5555555555555552E-2</v>
      </c>
      <c r="NE63" s="98">
        <f t="shared" si="562"/>
        <v>0.19444444444444445</v>
      </c>
      <c r="NF63" s="98">
        <f t="shared" si="563"/>
        <v>0.22222222222222221</v>
      </c>
      <c r="NG63" s="98">
        <f t="shared" si="564"/>
        <v>5.5555555555555552E-2</v>
      </c>
      <c r="NH63" s="99">
        <f t="shared" si="565"/>
        <v>0.1388888888888889</v>
      </c>
      <c r="NI63" s="100">
        <f t="shared" si="566"/>
        <v>1</v>
      </c>
      <c r="NJ63" s="97">
        <f t="shared" si="567"/>
        <v>2.9262888921876744</v>
      </c>
      <c r="NK63" s="101">
        <f t="shared" si="568"/>
        <v>0.92314136481343123</v>
      </c>
      <c r="NL63" s="45">
        <v>1</v>
      </c>
      <c r="NM63" s="4">
        <v>1</v>
      </c>
      <c r="NN63" s="4">
        <v>1</v>
      </c>
      <c r="NO63" s="4">
        <v>1</v>
      </c>
      <c r="NP63" s="4">
        <v>4</v>
      </c>
      <c r="NQ63" s="4">
        <v>9</v>
      </c>
      <c r="NR63" s="4">
        <v>5</v>
      </c>
      <c r="NS63" s="4">
        <v>7</v>
      </c>
      <c r="NT63" s="4">
        <v>2</v>
      </c>
      <c r="NU63" s="96">
        <f t="shared" si="569"/>
        <v>31</v>
      </c>
      <c r="NV63" s="97">
        <f t="shared" si="570"/>
        <v>3.2258064516129031E-2</v>
      </c>
      <c r="NW63" s="98">
        <f t="shared" si="571"/>
        <v>3.2258064516129031E-2</v>
      </c>
      <c r="NX63" s="98">
        <f t="shared" si="572"/>
        <v>3.2258064516129031E-2</v>
      </c>
      <c r="NY63" s="98">
        <f t="shared" si="573"/>
        <v>3.2258064516129031E-2</v>
      </c>
      <c r="NZ63" s="98">
        <f t="shared" si="574"/>
        <v>0.12903225806451613</v>
      </c>
      <c r="OA63" s="98">
        <f t="shared" si="575"/>
        <v>0.29032258064516131</v>
      </c>
      <c r="OB63" s="98">
        <f t="shared" si="576"/>
        <v>0.16129032258064516</v>
      </c>
      <c r="OC63" s="98">
        <f t="shared" si="577"/>
        <v>0.22580645161290322</v>
      </c>
      <c r="OD63" s="99">
        <f t="shared" si="578"/>
        <v>6.4516129032258063E-2</v>
      </c>
      <c r="OE63" s="100">
        <f t="shared" si="579"/>
        <v>1</v>
      </c>
      <c r="OF63" s="97">
        <f t="shared" si="580"/>
        <v>2.7028914735539447</v>
      </c>
      <c r="OG63" s="101">
        <f t="shared" si="581"/>
        <v>0.85266732566989178</v>
      </c>
      <c r="OH63" s="45">
        <v>1</v>
      </c>
      <c r="OI63" s="4">
        <v>4</v>
      </c>
      <c r="OJ63" s="4">
        <v>1</v>
      </c>
      <c r="OK63" s="4">
        <v>2</v>
      </c>
      <c r="OL63" s="4">
        <v>7</v>
      </c>
      <c r="OM63" s="4">
        <v>1</v>
      </c>
      <c r="ON63" s="4">
        <v>9</v>
      </c>
      <c r="OO63" s="4">
        <v>6</v>
      </c>
      <c r="OP63" s="4">
        <v>7</v>
      </c>
      <c r="OQ63" s="96">
        <f t="shared" si="582"/>
        <v>38</v>
      </c>
      <c r="OR63" s="97">
        <f t="shared" si="583"/>
        <v>2.6315789473684209E-2</v>
      </c>
      <c r="OS63" s="98">
        <f t="shared" si="584"/>
        <v>0.10526315789473684</v>
      </c>
      <c r="OT63" s="98">
        <f t="shared" si="585"/>
        <v>2.6315789473684209E-2</v>
      </c>
      <c r="OU63" s="98">
        <f t="shared" si="586"/>
        <v>5.2631578947368418E-2</v>
      </c>
      <c r="OV63" s="98">
        <f t="shared" si="587"/>
        <v>0.18421052631578946</v>
      </c>
      <c r="OW63" s="98">
        <f t="shared" si="588"/>
        <v>2.6315789473684209E-2</v>
      </c>
      <c r="OX63" s="98">
        <f t="shared" si="589"/>
        <v>0.23684210526315788</v>
      </c>
      <c r="OY63" s="98">
        <f t="shared" si="590"/>
        <v>0.15789473684210525</v>
      </c>
      <c r="OZ63" s="99">
        <f t="shared" si="591"/>
        <v>0.18421052631578946</v>
      </c>
      <c r="PA63" s="100">
        <f t="shared" si="592"/>
        <v>0.99999999999999989</v>
      </c>
      <c r="PB63" s="97">
        <f t="shared" si="593"/>
        <v>2.7915572785458433</v>
      </c>
      <c r="PC63" s="101">
        <f t="shared" si="594"/>
        <v>0.88063827291676855</v>
      </c>
      <c r="PD63" s="45">
        <v>4</v>
      </c>
      <c r="PE63" s="4">
        <v>9</v>
      </c>
      <c r="PF63" s="4">
        <v>4</v>
      </c>
      <c r="PG63" s="4">
        <v>9</v>
      </c>
      <c r="PH63" s="4">
        <v>9</v>
      </c>
      <c r="PI63" s="4">
        <v>2</v>
      </c>
      <c r="PJ63" s="4">
        <v>9</v>
      </c>
      <c r="PK63" s="4">
        <v>7</v>
      </c>
      <c r="PL63" s="4">
        <v>9</v>
      </c>
      <c r="PM63" s="96">
        <f t="shared" si="595"/>
        <v>62</v>
      </c>
      <c r="PN63" s="97">
        <f t="shared" si="596"/>
        <v>6.4516129032258063E-2</v>
      </c>
      <c r="PO63" s="98">
        <f t="shared" si="597"/>
        <v>0.14516129032258066</v>
      </c>
      <c r="PP63" s="98">
        <f t="shared" si="598"/>
        <v>6.4516129032258063E-2</v>
      </c>
      <c r="PQ63" s="98">
        <f t="shared" si="599"/>
        <v>0.14516129032258066</v>
      </c>
      <c r="PR63" s="98">
        <f t="shared" si="600"/>
        <v>0.14516129032258066</v>
      </c>
      <c r="PS63" s="98">
        <f t="shared" si="601"/>
        <v>3.2258064516129031E-2</v>
      </c>
      <c r="PT63" s="98">
        <f t="shared" si="602"/>
        <v>0.14516129032258066</v>
      </c>
      <c r="PU63" s="98">
        <f t="shared" si="603"/>
        <v>0.11290322580645161</v>
      </c>
      <c r="PV63" s="99">
        <f t="shared" si="604"/>
        <v>0.14516129032258066</v>
      </c>
      <c r="PW63" s="100">
        <f t="shared" si="605"/>
        <v>0.99999999999999989</v>
      </c>
      <c r="PX63" s="97">
        <f t="shared" si="606"/>
        <v>3.0461622858819188</v>
      </c>
      <c r="PY63" s="101">
        <f t="shared" si="607"/>
        <v>0.96095721018507319</v>
      </c>
      <c r="PZ63" s="45">
        <v>9</v>
      </c>
      <c r="QA63" s="4">
        <v>9</v>
      </c>
      <c r="QB63" s="4">
        <v>8</v>
      </c>
      <c r="QC63" s="4">
        <v>6</v>
      </c>
      <c r="QD63" s="4">
        <v>6</v>
      </c>
      <c r="QE63" s="4">
        <v>8</v>
      </c>
      <c r="QF63" s="4">
        <v>2</v>
      </c>
      <c r="QG63" s="4">
        <v>8</v>
      </c>
      <c r="QH63" s="4">
        <v>5</v>
      </c>
      <c r="QI63" s="96">
        <f t="shared" si="608"/>
        <v>61</v>
      </c>
      <c r="QJ63" s="97">
        <f t="shared" si="609"/>
        <v>0.14754098360655737</v>
      </c>
      <c r="QK63" s="98">
        <f t="shared" si="610"/>
        <v>0.14754098360655737</v>
      </c>
      <c r="QL63" s="98">
        <f t="shared" si="611"/>
        <v>0.13114754098360656</v>
      </c>
      <c r="QM63" s="98">
        <f t="shared" si="612"/>
        <v>9.8360655737704916E-2</v>
      </c>
      <c r="QN63" s="98">
        <f t="shared" si="613"/>
        <v>9.8360655737704916E-2</v>
      </c>
      <c r="QO63" s="98">
        <f t="shared" si="614"/>
        <v>0.13114754098360656</v>
      </c>
      <c r="QP63" s="98">
        <f t="shared" si="615"/>
        <v>3.2786885245901641E-2</v>
      </c>
      <c r="QQ63" s="98">
        <f t="shared" si="616"/>
        <v>0.13114754098360656</v>
      </c>
      <c r="QR63" s="99">
        <f t="shared" si="617"/>
        <v>8.1967213114754092E-2</v>
      </c>
      <c r="QS63" s="100">
        <f t="shared" si="618"/>
        <v>1.0000000000000002</v>
      </c>
      <c r="QT63" s="97">
        <f t="shared" si="619"/>
        <v>3.083395689873504</v>
      </c>
      <c r="QU63" s="101">
        <f t="shared" si="620"/>
        <v>0.97270304138759189</v>
      </c>
      <c r="QV63" s="45">
        <v>4</v>
      </c>
      <c r="QW63" s="4">
        <v>8</v>
      </c>
      <c r="QX63" s="4">
        <v>3</v>
      </c>
      <c r="QY63" s="4">
        <v>7</v>
      </c>
      <c r="QZ63" s="4">
        <v>5</v>
      </c>
      <c r="RA63" s="4">
        <v>3</v>
      </c>
      <c r="RB63" s="4">
        <v>4</v>
      </c>
      <c r="RC63" s="4">
        <v>3</v>
      </c>
      <c r="RD63" s="4">
        <v>1</v>
      </c>
      <c r="RE63" s="96">
        <f t="shared" si="621"/>
        <v>38</v>
      </c>
      <c r="RF63" s="97">
        <f t="shared" si="622"/>
        <v>0.10526315789473684</v>
      </c>
      <c r="RG63" s="98">
        <f t="shared" si="623"/>
        <v>0.21052631578947367</v>
      </c>
      <c r="RH63" s="98">
        <f t="shared" si="624"/>
        <v>7.8947368421052627E-2</v>
      </c>
      <c r="RI63" s="98">
        <f t="shared" si="625"/>
        <v>0.18421052631578946</v>
      </c>
      <c r="RJ63" s="98">
        <f t="shared" si="626"/>
        <v>0.13157894736842105</v>
      </c>
      <c r="RK63" s="98">
        <f t="shared" si="627"/>
        <v>7.8947368421052627E-2</v>
      </c>
      <c r="RL63" s="98">
        <f t="shared" si="628"/>
        <v>0.10526315789473684</v>
      </c>
      <c r="RM63" s="98">
        <f t="shared" si="629"/>
        <v>7.8947368421052627E-2</v>
      </c>
      <c r="RN63" s="99">
        <f t="shared" si="630"/>
        <v>2.6315789473684209E-2</v>
      </c>
      <c r="RO63" s="100">
        <f t="shared" si="631"/>
        <v>1</v>
      </c>
      <c r="RP63" s="97">
        <f t="shared" si="632"/>
        <v>2.9972488967243631</v>
      </c>
      <c r="RQ63" s="101">
        <f t="shared" si="633"/>
        <v>0.94552675390131247</v>
      </c>
      <c r="RR63" s="46">
        <v>4</v>
      </c>
      <c r="RS63" s="14">
        <v>1</v>
      </c>
      <c r="RT63" s="14">
        <v>7</v>
      </c>
      <c r="RU63" s="14">
        <v>1</v>
      </c>
      <c r="RV63" s="14">
        <v>7</v>
      </c>
      <c r="RW63" s="14">
        <v>6</v>
      </c>
      <c r="RX63" s="14">
        <v>1</v>
      </c>
      <c r="RY63" s="14">
        <v>4</v>
      </c>
      <c r="RZ63" s="14">
        <v>1</v>
      </c>
      <c r="SA63" s="103">
        <f t="shared" si="634"/>
        <v>32</v>
      </c>
      <c r="SB63" s="104">
        <f t="shared" si="635"/>
        <v>0.125</v>
      </c>
      <c r="SC63" s="105">
        <f t="shared" si="636"/>
        <v>3.125E-2</v>
      </c>
      <c r="SD63" s="105">
        <f t="shared" si="637"/>
        <v>0.21875</v>
      </c>
      <c r="SE63" s="105">
        <f t="shared" si="638"/>
        <v>3.125E-2</v>
      </c>
      <c r="SF63" s="105">
        <f t="shared" si="639"/>
        <v>0.21875</v>
      </c>
      <c r="SG63" s="105">
        <f t="shared" si="640"/>
        <v>0.1875</v>
      </c>
      <c r="SH63" s="105">
        <f t="shared" si="641"/>
        <v>3.125E-2</v>
      </c>
      <c r="SI63" s="105">
        <f t="shared" si="642"/>
        <v>0.125</v>
      </c>
      <c r="SJ63" s="106">
        <f t="shared" si="643"/>
        <v>3.125E-2</v>
      </c>
      <c r="SK63" s="107">
        <f t="shared" si="644"/>
        <v>1</v>
      </c>
      <c r="SL63" s="104">
        <f t="shared" si="645"/>
        <v>2.7871017527145816</v>
      </c>
      <c r="SM63" s="108">
        <f t="shared" si="646"/>
        <v>0.87923271100939393</v>
      </c>
      <c r="SN63" s="45">
        <v>2</v>
      </c>
      <c r="SO63" s="4">
        <v>2</v>
      </c>
      <c r="SP63" s="4">
        <v>1</v>
      </c>
      <c r="SQ63" s="4">
        <v>4</v>
      </c>
      <c r="SR63" s="4">
        <v>1</v>
      </c>
      <c r="SS63" s="4">
        <v>7</v>
      </c>
      <c r="ST63" s="4">
        <v>1</v>
      </c>
      <c r="SU63" s="4">
        <v>7</v>
      </c>
      <c r="SV63" s="4">
        <v>6</v>
      </c>
      <c r="SW63" s="96">
        <f t="shared" si="647"/>
        <v>31</v>
      </c>
      <c r="SX63" s="97">
        <f t="shared" si="648"/>
        <v>6.4516129032258063E-2</v>
      </c>
      <c r="SY63" s="98">
        <f t="shared" si="649"/>
        <v>6.4516129032258063E-2</v>
      </c>
      <c r="SZ63" s="98">
        <f t="shared" si="650"/>
        <v>3.2258064516129031E-2</v>
      </c>
      <c r="TA63" s="98">
        <f t="shared" si="651"/>
        <v>0.12903225806451613</v>
      </c>
      <c r="TB63" s="98">
        <f t="shared" si="652"/>
        <v>3.2258064516129031E-2</v>
      </c>
      <c r="TC63" s="98">
        <f t="shared" si="653"/>
        <v>0.22580645161290322</v>
      </c>
      <c r="TD63" s="98">
        <f t="shared" si="654"/>
        <v>3.2258064516129031E-2</v>
      </c>
      <c r="TE63" s="98">
        <f t="shared" si="655"/>
        <v>0.22580645161290322</v>
      </c>
      <c r="TF63" s="99">
        <f t="shared" si="656"/>
        <v>0.19354838709677419</v>
      </c>
      <c r="TG63" s="100">
        <f t="shared" si="657"/>
        <v>1</v>
      </c>
      <c r="TH63" s="97">
        <f t="shared" si="658"/>
        <v>2.7989465067374111</v>
      </c>
      <c r="TI63" s="101">
        <f t="shared" si="659"/>
        <v>0.88296931487776309</v>
      </c>
    </row>
    <row r="64" spans="1:529" ht="15" customHeight="1" x14ac:dyDescent="0.25">
      <c r="A64" s="4"/>
      <c r="B64" s="45"/>
      <c r="C64" s="95"/>
      <c r="D64" s="95"/>
      <c r="E64" s="95"/>
      <c r="F64" s="95"/>
      <c r="G64" s="95"/>
      <c r="H64" s="95"/>
      <c r="I64" s="95"/>
      <c r="J64" s="36"/>
      <c r="K64" s="96"/>
      <c r="L64" s="97"/>
      <c r="M64" s="98"/>
      <c r="N64" s="98"/>
      <c r="O64" s="98"/>
      <c r="P64" s="98"/>
      <c r="Q64" s="98"/>
      <c r="R64" s="98"/>
      <c r="S64" s="98"/>
      <c r="T64" s="99"/>
      <c r="U64" s="100"/>
      <c r="V64" s="98"/>
      <c r="W64" s="109"/>
      <c r="X64" s="45"/>
      <c r="Y64" s="95"/>
      <c r="Z64" s="95"/>
      <c r="AA64" s="95"/>
      <c r="AB64" s="95"/>
      <c r="AC64" s="95"/>
      <c r="AD64" s="95"/>
      <c r="AE64" s="95"/>
      <c r="AF64" s="36"/>
      <c r="AG64" s="96"/>
      <c r="AH64" s="97"/>
      <c r="AI64" s="98"/>
      <c r="AJ64" s="98"/>
      <c r="AK64" s="98"/>
      <c r="AL64" s="98"/>
      <c r="AM64" s="98"/>
      <c r="AN64" s="98"/>
      <c r="AO64" s="98"/>
      <c r="AP64" s="99"/>
      <c r="AQ64" s="100"/>
      <c r="AR64" s="98"/>
      <c r="AS64" s="109"/>
      <c r="AT64" s="45"/>
      <c r="AU64" s="95"/>
      <c r="AV64" s="95"/>
      <c r="AW64" s="95"/>
      <c r="AX64" s="95"/>
      <c r="AY64" s="95"/>
      <c r="AZ64" s="95"/>
      <c r="BA64" s="95"/>
      <c r="BB64" s="36"/>
      <c r="BC64" s="96"/>
      <c r="BD64" s="97"/>
      <c r="BE64" s="98"/>
      <c r="BF64" s="98"/>
      <c r="BG64" s="98"/>
      <c r="BH64" s="98"/>
      <c r="BI64" s="98"/>
      <c r="BJ64" s="98"/>
      <c r="BK64" s="98"/>
      <c r="BL64" s="99"/>
      <c r="BM64" s="100"/>
      <c r="BN64" s="98"/>
      <c r="BO64" s="109"/>
      <c r="BP64" s="46"/>
      <c r="BQ64" s="102"/>
      <c r="BR64" s="102"/>
      <c r="BS64" s="102"/>
      <c r="BT64" s="102"/>
      <c r="BU64" s="102"/>
      <c r="BV64" s="102"/>
      <c r="BW64" s="102"/>
      <c r="BX64" s="47"/>
      <c r="BY64" s="103"/>
      <c r="BZ64" s="104"/>
      <c r="CA64" s="105"/>
      <c r="CB64" s="105"/>
      <c r="CC64" s="105"/>
      <c r="CD64" s="105"/>
      <c r="CE64" s="105"/>
      <c r="CF64" s="105"/>
      <c r="CG64" s="105"/>
      <c r="CH64" s="106"/>
      <c r="CI64" s="107"/>
      <c r="CJ64" s="105"/>
      <c r="CK64" s="107"/>
      <c r="CL64" s="45"/>
      <c r="CM64" s="95"/>
      <c r="CN64" s="95"/>
      <c r="CO64" s="95"/>
      <c r="CP64" s="95"/>
      <c r="CQ64" s="95"/>
      <c r="CR64" s="95"/>
      <c r="CS64" s="95"/>
      <c r="CT64" s="36"/>
      <c r="CU64" s="96"/>
      <c r="CV64" s="97"/>
      <c r="CW64" s="98"/>
      <c r="CX64" s="98"/>
      <c r="CY64" s="98"/>
      <c r="CZ64" s="98"/>
      <c r="DA64" s="98"/>
      <c r="DB64" s="98"/>
      <c r="DC64" s="98"/>
      <c r="DD64" s="99"/>
      <c r="DE64" s="100"/>
      <c r="DF64" s="98"/>
      <c r="DG64" s="109"/>
      <c r="DH64" s="45"/>
      <c r="DI64" s="95"/>
      <c r="DJ64" s="95"/>
      <c r="DK64" s="95"/>
      <c r="DL64" s="95"/>
      <c r="DM64" s="95"/>
      <c r="DN64" s="95"/>
      <c r="DO64" s="95"/>
      <c r="DP64" s="36"/>
      <c r="DQ64" s="96"/>
      <c r="DR64" s="97"/>
      <c r="DS64" s="98"/>
      <c r="DT64" s="98"/>
      <c r="DU64" s="98"/>
      <c r="DV64" s="98"/>
      <c r="DW64" s="98"/>
      <c r="DX64" s="98"/>
      <c r="DY64" s="98"/>
      <c r="DZ64" s="99"/>
      <c r="EA64" s="100"/>
      <c r="EB64" s="98"/>
      <c r="EC64" s="109"/>
      <c r="ED64" s="45"/>
      <c r="EE64" s="95"/>
      <c r="EF64" s="95"/>
      <c r="EG64" s="95"/>
      <c r="EH64" s="95"/>
      <c r="EI64" s="95"/>
      <c r="EJ64" s="95"/>
      <c r="EK64" s="95"/>
      <c r="EL64" s="36"/>
      <c r="EM64" s="96"/>
      <c r="EN64" s="97"/>
      <c r="EO64" s="98"/>
      <c r="EP64" s="98"/>
      <c r="EQ64" s="98"/>
      <c r="ER64" s="98"/>
      <c r="ES64" s="98"/>
      <c r="ET64" s="98"/>
      <c r="EU64" s="98"/>
      <c r="EV64" s="99"/>
      <c r="EW64" s="100"/>
      <c r="EX64" s="98"/>
      <c r="EY64" s="109"/>
      <c r="EZ64" s="45"/>
      <c r="FA64" s="95"/>
      <c r="FB64" s="95"/>
      <c r="FC64" s="95"/>
      <c r="FD64" s="95"/>
      <c r="FE64" s="95"/>
      <c r="FF64" s="95"/>
      <c r="FG64" s="95"/>
      <c r="FH64" s="36"/>
      <c r="FI64" s="96"/>
      <c r="FJ64" s="97"/>
      <c r="FK64" s="98"/>
      <c r="FL64" s="98"/>
      <c r="FM64" s="98"/>
      <c r="FN64" s="98"/>
      <c r="FO64" s="98"/>
      <c r="FP64" s="98"/>
      <c r="FQ64" s="98"/>
      <c r="FR64" s="99"/>
      <c r="FS64" s="100"/>
      <c r="FT64" s="98"/>
      <c r="FU64" s="109"/>
      <c r="FV64" s="46"/>
      <c r="FW64" s="102"/>
      <c r="FX64" s="102"/>
      <c r="FY64" s="102"/>
      <c r="FZ64" s="102"/>
      <c r="GA64" s="102"/>
      <c r="GB64" s="102"/>
      <c r="GC64" s="102"/>
      <c r="GD64" s="47"/>
      <c r="GE64" s="103"/>
      <c r="GF64" s="104"/>
      <c r="GG64" s="105"/>
      <c r="GH64" s="105"/>
      <c r="GI64" s="105"/>
      <c r="GJ64" s="105"/>
      <c r="GK64" s="105"/>
      <c r="GL64" s="105"/>
      <c r="GM64" s="105"/>
      <c r="GN64" s="106"/>
      <c r="GO64" s="107"/>
      <c r="GP64" s="105"/>
      <c r="GQ64" s="107"/>
      <c r="GR64" s="45"/>
      <c r="GS64" s="95"/>
      <c r="GT64" s="95"/>
      <c r="GU64" s="95"/>
      <c r="GV64" s="95"/>
      <c r="GW64" s="95"/>
      <c r="GX64" s="95"/>
      <c r="GY64" s="95"/>
      <c r="GZ64" s="36"/>
      <c r="HA64" s="96"/>
      <c r="HB64" s="97"/>
      <c r="HC64" s="98"/>
      <c r="HD64" s="98"/>
      <c r="HE64" s="98"/>
      <c r="HF64" s="98"/>
      <c r="HG64" s="98"/>
      <c r="HH64" s="98"/>
      <c r="HI64" s="98"/>
      <c r="HJ64" s="99"/>
      <c r="HK64" s="100"/>
      <c r="HL64" s="98"/>
      <c r="HM64" s="109"/>
      <c r="HN64" s="45"/>
      <c r="HO64" s="95"/>
      <c r="HP64" s="95"/>
      <c r="HQ64" s="95"/>
      <c r="HR64" s="95"/>
      <c r="HS64" s="95"/>
      <c r="HT64" s="95"/>
      <c r="HU64" s="95"/>
      <c r="HV64" s="36"/>
      <c r="HW64" s="96"/>
      <c r="HX64" s="97"/>
      <c r="HY64" s="98"/>
      <c r="HZ64" s="98"/>
      <c r="IA64" s="98"/>
      <c r="IB64" s="98"/>
      <c r="IC64" s="98"/>
      <c r="ID64" s="98"/>
      <c r="IE64" s="98"/>
      <c r="IF64" s="99"/>
      <c r="IG64" s="100"/>
      <c r="IH64" s="97"/>
      <c r="II64" s="109"/>
      <c r="IJ64" s="45"/>
      <c r="IK64" s="95"/>
      <c r="IL64" s="95"/>
      <c r="IM64" s="95"/>
      <c r="IN64" s="95"/>
      <c r="IO64" s="95"/>
      <c r="IP64" s="95"/>
      <c r="IQ64" s="95"/>
      <c r="IR64" s="95"/>
      <c r="IS64" s="96"/>
      <c r="IT64" s="97"/>
      <c r="IU64" s="98"/>
      <c r="IV64" s="98"/>
      <c r="IW64" s="98"/>
      <c r="IX64" s="98"/>
      <c r="IY64" s="98"/>
      <c r="IZ64" s="98"/>
      <c r="JA64" s="98"/>
      <c r="JB64" s="98"/>
      <c r="JC64" s="100"/>
      <c r="JD64" s="97"/>
      <c r="JE64" s="109"/>
      <c r="JF64" s="45"/>
      <c r="JG64" s="4"/>
      <c r="JH64" s="4"/>
      <c r="JI64" s="4"/>
      <c r="JJ64" s="4"/>
      <c r="JK64" s="4"/>
      <c r="JL64" s="4"/>
      <c r="JM64" s="4"/>
      <c r="JN64" s="4"/>
      <c r="JO64" s="96"/>
      <c r="JP64" s="97"/>
      <c r="JQ64" s="98"/>
      <c r="JR64" s="98"/>
      <c r="JS64" s="98"/>
      <c r="JT64" s="98"/>
      <c r="JU64" s="98"/>
      <c r="JV64" s="98"/>
      <c r="JW64" s="98"/>
      <c r="JX64" s="98"/>
      <c r="JY64" s="100"/>
      <c r="JZ64" s="97"/>
      <c r="KA64" s="109"/>
      <c r="KB64" s="46"/>
      <c r="KC64" s="14"/>
      <c r="KD64" s="14"/>
      <c r="KE64" s="14"/>
      <c r="KF64" s="14"/>
      <c r="KG64" s="14"/>
      <c r="KH64" s="14"/>
      <c r="KI64" s="14"/>
      <c r="KJ64" s="14"/>
      <c r="KK64" s="103"/>
      <c r="KL64" s="104"/>
      <c r="KM64" s="105"/>
      <c r="KN64" s="105"/>
      <c r="KO64" s="105"/>
      <c r="KP64" s="105"/>
      <c r="KQ64" s="105"/>
      <c r="KR64" s="105"/>
      <c r="KS64" s="105"/>
      <c r="KT64" s="105"/>
      <c r="KU64" s="107"/>
      <c r="KV64" s="104"/>
      <c r="KW64" s="107"/>
      <c r="KX64" s="45"/>
      <c r="KY64" s="4"/>
      <c r="KZ64" s="4"/>
      <c r="LA64" s="4"/>
      <c r="LB64" s="4"/>
      <c r="LC64" s="4"/>
      <c r="LD64" s="4"/>
      <c r="LE64" s="4"/>
      <c r="LF64" s="4"/>
      <c r="LG64" s="96"/>
      <c r="LH64" s="97"/>
      <c r="LI64" s="98"/>
      <c r="LJ64" s="98"/>
      <c r="LK64" s="98"/>
      <c r="LL64" s="98"/>
      <c r="LM64" s="98"/>
      <c r="LN64" s="98"/>
      <c r="LO64" s="98"/>
      <c r="LP64" s="98"/>
      <c r="LQ64" s="100"/>
      <c r="LR64" s="97"/>
      <c r="LS64" s="109"/>
      <c r="LT64" s="45"/>
      <c r="LU64" s="4"/>
      <c r="LV64" s="4"/>
      <c r="LW64" s="4"/>
      <c r="LX64" s="4"/>
      <c r="LY64" s="4"/>
      <c r="LZ64" s="4"/>
      <c r="MA64" s="4"/>
      <c r="MB64" s="4"/>
      <c r="MC64" s="96"/>
      <c r="MD64" s="97"/>
      <c r="ME64" s="98"/>
      <c r="MF64" s="98"/>
      <c r="MG64" s="98"/>
      <c r="MH64" s="98"/>
      <c r="MI64" s="98"/>
      <c r="MJ64" s="98"/>
      <c r="MK64" s="98"/>
      <c r="ML64" s="98"/>
      <c r="MM64" s="100"/>
      <c r="MN64" s="97"/>
      <c r="MO64" s="109"/>
      <c r="MP64" s="45"/>
      <c r="MQ64" s="4"/>
      <c r="MR64" s="4"/>
      <c r="MS64" s="4"/>
      <c r="MT64" s="4"/>
      <c r="MU64" s="4"/>
      <c r="MV64" s="4"/>
      <c r="MW64" s="4"/>
      <c r="MX64" s="4"/>
      <c r="MY64" s="96"/>
      <c r="MZ64" s="97"/>
      <c r="NA64" s="98"/>
      <c r="NB64" s="98"/>
      <c r="NC64" s="98"/>
      <c r="ND64" s="98"/>
      <c r="NE64" s="98"/>
      <c r="NF64" s="98"/>
      <c r="NG64" s="98"/>
      <c r="NH64" s="98"/>
      <c r="NI64" s="100"/>
      <c r="NJ64" s="97"/>
      <c r="NK64" s="109"/>
      <c r="NL64" s="45"/>
      <c r="NM64" s="4"/>
      <c r="NN64" s="4"/>
      <c r="NO64" s="4"/>
      <c r="NP64" s="4"/>
      <c r="NQ64" s="4"/>
      <c r="NR64" s="4"/>
      <c r="NS64" s="4"/>
      <c r="NT64" s="4"/>
      <c r="NU64" s="96"/>
      <c r="NV64" s="97"/>
      <c r="NW64" s="98"/>
      <c r="NX64" s="98"/>
      <c r="NY64" s="98"/>
      <c r="NZ64" s="98"/>
      <c r="OA64" s="98"/>
      <c r="OB64" s="98"/>
      <c r="OC64" s="98"/>
      <c r="OD64" s="98"/>
      <c r="OE64" s="100"/>
      <c r="OF64" s="97"/>
      <c r="OG64" s="109"/>
      <c r="OH64" s="45"/>
      <c r="OI64" s="4"/>
      <c r="OJ64" s="4"/>
      <c r="OK64" s="4"/>
      <c r="OL64" s="4"/>
      <c r="OM64" s="4"/>
      <c r="ON64" s="4"/>
      <c r="OO64" s="4"/>
      <c r="OP64" s="4"/>
      <c r="OQ64" s="96"/>
      <c r="OR64" s="97"/>
      <c r="OS64" s="98"/>
      <c r="OT64" s="98"/>
      <c r="OU64" s="98"/>
      <c r="OV64" s="98"/>
      <c r="OW64" s="98"/>
      <c r="OX64" s="98"/>
      <c r="OY64" s="98"/>
      <c r="OZ64" s="98"/>
      <c r="PA64" s="100"/>
      <c r="PB64" s="97"/>
      <c r="PC64" s="109"/>
      <c r="PD64" s="45"/>
      <c r="PE64" s="4"/>
      <c r="PF64" s="4"/>
      <c r="PG64" s="4"/>
      <c r="PH64" s="4"/>
      <c r="PI64" s="4"/>
      <c r="PJ64" s="4"/>
      <c r="PK64" s="4"/>
      <c r="PL64" s="4"/>
      <c r="PM64" s="96"/>
      <c r="PN64" s="97"/>
      <c r="PO64" s="98"/>
      <c r="PP64" s="98"/>
      <c r="PQ64" s="98"/>
      <c r="PR64" s="98"/>
      <c r="PS64" s="98"/>
      <c r="PT64" s="98"/>
      <c r="PU64" s="98"/>
      <c r="PV64" s="98"/>
      <c r="PW64" s="100"/>
      <c r="PX64" s="97"/>
      <c r="PY64" s="109"/>
      <c r="PZ64" s="45"/>
      <c r="QA64" s="4"/>
      <c r="QB64" s="4"/>
      <c r="QC64" s="4"/>
      <c r="QD64" s="4"/>
      <c r="QE64" s="4"/>
      <c r="QF64" s="4"/>
      <c r="QG64" s="4"/>
      <c r="QH64" s="4"/>
      <c r="QI64" s="96"/>
      <c r="QJ64" s="97"/>
      <c r="QK64" s="98"/>
      <c r="QL64" s="98"/>
      <c r="QM64" s="98"/>
      <c r="QN64" s="98"/>
      <c r="QO64" s="98"/>
      <c r="QP64" s="98"/>
      <c r="QQ64" s="98"/>
      <c r="QR64" s="98"/>
      <c r="QS64" s="100"/>
      <c r="QT64" s="97"/>
      <c r="QU64" s="109"/>
      <c r="QV64" s="45"/>
      <c r="QW64" s="4"/>
      <c r="QX64" s="4"/>
      <c r="QY64" s="4"/>
      <c r="QZ64" s="4"/>
      <c r="RA64" s="4"/>
      <c r="RB64" s="4"/>
      <c r="RC64" s="4"/>
      <c r="RD64" s="4"/>
      <c r="RE64" s="96"/>
      <c r="RF64" s="97"/>
      <c r="RG64" s="98"/>
      <c r="RH64" s="98"/>
      <c r="RI64" s="98"/>
      <c r="RJ64" s="98"/>
      <c r="RK64" s="98"/>
      <c r="RL64" s="98"/>
      <c r="RM64" s="98"/>
      <c r="RN64" s="98"/>
      <c r="RO64" s="100"/>
      <c r="RP64" s="97"/>
      <c r="RQ64" s="109"/>
      <c r="RR64" s="46"/>
      <c r="RS64" s="14"/>
      <c r="RT64" s="14"/>
      <c r="RU64" s="14"/>
      <c r="RV64" s="14"/>
      <c r="RW64" s="14"/>
      <c r="RX64" s="14"/>
      <c r="RY64" s="14"/>
      <c r="RZ64" s="14"/>
      <c r="SA64" s="103"/>
      <c r="SB64" s="104"/>
      <c r="SC64" s="105"/>
      <c r="SD64" s="105"/>
      <c r="SE64" s="105"/>
      <c r="SF64" s="105"/>
      <c r="SG64" s="105"/>
      <c r="SH64" s="105"/>
      <c r="SI64" s="105"/>
      <c r="SJ64" s="105"/>
      <c r="SK64" s="107"/>
      <c r="SL64" s="104"/>
      <c r="SM64" s="107"/>
      <c r="SN64" s="45"/>
      <c r="SO64" s="4"/>
      <c r="SP64" s="4"/>
      <c r="SQ64" s="4"/>
      <c r="SR64" s="4"/>
      <c r="SS64" s="4"/>
      <c r="ST64" s="4"/>
      <c r="SU64" s="4"/>
      <c r="SV64" s="4"/>
      <c r="SW64" s="96"/>
      <c r="SX64" s="97"/>
      <c r="SY64" s="98"/>
      <c r="SZ64" s="98"/>
      <c r="TA64" s="98"/>
      <c r="TB64" s="98"/>
      <c r="TC64" s="98"/>
      <c r="TD64" s="98"/>
      <c r="TE64" s="98"/>
      <c r="TF64" s="98"/>
      <c r="TG64" s="100"/>
      <c r="TH64" s="97"/>
      <c r="TI64" s="109"/>
    </row>
    <row r="65" spans="1:538" ht="51" customHeight="1" x14ac:dyDescent="0.25">
      <c r="A65" s="82" t="s">
        <v>146</v>
      </c>
      <c r="B65" s="83" t="s">
        <v>147</v>
      </c>
      <c r="C65" s="84" t="s">
        <v>148</v>
      </c>
      <c r="D65" s="84" t="s">
        <v>149</v>
      </c>
      <c r="E65" s="84" t="s">
        <v>150</v>
      </c>
      <c r="F65" s="84" t="s">
        <v>151</v>
      </c>
      <c r="G65" s="84" t="s">
        <v>152</v>
      </c>
      <c r="H65" s="84" t="s">
        <v>153</v>
      </c>
      <c r="I65" s="84" t="s">
        <v>154</v>
      </c>
      <c r="J65" s="85" t="s">
        <v>155</v>
      </c>
      <c r="K65" s="86" t="s">
        <v>156</v>
      </c>
      <c r="L65" s="83" t="s">
        <v>147</v>
      </c>
      <c r="M65" s="84" t="s">
        <v>148</v>
      </c>
      <c r="N65" s="84" t="s">
        <v>149</v>
      </c>
      <c r="O65" s="84" t="s">
        <v>150</v>
      </c>
      <c r="P65" s="84" t="s">
        <v>151</v>
      </c>
      <c r="Q65" s="84" t="s">
        <v>152</v>
      </c>
      <c r="R65" s="84" t="s">
        <v>153</v>
      </c>
      <c r="S65" s="84" t="s">
        <v>154</v>
      </c>
      <c r="T65" s="85" t="s">
        <v>155</v>
      </c>
      <c r="U65" s="84" t="s">
        <v>156</v>
      </c>
      <c r="V65" s="84" t="s">
        <v>157</v>
      </c>
      <c r="W65" s="84" t="s">
        <v>158</v>
      </c>
      <c r="X65" s="83" t="s">
        <v>159</v>
      </c>
      <c r="Y65" s="84" t="s">
        <v>160</v>
      </c>
      <c r="Z65" s="84" t="s">
        <v>161</v>
      </c>
      <c r="AA65" s="84" t="s">
        <v>162</v>
      </c>
      <c r="AB65" s="84" t="s">
        <v>163</v>
      </c>
      <c r="AC65" s="84" t="s">
        <v>164</v>
      </c>
      <c r="AD65" s="84" t="s">
        <v>165</v>
      </c>
      <c r="AE65" s="84" t="s">
        <v>166</v>
      </c>
      <c r="AF65" s="85" t="s">
        <v>167</v>
      </c>
      <c r="AG65" s="86" t="s">
        <v>156</v>
      </c>
      <c r="AH65" s="83" t="s">
        <v>159</v>
      </c>
      <c r="AI65" s="84" t="s">
        <v>160</v>
      </c>
      <c r="AJ65" s="84" t="s">
        <v>161</v>
      </c>
      <c r="AK65" s="84" t="s">
        <v>162</v>
      </c>
      <c r="AL65" s="84" t="s">
        <v>163</v>
      </c>
      <c r="AM65" s="84" t="s">
        <v>164</v>
      </c>
      <c r="AN65" s="84" t="s">
        <v>165</v>
      </c>
      <c r="AO65" s="84" t="s">
        <v>166</v>
      </c>
      <c r="AP65" s="85" t="s">
        <v>167</v>
      </c>
      <c r="AQ65" s="84" t="s">
        <v>156</v>
      </c>
      <c r="AR65" s="84" t="s">
        <v>157</v>
      </c>
      <c r="AS65" s="84" t="s">
        <v>158</v>
      </c>
      <c r="AT65" s="83" t="s">
        <v>168</v>
      </c>
      <c r="AU65" s="84" t="s">
        <v>169</v>
      </c>
      <c r="AV65" s="84" t="s">
        <v>170</v>
      </c>
      <c r="AW65" s="84" t="s">
        <v>171</v>
      </c>
      <c r="AX65" s="84" t="s">
        <v>172</v>
      </c>
      <c r="AY65" s="84" t="s">
        <v>173</v>
      </c>
      <c r="AZ65" s="84" t="s">
        <v>174</v>
      </c>
      <c r="BA65" s="84" t="s">
        <v>175</v>
      </c>
      <c r="BB65" s="85" t="s">
        <v>176</v>
      </c>
      <c r="BC65" s="86" t="s">
        <v>156</v>
      </c>
      <c r="BD65" s="83" t="s">
        <v>168</v>
      </c>
      <c r="BE65" s="84" t="s">
        <v>169</v>
      </c>
      <c r="BF65" s="84" t="s">
        <v>170</v>
      </c>
      <c r="BG65" s="84" t="s">
        <v>171</v>
      </c>
      <c r="BH65" s="84" t="s">
        <v>172</v>
      </c>
      <c r="BI65" s="84" t="s">
        <v>173</v>
      </c>
      <c r="BJ65" s="84" t="s">
        <v>174</v>
      </c>
      <c r="BK65" s="84" t="s">
        <v>175</v>
      </c>
      <c r="BL65" s="85" t="s">
        <v>176</v>
      </c>
      <c r="BM65" s="84" t="s">
        <v>156</v>
      </c>
      <c r="BN65" s="84" t="s">
        <v>157</v>
      </c>
      <c r="BO65" s="84" t="s">
        <v>158</v>
      </c>
      <c r="BP65" s="87" t="s">
        <v>177</v>
      </c>
      <c r="BQ65" s="88" t="s">
        <v>178</v>
      </c>
      <c r="BR65" s="88" t="s">
        <v>179</v>
      </c>
      <c r="BS65" s="88" t="s">
        <v>180</v>
      </c>
      <c r="BT65" s="88" t="s">
        <v>181</v>
      </c>
      <c r="BU65" s="88" t="s">
        <v>182</v>
      </c>
      <c r="BV65" s="88" t="s">
        <v>183</v>
      </c>
      <c r="BW65" s="88" t="s">
        <v>184</v>
      </c>
      <c r="BX65" s="89" t="s">
        <v>185</v>
      </c>
      <c r="BY65" s="90" t="s">
        <v>156</v>
      </c>
      <c r="BZ65" s="87" t="s">
        <v>177</v>
      </c>
      <c r="CA65" s="88" t="s">
        <v>178</v>
      </c>
      <c r="CB65" s="88" t="s">
        <v>179</v>
      </c>
      <c r="CC65" s="88" t="s">
        <v>180</v>
      </c>
      <c r="CD65" s="88" t="s">
        <v>181</v>
      </c>
      <c r="CE65" s="88" t="s">
        <v>182</v>
      </c>
      <c r="CF65" s="88" t="s">
        <v>183</v>
      </c>
      <c r="CG65" s="88" t="s">
        <v>184</v>
      </c>
      <c r="CH65" s="89" t="s">
        <v>185</v>
      </c>
      <c r="CI65" s="88" t="s">
        <v>156</v>
      </c>
      <c r="CJ65" s="88" t="s">
        <v>157</v>
      </c>
      <c r="CK65" s="88" t="s">
        <v>158</v>
      </c>
      <c r="CL65" s="83" t="s">
        <v>186</v>
      </c>
      <c r="CM65" s="84" t="s">
        <v>187</v>
      </c>
      <c r="CN65" s="84" t="s">
        <v>188</v>
      </c>
      <c r="CO65" s="84" t="s">
        <v>189</v>
      </c>
      <c r="CP65" s="84" t="s">
        <v>190</v>
      </c>
      <c r="CQ65" s="84" t="s">
        <v>191</v>
      </c>
      <c r="CR65" s="84" t="s">
        <v>192</v>
      </c>
      <c r="CS65" s="84" t="s">
        <v>193</v>
      </c>
      <c r="CT65" s="85" t="s">
        <v>194</v>
      </c>
      <c r="CU65" s="86" t="s">
        <v>156</v>
      </c>
      <c r="CV65" s="83" t="s">
        <v>186</v>
      </c>
      <c r="CW65" s="84" t="s">
        <v>187</v>
      </c>
      <c r="CX65" s="84" t="s">
        <v>188</v>
      </c>
      <c r="CY65" s="84" t="s">
        <v>189</v>
      </c>
      <c r="CZ65" s="84" t="s">
        <v>190</v>
      </c>
      <c r="DA65" s="84" t="s">
        <v>191</v>
      </c>
      <c r="DB65" s="84" t="s">
        <v>192</v>
      </c>
      <c r="DC65" s="84" t="s">
        <v>193</v>
      </c>
      <c r="DD65" s="85" t="s">
        <v>194</v>
      </c>
      <c r="DE65" s="84" t="s">
        <v>156</v>
      </c>
      <c r="DF65" s="84" t="s">
        <v>157</v>
      </c>
      <c r="DG65" s="84" t="s">
        <v>158</v>
      </c>
      <c r="DH65" s="83" t="s">
        <v>195</v>
      </c>
      <c r="DI65" s="84" t="s">
        <v>196</v>
      </c>
      <c r="DJ65" s="84" t="s">
        <v>197</v>
      </c>
      <c r="DK65" s="84" t="s">
        <v>198</v>
      </c>
      <c r="DL65" s="84" t="s">
        <v>199</v>
      </c>
      <c r="DM65" s="84" t="s">
        <v>200</v>
      </c>
      <c r="DN65" s="84" t="s">
        <v>201</v>
      </c>
      <c r="DO65" s="84" t="s">
        <v>202</v>
      </c>
      <c r="DP65" s="85" t="s">
        <v>203</v>
      </c>
      <c r="DQ65" s="86" t="s">
        <v>156</v>
      </c>
      <c r="DR65" s="83" t="s">
        <v>195</v>
      </c>
      <c r="DS65" s="84" t="s">
        <v>196</v>
      </c>
      <c r="DT65" s="84" t="s">
        <v>197</v>
      </c>
      <c r="DU65" s="84" t="s">
        <v>198</v>
      </c>
      <c r="DV65" s="84" t="s">
        <v>199</v>
      </c>
      <c r="DW65" s="84" t="s">
        <v>200</v>
      </c>
      <c r="DX65" s="84" t="s">
        <v>201</v>
      </c>
      <c r="DY65" s="84" t="s">
        <v>202</v>
      </c>
      <c r="DZ65" s="85" t="s">
        <v>203</v>
      </c>
      <c r="EA65" s="84" t="s">
        <v>156</v>
      </c>
      <c r="EB65" s="84" t="s">
        <v>157</v>
      </c>
      <c r="EC65" s="84" t="s">
        <v>158</v>
      </c>
      <c r="ED65" s="83" t="s">
        <v>204</v>
      </c>
      <c r="EE65" s="84" t="s">
        <v>205</v>
      </c>
      <c r="EF65" s="84" t="s">
        <v>206</v>
      </c>
      <c r="EG65" s="84" t="s">
        <v>207</v>
      </c>
      <c r="EH65" s="84" t="s">
        <v>208</v>
      </c>
      <c r="EI65" s="84" t="s">
        <v>209</v>
      </c>
      <c r="EJ65" s="84" t="s">
        <v>210</v>
      </c>
      <c r="EK65" s="84" t="s">
        <v>211</v>
      </c>
      <c r="EL65" s="85" t="s">
        <v>212</v>
      </c>
      <c r="EM65" s="86" t="s">
        <v>156</v>
      </c>
      <c r="EN65" s="83" t="s">
        <v>204</v>
      </c>
      <c r="EO65" s="84" t="s">
        <v>205</v>
      </c>
      <c r="EP65" s="84" t="s">
        <v>206</v>
      </c>
      <c r="EQ65" s="84" t="s">
        <v>207</v>
      </c>
      <c r="ER65" s="84" t="s">
        <v>208</v>
      </c>
      <c r="ES65" s="84" t="s">
        <v>209</v>
      </c>
      <c r="ET65" s="84" t="s">
        <v>210</v>
      </c>
      <c r="EU65" s="84" t="s">
        <v>211</v>
      </c>
      <c r="EV65" s="85" t="s">
        <v>212</v>
      </c>
      <c r="EW65" s="84" t="s">
        <v>156</v>
      </c>
      <c r="EX65" s="84" t="s">
        <v>157</v>
      </c>
      <c r="EY65" s="84" t="s">
        <v>158</v>
      </c>
      <c r="EZ65" s="83" t="s">
        <v>213</v>
      </c>
      <c r="FA65" s="84" t="s">
        <v>214</v>
      </c>
      <c r="FB65" s="84" t="s">
        <v>215</v>
      </c>
      <c r="FC65" s="84" t="s">
        <v>216</v>
      </c>
      <c r="FD65" s="84" t="s">
        <v>217</v>
      </c>
      <c r="FE65" s="84" t="s">
        <v>218</v>
      </c>
      <c r="FF65" s="84" t="s">
        <v>219</v>
      </c>
      <c r="FG65" s="84" t="s">
        <v>220</v>
      </c>
      <c r="FH65" s="85" t="s">
        <v>221</v>
      </c>
      <c r="FI65" s="86" t="s">
        <v>156</v>
      </c>
      <c r="FJ65" s="83" t="s">
        <v>213</v>
      </c>
      <c r="FK65" s="84" t="s">
        <v>214</v>
      </c>
      <c r="FL65" s="84" t="s">
        <v>215</v>
      </c>
      <c r="FM65" s="84" t="s">
        <v>216</v>
      </c>
      <c r="FN65" s="84" t="s">
        <v>217</v>
      </c>
      <c r="FO65" s="84" t="s">
        <v>218</v>
      </c>
      <c r="FP65" s="84" t="s">
        <v>219</v>
      </c>
      <c r="FQ65" s="84" t="s">
        <v>220</v>
      </c>
      <c r="FR65" s="85" t="s">
        <v>221</v>
      </c>
      <c r="FS65" s="84" t="s">
        <v>156</v>
      </c>
      <c r="FT65" s="84" t="s">
        <v>157</v>
      </c>
      <c r="FU65" s="84" t="s">
        <v>158</v>
      </c>
      <c r="FV65" s="87" t="s">
        <v>222</v>
      </c>
      <c r="FW65" s="88" t="s">
        <v>223</v>
      </c>
      <c r="FX65" s="88" t="s">
        <v>224</v>
      </c>
      <c r="FY65" s="88" t="s">
        <v>225</v>
      </c>
      <c r="FZ65" s="88" t="s">
        <v>226</v>
      </c>
      <c r="GA65" s="88" t="s">
        <v>227</v>
      </c>
      <c r="GB65" s="88" t="s">
        <v>228</v>
      </c>
      <c r="GC65" s="88" t="s">
        <v>229</v>
      </c>
      <c r="GD65" s="89" t="s">
        <v>230</v>
      </c>
      <c r="GE65" s="90" t="s">
        <v>156</v>
      </c>
      <c r="GF65" s="87" t="s">
        <v>222</v>
      </c>
      <c r="GG65" s="88" t="s">
        <v>223</v>
      </c>
      <c r="GH65" s="88" t="s">
        <v>224</v>
      </c>
      <c r="GI65" s="88" t="s">
        <v>225</v>
      </c>
      <c r="GJ65" s="88" t="s">
        <v>226</v>
      </c>
      <c r="GK65" s="88" t="s">
        <v>227</v>
      </c>
      <c r="GL65" s="88" t="s">
        <v>228</v>
      </c>
      <c r="GM65" s="88" t="s">
        <v>229</v>
      </c>
      <c r="GN65" s="89" t="s">
        <v>230</v>
      </c>
      <c r="GO65" s="88" t="s">
        <v>156</v>
      </c>
      <c r="GP65" s="88" t="s">
        <v>157</v>
      </c>
      <c r="GQ65" s="88" t="s">
        <v>158</v>
      </c>
      <c r="GR65" s="83" t="s">
        <v>231</v>
      </c>
      <c r="GS65" s="84" t="s">
        <v>232</v>
      </c>
      <c r="GT65" s="84" t="s">
        <v>233</v>
      </c>
      <c r="GU65" s="84" t="s">
        <v>234</v>
      </c>
      <c r="GV65" s="84" t="s">
        <v>235</v>
      </c>
      <c r="GW65" s="84" t="s">
        <v>236</v>
      </c>
      <c r="GX65" s="84" t="s">
        <v>237</v>
      </c>
      <c r="GY65" s="84" t="s">
        <v>238</v>
      </c>
      <c r="GZ65" s="85" t="s">
        <v>239</v>
      </c>
      <c r="HA65" s="86" t="s">
        <v>156</v>
      </c>
      <c r="HB65" s="83" t="s">
        <v>231</v>
      </c>
      <c r="HC65" s="84" t="s">
        <v>232</v>
      </c>
      <c r="HD65" s="84" t="s">
        <v>233</v>
      </c>
      <c r="HE65" s="84" t="s">
        <v>234</v>
      </c>
      <c r="HF65" s="84" t="s">
        <v>235</v>
      </c>
      <c r="HG65" s="84" t="s">
        <v>236</v>
      </c>
      <c r="HH65" s="84" t="s">
        <v>237</v>
      </c>
      <c r="HI65" s="84" t="s">
        <v>238</v>
      </c>
      <c r="HJ65" s="85" t="s">
        <v>239</v>
      </c>
      <c r="HK65" s="84" t="s">
        <v>156</v>
      </c>
      <c r="HL65" s="84" t="s">
        <v>157</v>
      </c>
      <c r="HM65" s="84" t="s">
        <v>158</v>
      </c>
      <c r="HN65" s="83" t="s">
        <v>240</v>
      </c>
      <c r="HO65" s="84" t="s">
        <v>241</v>
      </c>
      <c r="HP65" s="84" t="s">
        <v>242</v>
      </c>
      <c r="HQ65" s="84" t="s">
        <v>243</v>
      </c>
      <c r="HR65" s="84" t="s">
        <v>244</v>
      </c>
      <c r="HS65" s="84" t="s">
        <v>245</v>
      </c>
      <c r="HT65" s="84" t="s">
        <v>246</v>
      </c>
      <c r="HU65" s="84" t="s">
        <v>247</v>
      </c>
      <c r="HV65" s="85" t="s">
        <v>248</v>
      </c>
      <c r="HW65" s="86" t="s">
        <v>156</v>
      </c>
      <c r="HX65" s="83" t="s">
        <v>240</v>
      </c>
      <c r="HY65" s="84" t="s">
        <v>241</v>
      </c>
      <c r="HZ65" s="84" t="s">
        <v>242</v>
      </c>
      <c r="IA65" s="84" t="s">
        <v>243</v>
      </c>
      <c r="IB65" s="84" t="s">
        <v>244</v>
      </c>
      <c r="IC65" s="84" t="s">
        <v>245</v>
      </c>
      <c r="ID65" s="84" t="s">
        <v>246</v>
      </c>
      <c r="IE65" s="84" t="s">
        <v>247</v>
      </c>
      <c r="IF65" s="85" t="s">
        <v>248</v>
      </c>
      <c r="IG65" s="84" t="s">
        <v>156</v>
      </c>
      <c r="IH65" s="83" t="s">
        <v>157</v>
      </c>
      <c r="II65" s="84" t="s">
        <v>158</v>
      </c>
      <c r="IJ65" s="91" t="s">
        <v>249</v>
      </c>
      <c r="IK65" s="92" t="s">
        <v>250</v>
      </c>
      <c r="IL65" s="92" t="s">
        <v>251</v>
      </c>
      <c r="IM65" s="92" t="s">
        <v>252</v>
      </c>
      <c r="IN65" s="92" t="s">
        <v>253</v>
      </c>
      <c r="IO65" s="92" t="s">
        <v>254</v>
      </c>
      <c r="IP65" s="92" t="s">
        <v>255</v>
      </c>
      <c r="IQ65" s="92" t="s">
        <v>256</v>
      </c>
      <c r="IR65" s="92" t="s">
        <v>257</v>
      </c>
      <c r="IS65" s="86" t="s">
        <v>156</v>
      </c>
      <c r="IT65" s="91" t="s">
        <v>249</v>
      </c>
      <c r="IU65" s="92" t="s">
        <v>250</v>
      </c>
      <c r="IV65" s="92" t="s">
        <v>251</v>
      </c>
      <c r="IW65" s="92" t="s">
        <v>252</v>
      </c>
      <c r="IX65" s="92" t="s">
        <v>253</v>
      </c>
      <c r="IY65" s="92" t="s">
        <v>254</v>
      </c>
      <c r="IZ65" s="92" t="s">
        <v>255</v>
      </c>
      <c r="JA65" s="92" t="s">
        <v>256</v>
      </c>
      <c r="JB65" s="92" t="s">
        <v>257</v>
      </c>
      <c r="JC65" s="84" t="s">
        <v>156</v>
      </c>
      <c r="JD65" s="83" t="s">
        <v>157</v>
      </c>
      <c r="JE65" s="84" t="s">
        <v>158</v>
      </c>
      <c r="JF65" s="91" t="s">
        <v>258</v>
      </c>
      <c r="JG65" s="92" t="s">
        <v>259</v>
      </c>
      <c r="JH65" s="92" t="s">
        <v>260</v>
      </c>
      <c r="JI65" s="92" t="s">
        <v>261</v>
      </c>
      <c r="JJ65" s="92" t="s">
        <v>262</v>
      </c>
      <c r="JK65" s="92" t="s">
        <v>263</v>
      </c>
      <c r="JL65" s="92" t="s">
        <v>264</v>
      </c>
      <c r="JM65" s="92" t="s">
        <v>265</v>
      </c>
      <c r="JN65" s="92" t="s">
        <v>266</v>
      </c>
      <c r="JO65" s="86" t="s">
        <v>156</v>
      </c>
      <c r="JP65" s="91" t="s">
        <v>258</v>
      </c>
      <c r="JQ65" s="92" t="s">
        <v>259</v>
      </c>
      <c r="JR65" s="92" t="s">
        <v>260</v>
      </c>
      <c r="JS65" s="92" t="s">
        <v>261</v>
      </c>
      <c r="JT65" s="92" t="s">
        <v>262</v>
      </c>
      <c r="JU65" s="92" t="s">
        <v>263</v>
      </c>
      <c r="JV65" s="92" t="s">
        <v>264</v>
      </c>
      <c r="JW65" s="92" t="s">
        <v>265</v>
      </c>
      <c r="JX65" s="92" t="s">
        <v>266</v>
      </c>
      <c r="JY65" s="84" t="s">
        <v>156</v>
      </c>
      <c r="JZ65" s="83" t="s">
        <v>157</v>
      </c>
      <c r="KA65" s="84" t="s">
        <v>158</v>
      </c>
      <c r="KB65" s="93" t="s">
        <v>267</v>
      </c>
      <c r="KC65" s="94" t="s">
        <v>268</v>
      </c>
      <c r="KD65" s="94" t="s">
        <v>269</v>
      </c>
      <c r="KE65" s="94" t="s">
        <v>270</v>
      </c>
      <c r="KF65" s="94" t="s">
        <v>271</v>
      </c>
      <c r="KG65" s="94" t="s">
        <v>272</v>
      </c>
      <c r="KH65" s="94" t="s">
        <v>273</v>
      </c>
      <c r="KI65" s="94" t="s">
        <v>274</v>
      </c>
      <c r="KJ65" s="94" t="s">
        <v>275</v>
      </c>
      <c r="KK65" s="90" t="s">
        <v>156</v>
      </c>
      <c r="KL65" s="93" t="s">
        <v>267</v>
      </c>
      <c r="KM65" s="94" t="s">
        <v>268</v>
      </c>
      <c r="KN65" s="94" t="s">
        <v>269</v>
      </c>
      <c r="KO65" s="94" t="s">
        <v>270</v>
      </c>
      <c r="KP65" s="94" t="s">
        <v>271</v>
      </c>
      <c r="KQ65" s="94" t="s">
        <v>272</v>
      </c>
      <c r="KR65" s="94" t="s">
        <v>273</v>
      </c>
      <c r="KS65" s="94" t="s">
        <v>274</v>
      </c>
      <c r="KT65" s="94" t="s">
        <v>275</v>
      </c>
      <c r="KU65" s="88" t="s">
        <v>156</v>
      </c>
      <c r="KV65" s="87" t="s">
        <v>157</v>
      </c>
      <c r="KW65" s="88" t="s">
        <v>158</v>
      </c>
      <c r="KX65" s="91" t="s">
        <v>276</v>
      </c>
      <c r="KY65" s="92" t="s">
        <v>277</v>
      </c>
      <c r="KZ65" s="92" t="s">
        <v>278</v>
      </c>
      <c r="LA65" s="92" t="s">
        <v>279</v>
      </c>
      <c r="LB65" s="92" t="s">
        <v>280</v>
      </c>
      <c r="LC65" s="92" t="s">
        <v>281</v>
      </c>
      <c r="LD65" s="92" t="s">
        <v>282</v>
      </c>
      <c r="LE65" s="92" t="s">
        <v>283</v>
      </c>
      <c r="LF65" s="92" t="s">
        <v>284</v>
      </c>
      <c r="LG65" s="86" t="s">
        <v>156</v>
      </c>
      <c r="LH65" s="91" t="s">
        <v>276</v>
      </c>
      <c r="LI65" s="92" t="s">
        <v>277</v>
      </c>
      <c r="LJ65" s="92" t="s">
        <v>278</v>
      </c>
      <c r="LK65" s="92" t="s">
        <v>279</v>
      </c>
      <c r="LL65" s="92" t="s">
        <v>280</v>
      </c>
      <c r="LM65" s="92" t="s">
        <v>281</v>
      </c>
      <c r="LN65" s="92" t="s">
        <v>282</v>
      </c>
      <c r="LO65" s="92" t="s">
        <v>283</v>
      </c>
      <c r="LP65" s="92" t="s">
        <v>284</v>
      </c>
      <c r="LQ65" s="84" t="s">
        <v>156</v>
      </c>
      <c r="LR65" s="83" t="s">
        <v>157</v>
      </c>
      <c r="LS65" s="84" t="s">
        <v>158</v>
      </c>
      <c r="LT65" s="91" t="s">
        <v>285</v>
      </c>
      <c r="LU65" s="92" t="s">
        <v>286</v>
      </c>
      <c r="LV65" s="92" t="s">
        <v>287</v>
      </c>
      <c r="LW65" s="92" t="s">
        <v>288</v>
      </c>
      <c r="LX65" s="92" t="s">
        <v>289</v>
      </c>
      <c r="LY65" s="92" t="s">
        <v>290</v>
      </c>
      <c r="LZ65" s="92" t="s">
        <v>291</v>
      </c>
      <c r="MA65" s="92" t="s">
        <v>292</v>
      </c>
      <c r="MB65" s="92" t="s">
        <v>293</v>
      </c>
      <c r="MC65" s="86" t="s">
        <v>156</v>
      </c>
      <c r="MD65" s="91" t="s">
        <v>285</v>
      </c>
      <c r="ME65" s="92" t="s">
        <v>286</v>
      </c>
      <c r="MF65" s="92" t="s">
        <v>287</v>
      </c>
      <c r="MG65" s="92" t="s">
        <v>288</v>
      </c>
      <c r="MH65" s="92" t="s">
        <v>289</v>
      </c>
      <c r="MI65" s="92" t="s">
        <v>290</v>
      </c>
      <c r="MJ65" s="92" t="s">
        <v>291</v>
      </c>
      <c r="MK65" s="92" t="s">
        <v>292</v>
      </c>
      <c r="ML65" s="92" t="s">
        <v>293</v>
      </c>
      <c r="MM65" s="84" t="s">
        <v>156</v>
      </c>
      <c r="MN65" s="83" t="s">
        <v>157</v>
      </c>
      <c r="MO65" s="84" t="s">
        <v>158</v>
      </c>
      <c r="MP65" s="91" t="s">
        <v>294</v>
      </c>
      <c r="MQ65" s="92" t="s">
        <v>295</v>
      </c>
      <c r="MR65" s="92" t="s">
        <v>296</v>
      </c>
      <c r="MS65" s="92" t="s">
        <v>297</v>
      </c>
      <c r="MT65" s="92" t="s">
        <v>298</v>
      </c>
      <c r="MU65" s="92" t="s">
        <v>299</v>
      </c>
      <c r="MV65" s="92" t="s">
        <v>300</v>
      </c>
      <c r="MW65" s="92" t="s">
        <v>301</v>
      </c>
      <c r="MX65" s="92" t="s">
        <v>302</v>
      </c>
      <c r="MY65" s="86" t="s">
        <v>156</v>
      </c>
      <c r="MZ65" s="91" t="s">
        <v>294</v>
      </c>
      <c r="NA65" s="92" t="s">
        <v>295</v>
      </c>
      <c r="NB65" s="92" t="s">
        <v>296</v>
      </c>
      <c r="NC65" s="92" t="s">
        <v>297</v>
      </c>
      <c r="ND65" s="92" t="s">
        <v>298</v>
      </c>
      <c r="NE65" s="92" t="s">
        <v>299</v>
      </c>
      <c r="NF65" s="92" t="s">
        <v>300</v>
      </c>
      <c r="NG65" s="92" t="s">
        <v>301</v>
      </c>
      <c r="NH65" s="92" t="s">
        <v>302</v>
      </c>
      <c r="NI65" s="84" t="s">
        <v>156</v>
      </c>
      <c r="NJ65" s="83" t="s">
        <v>157</v>
      </c>
      <c r="NK65" s="84" t="s">
        <v>158</v>
      </c>
      <c r="NL65" s="91" t="s">
        <v>303</v>
      </c>
      <c r="NM65" s="92" t="s">
        <v>304</v>
      </c>
      <c r="NN65" s="92" t="s">
        <v>305</v>
      </c>
      <c r="NO65" s="92" t="s">
        <v>306</v>
      </c>
      <c r="NP65" s="92" t="s">
        <v>307</v>
      </c>
      <c r="NQ65" s="92" t="s">
        <v>308</v>
      </c>
      <c r="NR65" s="92" t="s">
        <v>309</v>
      </c>
      <c r="NS65" s="92" t="s">
        <v>310</v>
      </c>
      <c r="NT65" s="92" t="s">
        <v>311</v>
      </c>
      <c r="NU65" s="86" t="s">
        <v>156</v>
      </c>
      <c r="NV65" s="91" t="s">
        <v>303</v>
      </c>
      <c r="NW65" s="92" t="s">
        <v>304</v>
      </c>
      <c r="NX65" s="92" t="s">
        <v>305</v>
      </c>
      <c r="NY65" s="92" t="s">
        <v>306</v>
      </c>
      <c r="NZ65" s="92" t="s">
        <v>307</v>
      </c>
      <c r="OA65" s="92" t="s">
        <v>308</v>
      </c>
      <c r="OB65" s="92" t="s">
        <v>309</v>
      </c>
      <c r="OC65" s="92" t="s">
        <v>310</v>
      </c>
      <c r="OD65" s="92" t="s">
        <v>311</v>
      </c>
      <c r="OE65" s="84" t="s">
        <v>156</v>
      </c>
      <c r="OF65" s="83" t="s">
        <v>157</v>
      </c>
      <c r="OG65" s="84" t="s">
        <v>158</v>
      </c>
      <c r="OH65" s="91" t="s">
        <v>312</v>
      </c>
      <c r="OI65" s="92" t="s">
        <v>313</v>
      </c>
      <c r="OJ65" s="92" t="s">
        <v>314</v>
      </c>
      <c r="OK65" s="92" t="s">
        <v>315</v>
      </c>
      <c r="OL65" s="92" t="s">
        <v>316</v>
      </c>
      <c r="OM65" s="92" t="s">
        <v>317</v>
      </c>
      <c r="ON65" s="92" t="s">
        <v>318</v>
      </c>
      <c r="OO65" s="92" t="s">
        <v>319</v>
      </c>
      <c r="OP65" s="92" t="s">
        <v>320</v>
      </c>
      <c r="OQ65" s="86" t="s">
        <v>156</v>
      </c>
      <c r="OR65" s="91" t="s">
        <v>312</v>
      </c>
      <c r="OS65" s="92" t="s">
        <v>313</v>
      </c>
      <c r="OT65" s="92" t="s">
        <v>314</v>
      </c>
      <c r="OU65" s="92" t="s">
        <v>315</v>
      </c>
      <c r="OV65" s="92" t="s">
        <v>316</v>
      </c>
      <c r="OW65" s="92" t="s">
        <v>317</v>
      </c>
      <c r="OX65" s="92" t="s">
        <v>318</v>
      </c>
      <c r="OY65" s="92" t="s">
        <v>319</v>
      </c>
      <c r="OZ65" s="92" t="s">
        <v>320</v>
      </c>
      <c r="PA65" s="84" t="s">
        <v>156</v>
      </c>
      <c r="PB65" s="83" t="s">
        <v>157</v>
      </c>
      <c r="PC65" s="84" t="s">
        <v>158</v>
      </c>
      <c r="PD65" s="91" t="s">
        <v>321</v>
      </c>
      <c r="PE65" s="92" t="s">
        <v>322</v>
      </c>
      <c r="PF65" s="92" t="s">
        <v>323</v>
      </c>
      <c r="PG65" s="92" t="s">
        <v>324</v>
      </c>
      <c r="PH65" s="92" t="s">
        <v>325</v>
      </c>
      <c r="PI65" s="92" t="s">
        <v>326</v>
      </c>
      <c r="PJ65" s="92" t="s">
        <v>327</v>
      </c>
      <c r="PK65" s="92" t="s">
        <v>328</v>
      </c>
      <c r="PL65" s="92" t="s">
        <v>329</v>
      </c>
      <c r="PM65" s="86" t="s">
        <v>156</v>
      </c>
      <c r="PN65" s="91" t="s">
        <v>321</v>
      </c>
      <c r="PO65" s="92" t="s">
        <v>322</v>
      </c>
      <c r="PP65" s="92" t="s">
        <v>323</v>
      </c>
      <c r="PQ65" s="92" t="s">
        <v>324</v>
      </c>
      <c r="PR65" s="92" t="s">
        <v>325</v>
      </c>
      <c r="PS65" s="92" t="s">
        <v>326</v>
      </c>
      <c r="PT65" s="92" t="s">
        <v>327</v>
      </c>
      <c r="PU65" s="92" t="s">
        <v>328</v>
      </c>
      <c r="PV65" s="92" t="s">
        <v>329</v>
      </c>
      <c r="PW65" s="84" t="s">
        <v>156</v>
      </c>
      <c r="PX65" s="83" t="s">
        <v>157</v>
      </c>
      <c r="PY65" s="84" t="s">
        <v>158</v>
      </c>
      <c r="PZ65" s="91" t="s">
        <v>330</v>
      </c>
      <c r="QA65" s="92" t="s">
        <v>331</v>
      </c>
      <c r="QB65" s="92" t="s">
        <v>332</v>
      </c>
      <c r="QC65" s="92" t="s">
        <v>333</v>
      </c>
      <c r="QD65" s="92" t="s">
        <v>334</v>
      </c>
      <c r="QE65" s="92" t="s">
        <v>335</v>
      </c>
      <c r="QF65" s="92" t="s">
        <v>336</v>
      </c>
      <c r="QG65" s="92" t="s">
        <v>337</v>
      </c>
      <c r="QH65" s="92" t="s">
        <v>338</v>
      </c>
      <c r="QI65" s="86" t="s">
        <v>156</v>
      </c>
      <c r="QJ65" s="91" t="s">
        <v>330</v>
      </c>
      <c r="QK65" s="92" t="s">
        <v>331</v>
      </c>
      <c r="QL65" s="92" t="s">
        <v>332</v>
      </c>
      <c r="QM65" s="92" t="s">
        <v>333</v>
      </c>
      <c r="QN65" s="92" t="s">
        <v>334</v>
      </c>
      <c r="QO65" s="92" t="s">
        <v>335</v>
      </c>
      <c r="QP65" s="92" t="s">
        <v>336</v>
      </c>
      <c r="QQ65" s="92" t="s">
        <v>337</v>
      </c>
      <c r="QR65" s="92" t="s">
        <v>338</v>
      </c>
      <c r="QS65" s="84" t="s">
        <v>156</v>
      </c>
      <c r="QT65" s="83" t="s">
        <v>157</v>
      </c>
      <c r="QU65" s="84" t="s">
        <v>158</v>
      </c>
      <c r="QV65" s="91" t="s">
        <v>339</v>
      </c>
      <c r="QW65" s="92" t="s">
        <v>340</v>
      </c>
      <c r="QX65" s="92" t="s">
        <v>341</v>
      </c>
      <c r="QY65" s="92" t="s">
        <v>342</v>
      </c>
      <c r="QZ65" s="92" t="s">
        <v>343</v>
      </c>
      <c r="RA65" s="92" t="s">
        <v>344</v>
      </c>
      <c r="RB65" s="92" t="s">
        <v>345</v>
      </c>
      <c r="RC65" s="92" t="s">
        <v>346</v>
      </c>
      <c r="RD65" s="92" t="s">
        <v>347</v>
      </c>
      <c r="RE65" s="86" t="s">
        <v>156</v>
      </c>
      <c r="RF65" s="91" t="s">
        <v>339</v>
      </c>
      <c r="RG65" s="92" t="s">
        <v>340</v>
      </c>
      <c r="RH65" s="92" t="s">
        <v>341</v>
      </c>
      <c r="RI65" s="92" t="s">
        <v>342</v>
      </c>
      <c r="RJ65" s="92" t="s">
        <v>343</v>
      </c>
      <c r="RK65" s="92" t="s">
        <v>344</v>
      </c>
      <c r="RL65" s="92" t="s">
        <v>345</v>
      </c>
      <c r="RM65" s="92" t="s">
        <v>346</v>
      </c>
      <c r="RN65" s="92" t="s">
        <v>347</v>
      </c>
      <c r="RO65" s="84" t="s">
        <v>156</v>
      </c>
      <c r="RP65" s="83" t="s">
        <v>157</v>
      </c>
      <c r="RQ65" s="84" t="s">
        <v>158</v>
      </c>
      <c r="RR65" s="87" t="s">
        <v>348</v>
      </c>
      <c r="RS65" s="110" t="s">
        <v>349</v>
      </c>
      <c r="RT65" s="110" t="s">
        <v>350</v>
      </c>
      <c r="RU65" s="110" t="s">
        <v>351</v>
      </c>
      <c r="RV65" s="110" t="s">
        <v>352</v>
      </c>
      <c r="RW65" s="110" t="s">
        <v>353</v>
      </c>
      <c r="RX65" s="110" t="s">
        <v>354</v>
      </c>
      <c r="RY65" s="110" t="s">
        <v>355</v>
      </c>
      <c r="RZ65" s="110" t="s">
        <v>356</v>
      </c>
      <c r="SA65" s="90" t="s">
        <v>156</v>
      </c>
      <c r="SB65" s="87" t="s">
        <v>348</v>
      </c>
      <c r="SC65" s="110" t="s">
        <v>349</v>
      </c>
      <c r="SD65" s="110" t="s">
        <v>350</v>
      </c>
      <c r="SE65" s="110" t="s">
        <v>351</v>
      </c>
      <c r="SF65" s="110" t="s">
        <v>352</v>
      </c>
      <c r="SG65" s="110" t="s">
        <v>353</v>
      </c>
      <c r="SH65" s="110" t="s">
        <v>354</v>
      </c>
      <c r="SI65" s="110" t="s">
        <v>355</v>
      </c>
      <c r="SJ65" s="110" t="s">
        <v>356</v>
      </c>
      <c r="SK65" s="88" t="s">
        <v>156</v>
      </c>
      <c r="SL65" s="87" t="s">
        <v>157</v>
      </c>
      <c r="SM65" s="88" t="s">
        <v>158</v>
      </c>
      <c r="SN65" s="91" t="s">
        <v>357</v>
      </c>
      <c r="SO65" s="92" t="s">
        <v>358</v>
      </c>
      <c r="SP65" s="92" t="s">
        <v>359</v>
      </c>
      <c r="SQ65" s="92" t="s">
        <v>360</v>
      </c>
      <c r="SR65" s="92" t="s">
        <v>361</v>
      </c>
      <c r="SS65" s="92" t="s">
        <v>362</v>
      </c>
      <c r="ST65" s="92" t="s">
        <v>363</v>
      </c>
      <c r="SU65" s="92" t="s">
        <v>364</v>
      </c>
      <c r="SV65" s="92" t="s">
        <v>365</v>
      </c>
      <c r="SW65" s="86" t="s">
        <v>156</v>
      </c>
      <c r="SX65" s="91" t="s">
        <v>357</v>
      </c>
      <c r="SY65" s="92" t="s">
        <v>358</v>
      </c>
      <c r="SZ65" s="92" t="s">
        <v>359</v>
      </c>
      <c r="TA65" s="92" t="s">
        <v>360</v>
      </c>
      <c r="TB65" s="92" t="s">
        <v>361</v>
      </c>
      <c r="TC65" s="92" t="s">
        <v>362</v>
      </c>
      <c r="TD65" s="92" t="s">
        <v>363</v>
      </c>
      <c r="TE65" s="92" t="s">
        <v>364</v>
      </c>
      <c r="TF65" s="92" t="s">
        <v>365</v>
      </c>
      <c r="TG65" s="84" t="s">
        <v>156</v>
      </c>
      <c r="TH65" s="83" t="s">
        <v>157</v>
      </c>
      <c r="TI65" s="84" t="s">
        <v>158</v>
      </c>
    </row>
    <row r="66" spans="1:538" x14ac:dyDescent="0.25">
      <c r="A66" s="111" t="s">
        <v>366</v>
      </c>
      <c r="B66" s="4">
        <f>AVERAGE(B44:B63)</f>
        <v>4.8</v>
      </c>
      <c r="C66" s="4">
        <f t="shared" ref="C66:J66" si="660">AVERAGE(C44:C63)</f>
        <v>6.75</v>
      </c>
      <c r="D66" s="4">
        <f t="shared" si="660"/>
        <v>5.95</v>
      </c>
      <c r="E66" s="4">
        <f t="shared" si="660"/>
        <v>5.9</v>
      </c>
      <c r="F66" s="4">
        <f t="shared" si="660"/>
        <v>5.4</v>
      </c>
      <c r="G66" s="4">
        <f t="shared" si="660"/>
        <v>5.65</v>
      </c>
      <c r="H66" s="4">
        <f t="shared" si="660"/>
        <v>7.25</v>
      </c>
      <c r="I66" s="4">
        <f t="shared" si="660"/>
        <v>5.2</v>
      </c>
      <c r="J66" s="4">
        <f t="shared" si="660"/>
        <v>6.85</v>
      </c>
      <c r="K66" s="111" t="s">
        <v>366</v>
      </c>
      <c r="L66" s="4">
        <f>AVERAGE(L44:L63)</f>
        <v>8.767333680529342E-2</v>
      </c>
      <c r="M66" s="4">
        <f t="shared" ref="M66" si="661">AVERAGE(M44:M63)</f>
        <v>0.12715287343739234</v>
      </c>
      <c r="N66" s="4">
        <f>AVERAGE(N44:N63)</f>
        <v>0.11189522045005504</v>
      </c>
      <c r="O66" s="4">
        <f t="shared" ref="O66:T66" si="662">AVERAGE(O44:O63)</f>
        <v>0.11100388936262</v>
      </c>
      <c r="P66" s="4">
        <f t="shared" si="662"/>
        <v>0.10006317853861166</v>
      </c>
      <c r="Q66" s="4">
        <f t="shared" si="662"/>
        <v>0.10293962595056627</v>
      </c>
      <c r="R66" s="4">
        <f t="shared" si="662"/>
        <v>0.13642494407418621</v>
      </c>
      <c r="S66" s="4">
        <f t="shared" si="662"/>
        <v>9.5922760850273667E-2</v>
      </c>
      <c r="T66" s="4">
        <f t="shared" si="662"/>
        <v>0.12692417053100147</v>
      </c>
      <c r="U66" s="4"/>
      <c r="V66" s="4"/>
      <c r="W66" s="111" t="s">
        <v>366</v>
      </c>
      <c r="X66" s="4">
        <f>AVERAGE(X44:X63)</f>
        <v>5.75</v>
      </c>
      <c r="Y66" s="4">
        <f t="shared" ref="Y66:AF66" si="663">AVERAGE(Y44:Y63)</f>
        <v>6.8</v>
      </c>
      <c r="Z66" s="4">
        <f t="shared" si="663"/>
        <v>4.6500000000000004</v>
      </c>
      <c r="AA66" s="4">
        <f t="shared" si="663"/>
        <v>5.75</v>
      </c>
      <c r="AB66" s="4">
        <f t="shared" si="663"/>
        <v>6.2</v>
      </c>
      <c r="AC66" s="4">
        <f t="shared" si="663"/>
        <v>5.7</v>
      </c>
      <c r="AD66" s="4">
        <f t="shared" si="663"/>
        <v>6.35</v>
      </c>
      <c r="AE66" s="4">
        <f t="shared" si="663"/>
        <v>5.25</v>
      </c>
      <c r="AF66" s="4">
        <f t="shared" si="663"/>
        <v>5.95</v>
      </c>
      <c r="AG66" s="111" t="s">
        <v>366</v>
      </c>
      <c r="AH66" s="4">
        <f>AVERAGE(AH44:AH63)</f>
        <v>0.10871133963908319</v>
      </c>
      <c r="AI66" s="4">
        <f t="shared" ref="AI66" si="664">AVERAGE(AI44:AI63)</f>
        <v>0.13038638521174298</v>
      </c>
      <c r="AJ66" s="4">
        <f t="shared" ref="AJ66:AP66" si="665">AVERAGE(AJ44:AJ63)</f>
        <v>8.6383217066682699E-2</v>
      </c>
      <c r="AK66" s="4">
        <f t="shared" si="665"/>
        <v>0.11048421582490084</v>
      </c>
      <c r="AL66" s="4">
        <f t="shared" si="665"/>
        <v>0.11763667848759822</v>
      </c>
      <c r="AM66" s="4">
        <f t="shared" si="665"/>
        <v>0.10952156734674705</v>
      </c>
      <c r="AN66" s="4">
        <f t="shared" si="665"/>
        <v>0.1221811828600045</v>
      </c>
      <c r="AO66" s="4">
        <f t="shared" si="665"/>
        <v>0.10022845827601967</v>
      </c>
      <c r="AP66" s="4">
        <f t="shared" si="665"/>
        <v>0.11446695528722091</v>
      </c>
      <c r="AQ66" s="4"/>
      <c r="AR66" s="4"/>
      <c r="AS66" s="111" t="s">
        <v>366</v>
      </c>
      <c r="AT66" s="4">
        <f>AVERAGE(AT44:AT63)</f>
        <v>5.9</v>
      </c>
      <c r="AU66" s="4">
        <f t="shared" ref="AU66:BB66" si="666">AVERAGE(AU44:AU63)</f>
        <v>6.35</v>
      </c>
      <c r="AV66" s="4">
        <f t="shared" si="666"/>
        <v>5.35</v>
      </c>
      <c r="AW66" s="4">
        <f t="shared" si="666"/>
        <v>6.65</v>
      </c>
      <c r="AX66" s="4">
        <f t="shared" si="666"/>
        <v>5.6</v>
      </c>
      <c r="AY66" s="4">
        <f t="shared" si="666"/>
        <v>5.5</v>
      </c>
      <c r="AZ66" s="4">
        <f t="shared" si="666"/>
        <v>5.4</v>
      </c>
      <c r="BA66" s="4">
        <f t="shared" si="666"/>
        <v>4.0999999999999996</v>
      </c>
      <c r="BB66" s="4">
        <f t="shared" si="666"/>
        <v>5.7</v>
      </c>
      <c r="BC66" s="111" t="s">
        <v>366</v>
      </c>
      <c r="BD66" s="4">
        <f>AVERAGE(BD44:BD63)</f>
        <v>0.11421666602708161</v>
      </c>
      <c r="BE66" s="4">
        <f t="shared" ref="BE66" si="667">AVERAGE(BE44:BE63)</f>
        <v>0.12706448992657893</v>
      </c>
      <c r="BF66" s="4">
        <f>AVERAGE(BF44:BF63)</f>
        <v>0.10669004604768065</v>
      </c>
      <c r="BG66" s="4">
        <f t="shared" ref="BG66:BI66" si="668">AVERAGE(BG44:BG63)</f>
        <v>0.13718995258185676</v>
      </c>
      <c r="BH66" s="4">
        <f t="shared" si="668"/>
        <v>0.10818979200182774</v>
      </c>
      <c r="BI66" s="4">
        <f t="shared" si="668"/>
        <v>0.11012600715267655</v>
      </c>
      <c r="BJ66" s="4">
        <f>AVERAGE(BJ44:BJ63)</f>
        <v>0.10943432846651473</v>
      </c>
      <c r="BK66" s="4">
        <f t="shared" ref="BK66:BL66" si="669">AVERAGE(BK44:BK63)</f>
        <v>7.6341146443554858E-2</v>
      </c>
      <c r="BL66" s="4">
        <f t="shared" si="669"/>
        <v>0.11074757135222817</v>
      </c>
      <c r="BM66" s="4"/>
      <c r="BN66" s="4"/>
      <c r="BO66" s="111" t="s">
        <v>366</v>
      </c>
      <c r="BP66" s="14">
        <f>AVERAGE(BP44:BP63)</f>
        <v>5.25</v>
      </c>
      <c r="BQ66" s="14">
        <f t="shared" ref="BQ66:BX66" si="670">AVERAGE(BQ44:BQ63)</f>
        <v>4.8</v>
      </c>
      <c r="BR66" s="14">
        <f>AVERAGE(BR44:BR63)</f>
        <v>4.6500000000000004</v>
      </c>
      <c r="BS66" s="14">
        <f t="shared" si="670"/>
        <v>5.7</v>
      </c>
      <c r="BT66" s="14">
        <f t="shared" si="670"/>
        <v>4.1500000000000004</v>
      </c>
      <c r="BU66" s="14">
        <f t="shared" si="670"/>
        <v>7.1</v>
      </c>
      <c r="BV66" s="14">
        <f t="shared" si="670"/>
        <v>5.5</v>
      </c>
      <c r="BW66" s="14">
        <f t="shared" si="670"/>
        <v>5.7</v>
      </c>
      <c r="BX66" s="14">
        <f t="shared" si="670"/>
        <v>5.4</v>
      </c>
      <c r="BY66" s="112" t="s">
        <v>366</v>
      </c>
      <c r="BZ66" s="14">
        <f>AVERAGE(BZ44:BZ63)</f>
        <v>0.10696426197423962</v>
      </c>
      <c r="CA66" s="14">
        <f t="shared" ref="CA66" si="671">AVERAGE(CA44:CA63)</f>
        <v>9.7466487185897677E-2</v>
      </c>
      <c r="CB66" s="14">
        <f>AVERAGE(CB44:CB63)</f>
        <v>9.3003540861969575E-2</v>
      </c>
      <c r="CC66" s="14">
        <f t="shared" ref="CC66:CE66" si="672">AVERAGE(CC44:CC63)</f>
        <v>0.12169569065589407</v>
      </c>
      <c r="CD66" s="14">
        <f t="shared" si="672"/>
        <v>8.7401996745917462E-2</v>
      </c>
      <c r="CE66" s="14">
        <f t="shared" si="672"/>
        <v>0.15071859847361144</v>
      </c>
      <c r="CF66" s="14">
        <f>AVERAGE(CF44:CF63)</f>
        <v>0.11425373394453689</v>
      </c>
      <c r="CG66" s="14">
        <f t="shared" ref="CG66:CH66" si="673">AVERAGE(CG44:CG63)</f>
        <v>0.11803624656328122</v>
      </c>
      <c r="CH66" s="14">
        <f t="shared" si="673"/>
        <v>0.11045944359465198</v>
      </c>
      <c r="CI66" s="14"/>
      <c r="CJ66" s="14"/>
      <c r="CK66" s="112" t="s">
        <v>366</v>
      </c>
      <c r="CL66" s="4">
        <f>AVERAGE(CL44:CL63)</f>
        <v>2.5499999999999998</v>
      </c>
      <c r="CM66" s="4">
        <f t="shared" ref="CM66:CT66" si="674">AVERAGE(CM44:CM63)</f>
        <v>3.75</v>
      </c>
      <c r="CN66" s="4">
        <f t="shared" si="674"/>
        <v>4.4000000000000004</v>
      </c>
      <c r="CO66" s="4">
        <f t="shared" si="674"/>
        <v>4.3499999999999996</v>
      </c>
      <c r="CP66" s="4">
        <f t="shared" si="674"/>
        <v>4.0999999999999996</v>
      </c>
      <c r="CQ66" s="4">
        <f t="shared" si="674"/>
        <v>4.9000000000000004</v>
      </c>
      <c r="CR66" s="4">
        <f t="shared" si="674"/>
        <v>4.8499999999999996</v>
      </c>
      <c r="CS66" s="4">
        <f t="shared" si="674"/>
        <v>5.15</v>
      </c>
      <c r="CT66" s="4">
        <f t="shared" si="674"/>
        <v>4.5</v>
      </c>
      <c r="CU66" s="111" t="s">
        <v>366</v>
      </c>
      <c r="CV66" s="4">
        <f>AVERAGE(CV44:CV63)</f>
        <v>6.5114294561769842E-2</v>
      </c>
      <c r="CW66" s="4">
        <f t="shared" ref="CW66" si="675">AVERAGE(CW44:CW63)</f>
        <v>9.1423219045900866E-2</v>
      </c>
      <c r="CX66" s="4">
        <f>AVERAGE(CX44:CX63)</f>
        <v>0.10840627517131533</v>
      </c>
      <c r="CY66" s="4">
        <f t="shared" ref="CY66:DA66" si="676">AVERAGE(CY44:CY63)</f>
        <v>0.11185243248883381</v>
      </c>
      <c r="CZ66" s="4">
        <f t="shared" si="676"/>
        <v>0.10587512182209835</v>
      </c>
      <c r="DA66" s="4">
        <f t="shared" si="676"/>
        <v>0.13043708201953255</v>
      </c>
      <c r="DB66" s="4">
        <f>AVERAGE(DB44:DB63)</f>
        <v>0.13172437543182597</v>
      </c>
      <c r="DC66" s="4">
        <f t="shared" ref="DC66:DD66" si="677">AVERAGE(DC44:DC63)</f>
        <v>0.13692679043050654</v>
      </c>
      <c r="DD66" s="4">
        <f t="shared" si="677"/>
        <v>0.11824040902821671</v>
      </c>
      <c r="DE66" s="4"/>
      <c r="DF66" s="4"/>
      <c r="DG66" s="111" t="s">
        <v>366</v>
      </c>
      <c r="DH66" s="4">
        <f>AVERAGE(DH44:DH63)</f>
        <v>4.0999999999999996</v>
      </c>
      <c r="DI66" s="4">
        <f t="shared" ref="DI66:DP66" si="678">AVERAGE(DI44:DI63)</f>
        <v>4.9000000000000004</v>
      </c>
      <c r="DJ66" s="4">
        <f t="shared" si="678"/>
        <v>5.3</v>
      </c>
      <c r="DK66" s="4">
        <f t="shared" si="678"/>
        <v>5.3</v>
      </c>
      <c r="DL66" s="4">
        <f t="shared" si="678"/>
        <v>5</v>
      </c>
      <c r="DM66" s="4">
        <f t="shared" si="678"/>
        <v>5.65</v>
      </c>
      <c r="DN66" s="4">
        <f t="shared" si="678"/>
        <v>5.55</v>
      </c>
      <c r="DO66" s="4">
        <f t="shared" si="678"/>
        <v>5.25</v>
      </c>
      <c r="DP66" s="4">
        <f t="shared" si="678"/>
        <v>5.3</v>
      </c>
      <c r="DQ66" s="111" t="s">
        <v>366</v>
      </c>
      <c r="DR66" s="4">
        <f>AVERAGE(DR44:DR63)</f>
        <v>8.3991082353773533E-2</v>
      </c>
      <c r="DS66" s="4">
        <f t="shared" ref="DS66" si="679">AVERAGE(DS44:DS63)</f>
        <v>0.10513992704413773</v>
      </c>
      <c r="DT66" s="4">
        <f>AVERAGE(DT44:DT63)</f>
        <v>0.1138894635005693</v>
      </c>
      <c r="DU66" s="4">
        <f t="shared" ref="DU66:DW66" si="680">AVERAGE(DU44:DU63)</f>
        <v>0.11003394379124795</v>
      </c>
      <c r="DV66" s="4">
        <f t="shared" si="680"/>
        <v>0.10704884194984961</v>
      </c>
      <c r="DW66" s="4">
        <f t="shared" si="680"/>
        <v>0.12561628331300917</v>
      </c>
      <c r="DX66" s="4">
        <f>AVERAGE(DX44:DX63)</f>
        <v>0.11844198314547416</v>
      </c>
      <c r="DY66" s="4">
        <f t="shared" ref="DY66:DZ66" si="681">AVERAGE(DY44:DY63)</f>
        <v>0.11774166218720646</v>
      </c>
      <c r="DZ66" s="4">
        <f t="shared" si="681"/>
        <v>0.11809681271473216</v>
      </c>
      <c r="EA66" s="4"/>
      <c r="EB66" s="4"/>
      <c r="EC66" s="111" t="s">
        <v>366</v>
      </c>
      <c r="ED66" s="4">
        <f>AVERAGE(ED44:ED63)</f>
        <v>6.5</v>
      </c>
      <c r="EE66" s="4">
        <f t="shared" ref="EE66:EL66" si="682">AVERAGE(EE44:EE63)</f>
        <v>6.6</v>
      </c>
      <c r="EF66" s="4">
        <f t="shared" si="682"/>
        <v>6.3</v>
      </c>
      <c r="EG66" s="4">
        <f t="shared" si="682"/>
        <v>6.05</v>
      </c>
      <c r="EH66" s="4">
        <f t="shared" si="682"/>
        <v>5.5</v>
      </c>
      <c r="EI66" s="4">
        <f t="shared" si="682"/>
        <v>6.65</v>
      </c>
      <c r="EJ66" s="4">
        <f t="shared" si="682"/>
        <v>6.55</v>
      </c>
      <c r="EK66" s="4">
        <f t="shared" si="682"/>
        <v>5.7</v>
      </c>
      <c r="EL66" s="4">
        <f t="shared" si="682"/>
        <v>6.4</v>
      </c>
      <c r="EM66" s="111" t="s">
        <v>366</v>
      </c>
      <c r="EN66" s="4">
        <f>AVERAGE(EN44:EN63)</f>
        <v>0.11720777786081078</v>
      </c>
      <c r="EO66" s="4">
        <f t="shared" ref="EO66" si="683">AVERAGE(EO44:EO63)</f>
        <v>0.11921411136974573</v>
      </c>
      <c r="EP66" s="4">
        <f>AVERAGE(EP44:EP63)</f>
        <v>0.11283629930988195</v>
      </c>
      <c r="EQ66" s="4">
        <f t="shared" ref="EQ66:ES66" si="684">AVERAGE(EQ44:EQ63)</f>
        <v>0.10527737311040124</v>
      </c>
      <c r="ER66" s="4">
        <f t="shared" si="684"/>
        <v>9.928106072523088E-2</v>
      </c>
      <c r="ES66" s="4">
        <f t="shared" si="684"/>
        <v>0.11867140935015377</v>
      </c>
      <c r="ET66" s="4">
        <f>AVERAGE(ET44:ET63)</f>
        <v>0.11493922408532713</v>
      </c>
      <c r="EU66" s="4">
        <f t="shared" ref="EU66:EV66" si="685">AVERAGE(EU44:EU63)</f>
        <v>0.10041745324144224</v>
      </c>
      <c r="EV66" s="4">
        <f t="shared" si="685"/>
        <v>0.11215529094700635</v>
      </c>
      <c r="EW66" s="4"/>
      <c r="EX66" s="4"/>
      <c r="EY66" s="111" t="s">
        <v>366</v>
      </c>
      <c r="EZ66" s="4">
        <f>AVERAGE(EZ44:EZ63)</f>
        <v>6.85</v>
      </c>
      <c r="FA66" s="4">
        <f t="shared" ref="FA66:FH66" si="686">AVERAGE(FA44:FA63)</f>
        <v>7.2</v>
      </c>
      <c r="FB66" s="4">
        <f t="shared" si="686"/>
        <v>5.0999999999999996</v>
      </c>
      <c r="FC66" s="4">
        <f t="shared" si="686"/>
        <v>6.25</v>
      </c>
      <c r="FD66" s="4">
        <f t="shared" si="686"/>
        <v>4.6500000000000004</v>
      </c>
      <c r="FE66" s="4">
        <f t="shared" si="686"/>
        <v>7</v>
      </c>
      <c r="FF66" s="4">
        <f t="shared" si="686"/>
        <v>6.4</v>
      </c>
      <c r="FG66" s="4">
        <f t="shared" si="686"/>
        <v>6.85</v>
      </c>
      <c r="FH66" s="4">
        <f t="shared" si="686"/>
        <v>6.9</v>
      </c>
      <c r="FI66" s="111" t="s">
        <v>366</v>
      </c>
      <c r="FJ66" s="4">
        <f>AVERAGE(FJ44:FJ63)</f>
        <v>0.1156744304848899</v>
      </c>
      <c r="FK66" s="4">
        <f t="shared" ref="FK66" si="687">AVERAGE(FK44:FK63)</f>
        <v>0.13139172007545136</v>
      </c>
      <c r="FL66" s="4">
        <f>AVERAGE(FL44:FL63)</f>
        <v>8.7855702480082926E-2</v>
      </c>
      <c r="FM66" s="4">
        <f t="shared" ref="FM66:FO66" si="688">AVERAGE(FM44:FM63)</f>
        <v>0.10769026040187601</v>
      </c>
      <c r="FN66" s="4">
        <f t="shared" si="688"/>
        <v>8.1234618610720677E-2</v>
      </c>
      <c r="FO66" s="4">
        <f t="shared" si="688"/>
        <v>0.12038963074554432</v>
      </c>
      <c r="FP66" s="4">
        <f>AVERAGE(FP44:FP63)</f>
        <v>0.11177369960369621</v>
      </c>
      <c r="FQ66" s="4">
        <f t="shared" ref="FQ66:FR66" si="689">AVERAGE(FQ44:FQ63)</f>
        <v>0.11747237574147387</v>
      </c>
      <c r="FR66" s="4">
        <f t="shared" si="689"/>
        <v>0.12651756185626475</v>
      </c>
      <c r="FS66" s="4"/>
      <c r="FT66" s="4"/>
      <c r="FU66" s="111" t="s">
        <v>366</v>
      </c>
      <c r="FV66" s="14">
        <f>AVERAGE(FV44:FV63)</f>
        <v>6.05</v>
      </c>
      <c r="FW66" s="14">
        <f t="shared" ref="FW66:GD66" si="690">AVERAGE(FW44:FW63)</f>
        <v>5.65</v>
      </c>
      <c r="FX66" s="14">
        <f t="shared" si="690"/>
        <v>6.9</v>
      </c>
      <c r="FY66" s="14">
        <f t="shared" si="690"/>
        <v>5.9</v>
      </c>
      <c r="FZ66" s="14">
        <f t="shared" si="690"/>
        <v>5.15</v>
      </c>
      <c r="GA66" s="14">
        <f t="shared" si="690"/>
        <v>6.7</v>
      </c>
      <c r="GB66" s="14">
        <f t="shared" si="690"/>
        <v>5.5</v>
      </c>
      <c r="GC66" s="14">
        <f t="shared" si="690"/>
        <v>6.8</v>
      </c>
      <c r="GD66" s="14">
        <f t="shared" si="690"/>
        <v>5.05</v>
      </c>
      <c r="GE66" s="112" t="s">
        <v>366</v>
      </c>
      <c r="GF66" s="14">
        <f>AVERAGE(GF44:GF63)</f>
        <v>0.11435333358035367</v>
      </c>
      <c r="GG66" s="14">
        <f t="shared" ref="GG66" si="691">AVERAGE(GG44:GG63)</f>
        <v>0.10534299193144618</v>
      </c>
      <c r="GH66" s="14">
        <f>AVERAGE(GH44:GH63)</f>
        <v>0.13153973572908262</v>
      </c>
      <c r="GI66" s="14">
        <f t="shared" ref="GI66:GK66" si="692">AVERAGE(GI44:GI63)</f>
        <v>0.10643264986808139</v>
      </c>
      <c r="GJ66" s="14">
        <f t="shared" si="692"/>
        <v>9.5459690251873647E-2</v>
      </c>
      <c r="GK66" s="14">
        <f t="shared" si="692"/>
        <v>0.1261275800018872</v>
      </c>
      <c r="GL66" s="14">
        <f>AVERAGE(GL44:GL63)</f>
        <v>9.9902294781394965E-2</v>
      </c>
      <c r="GM66" s="14">
        <f t="shared" ref="GM66:GN66" si="693">AVERAGE(GM44:GM63)</f>
        <v>0.12755992729018784</v>
      </c>
      <c r="GN66" s="14">
        <f t="shared" si="693"/>
        <v>9.3281796565692451E-2</v>
      </c>
      <c r="GO66" s="14"/>
      <c r="GP66" s="14"/>
      <c r="GQ66" s="112" t="s">
        <v>366</v>
      </c>
      <c r="GR66" s="4">
        <f>AVERAGE(GR44:GR63)</f>
        <v>5.45</v>
      </c>
      <c r="GS66" s="4">
        <f t="shared" ref="GS66:GZ66" si="694">AVERAGE(GS44:GS63)</f>
        <v>5.65</v>
      </c>
      <c r="GT66" s="4">
        <f t="shared" si="694"/>
        <v>5.35</v>
      </c>
      <c r="GU66" s="4">
        <f t="shared" si="694"/>
        <v>5.55</v>
      </c>
      <c r="GV66" s="4">
        <f t="shared" si="694"/>
        <v>5.35</v>
      </c>
      <c r="GW66" s="4">
        <f t="shared" si="694"/>
        <v>5.35</v>
      </c>
      <c r="GX66" s="4">
        <f t="shared" si="694"/>
        <v>6.1</v>
      </c>
      <c r="GY66" s="4">
        <f t="shared" si="694"/>
        <v>6.4</v>
      </c>
      <c r="GZ66" s="4">
        <f t="shared" si="694"/>
        <v>5.4</v>
      </c>
      <c r="HA66" s="111" t="s">
        <v>366</v>
      </c>
      <c r="HB66" s="4">
        <f>AVERAGE(HB44:HB63)</f>
        <v>0.10729681698451385</v>
      </c>
      <c r="HC66" s="4">
        <f t="shared" ref="HC66" si="695">AVERAGE(HC44:HC63)</f>
        <v>0.11433589609239911</v>
      </c>
      <c r="HD66" s="4">
        <f>AVERAGE(HD44:HD63)</f>
        <v>0.10388244561973256</v>
      </c>
      <c r="HE66" s="4">
        <f t="shared" ref="HE66:HG66" si="696">AVERAGE(HE44:HE63)</f>
        <v>0.10892585557095702</v>
      </c>
      <c r="HF66" s="4">
        <f t="shared" si="696"/>
        <v>0.10462722922832232</v>
      </c>
      <c r="HG66" s="4">
        <f t="shared" si="696"/>
        <v>0.10562215571181857</v>
      </c>
      <c r="HH66" s="4">
        <f>AVERAGE(HH44:HH63)</f>
        <v>0.1200272927721175</v>
      </c>
      <c r="HI66" s="4">
        <f t="shared" ref="HI66:HJ66" si="697">AVERAGE(HI44:HI63)</f>
        <v>0.12941861776678171</v>
      </c>
      <c r="HJ66" s="4">
        <f t="shared" si="697"/>
        <v>0.10586369025335736</v>
      </c>
      <c r="HK66" s="4"/>
      <c r="HL66" s="4"/>
      <c r="HM66" s="111" t="s">
        <v>366</v>
      </c>
      <c r="HN66" s="4">
        <f>AVERAGE(HN44:HN63)</f>
        <v>5.8</v>
      </c>
      <c r="HO66" s="4">
        <f t="shared" ref="HO66:HV66" si="698">AVERAGE(HO44:HO63)</f>
        <v>5.65</v>
      </c>
      <c r="HP66" s="4">
        <f t="shared" si="698"/>
        <v>5.3</v>
      </c>
      <c r="HQ66" s="4">
        <f t="shared" si="698"/>
        <v>6.2</v>
      </c>
      <c r="HR66" s="4">
        <f t="shared" si="698"/>
        <v>5.85</v>
      </c>
      <c r="HS66" s="4">
        <f t="shared" si="698"/>
        <v>5.05</v>
      </c>
      <c r="HT66" s="4">
        <f t="shared" si="698"/>
        <v>5.0999999999999996</v>
      </c>
      <c r="HU66" s="4">
        <f t="shared" si="698"/>
        <v>6.05</v>
      </c>
      <c r="HV66" s="4">
        <f t="shared" si="698"/>
        <v>6.4</v>
      </c>
      <c r="HW66" s="111" t="s">
        <v>366</v>
      </c>
      <c r="HX66" s="4">
        <f>AVERAGE(HX44:HX63)</f>
        <v>0.11488397537798148</v>
      </c>
      <c r="HY66" s="4">
        <f t="shared" ref="HY66" si="699">AVERAGE(HY44:HY63)</f>
        <v>0.11083817549626226</v>
      </c>
      <c r="HZ66" s="4">
        <f>AVERAGE(HZ44:HZ63)</f>
        <v>0.10623698792795475</v>
      </c>
      <c r="IA66" s="4">
        <f t="shared" ref="IA66:IC66" si="700">AVERAGE(IA44:IA63)</f>
        <v>0.11947327192973485</v>
      </c>
      <c r="IB66" s="4">
        <f t="shared" si="700"/>
        <v>0.11150159059998002</v>
      </c>
      <c r="IC66" s="4">
        <f t="shared" si="700"/>
        <v>9.434846342830587E-2</v>
      </c>
      <c r="ID66" s="4">
        <f>AVERAGE(ID44:ID63)</f>
        <v>9.8692166483185725E-2</v>
      </c>
      <c r="IE66" s="4">
        <f t="shared" ref="IE66:IF66" si="701">AVERAGE(IE44:IE63)</f>
        <v>0.11761424210788976</v>
      </c>
      <c r="IF66" s="4">
        <f t="shared" si="701"/>
        <v>0.12641112664870527</v>
      </c>
      <c r="IG66" s="4"/>
      <c r="IH66" s="4"/>
      <c r="II66" s="111" t="s">
        <v>366</v>
      </c>
      <c r="IJ66" s="4">
        <f>AVERAGE(IJ44:IJ63)</f>
        <v>4.5999999999999996</v>
      </c>
      <c r="IK66" s="4">
        <f t="shared" ref="IK66:IR66" si="702">AVERAGE(IK44:IK63)</f>
        <v>5.05</v>
      </c>
      <c r="IL66" s="4">
        <f t="shared" si="702"/>
        <v>5.85</v>
      </c>
      <c r="IM66" s="4">
        <f t="shared" si="702"/>
        <v>5.6</v>
      </c>
      <c r="IN66" s="4">
        <f t="shared" si="702"/>
        <v>4.75</v>
      </c>
      <c r="IO66" s="4">
        <f t="shared" si="702"/>
        <v>5.05</v>
      </c>
      <c r="IP66" s="4">
        <f t="shared" si="702"/>
        <v>6.05</v>
      </c>
      <c r="IQ66" s="4">
        <f t="shared" si="702"/>
        <v>5.8</v>
      </c>
      <c r="IR66" s="4">
        <f t="shared" si="702"/>
        <v>4.75</v>
      </c>
      <c r="IS66" s="111" t="s">
        <v>366</v>
      </c>
      <c r="IT66" s="4">
        <f>AVERAGE(IT44:IT63)</f>
        <v>9.7100777236824837E-2</v>
      </c>
      <c r="IU66" s="4">
        <f t="shared" ref="IU66" si="703">AVERAGE(IU44:IU63)</f>
        <v>0.10403232490756016</v>
      </c>
      <c r="IV66" s="4">
        <f>AVERAGE(IV44:IV63)</f>
        <v>0.12448477542473391</v>
      </c>
      <c r="IW66" s="4">
        <f t="shared" ref="IW66:IY66" si="704">AVERAGE(IW44:IW63)</f>
        <v>0.11528466354447715</v>
      </c>
      <c r="IX66" s="4">
        <f t="shared" si="704"/>
        <v>9.9199893084186017E-2</v>
      </c>
      <c r="IY66" s="4">
        <f t="shared" si="704"/>
        <v>0.10227207581121178</v>
      </c>
      <c r="IZ66" s="4">
        <f>AVERAGE(IZ44:IZ63)</f>
        <v>0.13148807725572534</v>
      </c>
      <c r="JA66" s="4">
        <f t="shared" ref="JA66:JB66" si="705">AVERAGE(JA44:JA63)</f>
        <v>0.12588556718509605</v>
      </c>
      <c r="JB66" s="4">
        <f t="shared" si="705"/>
        <v>0.10025184555018481</v>
      </c>
      <c r="JC66" s="4"/>
      <c r="JD66" s="4"/>
      <c r="JE66" s="111" t="s">
        <v>366</v>
      </c>
      <c r="JF66" s="4">
        <f>AVERAGE(JF44:JF63)</f>
        <v>5.15</v>
      </c>
      <c r="JG66" s="4">
        <f t="shared" ref="JG66:JN66" si="706">AVERAGE(JG44:JG63)</f>
        <v>3.15</v>
      </c>
      <c r="JH66" s="4">
        <f t="shared" si="706"/>
        <v>6.8</v>
      </c>
      <c r="JI66" s="4">
        <f t="shared" si="706"/>
        <v>3.7</v>
      </c>
      <c r="JJ66" s="4">
        <f t="shared" si="706"/>
        <v>4.95</v>
      </c>
      <c r="JK66" s="4">
        <f t="shared" si="706"/>
        <v>4.6500000000000004</v>
      </c>
      <c r="JL66" s="4">
        <f t="shared" si="706"/>
        <v>4.5</v>
      </c>
      <c r="JM66" s="4">
        <f t="shared" si="706"/>
        <v>5.35</v>
      </c>
      <c r="JN66" s="4">
        <f t="shared" si="706"/>
        <v>3.75</v>
      </c>
      <c r="JO66" s="111" t="s">
        <v>366</v>
      </c>
      <c r="JP66" s="4">
        <f>AVERAGE(JP44:JP63)</f>
        <v>0.12226927711648447</v>
      </c>
      <c r="JQ66" s="4">
        <f t="shared" ref="JQ66" si="707">AVERAGE(JQ44:JQ63)</f>
        <v>7.1789083899190545E-2</v>
      </c>
      <c r="JR66" s="4">
        <f>AVERAGE(JR44:JR63)</f>
        <v>0.16985372059236811</v>
      </c>
      <c r="JS66" s="4">
        <f t="shared" ref="JS66:JU66" si="708">AVERAGE(JS44:JS63)</f>
        <v>8.6122502691367314E-2</v>
      </c>
      <c r="JT66" s="4">
        <f t="shared" si="708"/>
        <v>0.12125489376707785</v>
      </c>
      <c r="JU66" s="4">
        <f t="shared" si="708"/>
        <v>0.10842819454301045</v>
      </c>
      <c r="JV66" s="4">
        <f>AVERAGE(JV44:JV63)</f>
        <v>0.10584628648303869</v>
      </c>
      <c r="JW66" s="4">
        <f t="shared" ref="JW66:JX66" si="709">AVERAGE(JW44:JW63)</f>
        <v>0.12525200384820798</v>
      </c>
      <c r="JX66" s="4">
        <f t="shared" si="709"/>
        <v>8.9184037059254609E-2</v>
      </c>
      <c r="JY66" s="4"/>
      <c r="JZ66" s="4"/>
      <c r="KA66" s="111" t="s">
        <v>366</v>
      </c>
      <c r="KB66" s="14">
        <f>AVERAGE(KB44:KB63)</f>
        <v>6.85</v>
      </c>
      <c r="KC66" s="14">
        <f t="shared" ref="KC66:KJ66" si="710">AVERAGE(KC44:KC63)</f>
        <v>5.35</v>
      </c>
      <c r="KD66" s="14">
        <f t="shared" si="710"/>
        <v>5.65</v>
      </c>
      <c r="KE66" s="14">
        <f t="shared" si="710"/>
        <v>6.1</v>
      </c>
      <c r="KF66" s="14">
        <f t="shared" si="710"/>
        <v>5.0999999999999996</v>
      </c>
      <c r="KG66" s="14">
        <f t="shared" si="710"/>
        <v>7</v>
      </c>
      <c r="KH66" s="14">
        <f t="shared" si="710"/>
        <v>5.7</v>
      </c>
      <c r="KI66" s="14">
        <f t="shared" si="710"/>
        <v>6.45</v>
      </c>
      <c r="KJ66" s="14">
        <f t="shared" si="710"/>
        <v>5.6</v>
      </c>
      <c r="KK66" s="112" t="s">
        <v>366</v>
      </c>
      <c r="KL66" s="14">
        <f>AVERAGE(KL44:KL63)</f>
        <v>0.12921675090025114</v>
      </c>
      <c r="KM66" s="14">
        <f t="shared" ref="KM66" si="711">AVERAGE(KM44:KM63)</f>
        <v>9.9462928517632332E-2</v>
      </c>
      <c r="KN66" s="14">
        <f>AVERAGE(KN44:KN63)</f>
        <v>0.10530264682174581</v>
      </c>
      <c r="KO66" s="14">
        <f t="shared" ref="KO66:KQ66" si="712">AVERAGE(KO44:KO63)</f>
        <v>0.11242106102297696</v>
      </c>
      <c r="KP66" s="14">
        <f t="shared" si="712"/>
        <v>9.517659156342588E-2</v>
      </c>
      <c r="KQ66" s="14">
        <f t="shared" si="712"/>
        <v>0.13259261242072434</v>
      </c>
      <c r="KR66" s="14">
        <f>AVERAGE(KR44:KR63)</f>
        <v>0.10362763313060672</v>
      </c>
      <c r="KS66" s="14">
        <f t="shared" ref="KS66:KT66" si="713">AVERAGE(KS44:KS63)</f>
        <v>0.11948483176040828</v>
      </c>
      <c r="KT66" s="14">
        <f t="shared" si="713"/>
        <v>0.10271494386222846</v>
      </c>
      <c r="KU66" s="14"/>
      <c r="KV66" s="14"/>
      <c r="KW66" s="112" t="s">
        <v>366</v>
      </c>
      <c r="KX66" s="4">
        <f>AVERAGE(KX44:KX63)</f>
        <v>5.35</v>
      </c>
      <c r="KY66" s="4">
        <f t="shared" ref="KY66:LF66" si="714">AVERAGE(KY44:KY63)</f>
        <v>4.5999999999999996</v>
      </c>
      <c r="KZ66" s="4">
        <f t="shared" si="714"/>
        <v>5.75</v>
      </c>
      <c r="LA66" s="4">
        <f t="shared" si="714"/>
        <v>5.2</v>
      </c>
      <c r="LB66" s="4">
        <f t="shared" si="714"/>
        <v>5</v>
      </c>
      <c r="LC66" s="4">
        <f t="shared" si="714"/>
        <v>6.6</v>
      </c>
      <c r="LD66" s="4">
        <f t="shared" si="714"/>
        <v>4.8499999999999996</v>
      </c>
      <c r="LE66" s="4">
        <f t="shared" si="714"/>
        <v>6.2</v>
      </c>
      <c r="LF66" s="4">
        <f t="shared" si="714"/>
        <v>5.6</v>
      </c>
      <c r="LG66" s="111" t="s">
        <v>366</v>
      </c>
      <c r="LH66" s="4">
        <f>AVERAGE(LH44:LH63)</f>
        <v>0.1084889281173526</v>
      </c>
      <c r="LI66" s="4">
        <f t="shared" ref="LI66" si="715">AVERAGE(LI44:LI63)</f>
        <v>8.9766639136737617E-2</v>
      </c>
      <c r="LJ66" s="4">
        <f>AVERAGE(LJ44:LJ63)</f>
        <v>0.11885547238846077</v>
      </c>
      <c r="LK66" s="4">
        <f t="shared" ref="LK66:LM66" si="716">AVERAGE(LK44:LK63)</f>
        <v>0.10501851093830161</v>
      </c>
      <c r="LL66" s="4">
        <f t="shared" si="716"/>
        <v>9.9174614203313444E-2</v>
      </c>
      <c r="LM66" s="4">
        <f t="shared" si="716"/>
        <v>0.13773255697305592</v>
      </c>
      <c r="LN66" s="4">
        <f>AVERAGE(LN44:LN63)</f>
        <v>9.58956969999048E-2</v>
      </c>
      <c r="LO66" s="4">
        <f t="shared" ref="LO66:LP66" si="717">AVERAGE(LO44:LO63)</f>
        <v>0.12953499278692565</v>
      </c>
      <c r="LP66" s="4">
        <f t="shared" si="717"/>
        <v>0.11553258845594763</v>
      </c>
      <c r="LQ66" s="4"/>
      <c r="LR66" s="4"/>
      <c r="LS66" s="111" t="s">
        <v>366</v>
      </c>
      <c r="LT66" s="4">
        <f>AVERAGE(LT44:LT63)</f>
        <v>6</v>
      </c>
      <c r="LU66" s="4">
        <f t="shared" ref="LU66:MB66" si="718">AVERAGE(LU44:LU63)</f>
        <v>5.05</v>
      </c>
      <c r="LV66" s="4">
        <f t="shared" si="718"/>
        <v>5.7</v>
      </c>
      <c r="LW66" s="4">
        <f t="shared" si="718"/>
        <v>5.75</v>
      </c>
      <c r="LX66" s="4">
        <f t="shared" si="718"/>
        <v>5.95</v>
      </c>
      <c r="LY66" s="4">
        <f t="shared" si="718"/>
        <v>7.2</v>
      </c>
      <c r="LZ66" s="4">
        <f t="shared" si="718"/>
        <v>5.85</v>
      </c>
      <c r="MA66" s="4">
        <f t="shared" si="718"/>
        <v>6.85</v>
      </c>
      <c r="MB66" s="4">
        <f t="shared" si="718"/>
        <v>5.45</v>
      </c>
      <c r="MC66" s="111" t="s">
        <v>366</v>
      </c>
      <c r="MD66" s="4">
        <f>AVERAGE(MD44:MD63)</f>
        <v>0.11302510120578464</v>
      </c>
      <c r="ME66" s="4">
        <f t="shared" ref="ME66" si="719">AVERAGE(ME44:ME63)</f>
        <v>9.1498152133242847E-2</v>
      </c>
      <c r="MF66" s="4">
        <f>AVERAGE(MF44:MF63)</f>
        <v>0.10558562523789165</v>
      </c>
      <c r="MG66" s="4">
        <f t="shared" ref="MG66:MI66" si="720">AVERAGE(MG44:MG63)</f>
        <v>0.10779932162138887</v>
      </c>
      <c r="MH66" s="4">
        <f t="shared" si="720"/>
        <v>0.11055981592102568</v>
      </c>
      <c r="MI66" s="4">
        <f t="shared" si="720"/>
        <v>0.13611395502931459</v>
      </c>
      <c r="MJ66" s="4">
        <f>AVERAGE(MJ44:MJ63)</f>
        <v>0.10717642179758471</v>
      </c>
      <c r="MK66" s="4">
        <f t="shared" ref="MK66:ML66" si="721">AVERAGE(MK44:MK63)</f>
        <v>0.12937854046781425</v>
      </c>
      <c r="ML66" s="4">
        <f t="shared" si="721"/>
        <v>9.8863066585952716E-2</v>
      </c>
      <c r="MM66" s="4"/>
      <c r="MN66" s="4"/>
      <c r="MO66" s="111" t="s">
        <v>366</v>
      </c>
      <c r="MP66" s="4">
        <f>AVERAGE(MP44:MP63)</f>
        <v>4.8499999999999996</v>
      </c>
      <c r="MQ66" s="4">
        <f t="shared" ref="MQ66:MX66" si="722">AVERAGE(MQ44:MQ63)</f>
        <v>5.05</v>
      </c>
      <c r="MR66" s="4">
        <f t="shared" si="722"/>
        <v>6.95</v>
      </c>
      <c r="MS66" s="4">
        <f t="shared" si="722"/>
        <v>4.8</v>
      </c>
      <c r="MT66" s="4">
        <f t="shared" si="722"/>
        <v>5.4</v>
      </c>
      <c r="MU66" s="4">
        <f t="shared" si="722"/>
        <v>6.4</v>
      </c>
      <c r="MV66" s="4">
        <f t="shared" si="722"/>
        <v>6.7</v>
      </c>
      <c r="MW66" s="4">
        <f t="shared" si="722"/>
        <v>5.45</v>
      </c>
      <c r="MX66" s="4">
        <f t="shared" si="722"/>
        <v>5.4</v>
      </c>
      <c r="MY66" s="111" t="s">
        <v>366</v>
      </c>
      <c r="MZ66" s="4">
        <f>AVERAGE(MZ44:MZ63)</f>
        <v>9.4582061134348319E-2</v>
      </c>
      <c r="NA66" s="4">
        <f t="shared" ref="NA66" si="723">AVERAGE(NA44:NA63)</f>
        <v>0.10046567363811594</v>
      </c>
      <c r="NB66" s="4">
        <f>AVERAGE(NB44:NB63)</f>
        <v>0.14031208742959825</v>
      </c>
      <c r="NC66" s="4">
        <f t="shared" ref="NC66:NE66" si="724">AVERAGE(NC44:NC63)</f>
        <v>9.2128102211302215E-2</v>
      </c>
      <c r="ND66" s="4">
        <f t="shared" si="724"/>
        <v>0.10354226848114541</v>
      </c>
      <c r="NE66" s="4">
        <f t="shared" si="724"/>
        <v>0.12660448413872133</v>
      </c>
      <c r="NF66" s="4">
        <f>AVERAGE(NF44:NF63)</f>
        <v>0.13289925363594357</v>
      </c>
      <c r="NG66" s="4">
        <f t="shared" ref="NG66:NH66" si="725">AVERAGE(NG44:NG63)</f>
        <v>0.10428534696884498</v>
      </c>
      <c r="NH66" s="4">
        <f t="shared" si="725"/>
        <v>0.10518072236197991</v>
      </c>
      <c r="NI66" s="4"/>
      <c r="NJ66" s="4"/>
      <c r="NK66" s="111" t="s">
        <v>366</v>
      </c>
      <c r="NL66" s="4">
        <f>AVERAGE(NL44:NL63)</f>
        <v>6.05</v>
      </c>
      <c r="NM66" s="4">
        <f t="shared" ref="NM66:NT66" si="726">AVERAGE(NM44:NM63)</f>
        <v>5.9</v>
      </c>
      <c r="NN66" s="4">
        <f t="shared" si="726"/>
        <v>6.35</v>
      </c>
      <c r="NO66" s="4">
        <f t="shared" si="726"/>
        <v>6.05</v>
      </c>
      <c r="NP66" s="4">
        <f t="shared" si="726"/>
        <v>6.1</v>
      </c>
      <c r="NQ66" s="4">
        <f t="shared" si="726"/>
        <v>7.5</v>
      </c>
      <c r="NR66" s="4">
        <f t="shared" si="726"/>
        <v>5.85</v>
      </c>
      <c r="NS66" s="4">
        <f t="shared" si="726"/>
        <v>6.95</v>
      </c>
      <c r="NT66" s="4">
        <f t="shared" si="726"/>
        <v>5</v>
      </c>
      <c r="NU66" s="111" t="s">
        <v>366</v>
      </c>
      <c r="NV66" s="4">
        <f>AVERAGE(NV44:NV63)</f>
        <v>0.10407867618974662</v>
      </c>
      <c r="NW66" s="4">
        <f t="shared" ref="NW66" si="727">AVERAGE(NW44:NW63)</f>
        <v>0.10026168599098603</v>
      </c>
      <c r="NX66" s="4">
        <f>AVERAGE(NX44:NX63)</f>
        <v>0.10879296890016914</v>
      </c>
      <c r="NY66" s="4">
        <f t="shared" ref="NY66:OA66" si="728">AVERAGE(NY44:NY63)</f>
        <v>0.10589970325662841</v>
      </c>
      <c r="NZ66" s="4">
        <f t="shared" si="728"/>
        <v>0.11335560808107739</v>
      </c>
      <c r="OA66" s="4">
        <f t="shared" si="728"/>
        <v>0.14973196220003965</v>
      </c>
      <c r="OB66" s="4">
        <f>AVERAGE(OB44:OB63)</f>
        <v>0.10501615317281791</v>
      </c>
      <c r="OC66" s="4">
        <f t="shared" ref="OC66:OD66" si="729">AVERAGE(OC44:OC63)</f>
        <v>0.12418887450639063</v>
      </c>
      <c r="OD66" s="4">
        <f t="shared" si="729"/>
        <v>8.8674367702144208E-2</v>
      </c>
      <c r="OE66" s="4"/>
      <c r="OF66" s="4"/>
      <c r="OG66" s="111" t="s">
        <v>366</v>
      </c>
      <c r="OH66" s="4">
        <f>AVERAGE(OH44:OH63)</f>
        <v>5.3</v>
      </c>
      <c r="OI66" s="4">
        <f t="shared" ref="OI66:OP66" si="730">AVERAGE(OI44:OI63)</f>
        <v>6.45</v>
      </c>
      <c r="OJ66" s="4">
        <f t="shared" si="730"/>
        <v>5.4</v>
      </c>
      <c r="OK66" s="4">
        <f t="shared" si="730"/>
        <v>7.05</v>
      </c>
      <c r="OL66" s="4">
        <f t="shared" si="730"/>
        <v>7.25</v>
      </c>
      <c r="OM66" s="4">
        <f t="shared" si="730"/>
        <v>4.2</v>
      </c>
      <c r="ON66" s="4">
        <f t="shared" si="730"/>
        <v>7.35</v>
      </c>
      <c r="OO66" s="4">
        <f t="shared" si="730"/>
        <v>6.3</v>
      </c>
      <c r="OP66" s="4">
        <f t="shared" si="730"/>
        <v>7.15</v>
      </c>
      <c r="OQ66" s="111" t="s">
        <v>366</v>
      </c>
      <c r="OR66" s="4">
        <f>AVERAGE(OR44:OR63)</f>
        <v>9.0855376890402031E-2</v>
      </c>
      <c r="OS66" s="4">
        <f t="shared" ref="OS66" si="731">AVERAGE(OS44:OS63)</f>
        <v>0.11260928661347339</v>
      </c>
      <c r="OT66" s="4">
        <f>AVERAGE(OT44:OT63)</f>
        <v>9.3659097712816275E-2</v>
      </c>
      <c r="OU66" s="4">
        <f t="shared" ref="OU66:OW66" si="732">AVERAGE(OU44:OU63)</f>
        <v>0.12215433015299886</v>
      </c>
      <c r="OV66" s="4">
        <f t="shared" si="732"/>
        <v>0.13219921798165984</v>
      </c>
      <c r="OW66" s="4">
        <f t="shared" si="732"/>
        <v>7.094522825481378E-2</v>
      </c>
      <c r="OX66" s="4">
        <f>AVERAGE(OX44:OX63)</f>
        <v>0.13663344753499984</v>
      </c>
      <c r="OY66" s="4">
        <f t="shared" ref="OY66:OZ66" si="733">AVERAGE(OY44:OY63)</f>
        <v>0.1121527694127163</v>
      </c>
      <c r="OZ66" s="4">
        <f t="shared" si="733"/>
        <v>0.1287912454461197</v>
      </c>
      <c r="PA66" s="4"/>
      <c r="PB66" s="4"/>
      <c r="PC66" s="111" t="s">
        <v>366</v>
      </c>
      <c r="PD66" s="4">
        <f>AVERAGE(PD44:PD63)</f>
        <v>5.65</v>
      </c>
      <c r="PE66" s="4">
        <f t="shared" ref="PE66:PL66" si="734">AVERAGE(PE44:PE63)</f>
        <v>7.2</v>
      </c>
      <c r="PF66" s="4">
        <f t="shared" si="734"/>
        <v>6.05</v>
      </c>
      <c r="PG66" s="4">
        <f t="shared" si="734"/>
        <v>7.55</v>
      </c>
      <c r="PH66" s="4">
        <f t="shared" si="734"/>
        <v>6.3</v>
      </c>
      <c r="PI66" s="4">
        <f t="shared" si="734"/>
        <v>6.3</v>
      </c>
      <c r="PJ66" s="4">
        <f t="shared" si="734"/>
        <v>7.25</v>
      </c>
      <c r="PK66" s="4">
        <f t="shared" si="734"/>
        <v>6.7</v>
      </c>
      <c r="PL66" s="4">
        <f t="shared" si="734"/>
        <v>6.95</v>
      </c>
      <c r="PM66" s="111" t="s">
        <v>366</v>
      </c>
      <c r="PN66" s="4">
        <f>AVERAGE(PN44:PN63)</f>
        <v>9.3801643661961337E-2</v>
      </c>
      <c r="PO66" s="4">
        <f t="shared" ref="PO66" si="735">AVERAGE(PO44:PO63)</f>
        <v>0.11993421841298073</v>
      </c>
      <c r="PP66" s="4">
        <f>AVERAGE(PP44:PP63)</f>
        <v>0.10215259400801795</v>
      </c>
      <c r="PQ66" s="4">
        <f t="shared" ref="PQ66:PS66" si="736">AVERAGE(PQ44:PQ63)</f>
        <v>0.1256433545725078</v>
      </c>
      <c r="PR66" s="4">
        <f t="shared" si="736"/>
        <v>0.10533459812938377</v>
      </c>
      <c r="PS66" s="4">
        <f t="shared" si="736"/>
        <v>0.10516416281530871</v>
      </c>
      <c r="PT66" s="4">
        <f>AVERAGE(PT44:PT63)</f>
        <v>0.12089067876364334</v>
      </c>
      <c r="PU66" s="4">
        <f t="shared" ref="PU66:PV66" si="737">AVERAGE(PU44:PU63)</f>
        <v>0.11130053401940934</v>
      </c>
      <c r="PV66" s="4">
        <f t="shared" si="737"/>
        <v>0.11577821561678699</v>
      </c>
      <c r="PW66" s="4"/>
      <c r="PX66" s="4"/>
      <c r="PY66" s="111" t="s">
        <v>366</v>
      </c>
      <c r="PZ66" s="4">
        <f>AVERAGE(PZ44:PZ63)</f>
        <v>5.15</v>
      </c>
      <c r="QA66" s="4">
        <f t="shared" ref="QA66:QH66" si="738">AVERAGE(QA44:QA63)</f>
        <v>4.95</v>
      </c>
      <c r="QB66" s="4">
        <f t="shared" si="738"/>
        <v>5.35</v>
      </c>
      <c r="QC66" s="4">
        <f t="shared" si="738"/>
        <v>6.8</v>
      </c>
      <c r="QD66" s="4">
        <f t="shared" si="738"/>
        <v>6.9</v>
      </c>
      <c r="QE66" s="4">
        <f t="shared" si="738"/>
        <v>8.1999999999999993</v>
      </c>
      <c r="QF66" s="4">
        <f t="shared" si="738"/>
        <v>5.3</v>
      </c>
      <c r="QG66" s="4">
        <f t="shared" si="738"/>
        <v>6.85</v>
      </c>
      <c r="QH66" s="4">
        <f t="shared" si="738"/>
        <v>5.5</v>
      </c>
      <c r="QI66" s="111" t="s">
        <v>366</v>
      </c>
      <c r="QJ66" s="4">
        <f>AVERAGE(QJ44:QJ63)</f>
        <v>9.1524112690405696E-2</v>
      </c>
      <c r="QK66" s="4">
        <f t="shared" ref="QK66" si="739">AVERAGE(QK44:QK63)</f>
        <v>8.828529269418442E-2</v>
      </c>
      <c r="QL66" s="4">
        <f>AVERAGE(QL44:QL63)</f>
        <v>9.4058176198528104E-2</v>
      </c>
      <c r="QM66" s="4">
        <f t="shared" ref="QM66:QO66" si="740">AVERAGE(QM44:QM63)</f>
        <v>0.12608897472994651</v>
      </c>
      <c r="QN66" s="4">
        <f t="shared" si="740"/>
        <v>0.12807176205336052</v>
      </c>
      <c r="QO66" s="4">
        <f t="shared" si="740"/>
        <v>0.15138725798376174</v>
      </c>
      <c r="QP66" s="4">
        <f>AVERAGE(QP44:QP63)</f>
        <v>9.6600159706553321E-2</v>
      </c>
      <c r="QQ66" s="4">
        <f t="shared" ref="QQ66:QR66" si="741">AVERAGE(QQ44:QQ63)</f>
        <v>0.12458973692896447</v>
      </c>
      <c r="QR66" s="4">
        <f t="shared" si="741"/>
        <v>9.9394527014295214E-2</v>
      </c>
      <c r="QS66" s="4"/>
      <c r="QT66" s="4"/>
      <c r="QU66" s="111" t="s">
        <v>366</v>
      </c>
      <c r="QV66" s="4">
        <f>AVERAGE(QV44:QV63)</f>
        <v>5.45</v>
      </c>
      <c r="QW66" s="4">
        <f t="shared" ref="QW66:RD66" si="742">AVERAGE(QW44:QW63)</f>
        <v>6</v>
      </c>
      <c r="QX66" s="4">
        <f t="shared" si="742"/>
        <v>5.8</v>
      </c>
      <c r="QY66" s="4">
        <f t="shared" si="742"/>
        <v>6.7</v>
      </c>
      <c r="QZ66" s="4">
        <f t="shared" si="742"/>
        <v>6.1</v>
      </c>
      <c r="RA66" s="4">
        <f t="shared" si="742"/>
        <v>5.25</v>
      </c>
      <c r="RB66" s="4">
        <f t="shared" si="742"/>
        <v>6.3</v>
      </c>
      <c r="RC66" s="4">
        <f t="shared" si="742"/>
        <v>6.4</v>
      </c>
      <c r="RD66" s="4">
        <f t="shared" si="742"/>
        <v>6.35</v>
      </c>
      <c r="RE66" s="111" t="s">
        <v>366</v>
      </c>
      <c r="RF66" s="4">
        <f>AVERAGE(RF44:RF63)</f>
        <v>0.10040858274763206</v>
      </c>
      <c r="RG66" s="4">
        <f t="shared" ref="RG66" si="743">AVERAGE(RG44:RG63)</f>
        <v>0.1142950217811852</v>
      </c>
      <c r="RH66" s="4">
        <f>AVERAGE(RH44:RH63)</f>
        <v>0.10554697770727259</v>
      </c>
      <c r="RI66" s="4">
        <f t="shared" ref="RI66:RK66" si="744">AVERAGE(RI44:RI63)</f>
        <v>0.12315699890485612</v>
      </c>
      <c r="RJ66" s="4">
        <f t="shared" si="744"/>
        <v>0.11379468659739633</v>
      </c>
      <c r="RK66" s="4">
        <f t="shared" si="744"/>
        <v>9.3604495124557971E-2</v>
      </c>
      <c r="RL66" s="4">
        <f>AVERAGE(RL44:RL63)</f>
        <v>0.11584142142593927</v>
      </c>
      <c r="RM66" s="4">
        <f t="shared" ref="RM66:RN66" si="745">AVERAGE(RM44:RM63)</f>
        <v>0.11764025941941765</v>
      </c>
      <c r="RN66" s="4">
        <f t="shared" si="745"/>
        <v>0.11571155629174279</v>
      </c>
      <c r="RO66" s="4"/>
      <c r="RP66" s="4"/>
      <c r="RQ66" s="111" t="s">
        <v>366</v>
      </c>
      <c r="RR66" s="14">
        <f>AVERAGE(RR44:RR63)</f>
        <v>4.95</v>
      </c>
      <c r="RS66" s="14">
        <f t="shared" ref="RS66:RZ66" si="746">AVERAGE(RS44:RS63)</f>
        <v>3.3</v>
      </c>
      <c r="RT66" s="14">
        <f t="shared" si="746"/>
        <v>6.05</v>
      </c>
      <c r="RU66" s="14">
        <f t="shared" si="746"/>
        <v>3.75</v>
      </c>
      <c r="RV66" s="14">
        <f t="shared" si="746"/>
        <v>5.8</v>
      </c>
      <c r="RW66" s="14">
        <f t="shared" si="746"/>
        <v>4.95</v>
      </c>
      <c r="RX66" s="14">
        <f t="shared" si="746"/>
        <v>3.6</v>
      </c>
      <c r="RY66" s="14">
        <f t="shared" si="746"/>
        <v>5.85</v>
      </c>
      <c r="RZ66" s="14">
        <f t="shared" si="746"/>
        <v>3.5</v>
      </c>
      <c r="SA66" s="112" t="s">
        <v>366</v>
      </c>
      <c r="SB66" s="14">
        <f>AVERAGE(SB44:SB63)</f>
        <v>0.12581819682318734</v>
      </c>
      <c r="SC66" s="14">
        <f t="shared" ref="SC66" si="747">AVERAGE(SC44:SC63)</f>
        <v>7.4440261670025182E-2</v>
      </c>
      <c r="SD66" s="14">
        <f>AVERAGE(SD44:SD63)</f>
        <v>0.14997243876506772</v>
      </c>
      <c r="SE66" s="14">
        <f t="shared" ref="SE66:SG66" si="748">AVERAGE(SE44:SE63)</f>
        <v>8.7495886348922969E-2</v>
      </c>
      <c r="SF66" s="14">
        <f t="shared" si="748"/>
        <v>0.14445651638776341</v>
      </c>
      <c r="SG66" s="14">
        <f t="shared" si="748"/>
        <v>0.11502647221435396</v>
      </c>
      <c r="SH66" s="14">
        <f>AVERAGE(SH44:SH63)</f>
        <v>8.451817686847414E-2</v>
      </c>
      <c r="SI66" s="14">
        <f t="shared" ref="SI66:SJ66" si="749">AVERAGE(SI44:SI63)</f>
        <v>0.14380920457812668</v>
      </c>
      <c r="SJ66" s="14">
        <f t="shared" si="749"/>
        <v>7.4462846344078487E-2</v>
      </c>
      <c r="SK66" s="14"/>
      <c r="SL66" s="14"/>
      <c r="SM66" s="112" t="s">
        <v>366</v>
      </c>
      <c r="SN66" s="4">
        <f>AVERAGE(SN44:SN63)</f>
        <v>4.55</v>
      </c>
      <c r="SO66" s="4">
        <f t="shared" ref="SO66:SV66" si="750">AVERAGE(SO44:SO63)</f>
        <v>4.6500000000000004</v>
      </c>
      <c r="SP66" s="4">
        <f t="shared" si="750"/>
        <v>5.8</v>
      </c>
      <c r="SQ66" s="4">
        <f t="shared" si="750"/>
        <v>5.3</v>
      </c>
      <c r="SR66" s="4">
        <f t="shared" si="750"/>
        <v>5.15</v>
      </c>
      <c r="SS66" s="4">
        <f t="shared" si="750"/>
        <v>5.75</v>
      </c>
      <c r="ST66" s="4">
        <f t="shared" si="750"/>
        <v>4.7</v>
      </c>
      <c r="SU66" s="4">
        <f t="shared" si="750"/>
        <v>5.0999999999999996</v>
      </c>
      <c r="SV66" s="4">
        <f t="shared" si="750"/>
        <v>5.6</v>
      </c>
      <c r="SW66" s="111" t="s">
        <v>366</v>
      </c>
      <c r="SX66" s="4">
        <f>AVERAGE(SX44:SX63)</f>
        <v>9.5952148830184159E-2</v>
      </c>
      <c r="SY66" s="4">
        <f t="shared" ref="SY66" si="751">AVERAGE(SY44:SY63)</f>
        <v>9.7644109732309733E-2</v>
      </c>
      <c r="SZ66" s="4">
        <f>AVERAGE(SZ44:SZ63)</f>
        <v>0.12190097788098475</v>
      </c>
      <c r="TA66" s="4">
        <f t="shared" ref="TA66:TC66" si="752">AVERAGE(TA44:TA63)</f>
        <v>0.11392387025819942</v>
      </c>
      <c r="TB66" s="4">
        <f t="shared" si="752"/>
        <v>0.11130986891129849</v>
      </c>
      <c r="TC66" s="4">
        <f t="shared" si="752"/>
        <v>0.12565738899929238</v>
      </c>
      <c r="TD66" s="4">
        <f>AVERAGE(TD44:TD63)</f>
        <v>0.10280202118606416</v>
      </c>
      <c r="TE66" s="4">
        <f t="shared" ref="TE66:TF66" si="753">AVERAGE(TE44:TE63)</f>
        <v>0.10868302990003646</v>
      </c>
      <c r="TF66" s="4">
        <f t="shared" si="753"/>
        <v>0.12212658430163045</v>
      </c>
      <c r="TG66" s="4"/>
      <c r="TH66" s="43"/>
      <c r="TI66" s="113"/>
      <c r="TJ66" s="23"/>
      <c r="TK66" s="23"/>
      <c r="TL66" s="23"/>
      <c r="TM66" s="23"/>
      <c r="TN66" s="23"/>
      <c r="TO66" s="23"/>
      <c r="TP66" s="23"/>
      <c r="TQ66" s="23"/>
      <c r="TR66" s="23"/>
    </row>
    <row r="67" spans="1:538" x14ac:dyDescent="0.25">
      <c r="A67" s="111" t="s">
        <v>367</v>
      </c>
      <c r="B67" s="4">
        <f>AVERAGE(B2:B21)</f>
        <v>3.85</v>
      </c>
      <c r="C67" s="4">
        <f t="shared" ref="C67:J67" si="754">AVERAGE(C2:C21)</f>
        <v>6</v>
      </c>
      <c r="D67" s="4">
        <f t="shared" si="754"/>
        <v>3.95</v>
      </c>
      <c r="E67" s="4">
        <f t="shared" si="754"/>
        <v>5.15</v>
      </c>
      <c r="F67" s="4">
        <f t="shared" si="754"/>
        <v>3.8</v>
      </c>
      <c r="G67" s="4">
        <f t="shared" si="754"/>
        <v>7.5</v>
      </c>
      <c r="H67" s="4">
        <f t="shared" si="754"/>
        <v>6</v>
      </c>
      <c r="I67" s="4">
        <f t="shared" si="754"/>
        <v>4.55</v>
      </c>
      <c r="J67" s="4">
        <f t="shared" si="754"/>
        <v>6.05</v>
      </c>
      <c r="K67" s="111" t="s">
        <v>367</v>
      </c>
      <c r="L67" s="4">
        <f>AVERAGE(L2:L21)</f>
        <v>8.3055751798788838E-2</v>
      </c>
      <c r="M67" s="4">
        <f t="shared" ref="M67:T67" si="755">AVERAGE(M2:M21)</f>
        <v>0.13009691360266748</v>
      </c>
      <c r="N67" s="4">
        <f t="shared" si="755"/>
        <v>8.4238530692455169E-2</v>
      </c>
      <c r="O67" s="4">
        <f t="shared" si="755"/>
        <v>0.10984896950409591</v>
      </c>
      <c r="P67" s="4">
        <f t="shared" si="755"/>
        <v>7.8902782722542419E-2</v>
      </c>
      <c r="Q67" s="4">
        <f t="shared" si="755"/>
        <v>0.16309141408177119</v>
      </c>
      <c r="R67" s="4">
        <f t="shared" si="755"/>
        <v>0.12682292761297675</v>
      </c>
      <c r="S67" s="4">
        <f t="shared" si="755"/>
        <v>9.6710482107735377E-2</v>
      </c>
      <c r="T67" s="4">
        <f t="shared" si="755"/>
        <v>0.12723222787696681</v>
      </c>
      <c r="U67" s="4"/>
      <c r="V67" s="4"/>
      <c r="W67" s="111" t="s">
        <v>367</v>
      </c>
      <c r="X67" s="4">
        <f>AVERAGE(X2:X21)</f>
        <v>3.4</v>
      </c>
      <c r="Y67" s="4">
        <f t="shared" ref="Y67:AF67" si="756">AVERAGE(Y2:Y21)</f>
        <v>5.65</v>
      </c>
      <c r="Z67" s="4">
        <f t="shared" si="756"/>
        <v>3.3</v>
      </c>
      <c r="AA67" s="4">
        <f t="shared" si="756"/>
        <v>8</v>
      </c>
      <c r="AB67" s="4">
        <f t="shared" si="756"/>
        <v>4.95</v>
      </c>
      <c r="AC67" s="4">
        <f t="shared" si="756"/>
        <v>2.35</v>
      </c>
      <c r="AD67" s="4">
        <f t="shared" si="756"/>
        <v>4.25</v>
      </c>
      <c r="AE67" s="4">
        <f t="shared" si="756"/>
        <v>4.8</v>
      </c>
      <c r="AF67" s="4">
        <f t="shared" si="756"/>
        <v>4.6500000000000004</v>
      </c>
      <c r="AG67" s="111" t="s">
        <v>367</v>
      </c>
      <c r="AH67" s="4">
        <f>AVERAGE(AH2:AH21)</f>
        <v>7.9292110425861678E-2</v>
      </c>
      <c r="AI67" s="4">
        <f t="shared" ref="AI67:AP67" si="757">AVERAGE(AI2:AI21)</f>
        <v>0.13550892893391714</v>
      </c>
      <c r="AJ67" s="4">
        <f t="shared" si="757"/>
        <v>7.8220821416395553E-2</v>
      </c>
      <c r="AK67" s="4">
        <f t="shared" si="757"/>
        <v>0.20460866242598413</v>
      </c>
      <c r="AL67" s="4">
        <f t="shared" si="757"/>
        <v>0.1180704336898399</v>
      </c>
      <c r="AM67" s="4">
        <f t="shared" si="757"/>
        <v>5.6728491557859806E-2</v>
      </c>
      <c r="AN67" s="4">
        <f t="shared" si="757"/>
        <v>0.10344277537586102</v>
      </c>
      <c r="AO67" s="4">
        <f t="shared" si="757"/>
        <v>0.11258877192989107</v>
      </c>
      <c r="AP67" s="4">
        <f t="shared" si="757"/>
        <v>0.11153900424438964</v>
      </c>
      <c r="AQ67" s="4"/>
      <c r="AR67" s="4"/>
      <c r="AS67" s="111" t="s">
        <v>367</v>
      </c>
      <c r="AT67" s="4">
        <f>AVERAGE(AT2:AT21)</f>
        <v>3.6</v>
      </c>
      <c r="AU67" s="4">
        <f t="shared" ref="AU67:BB67" si="758">AVERAGE(AU2:AU21)</f>
        <v>6.2</v>
      </c>
      <c r="AV67" s="4">
        <f t="shared" si="758"/>
        <v>3.75</v>
      </c>
      <c r="AW67" s="4">
        <f t="shared" si="758"/>
        <v>7.45</v>
      </c>
      <c r="AX67" s="4">
        <f t="shared" si="758"/>
        <v>5.4</v>
      </c>
      <c r="AY67" s="4">
        <f t="shared" si="758"/>
        <v>3.9</v>
      </c>
      <c r="AZ67" s="4">
        <f t="shared" si="758"/>
        <v>5.2</v>
      </c>
      <c r="BA67" s="4">
        <f t="shared" si="758"/>
        <v>4.4000000000000004</v>
      </c>
      <c r="BB67" s="4">
        <f t="shared" si="758"/>
        <v>5.4</v>
      </c>
      <c r="BC67" s="111" t="s">
        <v>367</v>
      </c>
      <c r="BD67" s="4">
        <f>AVERAGE(BD2:BD21)</f>
        <v>7.759900589128968E-2</v>
      </c>
      <c r="BE67" s="4">
        <f t="shared" ref="BE67:BL67" si="759">AVERAGE(BE2:BE21)</f>
        <v>0.13399499273233836</v>
      </c>
      <c r="BF67" s="4">
        <f t="shared" si="759"/>
        <v>7.937861715466013E-2</v>
      </c>
      <c r="BG67" s="4">
        <f t="shared" si="759"/>
        <v>0.17055109804787982</v>
      </c>
      <c r="BH67" s="4">
        <f t="shared" si="759"/>
        <v>0.12107325029798491</v>
      </c>
      <c r="BI67" s="4">
        <f t="shared" si="759"/>
        <v>8.4967065596367505E-2</v>
      </c>
      <c r="BJ67" s="4">
        <f t="shared" si="759"/>
        <v>0.11896191962573158</v>
      </c>
      <c r="BK67" s="4">
        <f t="shared" si="759"/>
        <v>9.3362096977880366E-2</v>
      </c>
      <c r="BL67" s="4">
        <f t="shared" si="759"/>
        <v>0.12011195367586761</v>
      </c>
      <c r="BM67" s="4"/>
      <c r="BN67" s="4"/>
      <c r="BO67" s="111" t="s">
        <v>367</v>
      </c>
      <c r="BP67" s="14">
        <f t="shared" ref="BP67:BX67" si="760">AVERAGE(BP2:BP21)</f>
        <v>5.95</v>
      </c>
      <c r="BQ67" s="14">
        <f t="shared" si="760"/>
        <v>4.6500000000000004</v>
      </c>
      <c r="BR67" s="14">
        <f t="shared" si="760"/>
        <v>3.2</v>
      </c>
      <c r="BS67" s="14">
        <f t="shared" si="760"/>
        <v>5.35</v>
      </c>
      <c r="BT67" s="14">
        <f t="shared" si="760"/>
        <v>4.05</v>
      </c>
      <c r="BU67" s="14">
        <f t="shared" si="760"/>
        <v>5.8</v>
      </c>
      <c r="BV67" s="14">
        <f t="shared" si="760"/>
        <v>5</v>
      </c>
      <c r="BW67" s="14">
        <f t="shared" si="760"/>
        <v>5.75</v>
      </c>
      <c r="BX67" s="14">
        <f t="shared" si="760"/>
        <v>4.95</v>
      </c>
      <c r="BY67" s="112" t="s">
        <v>367</v>
      </c>
      <c r="BZ67" s="14">
        <f>AVERAGE(BZ2:BZ21)</f>
        <v>0.13520523919907781</v>
      </c>
      <c r="CA67" s="14">
        <f t="shared" ref="CA67:CH67" si="761">AVERAGE(CA2:CA21)</f>
        <v>0.10520496389222367</v>
      </c>
      <c r="CB67" s="14">
        <f t="shared" si="761"/>
        <v>7.0280412468731762E-2</v>
      </c>
      <c r="CC67" s="14">
        <f t="shared" si="761"/>
        <v>0.11872251460683951</v>
      </c>
      <c r="CD67" s="14">
        <f t="shared" si="761"/>
        <v>8.8939402062029466E-2</v>
      </c>
      <c r="CE67" s="14">
        <f t="shared" si="761"/>
        <v>0.12899732353728666</v>
      </c>
      <c r="CF67" s="14">
        <f t="shared" si="761"/>
        <v>0.11121604931486884</v>
      </c>
      <c r="CG67" s="14">
        <f t="shared" si="761"/>
        <v>0.13182424135917406</v>
      </c>
      <c r="CH67" s="14">
        <f t="shared" si="761"/>
        <v>0.10960985355976824</v>
      </c>
      <c r="CI67" s="14"/>
      <c r="CJ67" s="14"/>
      <c r="CK67" s="112" t="s">
        <v>367</v>
      </c>
      <c r="CL67" s="4">
        <f>AVERAGE(CL2:CL21)</f>
        <v>2.5499999999999998</v>
      </c>
      <c r="CM67" s="4">
        <f t="shared" ref="CM67:CN67" si="762">AVERAGE(CM2:CM21)</f>
        <v>3.85</v>
      </c>
      <c r="CN67" s="4">
        <f t="shared" si="762"/>
        <v>3.2</v>
      </c>
      <c r="CO67" s="4">
        <f>AVERAGE(CO2:CO21)</f>
        <v>3.4</v>
      </c>
      <c r="CP67" s="4">
        <f t="shared" ref="CP67:CT67" si="763">AVERAGE(CP2:CP21)</f>
        <v>4.2</v>
      </c>
      <c r="CQ67" s="4">
        <f t="shared" si="763"/>
        <v>4.45</v>
      </c>
      <c r="CR67" s="4">
        <f t="shared" si="763"/>
        <v>4</v>
      </c>
      <c r="CS67" s="4">
        <f t="shared" si="763"/>
        <v>6.25</v>
      </c>
      <c r="CT67" s="4">
        <f t="shared" si="763"/>
        <v>3.15</v>
      </c>
      <c r="CU67" s="111" t="s">
        <v>367</v>
      </c>
      <c r="CV67" s="4">
        <f>AVERAGE(CV2:CV21)</f>
        <v>7.08565787443588E-2</v>
      </c>
      <c r="CW67" s="4">
        <f t="shared" ref="CW67:DD67" si="764">AVERAGE(CW2:CW21)</f>
        <v>0.1029149706497446</v>
      </c>
      <c r="CX67" s="4">
        <f t="shared" si="764"/>
        <v>9.2836318979929347E-2</v>
      </c>
      <c r="CY67" s="4">
        <f t="shared" si="764"/>
        <v>9.805420262455386E-2</v>
      </c>
      <c r="CZ67" s="4">
        <f t="shared" si="764"/>
        <v>0.12234546472469088</v>
      </c>
      <c r="DA67" s="4">
        <f t="shared" si="764"/>
        <v>0.12901179769140397</v>
      </c>
      <c r="DB67" s="4">
        <f t="shared" si="764"/>
        <v>0.11348788334531637</v>
      </c>
      <c r="DC67" s="4">
        <f t="shared" si="764"/>
        <v>0.17955678589242224</v>
      </c>
      <c r="DD67" s="4">
        <f t="shared" si="764"/>
        <v>9.0935997347580011E-2</v>
      </c>
      <c r="DE67" s="4"/>
      <c r="DF67" s="4"/>
      <c r="DG67" s="111" t="s">
        <v>367</v>
      </c>
      <c r="DH67" s="4">
        <f>AVERAGE(DH2:DH21)</f>
        <v>3.25</v>
      </c>
      <c r="DI67" s="4">
        <f t="shared" ref="DI67:DJ67" si="765">AVERAGE(DI2:DI21)</f>
        <v>4.2</v>
      </c>
      <c r="DJ67" s="4">
        <f t="shared" si="765"/>
        <v>3.15</v>
      </c>
      <c r="DK67" s="4">
        <f>AVERAGE(DK2:DK21)</f>
        <v>2.5499999999999998</v>
      </c>
      <c r="DL67" s="4">
        <f t="shared" ref="DL67:DP67" si="766">AVERAGE(DL2:DL21)</f>
        <v>4.3499999999999996</v>
      </c>
      <c r="DM67" s="4">
        <f t="shared" si="766"/>
        <v>4.0999999999999996</v>
      </c>
      <c r="DN67" s="4">
        <f t="shared" si="766"/>
        <v>4.3499999999999996</v>
      </c>
      <c r="DO67" s="4">
        <f t="shared" si="766"/>
        <v>6.55</v>
      </c>
      <c r="DP67" s="4">
        <f t="shared" si="766"/>
        <v>3.75</v>
      </c>
      <c r="DQ67" s="111" t="s">
        <v>367</v>
      </c>
      <c r="DR67" s="4">
        <f>AVERAGE(DR2:DR21)</f>
        <v>8.9104433418038739E-2</v>
      </c>
      <c r="DS67" s="4">
        <f t="shared" ref="DS67:DZ67" si="767">AVERAGE(DS2:DS21)</f>
        <v>0.11419136293027872</v>
      </c>
      <c r="DT67" s="4">
        <f t="shared" si="767"/>
        <v>8.5047287442501493E-2</v>
      </c>
      <c r="DU67" s="4">
        <f t="shared" si="767"/>
        <v>7.3734649768591731E-2</v>
      </c>
      <c r="DV67" s="4">
        <f t="shared" si="767"/>
        <v>0.11783431639223887</v>
      </c>
      <c r="DW67" s="4">
        <f t="shared" si="767"/>
        <v>0.11446130091076237</v>
      </c>
      <c r="DX67" s="4">
        <f t="shared" si="767"/>
        <v>0.12186201569407726</v>
      </c>
      <c r="DY67" s="4">
        <f t="shared" si="767"/>
        <v>0.18025863033717063</v>
      </c>
      <c r="DZ67" s="4">
        <f t="shared" si="767"/>
        <v>0.1035060031063402</v>
      </c>
      <c r="EA67" s="4"/>
      <c r="EB67" s="4"/>
      <c r="EC67" s="111" t="s">
        <v>367</v>
      </c>
      <c r="ED67" s="4">
        <f>AVERAGE(ED2:ED21)</f>
        <v>6.1</v>
      </c>
      <c r="EE67" s="4">
        <f t="shared" ref="EE67:EF67" si="768">AVERAGE(EE2:EE21)</f>
        <v>5.75</v>
      </c>
      <c r="EF67" s="4">
        <f t="shared" si="768"/>
        <v>4.45</v>
      </c>
      <c r="EG67" s="4">
        <f>AVERAGE(EG2:EG21)</f>
        <v>5.8</v>
      </c>
      <c r="EH67" s="4">
        <f t="shared" ref="EH67:EL67" si="769">AVERAGE(EH2:EH21)</f>
        <v>4.5</v>
      </c>
      <c r="EI67" s="4">
        <f t="shared" si="769"/>
        <v>7.4</v>
      </c>
      <c r="EJ67" s="4">
        <f t="shared" si="769"/>
        <v>6.05</v>
      </c>
      <c r="EK67" s="4">
        <f t="shared" si="769"/>
        <v>5.3</v>
      </c>
      <c r="EL67" s="4">
        <f t="shared" si="769"/>
        <v>4.75</v>
      </c>
      <c r="EM67" s="111" t="s">
        <v>367</v>
      </c>
      <c r="EN67" s="4">
        <f>AVERAGE(EN2:EN21)</f>
        <v>0.12100209241463314</v>
      </c>
      <c r="EO67" s="4">
        <f t="shared" ref="EO67:EV67" si="770">AVERAGE(EO2:EO21)</f>
        <v>0.1137190859973332</v>
      </c>
      <c r="EP67" s="4">
        <f t="shared" si="770"/>
        <v>8.6335461510895412E-2</v>
      </c>
      <c r="EQ67" s="4">
        <f t="shared" si="770"/>
        <v>0.11709455699549262</v>
      </c>
      <c r="ER67" s="4">
        <f t="shared" si="770"/>
        <v>8.9924006718115526E-2</v>
      </c>
      <c r="ES67" s="4">
        <f t="shared" si="770"/>
        <v>0.1527323730666888</v>
      </c>
      <c r="ET67" s="4">
        <f t="shared" si="770"/>
        <v>0.12017848682567647</v>
      </c>
      <c r="EU67" s="4">
        <f t="shared" si="770"/>
        <v>0.10400322952203256</v>
      </c>
      <c r="EV67" s="4">
        <f t="shared" si="770"/>
        <v>9.5010706949132259E-2</v>
      </c>
      <c r="EW67" s="4"/>
      <c r="EX67" s="4"/>
      <c r="EY67" s="111" t="s">
        <v>367</v>
      </c>
      <c r="EZ67" s="4">
        <f>AVERAGE(EZ2:EZ21)</f>
        <v>6.5</v>
      </c>
      <c r="FA67" s="4">
        <f t="shared" ref="FA67:FB67" si="771">AVERAGE(FA2:FA21)</f>
        <v>6.15</v>
      </c>
      <c r="FB67" s="4">
        <f t="shared" si="771"/>
        <v>4.2</v>
      </c>
      <c r="FC67" s="4">
        <f>AVERAGE(FC2:FC21)</f>
        <v>6.2</v>
      </c>
      <c r="FD67" s="4">
        <f t="shared" ref="FD67:FH67" si="772">AVERAGE(FD2:FD21)</f>
        <v>3.2</v>
      </c>
      <c r="FE67" s="4">
        <f t="shared" si="772"/>
        <v>8</v>
      </c>
      <c r="FF67" s="4">
        <f t="shared" si="772"/>
        <v>4.8</v>
      </c>
      <c r="FG67" s="4">
        <f t="shared" si="772"/>
        <v>5.7</v>
      </c>
      <c r="FH67" s="4">
        <f t="shared" si="772"/>
        <v>6.2</v>
      </c>
      <c r="FI67" s="111" t="s">
        <v>367</v>
      </c>
      <c r="FJ67" s="4">
        <f>AVERAGE(FJ2:FJ21)</f>
        <v>0.12978787623296908</v>
      </c>
      <c r="FK67" s="4">
        <f t="shared" ref="FK67:FR67" si="773">AVERAGE(FK2:FK21)</f>
        <v>0.1205420089511187</v>
      </c>
      <c r="FL67" s="4">
        <f t="shared" si="773"/>
        <v>8.0307587228560628E-2</v>
      </c>
      <c r="FM67" s="4">
        <f t="shared" si="773"/>
        <v>0.12007011140541575</v>
      </c>
      <c r="FN67" s="4">
        <f t="shared" si="773"/>
        <v>6.276571261965537E-2</v>
      </c>
      <c r="FO67" s="4">
        <f t="shared" si="773"/>
        <v>0.16156324645816647</v>
      </c>
      <c r="FP67" s="4">
        <f t="shared" si="773"/>
        <v>9.0005545772070289E-2</v>
      </c>
      <c r="FQ67" s="4">
        <f t="shared" si="773"/>
        <v>0.11205132790123666</v>
      </c>
      <c r="FR67" s="4">
        <f t="shared" si="773"/>
        <v>0.12290658343080704</v>
      </c>
      <c r="FS67" s="4"/>
      <c r="FT67" s="4"/>
      <c r="FU67" s="111" t="s">
        <v>367</v>
      </c>
      <c r="FV67" s="14">
        <f>AVERAGE(FV2:FV21)</f>
        <v>4.95</v>
      </c>
      <c r="FW67" s="14">
        <f t="shared" ref="FW67:FX67" si="774">AVERAGE(FW2:FW21)</f>
        <v>4.0999999999999996</v>
      </c>
      <c r="FX67" s="14">
        <f t="shared" si="774"/>
        <v>6.75</v>
      </c>
      <c r="FY67" s="14">
        <f>AVERAGE(FY2:FY21)</f>
        <v>6.85</v>
      </c>
      <c r="FZ67" s="14">
        <f t="shared" ref="FZ67:GD67" si="775">AVERAGE(FZ2:FZ21)</f>
        <v>4.25</v>
      </c>
      <c r="GA67" s="14">
        <f t="shared" si="775"/>
        <v>7.55</v>
      </c>
      <c r="GB67" s="14">
        <f t="shared" si="775"/>
        <v>3.65</v>
      </c>
      <c r="GC67" s="14">
        <f t="shared" si="775"/>
        <v>6.4</v>
      </c>
      <c r="GD67" s="14">
        <f t="shared" si="775"/>
        <v>4.5999999999999996</v>
      </c>
      <c r="GE67" s="112" t="s">
        <v>367</v>
      </c>
      <c r="GF67" s="14">
        <f>AVERAGE(GF2:GF21)</f>
        <v>0.10249743152136567</v>
      </c>
      <c r="GG67" s="14">
        <f t="shared" ref="GG67:GN67" si="776">AVERAGE(GG2:GG21)</f>
        <v>8.3820275929385041E-2</v>
      </c>
      <c r="GH67" s="14">
        <f t="shared" si="776"/>
        <v>0.1392932180938348</v>
      </c>
      <c r="GI67" s="14">
        <f t="shared" si="776"/>
        <v>0.13986320353081988</v>
      </c>
      <c r="GJ67" s="14">
        <f t="shared" si="776"/>
        <v>8.5649099056850767E-2</v>
      </c>
      <c r="GK67" s="14">
        <f t="shared" si="776"/>
        <v>0.15507402195006811</v>
      </c>
      <c r="GL67" s="14">
        <f t="shared" si="776"/>
        <v>7.1649961495439618E-2</v>
      </c>
      <c r="GM67" s="14">
        <f t="shared" si="776"/>
        <v>0.13037486301770684</v>
      </c>
      <c r="GN67" s="14">
        <f t="shared" si="776"/>
        <v>9.1777925404529254E-2</v>
      </c>
      <c r="GO67" s="14"/>
      <c r="GP67" s="14"/>
      <c r="GQ67" s="112" t="s">
        <v>367</v>
      </c>
      <c r="GR67" s="4">
        <f>AVERAGE(GR2:GR21)</f>
        <v>3.3</v>
      </c>
      <c r="GS67" s="4">
        <f t="shared" ref="GS67:GT67" si="777">AVERAGE(GS2:GS21)</f>
        <v>4.5999999999999996</v>
      </c>
      <c r="GT67" s="4">
        <f t="shared" si="777"/>
        <v>4.2</v>
      </c>
      <c r="GU67" s="4">
        <f>AVERAGE(GU2:GU21)</f>
        <v>4.6500000000000004</v>
      </c>
      <c r="GV67" s="4">
        <f t="shared" ref="GV67:GZ67" si="778">AVERAGE(GV2:GV21)</f>
        <v>5.0999999999999996</v>
      </c>
      <c r="GW67" s="4">
        <f t="shared" si="778"/>
        <v>5.15</v>
      </c>
      <c r="GX67" s="4">
        <f t="shared" si="778"/>
        <v>5.05</v>
      </c>
      <c r="GY67" s="4">
        <f t="shared" si="778"/>
        <v>5.95</v>
      </c>
      <c r="GZ67" s="4">
        <f t="shared" si="778"/>
        <v>5.95</v>
      </c>
      <c r="HA67" s="111" t="s">
        <v>367</v>
      </c>
      <c r="HB67" s="4">
        <f>AVERAGE(HB2:HB21)</f>
        <v>7.6750944911309321E-2</v>
      </c>
      <c r="HC67" s="4">
        <f t="shared" ref="HC67:HJ67" si="779">AVERAGE(HC2:HC21)</f>
        <v>0.103434628204829</v>
      </c>
      <c r="HD67" s="4">
        <f t="shared" si="779"/>
        <v>9.5836136457940924E-2</v>
      </c>
      <c r="HE67" s="4">
        <f t="shared" si="779"/>
        <v>0.10436160041610602</v>
      </c>
      <c r="HF67" s="4">
        <f t="shared" si="779"/>
        <v>0.11392825325255262</v>
      </c>
      <c r="HG67" s="4">
        <f t="shared" si="779"/>
        <v>0.11914401568527719</v>
      </c>
      <c r="HH67" s="4">
        <f t="shared" si="779"/>
        <v>0.11323505399705291</v>
      </c>
      <c r="HI67" s="4">
        <f t="shared" si="779"/>
        <v>0.13604501259615981</v>
      </c>
      <c r="HJ67" s="4">
        <f t="shared" si="779"/>
        <v>0.13726435447877222</v>
      </c>
      <c r="HK67" s="4"/>
      <c r="HL67" s="4"/>
      <c r="HM67" s="111" t="s">
        <v>367</v>
      </c>
      <c r="HN67" s="4">
        <f>AVERAGE(HN2:HN21)</f>
        <v>3.55</v>
      </c>
      <c r="HO67" s="4">
        <f t="shared" ref="HO67:HP67" si="780">AVERAGE(HO2:HO21)</f>
        <v>5</v>
      </c>
      <c r="HP67" s="4">
        <f t="shared" si="780"/>
        <v>4.55</v>
      </c>
      <c r="HQ67" s="4">
        <f>AVERAGE(HQ2:HQ21)</f>
        <v>5</v>
      </c>
      <c r="HR67" s="4">
        <f t="shared" ref="HR67:HV67" si="781">AVERAGE(HR2:HR21)</f>
        <v>4.05</v>
      </c>
      <c r="HS67" s="4">
        <f t="shared" si="781"/>
        <v>3.85</v>
      </c>
      <c r="HT67" s="4">
        <f t="shared" si="781"/>
        <v>5.3</v>
      </c>
      <c r="HU67" s="4">
        <f t="shared" si="781"/>
        <v>4.95</v>
      </c>
      <c r="HV67" s="4">
        <f t="shared" si="781"/>
        <v>5.4</v>
      </c>
      <c r="HW67" s="111" t="s">
        <v>367</v>
      </c>
      <c r="HX67" s="4">
        <f>AVERAGE(HX2:HX21)</f>
        <v>8.7000959921300094E-2</v>
      </c>
      <c r="HY67" s="4">
        <f t="shared" ref="HY67:IF67" si="782">AVERAGE(HY2:HY21)</f>
        <v>0.11811283932080105</v>
      </c>
      <c r="HZ67" s="4">
        <f t="shared" si="782"/>
        <v>0.10773822324070467</v>
      </c>
      <c r="IA67" s="4">
        <f t="shared" si="782"/>
        <v>0.12033250046026241</v>
      </c>
      <c r="IB67" s="4">
        <f t="shared" si="782"/>
        <v>9.8539917254680018E-2</v>
      </c>
      <c r="IC67" s="4">
        <f t="shared" si="782"/>
        <v>9.0221931568917224E-2</v>
      </c>
      <c r="ID67" s="4">
        <f t="shared" si="782"/>
        <v>0.12889043488467558</v>
      </c>
      <c r="IE67" s="4">
        <f t="shared" si="782"/>
        <v>0.12218693479402505</v>
      </c>
      <c r="IF67" s="4">
        <f t="shared" si="782"/>
        <v>0.1269762585546339</v>
      </c>
      <c r="IG67" s="4"/>
      <c r="IH67" s="4"/>
      <c r="II67" s="111" t="s">
        <v>367</v>
      </c>
      <c r="IJ67" s="4">
        <f>AVERAGE(IJ2:IJ21)</f>
        <v>3.25</v>
      </c>
      <c r="IK67" s="4">
        <f t="shared" ref="IK67:IL67" si="783">AVERAGE(IK2:IK21)</f>
        <v>4.45</v>
      </c>
      <c r="IL67" s="4">
        <f t="shared" si="783"/>
        <v>3.9</v>
      </c>
      <c r="IM67" s="4">
        <f>AVERAGE(IM2:IM21)</f>
        <v>5.65</v>
      </c>
      <c r="IN67" s="4">
        <f t="shared" ref="IN67:IR67" si="784">AVERAGE(IN2:IN21)</f>
        <v>4.25</v>
      </c>
      <c r="IO67" s="4">
        <f t="shared" si="784"/>
        <v>5.15</v>
      </c>
      <c r="IP67" s="4">
        <f t="shared" si="784"/>
        <v>4.95</v>
      </c>
      <c r="IQ67" s="4">
        <f t="shared" si="784"/>
        <v>5.55</v>
      </c>
      <c r="IR67" s="4">
        <f t="shared" si="784"/>
        <v>4.95</v>
      </c>
      <c r="IS67" s="111" t="s">
        <v>367</v>
      </c>
      <c r="IT67" s="4">
        <f>AVERAGE(IT2:IT21)</f>
        <v>7.4993340930220864E-2</v>
      </c>
      <c r="IU67" s="4">
        <f t="shared" ref="IU67:JB67" si="785">AVERAGE(IU2:IU21)</f>
        <v>0.10374144690323388</v>
      </c>
      <c r="IV67" s="4">
        <f t="shared" si="785"/>
        <v>9.5726943041330878E-2</v>
      </c>
      <c r="IW67" s="4">
        <f t="shared" si="785"/>
        <v>0.13413260352034959</v>
      </c>
      <c r="IX67" s="4">
        <f t="shared" si="785"/>
        <v>0.10381166132867976</v>
      </c>
      <c r="IY67" s="4">
        <f t="shared" si="785"/>
        <v>0.12320439195523862</v>
      </c>
      <c r="IZ67" s="4">
        <f t="shared" si="785"/>
        <v>0.11448186426058644</v>
      </c>
      <c r="JA67" s="4">
        <f t="shared" si="785"/>
        <v>0.13550850363974237</v>
      </c>
      <c r="JB67" s="4">
        <f t="shared" si="785"/>
        <v>0.11439924442061755</v>
      </c>
      <c r="JC67" s="4"/>
      <c r="JD67" s="4"/>
      <c r="JE67" s="111" t="s">
        <v>367</v>
      </c>
      <c r="JF67" s="4">
        <f>AVERAGE(JF2:JF21)</f>
        <v>6.4</v>
      </c>
      <c r="JG67" s="4">
        <f t="shared" ref="JG67:JH67" si="786">AVERAGE(JG2:JG21)</f>
        <v>3.05</v>
      </c>
      <c r="JH67" s="4">
        <f t="shared" si="786"/>
        <v>6</v>
      </c>
      <c r="JI67" s="4">
        <f>AVERAGE(JI2:JI21)</f>
        <v>3.3</v>
      </c>
      <c r="JJ67" s="4">
        <f t="shared" ref="JJ67:JN67" si="787">AVERAGE(JJ2:JJ21)</f>
        <v>6.45</v>
      </c>
      <c r="JK67" s="4">
        <f t="shared" si="787"/>
        <v>5.65</v>
      </c>
      <c r="JL67" s="4">
        <f t="shared" si="787"/>
        <v>6.95</v>
      </c>
      <c r="JM67" s="4">
        <f t="shared" si="787"/>
        <v>6.5</v>
      </c>
      <c r="JN67" s="4">
        <f t="shared" si="787"/>
        <v>2.9</v>
      </c>
      <c r="JO67" s="111" t="s">
        <v>367</v>
      </c>
      <c r="JP67" s="4">
        <f>AVERAGE(JP2:JP21)</f>
        <v>0.13542650102341777</v>
      </c>
      <c r="JQ67" s="4">
        <f t="shared" ref="JQ67:JX67" si="788">AVERAGE(JQ2:JQ21)</f>
        <v>6.2911976204035588E-2</v>
      </c>
      <c r="JR67" s="4">
        <f t="shared" si="788"/>
        <v>0.1265004836095574</v>
      </c>
      <c r="JS67" s="4">
        <f t="shared" si="788"/>
        <v>6.8751300537626819E-2</v>
      </c>
      <c r="JT67" s="4">
        <f t="shared" si="788"/>
        <v>0.13733869629230896</v>
      </c>
      <c r="JU67" s="4">
        <f t="shared" si="788"/>
        <v>0.1180257128329452</v>
      </c>
      <c r="JV67" s="4">
        <f t="shared" si="788"/>
        <v>0.15040851377299586</v>
      </c>
      <c r="JW67" s="4">
        <f t="shared" si="788"/>
        <v>0.1396146134331393</v>
      </c>
      <c r="JX67" s="4">
        <f t="shared" si="788"/>
        <v>6.1022202293973052E-2</v>
      </c>
      <c r="JY67" s="4"/>
      <c r="JZ67" s="4"/>
      <c r="KA67" s="111" t="s">
        <v>367</v>
      </c>
      <c r="KB67" s="14">
        <f>AVERAGE(KB2:KB21)</f>
        <v>5.0999999999999996</v>
      </c>
      <c r="KC67" s="14">
        <f t="shared" ref="KC67:KD67" si="789">AVERAGE(KC2:KC21)</f>
        <v>4.5999999999999996</v>
      </c>
      <c r="KD67" s="14">
        <f t="shared" si="789"/>
        <v>5.05</v>
      </c>
      <c r="KE67" s="14">
        <f>AVERAGE(KE2:KE21)</f>
        <v>5.6</v>
      </c>
      <c r="KF67" s="14">
        <f t="shared" ref="KF67:KJ67" si="790">AVERAGE(KF2:KF21)</f>
        <v>4.2</v>
      </c>
      <c r="KG67" s="14">
        <f t="shared" si="790"/>
        <v>7.9</v>
      </c>
      <c r="KH67" s="14">
        <f t="shared" si="790"/>
        <v>4.05</v>
      </c>
      <c r="KI67" s="14">
        <f t="shared" si="790"/>
        <v>5.9</v>
      </c>
      <c r="KJ67" s="14">
        <f t="shared" si="790"/>
        <v>4.7</v>
      </c>
      <c r="KK67" s="112" t="s">
        <v>367</v>
      </c>
      <c r="KL67" s="14">
        <f>AVERAGE(KL2:KL21)</f>
        <v>0.1086845772991489</v>
      </c>
      <c r="KM67" s="14">
        <f t="shared" ref="KM67:KT67" si="791">AVERAGE(KM2:KM21)</f>
        <v>9.6601673750807387E-2</v>
      </c>
      <c r="KN67" s="14">
        <f t="shared" si="791"/>
        <v>0.10685661150123844</v>
      </c>
      <c r="KO67" s="14">
        <f t="shared" si="791"/>
        <v>0.12443487247309118</v>
      </c>
      <c r="KP67" s="14">
        <f t="shared" si="791"/>
        <v>8.7625132371574183E-2</v>
      </c>
      <c r="KQ67" s="14">
        <f t="shared" si="791"/>
        <v>0.1723994776584189</v>
      </c>
      <c r="KR67" s="14">
        <f t="shared" si="791"/>
        <v>8.2243897365060853E-2</v>
      </c>
      <c r="KS67" s="14">
        <f t="shared" si="791"/>
        <v>0.12327876906724564</v>
      </c>
      <c r="KT67" s="14">
        <f t="shared" si="791"/>
        <v>9.7874988513414501E-2</v>
      </c>
      <c r="KU67" s="14"/>
      <c r="KV67" s="14"/>
      <c r="KW67" s="112" t="s">
        <v>367</v>
      </c>
      <c r="KX67" s="4">
        <f>AVERAGE(KX2:KX21)</f>
        <v>6.1</v>
      </c>
      <c r="KY67" s="4">
        <f t="shared" ref="KY67:KZ67" si="792">AVERAGE(KY2:KY21)</f>
        <v>3.35</v>
      </c>
      <c r="KZ67" s="4">
        <f t="shared" si="792"/>
        <v>4.2</v>
      </c>
      <c r="LA67" s="4">
        <f>AVERAGE(LA2:LA21)</f>
        <v>3.6</v>
      </c>
      <c r="LB67" s="4">
        <f t="shared" ref="LB67:LF67" si="793">AVERAGE(LB2:LB21)</f>
        <v>4.5999999999999996</v>
      </c>
      <c r="LC67" s="4">
        <f t="shared" si="793"/>
        <v>6.4</v>
      </c>
      <c r="LD67" s="4">
        <f t="shared" si="793"/>
        <v>4.7</v>
      </c>
      <c r="LE67" s="4">
        <f t="shared" si="793"/>
        <v>6.15</v>
      </c>
      <c r="LF67" s="4">
        <f t="shared" si="793"/>
        <v>4.8</v>
      </c>
      <c r="LG67" s="111" t="s">
        <v>367</v>
      </c>
      <c r="LH67" s="4">
        <f>AVERAGE(LH2:LH21)</f>
        <v>0.14149634293142901</v>
      </c>
      <c r="LI67" s="4">
        <f t="shared" ref="LI67:LP67" si="794">AVERAGE(LI2:LI21)</f>
        <v>8.0336817850912803E-2</v>
      </c>
      <c r="LJ67" s="4">
        <f t="shared" si="794"/>
        <v>9.4999351529956491E-2</v>
      </c>
      <c r="LK67" s="4">
        <f t="shared" si="794"/>
        <v>7.980580632273751E-2</v>
      </c>
      <c r="LL67" s="4">
        <f t="shared" si="794"/>
        <v>0.10485731006261671</v>
      </c>
      <c r="LM67" s="4">
        <f t="shared" si="794"/>
        <v>0.14605680614598954</v>
      </c>
      <c r="LN67" s="4">
        <f t="shared" si="794"/>
        <v>0.10281813911173424</v>
      </c>
      <c r="LO67" s="4">
        <f t="shared" si="794"/>
        <v>0.14451904246948105</v>
      </c>
      <c r="LP67" s="4">
        <f t="shared" si="794"/>
        <v>0.10511038357514269</v>
      </c>
      <c r="LQ67" s="4"/>
      <c r="LR67" s="4"/>
      <c r="LS67" s="111" t="s">
        <v>367</v>
      </c>
      <c r="LT67" s="4">
        <f>AVERAGE(LT2:LT21)</f>
        <v>5.4</v>
      </c>
      <c r="LU67" s="4">
        <f t="shared" ref="LU67:LV67" si="795">AVERAGE(LU2:LU21)</f>
        <v>3.55</v>
      </c>
      <c r="LV67" s="4">
        <f t="shared" si="795"/>
        <v>3.95</v>
      </c>
      <c r="LW67" s="4">
        <f>AVERAGE(LW2:LW21)</f>
        <v>4.5999999999999996</v>
      </c>
      <c r="LX67" s="4">
        <f t="shared" ref="LX67:MB67" si="796">AVERAGE(LX2:LX21)</f>
        <v>4.55</v>
      </c>
      <c r="LY67" s="4">
        <f t="shared" si="796"/>
        <v>6.15</v>
      </c>
      <c r="LZ67" s="4">
        <f t="shared" si="796"/>
        <v>4.0999999999999996</v>
      </c>
      <c r="MA67" s="4">
        <f t="shared" si="796"/>
        <v>5.85</v>
      </c>
      <c r="MB67" s="4">
        <f t="shared" si="796"/>
        <v>4.2</v>
      </c>
      <c r="MC67" s="111" t="s">
        <v>367</v>
      </c>
      <c r="MD67" s="4">
        <f>AVERAGE(MD2:MD21)</f>
        <v>0.12463097103757732</v>
      </c>
      <c r="ME67" s="4">
        <f t="shared" ref="ME67:ML67" si="797">AVERAGE(ME2:ME21)</f>
        <v>8.5525707073427298E-2</v>
      </c>
      <c r="MF67" s="4">
        <f t="shared" si="797"/>
        <v>9.5349214826260131E-2</v>
      </c>
      <c r="MG67" s="4">
        <f t="shared" si="797"/>
        <v>0.10589353875018497</v>
      </c>
      <c r="MH67" s="4">
        <f t="shared" si="797"/>
        <v>0.10808352665336082</v>
      </c>
      <c r="MI67" s="4">
        <f t="shared" si="797"/>
        <v>0.14531950614581074</v>
      </c>
      <c r="MJ67" s="4">
        <f t="shared" si="797"/>
        <v>9.3658775679038977E-2</v>
      </c>
      <c r="MK67" s="4">
        <f t="shared" si="797"/>
        <v>0.14301296223178975</v>
      </c>
      <c r="ML67" s="4">
        <f t="shared" si="797"/>
        <v>9.8525797602549911E-2</v>
      </c>
      <c r="MM67" s="4"/>
      <c r="MN67" s="4"/>
      <c r="MO67" s="111" t="s">
        <v>367</v>
      </c>
      <c r="MP67" s="4">
        <f>AVERAGE(MP2:MP21)</f>
        <v>4.5</v>
      </c>
      <c r="MQ67" s="4">
        <f t="shared" ref="MQ67:MR67" si="798">AVERAGE(MQ2:MQ21)</f>
        <v>5.45</v>
      </c>
      <c r="MR67" s="4">
        <f t="shared" si="798"/>
        <v>5.55</v>
      </c>
      <c r="MS67" s="4">
        <f>AVERAGE(MS2:MS21)</f>
        <v>3.6</v>
      </c>
      <c r="MT67" s="4">
        <f t="shared" ref="MT67:MX67" si="799">AVERAGE(MT2:MT21)</f>
        <v>4.5</v>
      </c>
      <c r="MU67" s="4">
        <f t="shared" si="799"/>
        <v>7.35</v>
      </c>
      <c r="MV67" s="4">
        <f t="shared" si="799"/>
        <v>5.7</v>
      </c>
      <c r="MW67" s="4">
        <f t="shared" si="799"/>
        <v>5.2</v>
      </c>
      <c r="MX67" s="4">
        <f t="shared" si="799"/>
        <v>3.85</v>
      </c>
      <c r="MY67" s="111" t="s">
        <v>367</v>
      </c>
      <c r="MZ67" s="4">
        <f>AVERAGE(MZ2:MZ21)</f>
        <v>9.6537815917190045E-2</v>
      </c>
      <c r="NA67" s="4">
        <f t="shared" ref="NA67:NH67" si="800">AVERAGE(NA2:NA21)</f>
        <v>0.11956653479673858</v>
      </c>
      <c r="NB67" s="4">
        <f t="shared" si="800"/>
        <v>0.12094860370189202</v>
      </c>
      <c r="NC67" s="4">
        <f t="shared" si="800"/>
        <v>7.7672770880337264E-2</v>
      </c>
      <c r="ND67" s="4">
        <f t="shared" si="800"/>
        <v>9.8926010048261376E-2</v>
      </c>
      <c r="NE67" s="4">
        <f t="shared" si="800"/>
        <v>0.16591508563821739</v>
      </c>
      <c r="NF67" s="4">
        <f t="shared" si="800"/>
        <v>0.12104638032782451</v>
      </c>
      <c r="NG67" s="4">
        <f t="shared" si="800"/>
        <v>0.11705239146502885</v>
      </c>
      <c r="NH67" s="4">
        <f t="shared" si="800"/>
        <v>8.2334407224509951E-2</v>
      </c>
      <c r="NI67" s="4"/>
      <c r="NJ67" s="4"/>
      <c r="NK67" s="111" t="s">
        <v>367</v>
      </c>
      <c r="NL67" s="4">
        <f>AVERAGE(NL2:NL21)</f>
        <v>6.45</v>
      </c>
      <c r="NM67" s="4">
        <f t="shared" ref="NM67:NN67" si="801">AVERAGE(NM2:NM21)</f>
        <v>5.15</v>
      </c>
      <c r="NN67" s="4">
        <f t="shared" si="801"/>
        <v>6.65</v>
      </c>
      <c r="NO67" s="4">
        <f>AVERAGE(NO2:NO21)</f>
        <v>5.0999999999999996</v>
      </c>
      <c r="NP67" s="4">
        <f t="shared" ref="NP67:NT67" si="802">AVERAGE(NP2:NP21)</f>
        <v>5.8</v>
      </c>
      <c r="NQ67" s="4">
        <f t="shared" si="802"/>
        <v>7.2</v>
      </c>
      <c r="NR67" s="4">
        <f t="shared" si="802"/>
        <v>4.1500000000000004</v>
      </c>
      <c r="NS67" s="4">
        <f t="shared" si="802"/>
        <v>6.6</v>
      </c>
      <c r="NT67" s="4">
        <f t="shared" si="802"/>
        <v>3.85</v>
      </c>
      <c r="NU67" s="111" t="s">
        <v>367</v>
      </c>
      <c r="NV67" s="4">
        <f>AVERAGE(NV2:NV21)</f>
        <v>0.1253593545154153</v>
      </c>
      <c r="NW67" s="4">
        <f t="shared" ref="NW67:OD67" si="803">AVERAGE(NW2:NW21)</f>
        <v>0.100053372441573</v>
      </c>
      <c r="NX67" s="4">
        <f t="shared" si="803"/>
        <v>0.13184354906482726</v>
      </c>
      <c r="NY67" s="4">
        <f t="shared" si="803"/>
        <v>0.10059375632787715</v>
      </c>
      <c r="NZ67" s="4">
        <f t="shared" si="803"/>
        <v>0.1126746293567247</v>
      </c>
      <c r="OA67" s="4">
        <f t="shared" si="803"/>
        <v>0.14313601511222931</v>
      </c>
      <c r="OB67" s="4">
        <f t="shared" si="803"/>
        <v>8.3317262909140946E-2</v>
      </c>
      <c r="OC67" s="4">
        <f t="shared" si="803"/>
        <v>0.12889558531477591</v>
      </c>
      <c r="OD67" s="4">
        <f t="shared" si="803"/>
        <v>7.4126474957436433E-2</v>
      </c>
      <c r="OE67" s="4"/>
      <c r="OF67" s="4"/>
      <c r="OG67" s="111" t="s">
        <v>367</v>
      </c>
      <c r="OH67" s="4">
        <f>AVERAGE(OH2:OH21)</f>
        <v>3.65</v>
      </c>
      <c r="OI67" s="4">
        <f t="shared" ref="OI67:OJ67" si="804">AVERAGE(OI2:OI21)</f>
        <v>6.5</v>
      </c>
      <c r="OJ67" s="4">
        <f t="shared" si="804"/>
        <v>3.15</v>
      </c>
      <c r="OK67" s="4">
        <f>AVERAGE(OK2:OK21)</f>
        <v>7.85</v>
      </c>
      <c r="OL67" s="4">
        <f t="shared" ref="OL67:OP67" si="805">AVERAGE(OL2:OL21)</f>
        <v>6.3</v>
      </c>
      <c r="OM67" s="4">
        <f t="shared" si="805"/>
        <v>3.3</v>
      </c>
      <c r="ON67" s="4">
        <f t="shared" si="805"/>
        <v>7.4</v>
      </c>
      <c r="OO67" s="4">
        <f t="shared" si="805"/>
        <v>5</v>
      </c>
      <c r="OP67" s="4">
        <f t="shared" si="805"/>
        <v>6</v>
      </c>
      <c r="OQ67" s="111" t="s">
        <v>367</v>
      </c>
      <c r="OR67" s="4">
        <f>AVERAGE(OR2:OR21)</f>
        <v>7.2010346827760766E-2</v>
      </c>
      <c r="OS67" s="4">
        <f t="shared" ref="OS67:OZ67" si="806">AVERAGE(OS2:OS21)</f>
        <v>0.13271960003328537</v>
      </c>
      <c r="OT67" s="4">
        <f t="shared" si="806"/>
        <v>6.4423571934174723E-2</v>
      </c>
      <c r="OU67" s="4">
        <f t="shared" si="806"/>
        <v>0.16287151413955109</v>
      </c>
      <c r="OV67" s="4">
        <f t="shared" si="806"/>
        <v>0.12669875059826158</v>
      </c>
      <c r="OW67" s="4">
        <f t="shared" si="806"/>
        <v>6.4736473561781221E-2</v>
      </c>
      <c r="OX67" s="4">
        <f t="shared" si="806"/>
        <v>0.1523212165462608</v>
      </c>
      <c r="OY67" s="4">
        <f t="shared" si="806"/>
        <v>0.10040334364724782</v>
      </c>
      <c r="OZ67" s="4">
        <f t="shared" si="806"/>
        <v>0.12381518271167653</v>
      </c>
      <c r="PA67" s="4"/>
      <c r="PB67" s="4"/>
      <c r="PC67" s="111" t="s">
        <v>367</v>
      </c>
      <c r="PD67" s="4">
        <f>AVERAGE(PD2:PD21)</f>
        <v>4.6500000000000004</v>
      </c>
      <c r="PE67" s="4">
        <f t="shared" ref="PE67:PF67" si="807">AVERAGE(PE2:PE21)</f>
        <v>6.15</v>
      </c>
      <c r="PF67" s="4">
        <f t="shared" si="807"/>
        <v>5.0999999999999996</v>
      </c>
      <c r="PG67" s="4">
        <f>AVERAGE(PG2:PG21)</f>
        <v>7.35</v>
      </c>
      <c r="PH67" s="4">
        <f t="shared" ref="PH67:PL67" si="808">AVERAGE(PH2:PH21)</f>
        <v>5.7</v>
      </c>
      <c r="PI67" s="4">
        <f t="shared" si="808"/>
        <v>4.8</v>
      </c>
      <c r="PJ67" s="4">
        <f t="shared" si="808"/>
        <v>6.2</v>
      </c>
      <c r="PK67" s="4">
        <f t="shared" si="808"/>
        <v>6.8</v>
      </c>
      <c r="PL67" s="4">
        <f t="shared" si="808"/>
        <v>6.55</v>
      </c>
      <c r="PM67" s="111" t="s">
        <v>367</v>
      </c>
      <c r="PN67" s="4">
        <f>AVERAGE(PN2:PN21)</f>
        <v>8.7602936891509595E-2</v>
      </c>
      <c r="PO67" s="4">
        <f t="shared" ref="PO67:PV67" si="809">AVERAGE(PO2:PO21)</f>
        <v>0.11244865721863703</v>
      </c>
      <c r="PP67" s="4">
        <f t="shared" si="809"/>
        <v>9.407155304276571E-2</v>
      </c>
      <c r="PQ67" s="4">
        <f t="shared" si="809"/>
        <v>0.14001668291008187</v>
      </c>
      <c r="PR67" s="4">
        <f t="shared" si="809"/>
        <v>0.10817228028679023</v>
      </c>
      <c r="PS67" s="4">
        <f t="shared" si="809"/>
        <v>8.8759930719850125E-2</v>
      </c>
      <c r="PT67" s="4">
        <f t="shared" si="809"/>
        <v>0.11579994609621813</v>
      </c>
      <c r="PU67" s="4">
        <f t="shared" si="809"/>
        <v>0.12928112511603504</v>
      </c>
      <c r="PV67" s="4">
        <f t="shared" si="809"/>
        <v>0.12384688771811223</v>
      </c>
      <c r="PW67" s="4"/>
      <c r="PX67" s="4"/>
      <c r="PY67" s="111" t="s">
        <v>367</v>
      </c>
      <c r="PZ67" s="4">
        <f>AVERAGE(PZ2:PZ21)</f>
        <v>5.5</v>
      </c>
      <c r="QA67" s="4">
        <f t="shared" ref="QA67:QB67" si="810">AVERAGE(QA2:QA21)</f>
        <v>6.85</v>
      </c>
      <c r="QB67" s="4">
        <f t="shared" si="810"/>
        <v>4.45</v>
      </c>
      <c r="QC67" s="4">
        <f>AVERAGE(QC2:QC21)</f>
        <v>4.9000000000000004</v>
      </c>
      <c r="QD67" s="4">
        <f t="shared" ref="QD67:QH67" si="811">AVERAGE(QD2:QD21)</f>
        <v>6.1</v>
      </c>
      <c r="QE67" s="4">
        <f t="shared" si="811"/>
        <v>7.45</v>
      </c>
      <c r="QF67" s="4">
        <f t="shared" si="811"/>
        <v>3.15</v>
      </c>
      <c r="QG67" s="4">
        <f t="shared" si="811"/>
        <v>6.65</v>
      </c>
      <c r="QH67" s="4">
        <f t="shared" si="811"/>
        <v>5.25</v>
      </c>
      <c r="QI67" s="111" t="s">
        <v>367</v>
      </c>
      <c r="QJ67" s="4">
        <f>AVERAGE(QJ2:QJ21)</f>
        <v>0.10789378103946623</v>
      </c>
      <c r="QK67" s="4">
        <f t="shared" ref="QK67:QR67" si="812">AVERAGE(QK2:QK21)</f>
        <v>0.13651435914901111</v>
      </c>
      <c r="QL67" s="4">
        <f t="shared" si="812"/>
        <v>9.0195258156186273E-2</v>
      </c>
      <c r="QM67" s="4">
        <f t="shared" si="812"/>
        <v>9.6735087639888834E-2</v>
      </c>
      <c r="QN67" s="4">
        <f t="shared" si="812"/>
        <v>0.12180076137516378</v>
      </c>
      <c r="QO67" s="4">
        <f t="shared" si="812"/>
        <v>0.14958644365786614</v>
      </c>
      <c r="QP67" s="4">
        <f t="shared" si="812"/>
        <v>6.2880025211505514E-2</v>
      </c>
      <c r="QQ67" s="4">
        <f t="shared" si="812"/>
        <v>0.13143836615496904</v>
      </c>
      <c r="QR67" s="4">
        <f t="shared" si="812"/>
        <v>0.1029559176159431</v>
      </c>
      <c r="QS67" s="4"/>
      <c r="QT67" s="4"/>
      <c r="QU67" s="111" t="s">
        <v>367</v>
      </c>
      <c r="QV67" s="4">
        <f>AVERAGE(QV2:QV21)</f>
        <v>4.3</v>
      </c>
      <c r="QW67" s="4">
        <f t="shared" ref="QW67:QX67" si="813">AVERAGE(QW2:QW21)</f>
        <v>6.2</v>
      </c>
      <c r="QX67" s="4">
        <f t="shared" si="813"/>
        <v>4.5999999999999996</v>
      </c>
      <c r="QY67" s="4">
        <f>AVERAGE(QY2:QY21)</f>
        <v>6.95</v>
      </c>
      <c r="QZ67" s="4">
        <f t="shared" ref="QZ67:RD67" si="814">AVERAGE(QZ2:QZ21)</f>
        <v>5.6</v>
      </c>
      <c r="RA67" s="4">
        <f t="shared" si="814"/>
        <v>4.8499999999999996</v>
      </c>
      <c r="RB67" s="4">
        <f t="shared" si="814"/>
        <v>5.9</v>
      </c>
      <c r="RC67" s="4">
        <f t="shared" si="814"/>
        <v>5.2</v>
      </c>
      <c r="RD67" s="4">
        <f t="shared" si="814"/>
        <v>6.7</v>
      </c>
      <c r="RE67" s="111" t="s">
        <v>367</v>
      </c>
      <c r="RF67" s="4">
        <f>AVERAGE(RF2:RF21)</f>
        <v>8.3809370128607563E-2</v>
      </c>
      <c r="RG67" s="4">
        <f t="shared" ref="RG67:RN67" si="815">AVERAGE(RG2:RG21)</f>
        <v>0.12445291747890745</v>
      </c>
      <c r="RH67" s="4">
        <f t="shared" si="815"/>
        <v>8.6629519573856811E-2</v>
      </c>
      <c r="RI67" s="4">
        <f t="shared" si="815"/>
        <v>0.13910991160958577</v>
      </c>
      <c r="RJ67" s="4">
        <f t="shared" si="815"/>
        <v>0.11168972066106261</v>
      </c>
      <c r="RK67" s="4">
        <f t="shared" si="815"/>
        <v>9.6127407851201246E-2</v>
      </c>
      <c r="RL67" s="4">
        <f t="shared" si="815"/>
        <v>0.11881274322929483</v>
      </c>
      <c r="RM67" s="4">
        <f t="shared" si="815"/>
        <v>0.10360775918754647</v>
      </c>
      <c r="RN67" s="4">
        <f t="shared" si="815"/>
        <v>0.13576065027993717</v>
      </c>
      <c r="RO67" s="4"/>
      <c r="RP67" s="4"/>
      <c r="RQ67" s="111" t="s">
        <v>367</v>
      </c>
      <c r="RR67" s="14">
        <f>AVERAGE(RR2:RR21)</f>
        <v>7.4</v>
      </c>
      <c r="RS67" s="14">
        <f t="shared" ref="RS67:RT67" si="816">AVERAGE(RS2:RS21)</f>
        <v>3.7</v>
      </c>
      <c r="RT67" s="14">
        <f t="shared" si="816"/>
        <v>6.55</v>
      </c>
      <c r="RU67" s="14">
        <f>AVERAGE(RU2:RU21)</f>
        <v>3.5</v>
      </c>
      <c r="RV67" s="14">
        <f t="shared" ref="RV67:RZ67" si="817">AVERAGE(RV2:RV21)</f>
        <v>6.8</v>
      </c>
      <c r="RW67" s="14">
        <f t="shared" si="817"/>
        <v>6.75</v>
      </c>
      <c r="RX67" s="14">
        <f t="shared" si="817"/>
        <v>3.8</v>
      </c>
      <c r="RY67" s="14">
        <f t="shared" si="817"/>
        <v>7.15</v>
      </c>
      <c r="RZ67" s="14">
        <f t="shared" si="817"/>
        <v>3.95</v>
      </c>
      <c r="SA67" s="112" t="s">
        <v>367</v>
      </c>
      <c r="SB67" s="14">
        <f>AVERAGE(SB2:SB21)</f>
        <v>0.15241426872949401</v>
      </c>
      <c r="SC67" s="14">
        <f t="shared" ref="SC67:SJ67" si="818">AVERAGE(SC2:SC21)</f>
        <v>7.2891578088721473E-2</v>
      </c>
      <c r="SD67" s="14">
        <f t="shared" si="818"/>
        <v>0.13399623862613452</v>
      </c>
      <c r="SE67" s="14">
        <f t="shared" si="818"/>
        <v>7.1204429582839041E-2</v>
      </c>
      <c r="SF67" s="14">
        <f t="shared" si="818"/>
        <v>0.1393035440205182</v>
      </c>
      <c r="SG67" s="14">
        <f t="shared" si="818"/>
        <v>0.1349490418428827</v>
      </c>
      <c r="SH67" s="14">
        <f t="shared" si="818"/>
        <v>7.3531007907765969E-2</v>
      </c>
      <c r="SI67" s="14">
        <f t="shared" si="818"/>
        <v>0.14147343262160203</v>
      </c>
      <c r="SJ67" s="14">
        <f t="shared" si="818"/>
        <v>8.023645858004208E-2</v>
      </c>
      <c r="SK67" s="14"/>
      <c r="SL67" s="14"/>
      <c r="SM67" s="112" t="s">
        <v>367</v>
      </c>
      <c r="SN67" s="4">
        <f>AVERAGE(SN2:SN21)</f>
        <v>3.75</v>
      </c>
      <c r="SO67" s="4">
        <f t="shared" ref="SO67:SP67" si="819">AVERAGE(SO2:SO21)</f>
        <v>5.4</v>
      </c>
      <c r="SP67" s="4">
        <f t="shared" si="819"/>
        <v>4.05</v>
      </c>
      <c r="SQ67" s="4">
        <f>AVERAGE(SQ2:SQ21)</f>
        <v>5</v>
      </c>
      <c r="SR67" s="4">
        <f t="shared" ref="SR67:SV67" si="820">AVERAGE(SR2:SR21)</f>
        <v>5.8</v>
      </c>
      <c r="SS67" s="4">
        <f t="shared" si="820"/>
        <v>4.8499999999999996</v>
      </c>
      <c r="ST67" s="4">
        <f t="shared" si="820"/>
        <v>2.8</v>
      </c>
      <c r="SU67" s="4">
        <f t="shared" si="820"/>
        <v>4.75</v>
      </c>
      <c r="SV67" s="4">
        <f t="shared" si="820"/>
        <v>4.5999999999999996</v>
      </c>
      <c r="SW67" s="111" t="s">
        <v>367</v>
      </c>
      <c r="SX67" s="4">
        <f>AVERAGE(SX2:SX21)</f>
        <v>9.038730391404412E-2</v>
      </c>
      <c r="SY67" s="4">
        <f t="shared" ref="SY67:TF67" si="821">AVERAGE(SY2:SY21)</f>
        <v>0.12923173756189313</v>
      </c>
      <c r="SZ67" s="4">
        <f t="shared" si="821"/>
        <v>9.7893324524811476E-2</v>
      </c>
      <c r="TA67" s="4">
        <f t="shared" si="821"/>
        <v>0.12208798998205102</v>
      </c>
      <c r="TB67" s="4">
        <f t="shared" si="821"/>
        <v>0.14193601742286679</v>
      </c>
      <c r="TC67" s="4">
        <f t="shared" si="821"/>
        <v>0.11783483314465126</v>
      </c>
      <c r="TD67" s="4">
        <f t="shared" si="821"/>
        <v>6.9174102469765131E-2</v>
      </c>
      <c r="TE67" s="4">
        <f t="shared" si="821"/>
        <v>0.12129344523171022</v>
      </c>
      <c r="TF67" s="4">
        <f t="shared" si="821"/>
        <v>0.11016124574820681</v>
      </c>
      <c r="TG67" s="4"/>
      <c r="TH67" s="43"/>
      <c r="TI67" s="113"/>
      <c r="TJ67" s="23"/>
      <c r="TK67" s="23"/>
      <c r="TL67" s="23"/>
      <c r="TM67" s="23"/>
      <c r="TN67" s="23"/>
      <c r="TO67" s="23"/>
      <c r="TP67" s="23"/>
      <c r="TQ67" s="23"/>
      <c r="TR67" s="23"/>
    </row>
    <row r="68" spans="1:538" x14ac:dyDescent="0.25">
      <c r="A68" s="111" t="s">
        <v>368</v>
      </c>
      <c r="B68" s="4">
        <f>AVERAGE(B22:B43)</f>
        <v>3.0476190476190474</v>
      </c>
      <c r="C68" s="4">
        <f t="shared" ref="C68:J68" si="822">AVERAGE(C22:C43)</f>
        <v>5.4761904761904763</v>
      </c>
      <c r="D68" s="4">
        <f t="shared" si="822"/>
        <v>2.9545454545454546</v>
      </c>
      <c r="E68" s="4">
        <f t="shared" si="822"/>
        <v>5.0454545454545459</v>
      </c>
      <c r="F68" s="4">
        <f t="shared" si="822"/>
        <v>3.6363636363636362</v>
      </c>
      <c r="G68" s="4">
        <f t="shared" si="822"/>
        <v>7.9523809523809526</v>
      </c>
      <c r="H68" s="4">
        <f t="shared" si="822"/>
        <v>4.1363636363636367</v>
      </c>
      <c r="I68" s="4">
        <f t="shared" si="822"/>
        <v>3.0909090909090908</v>
      </c>
      <c r="J68" s="4">
        <f t="shared" si="822"/>
        <v>4.7142857142857144</v>
      </c>
      <c r="K68" s="111" t="s">
        <v>368</v>
      </c>
      <c r="L68" s="4">
        <f>AVERAGE(L22:L43)</f>
        <v>7.4570577714600739E-2</v>
      </c>
      <c r="M68" s="4">
        <f t="shared" ref="M68:T68" si="823">AVERAGE(M22:M43)</f>
        <v>0.13789362422740303</v>
      </c>
      <c r="N68" s="4">
        <f t="shared" si="823"/>
        <v>7.53670442006691E-2</v>
      </c>
      <c r="O68" s="4">
        <f t="shared" si="823"/>
        <v>0.13251351539579853</v>
      </c>
      <c r="P68" s="4">
        <f t="shared" si="823"/>
        <v>9.4914083843239641E-2</v>
      </c>
      <c r="Q68" s="4">
        <f t="shared" si="823"/>
        <v>0.21292762967836035</v>
      </c>
      <c r="R68" s="4">
        <f t="shared" si="823"/>
        <v>0.10313426134204824</v>
      </c>
      <c r="S68" s="4">
        <f t="shared" si="823"/>
        <v>7.548685075574911E-2</v>
      </c>
      <c r="T68" s="4">
        <f t="shared" si="823"/>
        <v>0.11788690067367857</v>
      </c>
      <c r="U68" s="4"/>
      <c r="V68" s="4"/>
      <c r="W68" s="111" t="s">
        <v>368</v>
      </c>
      <c r="X68" s="4">
        <f>AVERAGE(X22:X43)</f>
        <v>3.3333333333333335</v>
      </c>
      <c r="Y68" s="4">
        <f t="shared" ref="Y68:AF68" si="824">AVERAGE(Y22:Y43)</f>
        <v>5.4545454545454541</v>
      </c>
      <c r="Z68" s="4">
        <f t="shared" si="824"/>
        <v>2.9545454545454546</v>
      </c>
      <c r="AA68" s="4">
        <f t="shared" si="824"/>
        <v>8.1818181818181817</v>
      </c>
      <c r="AB68" s="4">
        <f t="shared" si="824"/>
        <v>4.5</v>
      </c>
      <c r="AC68" s="4">
        <f t="shared" si="824"/>
        <v>3.0476190476190474</v>
      </c>
      <c r="AD68" s="4">
        <f t="shared" si="824"/>
        <v>5.5454545454545459</v>
      </c>
      <c r="AE68" s="4">
        <f t="shared" si="824"/>
        <v>4.4090909090909092</v>
      </c>
      <c r="AF68" s="4">
        <f t="shared" si="824"/>
        <v>3.5454545454545454</v>
      </c>
      <c r="AG68" s="111" t="s">
        <v>368</v>
      </c>
      <c r="AH68" s="4">
        <f>AVERAGE(AH22:AH43)</f>
        <v>7.4826988147484313E-2</v>
      </c>
      <c r="AI68" s="4">
        <f t="shared" ref="AI68:AP68" si="825">AVERAGE(AI22:AI43)</f>
        <v>0.13518646896883513</v>
      </c>
      <c r="AJ68" s="4">
        <f t="shared" si="825"/>
        <v>7.229903963625485E-2</v>
      </c>
      <c r="AK68" s="4">
        <f t="shared" si="825"/>
        <v>0.22193905011858622</v>
      </c>
      <c r="AL68" s="4">
        <f t="shared" si="825"/>
        <v>0.10458841071781598</v>
      </c>
      <c r="AM68" s="4">
        <f t="shared" si="825"/>
        <v>6.9744447125344E-2</v>
      </c>
      <c r="AN68" s="4">
        <f t="shared" si="825"/>
        <v>0.13751594752363783</v>
      </c>
      <c r="AO68" s="4">
        <f t="shared" si="825"/>
        <v>0.10864350232908802</v>
      </c>
      <c r="AP68" s="4">
        <f t="shared" si="825"/>
        <v>8.1827574308991249E-2</v>
      </c>
      <c r="AQ68" s="4"/>
      <c r="AR68" s="4"/>
      <c r="AS68" s="111" t="s">
        <v>368</v>
      </c>
      <c r="AT68" s="4">
        <f>AVERAGE(AT22:AT43)</f>
        <v>5.6818181818181817</v>
      </c>
      <c r="AU68" s="4">
        <f t="shared" ref="AU68:BB68" si="826">AVERAGE(AU22:AU43)</f>
        <v>6.7142857142857144</v>
      </c>
      <c r="AV68" s="4">
        <f t="shared" si="826"/>
        <v>5.8095238095238093</v>
      </c>
      <c r="AW68" s="4">
        <f t="shared" si="826"/>
        <v>7.7142857142857144</v>
      </c>
      <c r="AX68" s="4">
        <f t="shared" si="826"/>
        <v>5.3809523809523814</v>
      </c>
      <c r="AY68" s="4">
        <f t="shared" si="826"/>
        <v>3.5454545454545454</v>
      </c>
      <c r="AZ68" s="4">
        <f t="shared" si="826"/>
        <v>5.2272727272727275</v>
      </c>
      <c r="BA68" s="4">
        <f t="shared" si="826"/>
        <v>4.6363636363636367</v>
      </c>
      <c r="BB68" s="4">
        <f t="shared" si="826"/>
        <v>5.1904761904761907</v>
      </c>
      <c r="BC68" s="111" t="s">
        <v>368</v>
      </c>
      <c r="BD68" s="4">
        <f>AVERAGE(BD22:BD43)</f>
        <v>0.12372264608639189</v>
      </c>
      <c r="BE68" s="4">
        <f t="shared" ref="BE68:BL68" si="827">AVERAGE(BE22:BE43)</f>
        <v>0.13480691722319596</v>
      </c>
      <c r="BF68" s="4">
        <f t="shared" si="827"/>
        <v>0.11595623076836843</v>
      </c>
      <c r="BG68" s="4">
        <f t="shared" si="827"/>
        <v>0.15510595549755651</v>
      </c>
      <c r="BH68" s="4">
        <f t="shared" si="827"/>
        <v>0.10686295184125072</v>
      </c>
      <c r="BI68" s="4">
        <f t="shared" si="827"/>
        <v>7.4558587717111824E-2</v>
      </c>
      <c r="BJ68" s="4">
        <f t="shared" si="827"/>
        <v>0.11842191395154988</v>
      </c>
      <c r="BK68" s="4">
        <f t="shared" si="827"/>
        <v>9.6282324027946592E-2</v>
      </c>
      <c r="BL68" s="4">
        <f t="shared" si="827"/>
        <v>0.10223554565886635</v>
      </c>
      <c r="BM68" s="4"/>
      <c r="BN68" s="4"/>
      <c r="BO68" s="111" t="s">
        <v>368</v>
      </c>
      <c r="BP68" s="14">
        <f>AVERAGE(BP22:BP43)</f>
        <v>6.8181818181818183</v>
      </c>
      <c r="BQ68" s="14">
        <f t="shared" ref="BQ68:BX68" si="828">AVERAGE(BQ22:BQ43)</f>
        <v>3.8571428571428572</v>
      </c>
      <c r="BR68" s="14">
        <f t="shared" si="828"/>
        <v>3.2857142857142856</v>
      </c>
      <c r="BS68" s="14">
        <f t="shared" si="828"/>
        <v>5.9523809523809526</v>
      </c>
      <c r="BT68" s="14">
        <f t="shared" si="828"/>
        <v>3.6666666666666665</v>
      </c>
      <c r="BU68" s="14">
        <f t="shared" si="828"/>
        <v>6.8571428571428568</v>
      </c>
      <c r="BV68" s="14">
        <f t="shared" si="828"/>
        <v>4.2727272727272725</v>
      </c>
      <c r="BW68" s="14">
        <f t="shared" si="828"/>
        <v>6.4285714285714288</v>
      </c>
      <c r="BX68" s="14">
        <f t="shared" si="828"/>
        <v>4.4285714285714288</v>
      </c>
      <c r="BY68" s="112" t="s">
        <v>368</v>
      </c>
      <c r="BZ68" s="14">
        <f>AVERAGE(BZ22:BZ43)</f>
        <v>0.17033421968721643</v>
      </c>
      <c r="CA68" s="14">
        <f t="shared" ref="CA68:CH68" si="829">AVERAGE(CA22:CA43)</f>
        <v>8.3083581120222752E-2</v>
      </c>
      <c r="CB68" s="14">
        <f t="shared" si="829"/>
        <v>6.9598761976006382E-2</v>
      </c>
      <c r="CC68" s="14">
        <f t="shared" si="829"/>
        <v>0.13382614364245032</v>
      </c>
      <c r="CD68" s="14">
        <f t="shared" si="829"/>
        <v>7.6388470570584108E-2</v>
      </c>
      <c r="CE68" s="14">
        <f t="shared" si="829"/>
        <v>0.15775084390477895</v>
      </c>
      <c r="CF68" s="14">
        <f t="shared" si="829"/>
        <v>0.1062468973932551</v>
      </c>
      <c r="CG68" s="14">
        <f t="shared" si="829"/>
        <v>0.14251874616005469</v>
      </c>
      <c r="CH68" s="14">
        <f t="shared" si="829"/>
        <v>9.4700853779694408E-2</v>
      </c>
      <c r="CI68" s="14"/>
      <c r="CJ68" s="14"/>
      <c r="CK68" s="112" t="s">
        <v>368</v>
      </c>
      <c r="CL68" s="4">
        <f>AVERAGE(CL22:CL43)</f>
        <v>2.7727272727272729</v>
      </c>
      <c r="CM68" s="4">
        <f t="shared" ref="CM68:CT68" si="830">AVERAGE(CM22:CM43)</f>
        <v>3.7142857142857144</v>
      </c>
      <c r="CN68" s="4">
        <f t="shared" si="830"/>
        <v>3</v>
      </c>
      <c r="CO68" s="4">
        <f t="shared" si="830"/>
        <v>3</v>
      </c>
      <c r="CP68" s="4">
        <f t="shared" si="830"/>
        <v>3.6363636363636362</v>
      </c>
      <c r="CQ68" s="4">
        <f t="shared" si="830"/>
        <v>4.4285714285714288</v>
      </c>
      <c r="CR68" s="4">
        <f t="shared" si="830"/>
        <v>4.333333333333333</v>
      </c>
      <c r="CS68" s="4">
        <f t="shared" si="830"/>
        <v>6.5714285714285712</v>
      </c>
      <c r="CT68" s="4">
        <f t="shared" si="830"/>
        <v>3.1428571428571428</v>
      </c>
      <c r="CU68" s="111" t="s">
        <v>368</v>
      </c>
      <c r="CV68" s="4">
        <f>AVERAGE(CV22:CV43)</f>
        <v>7.9275225153700488E-2</v>
      </c>
      <c r="CW68" s="4">
        <f t="shared" ref="CW68:DD68" si="831">AVERAGE(CW22:CW43)</f>
        <v>0.10448873810818024</v>
      </c>
      <c r="CX68" s="4">
        <f t="shared" si="831"/>
        <v>9.3076815498433219E-2</v>
      </c>
      <c r="CY68" s="4">
        <f t="shared" si="831"/>
        <v>9.1306590244284683E-2</v>
      </c>
      <c r="CZ68" s="4">
        <f t="shared" si="831"/>
        <v>0.11618857104241216</v>
      </c>
      <c r="DA68" s="4">
        <f t="shared" si="831"/>
        <v>0.12785436683147339</v>
      </c>
      <c r="DB68" s="4">
        <f t="shared" si="831"/>
        <v>0.12929230551353371</v>
      </c>
      <c r="DC68" s="4">
        <f t="shared" si="831"/>
        <v>0.1996283044285177</v>
      </c>
      <c r="DD68" s="4">
        <f t="shared" si="831"/>
        <v>8.8420168801424823E-2</v>
      </c>
      <c r="DE68" s="4"/>
      <c r="DF68" s="4"/>
      <c r="DG68" s="111" t="s">
        <v>368</v>
      </c>
      <c r="DH68" s="4">
        <f>AVERAGE(DH22:DH43)</f>
        <v>3.8636363636363638</v>
      </c>
      <c r="DI68" s="4">
        <f t="shared" ref="DI68:DP68" si="832">AVERAGE(DI22:DI43)</f>
        <v>4.1904761904761907</v>
      </c>
      <c r="DJ68" s="4">
        <f t="shared" si="832"/>
        <v>3.9090909090909092</v>
      </c>
      <c r="DK68" s="4">
        <f t="shared" si="832"/>
        <v>3.0476190476190474</v>
      </c>
      <c r="DL68" s="4">
        <f t="shared" si="832"/>
        <v>4</v>
      </c>
      <c r="DM68" s="4">
        <f t="shared" si="832"/>
        <v>4.5454545454545459</v>
      </c>
      <c r="DN68" s="4">
        <f t="shared" si="832"/>
        <v>4.2727272727272725</v>
      </c>
      <c r="DO68" s="4">
        <f t="shared" si="832"/>
        <v>6.4545454545454541</v>
      </c>
      <c r="DP68" s="4">
        <f t="shared" si="832"/>
        <v>3.1363636363636362</v>
      </c>
      <c r="DQ68" s="111" t="s">
        <v>368</v>
      </c>
      <c r="DR68" s="4">
        <f>AVERAGE(DR22:DR43)</f>
        <v>0.10223508582734761</v>
      </c>
      <c r="DS68" s="4">
        <f t="shared" ref="DS68:DZ68" si="833">AVERAGE(DS22:DS43)</f>
        <v>0.10827063893630626</v>
      </c>
      <c r="DT68" s="4">
        <f t="shared" si="833"/>
        <v>0.10650336857141257</v>
      </c>
      <c r="DU68" s="4">
        <f t="shared" si="833"/>
        <v>7.8986514567090077E-2</v>
      </c>
      <c r="DV68" s="4">
        <f t="shared" si="833"/>
        <v>0.10671050556257081</v>
      </c>
      <c r="DW68" s="4">
        <f t="shared" si="833"/>
        <v>0.12317568469683902</v>
      </c>
      <c r="DX68" s="4">
        <f t="shared" si="833"/>
        <v>0.11651496434178106</v>
      </c>
      <c r="DY68" s="4">
        <f t="shared" si="833"/>
        <v>0.18687158182607319</v>
      </c>
      <c r="DZ68" s="4">
        <f t="shared" si="833"/>
        <v>8.4093821991759729E-2</v>
      </c>
      <c r="EA68" s="4"/>
      <c r="EB68" s="4"/>
      <c r="EC68" s="111" t="s">
        <v>368</v>
      </c>
      <c r="ED68" s="4">
        <f>AVERAGE(ED22:ED43)</f>
        <v>4.0952380952380949</v>
      </c>
      <c r="EE68" s="4">
        <f t="shared" ref="EE68:EL68" si="834">AVERAGE(EE22:EE43)</f>
        <v>5.333333333333333</v>
      </c>
      <c r="EF68" s="4">
        <f t="shared" si="834"/>
        <v>4.2380952380952381</v>
      </c>
      <c r="EG68" s="4">
        <f t="shared" si="834"/>
        <v>6.3809523809523814</v>
      </c>
      <c r="EH68" s="4">
        <f t="shared" si="834"/>
        <v>3.3809523809523809</v>
      </c>
      <c r="EI68" s="4">
        <f t="shared" si="834"/>
        <v>8.1363636363636367</v>
      </c>
      <c r="EJ68" s="4">
        <f t="shared" si="834"/>
        <v>4.0952380952380949</v>
      </c>
      <c r="EK68" s="4">
        <f t="shared" si="834"/>
        <v>4.333333333333333</v>
      </c>
      <c r="EL68" s="4">
        <f t="shared" si="834"/>
        <v>3.6363636363636362</v>
      </c>
      <c r="EM68" s="111" t="s">
        <v>368</v>
      </c>
      <c r="EN68" s="4">
        <f>AVERAGE(EN22:EN43)</f>
        <v>9.6159232110800269E-2</v>
      </c>
      <c r="EO68" s="4">
        <f t="shared" ref="EO68:EV68" si="835">AVERAGE(EO22:EO43)</f>
        <v>0.1255497087842469</v>
      </c>
      <c r="EP68" s="4">
        <f t="shared" si="835"/>
        <v>9.3318600180825814E-2</v>
      </c>
      <c r="EQ68" s="4">
        <f t="shared" si="835"/>
        <v>0.14904992830597061</v>
      </c>
      <c r="ER68" s="4">
        <f t="shared" si="835"/>
        <v>7.2572587329432114E-2</v>
      </c>
      <c r="ES68" s="4">
        <f t="shared" si="835"/>
        <v>0.22403440171711744</v>
      </c>
      <c r="ET68" s="4">
        <f t="shared" si="835"/>
        <v>8.919637246445232E-2</v>
      </c>
      <c r="EU68" s="4">
        <f t="shared" si="835"/>
        <v>9.6116202846536034E-2</v>
      </c>
      <c r="EV68" s="4">
        <f t="shared" si="835"/>
        <v>8.6819449534357773E-2</v>
      </c>
      <c r="EW68" s="4"/>
      <c r="EX68" s="4"/>
      <c r="EY68" s="111" t="s">
        <v>368</v>
      </c>
      <c r="EZ68" s="4">
        <f>AVERAGE(EZ22:EZ43)</f>
        <v>5.7142857142857144</v>
      </c>
      <c r="FA68" s="4">
        <f t="shared" ref="FA68:FH68" si="836">AVERAGE(FA22:FA43)</f>
        <v>5.1818181818181817</v>
      </c>
      <c r="FB68" s="4">
        <f t="shared" si="836"/>
        <v>3.3809523809523809</v>
      </c>
      <c r="FC68" s="4">
        <f t="shared" si="836"/>
        <v>6.666666666666667</v>
      </c>
      <c r="FD68" s="4">
        <f t="shared" si="836"/>
        <v>3.5714285714285716</v>
      </c>
      <c r="FE68" s="4">
        <f t="shared" si="836"/>
        <v>7.7619047619047619</v>
      </c>
      <c r="FF68" s="4">
        <f t="shared" si="836"/>
        <v>4</v>
      </c>
      <c r="FG68" s="4">
        <f t="shared" si="836"/>
        <v>5.0476190476190474</v>
      </c>
      <c r="FH68" s="4">
        <f t="shared" si="836"/>
        <v>5.1363636363636367</v>
      </c>
      <c r="FI68" s="111" t="s">
        <v>368</v>
      </c>
      <c r="FJ68" s="4">
        <f>AVERAGE(FJ22:FJ43)</f>
        <v>0.12198917473557074</v>
      </c>
      <c r="FK68" s="4">
        <f t="shared" ref="FK68:FR68" si="837">AVERAGE(FK22:FK43)</f>
        <v>0.12798521246898753</v>
      </c>
      <c r="FL68" s="4">
        <f t="shared" si="837"/>
        <v>6.915887102243172E-2</v>
      </c>
      <c r="FM68" s="4">
        <f t="shared" si="837"/>
        <v>0.14419605321520251</v>
      </c>
      <c r="FN68" s="4">
        <f t="shared" si="837"/>
        <v>7.3118371745343122E-2</v>
      </c>
      <c r="FO68" s="4">
        <f t="shared" si="837"/>
        <v>0.17552891738110182</v>
      </c>
      <c r="FP68" s="4">
        <f t="shared" si="837"/>
        <v>8.8072690559245104E-2</v>
      </c>
      <c r="FQ68" s="4">
        <f t="shared" si="837"/>
        <v>0.10640473174354691</v>
      </c>
      <c r="FR68" s="4">
        <f t="shared" si="837"/>
        <v>0.1249276189396249</v>
      </c>
      <c r="FS68" s="4"/>
      <c r="FT68" s="4"/>
      <c r="FU68" s="111" t="s">
        <v>368</v>
      </c>
      <c r="FV68" s="14">
        <f>AVERAGE(FV22:FV43)</f>
        <v>5.2272727272727275</v>
      </c>
      <c r="FW68" s="14">
        <f t="shared" ref="FW68:GD68" si="838">AVERAGE(FW22:FW43)</f>
        <v>3.1363636363636362</v>
      </c>
      <c r="FX68" s="14">
        <f t="shared" si="838"/>
        <v>6.1904761904761907</v>
      </c>
      <c r="FY68" s="14">
        <f t="shared" si="838"/>
        <v>7.2727272727272725</v>
      </c>
      <c r="FZ68" s="14">
        <f t="shared" si="838"/>
        <v>3.4545454545454546</v>
      </c>
      <c r="GA68" s="14">
        <f t="shared" si="838"/>
        <v>7.666666666666667</v>
      </c>
      <c r="GB68" s="14">
        <f t="shared" si="838"/>
        <v>3.6818181818181817</v>
      </c>
      <c r="GC68" s="14">
        <f t="shared" si="838"/>
        <v>6.1428571428571432</v>
      </c>
      <c r="GD68" s="14">
        <f t="shared" si="838"/>
        <v>3.9523809523809526</v>
      </c>
      <c r="GE68" s="112" t="s">
        <v>368</v>
      </c>
      <c r="GF68" s="14">
        <f>AVERAGE(GF22:GF43)</f>
        <v>0.11614058584800223</v>
      </c>
      <c r="GG68" s="14">
        <f t="shared" ref="GG68:GN68" si="839">AVERAGE(GG22:GG43)</f>
        <v>7.0741173334569279E-2</v>
      </c>
      <c r="GH68" s="14">
        <f t="shared" si="839"/>
        <v>0.13406083065696342</v>
      </c>
      <c r="GI68" s="14">
        <f t="shared" si="839"/>
        <v>0.16676394101141712</v>
      </c>
      <c r="GJ68" s="14">
        <f t="shared" si="839"/>
        <v>7.3777753513512984E-2</v>
      </c>
      <c r="GK68" s="14">
        <f t="shared" si="839"/>
        <v>0.16647657536071361</v>
      </c>
      <c r="GL68" s="14">
        <f t="shared" si="839"/>
        <v>7.9604570357995771E-2</v>
      </c>
      <c r="GM68" s="14">
        <f t="shared" si="839"/>
        <v>0.13248166369921505</v>
      </c>
      <c r="GN68" s="14">
        <f t="shared" si="839"/>
        <v>8.3427762214491608E-2</v>
      </c>
      <c r="GO68" s="14"/>
      <c r="GP68" s="14"/>
      <c r="GQ68" s="112" t="s">
        <v>368</v>
      </c>
      <c r="GR68" s="4">
        <f>AVERAGE(GR22:GR43)</f>
        <v>4.0952380952380949</v>
      </c>
      <c r="GS68" s="4">
        <f t="shared" ref="GS68:GZ68" si="840">AVERAGE(GS22:GS43)</f>
        <v>4.1818181818181817</v>
      </c>
      <c r="GT68" s="4">
        <f t="shared" si="840"/>
        <v>4.1363636363636367</v>
      </c>
      <c r="GU68" s="4">
        <f t="shared" si="840"/>
        <v>3.6666666666666665</v>
      </c>
      <c r="GV68" s="4">
        <f t="shared" si="840"/>
        <v>4.2727272727272725</v>
      </c>
      <c r="GW68" s="4">
        <f t="shared" si="840"/>
        <v>3.9545454545454546</v>
      </c>
      <c r="GX68" s="4">
        <f t="shared" si="840"/>
        <v>5.5714285714285712</v>
      </c>
      <c r="GY68" s="4">
        <f t="shared" si="840"/>
        <v>5.0476190476190474</v>
      </c>
      <c r="GZ68" s="4">
        <f t="shared" si="840"/>
        <v>6.2272727272727275</v>
      </c>
      <c r="HA68" s="111" t="s">
        <v>368</v>
      </c>
      <c r="HB68" s="4">
        <f>AVERAGE(HB22:HB43)</f>
        <v>9.8153057307469732E-2</v>
      </c>
      <c r="HC68" s="4">
        <f t="shared" ref="HC68:HJ68" si="841">AVERAGE(HC22:HC43)</f>
        <v>0.10642312984710491</v>
      </c>
      <c r="HD68" s="4">
        <f t="shared" si="841"/>
        <v>9.8649052842280052E-2</v>
      </c>
      <c r="HE68" s="4">
        <f t="shared" si="841"/>
        <v>9.223974971154425E-2</v>
      </c>
      <c r="HF68" s="4">
        <f t="shared" si="841"/>
        <v>0.10891887412255617</v>
      </c>
      <c r="HG68" s="4">
        <f t="shared" si="841"/>
        <v>9.9367821577184254E-2</v>
      </c>
      <c r="HH68" s="4">
        <f t="shared" si="841"/>
        <v>0.13802347314312191</v>
      </c>
      <c r="HI68" s="4">
        <f t="shared" si="841"/>
        <v>0.11916898779216338</v>
      </c>
      <c r="HJ68" s="4">
        <f t="shared" si="841"/>
        <v>0.15940063856358891</v>
      </c>
      <c r="HK68" s="4"/>
      <c r="HL68" s="4"/>
      <c r="HM68" s="111" t="s">
        <v>368</v>
      </c>
      <c r="HN68" s="4">
        <f>AVERAGE(HN22:HN43)</f>
        <v>3</v>
      </c>
      <c r="HO68" s="4">
        <f t="shared" ref="HO68:HV68" si="842">AVERAGE(HO22:HO43)</f>
        <v>4.3636363636363633</v>
      </c>
      <c r="HP68" s="4">
        <f t="shared" si="842"/>
        <v>3.6666666666666665</v>
      </c>
      <c r="HQ68" s="4">
        <f t="shared" si="842"/>
        <v>4.6190476190476186</v>
      </c>
      <c r="HR68" s="4">
        <f t="shared" si="842"/>
        <v>4.3181818181818183</v>
      </c>
      <c r="HS68" s="4">
        <f t="shared" si="842"/>
        <v>4.3181818181818183</v>
      </c>
      <c r="HT68" s="4">
        <f t="shared" si="842"/>
        <v>5.0952380952380949</v>
      </c>
      <c r="HU68" s="4">
        <f t="shared" si="842"/>
        <v>5.0454545454545459</v>
      </c>
      <c r="HV68" s="4">
        <f t="shared" si="842"/>
        <v>5.2857142857142856</v>
      </c>
      <c r="HW68" s="111" t="s">
        <v>368</v>
      </c>
      <c r="HX68" s="4">
        <f>AVERAGE(HX22:HX43)</f>
        <v>8.0000883049355487E-2</v>
      </c>
      <c r="HY68" s="4">
        <f t="shared" ref="HY68:IF68" si="843">AVERAGE(HY22:HY43)</f>
        <v>0.10936859224493745</v>
      </c>
      <c r="HZ68" s="4">
        <f t="shared" si="843"/>
        <v>9.1264945354263299E-2</v>
      </c>
      <c r="IA68" s="4">
        <f t="shared" si="843"/>
        <v>0.1143335272770156</v>
      </c>
      <c r="IB68" s="4">
        <f t="shared" si="843"/>
        <v>0.11243651430832503</v>
      </c>
      <c r="IC68" s="4">
        <f t="shared" si="843"/>
        <v>0.11216934186208884</v>
      </c>
      <c r="ID68" s="4">
        <f t="shared" si="843"/>
        <v>0.13249653555042312</v>
      </c>
      <c r="IE68" s="4">
        <f t="shared" si="843"/>
        <v>0.1353794222285736</v>
      </c>
      <c r="IF68" s="4">
        <f t="shared" si="843"/>
        <v>0.13400953556819462</v>
      </c>
      <c r="IG68" s="4"/>
      <c r="IH68" s="4"/>
      <c r="II68" s="111" t="s">
        <v>368</v>
      </c>
      <c r="IJ68" s="4">
        <f>AVERAGE(IJ22:IJ43)</f>
        <v>3.7272727272727271</v>
      </c>
      <c r="IK68" s="4">
        <f t="shared" ref="IK68:IR68" si="844">AVERAGE(IK22:IK43)</f>
        <v>4.5714285714285712</v>
      </c>
      <c r="IL68" s="4">
        <f t="shared" si="844"/>
        <v>4.2727272727272725</v>
      </c>
      <c r="IM68" s="4">
        <f t="shared" si="844"/>
        <v>4.666666666666667</v>
      </c>
      <c r="IN68" s="4">
        <f t="shared" si="844"/>
        <v>4.0476190476190474</v>
      </c>
      <c r="IO68" s="4">
        <f t="shared" si="844"/>
        <v>4.3809523809523814</v>
      </c>
      <c r="IP68" s="4">
        <f t="shared" si="844"/>
        <v>5.9090909090909092</v>
      </c>
      <c r="IQ68" s="4">
        <f t="shared" si="844"/>
        <v>4.8571428571428568</v>
      </c>
      <c r="IR68" s="4">
        <f t="shared" si="844"/>
        <v>4.7272727272727275</v>
      </c>
      <c r="IS68" s="111" t="s">
        <v>368</v>
      </c>
      <c r="IT68" s="4">
        <f>AVERAGE(IT22:IT43)</f>
        <v>9.0331417096901914E-2</v>
      </c>
      <c r="IU68" s="4">
        <f t="shared" ref="IU68:JB68" si="845">AVERAGE(IU22:IU43)</f>
        <v>0.10676259316821615</v>
      </c>
      <c r="IV68" s="4">
        <f t="shared" si="845"/>
        <v>0.10633739586174853</v>
      </c>
      <c r="IW68" s="4">
        <f t="shared" si="845"/>
        <v>0.11445509326575512</v>
      </c>
      <c r="IX68" s="4">
        <f t="shared" si="845"/>
        <v>9.7346808576335667E-2</v>
      </c>
      <c r="IY68" s="4">
        <f t="shared" si="845"/>
        <v>0.10251559270664429</v>
      </c>
      <c r="IZ68" s="4">
        <f t="shared" si="845"/>
        <v>0.16246256326050126</v>
      </c>
      <c r="JA68" s="4">
        <f t="shared" si="845"/>
        <v>0.12147944761887468</v>
      </c>
      <c r="JB68" s="4">
        <f t="shared" si="845"/>
        <v>0.12297088550574169</v>
      </c>
      <c r="JC68" s="4"/>
      <c r="JD68" s="4"/>
      <c r="JE68" s="111" t="s">
        <v>368</v>
      </c>
      <c r="JF68" s="4">
        <f>AVERAGE(JF22:JF43)</f>
        <v>7.5454545454545459</v>
      </c>
      <c r="JG68" s="4">
        <f t="shared" ref="JG68:JN68" si="846">AVERAGE(JG22:JG43)</f>
        <v>2.8095238095238093</v>
      </c>
      <c r="JH68" s="4">
        <f t="shared" si="846"/>
        <v>6.8571428571428568</v>
      </c>
      <c r="JI68" s="4">
        <f t="shared" si="846"/>
        <v>3.3181818181818183</v>
      </c>
      <c r="JJ68" s="4">
        <f t="shared" si="846"/>
        <v>5.9047619047619051</v>
      </c>
      <c r="JK68" s="4">
        <f t="shared" si="846"/>
        <v>5.4545454545454541</v>
      </c>
      <c r="JL68" s="4">
        <f t="shared" si="846"/>
        <v>6.3636363636363633</v>
      </c>
      <c r="JM68" s="4">
        <f t="shared" si="846"/>
        <v>8</v>
      </c>
      <c r="JN68" s="4">
        <f t="shared" si="846"/>
        <v>2.7619047619047619</v>
      </c>
      <c r="JO68" s="111" t="s">
        <v>368</v>
      </c>
      <c r="JP68" s="4">
        <f>AVERAGE(JP22:JP43)</f>
        <v>0.16463824740301847</v>
      </c>
      <c r="JQ68" s="4">
        <f t="shared" ref="JQ68:JX68" si="847">AVERAGE(JQ22:JQ43)</f>
        <v>5.5367783153557448E-2</v>
      </c>
      <c r="JR68" s="4">
        <f t="shared" si="847"/>
        <v>0.14053833248525044</v>
      </c>
      <c r="JS68" s="4">
        <f t="shared" si="847"/>
        <v>6.8674139096778317E-2</v>
      </c>
      <c r="JT68" s="4">
        <f t="shared" si="847"/>
        <v>0.12037687925980277</v>
      </c>
      <c r="JU68" s="4">
        <f t="shared" si="847"/>
        <v>0.11245536217606915</v>
      </c>
      <c r="JV68" s="4">
        <f t="shared" si="847"/>
        <v>0.14174951785221926</v>
      </c>
      <c r="JW68" s="4">
        <f t="shared" si="847"/>
        <v>0.16695527437007152</v>
      </c>
      <c r="JX68" s="4">
        <f t="shared" si="847"/>
        <v>5.3648403892371382E-2</v>
      </c>
      <c r="JY68" s="4"/>
      <c r="JZ68" s="4"/>
      <c r="KA68" s="111" t="s">
        <v>368</v>
      </c>
      <c r="KB68" s="14">
        <f>AVERAGE(KB22:KB43)</f>
        <v>4.7272727272727275</v>
      </c>
      <c r="KC68" s="14">
        <f t="shared" ref="KC68:KJ68" si="848">AVERAGE(KC22:KC43)</f>
        <v>3.5</v>
      </c>
      <c r="KD68" s="14">
        <f t="shared" si="848"/>
        <v>5.1428571428571432</v>
      </c>
      <c r="KE68" s="14">
        <f t="shared" si="848"/>
        <v>4.5909090909090908</v>
      </c>
      <c r="KF68" s="14">
        <f t="shared" si="848"/>
        <v>2.8571428571428572</v>
      </c>
      <c r="KG68" s="14">
        <f t="shared" si="848"/>
        <v>8.1428571428571423</v>
      </c>
      <c r="KH68" s="14">
        <f t="shared" si="848"/>
        <v>3.2380952380952381</v>
      </c>
      <c r="KI68" s="14">
        <f t="shared" si="848"/>
        <v>5.8636363636363633</v>
      </c>
      <c r="KJ68" s="14">
        <f t="shared" si="848"/>
        <v>3.3809523809523809</v>
      </c>
      <c r="KK68" s="112" t="s">
        <v>368</v>
      </c>
      <c r="KL68" s="14">
        <f>AVERAGE(KL22:KL43)</f>
        <v>0.11965510908112081</v>
      </c>
      <c r="KM68" s="14">
        <f t="shared" ref="KM68:KT68" si="849">AVERAGE(KM22:KM43)</f>
        <v>8.9744857804820097E-2</v>
      </c>
      <c r="KN68" s="14">
        <f t="shared" si="849"/>
        <v>0.12461577718540916</v>
      </c>
      <c r="KO68" s="14">
        <f t="shared" si="849"/>
        <v>0.11362553859735218</v>
      </c>
      <c r="KP68" s="14">
        <f t="shared" si="849"/>
        <v>6.86607471001697E-2</v>
      </c>
      <c r="KQ68" s="14">
        <f t="shared" si="849"/>
        <v>0.20638920951262879</v>
      </c>
      <c r="KR68" s="14">
        <f t="shared" si="849"/>
        <v>7.5725113519157478E-2</v>
      </c>
      <c r="KS68" s="14">
        <f t="shared" si="849"/>
        <v>0.14913405112370959</v>
      </c>
      <c r="KT68" s="14">
        <f t="shared" si="849"/>
        <v>7.7584855284822549E-2</v>
      </c>
      <c r="KU68" s="14"/>
      <c r="KV68" s="14"/>
      <c r="KW68" s="112" t="s">
        <v>368</v>
      </c>
      <c r="KX68" s="4">
        <f>AVERAGE(KX22:KX43)</f>
        <v>6.4545454545454541</v>
      </c>
      <c r="KY68" s="4">
        <f t="shared" ref="KY68:LF68" si="850">AVERAGE(KY22:KY43)</f>
        <v>2.9545454545454546</v>
      </c>
      <c r="KZ68" s="4">
        <f t="shared" si="850"/>
        <v>5.5714285714285712</v>
      </c>
      <c r="LA68" s="4">
        <f t="shared" si="850"/>
        <v>3.8181818181818183</v>
      </c>
      <c r="LB68" s="4">
        <f t="shared" si="850"/>
        <v>3.8571428571428572</v>
      </c>
      <c r="LC68" s="4">
        <f t="shared" si="850"/>
        <v>7.0454545454545459</v>
      </c>
      <c r="LD68" s="4">
        <f t="shared" si="850"/>
        <v>4.4285714285714288</v>
      </c>
      <c r="LE68" s="4">
        <f t="shared" si="850"/>
        <v>7</v>
      </c>
      <c r="LF68" s="4">
        <f t="shared" si="850"/>
        <v>4.5238095238095237</v>
      </c>
      <c r="LG68" s="111" t="s">
        <v>368</v>
      </c>
      <c r="LH68" s="4">
        <f>AVERAGE(LH22:LH43)</f>
        <v>0.14671710110523592</v>
      </c>
      <c r="LI68" s="4">
        <f t="shared" ref="LI68:LP68" si="851">AVERAGE(LI22:LI43)</f>
        <v>6.4635784456376202E-2</v>
      </c>
      <c r="LJ68" s="4">
        <f t="shared" si="851"/>
        <v>0.12254854584363391</v>
      </c>
      <c r="LK68" s="4">
        <f t="shared" si="851"/>
        <v>8.1843224642195581E-2</v>
      </c>
      <c r="LL68" s="4">
        <f t="shared" si="851"/>
        <v>8.4856633812401286E-2</v>
      </c>
      <c r="LM68" s="4">
        <f t="shared" si="851"/>
        <v>0.16296784999669026</v>
      </c>
      <c r="LN68" s="4">
        <f t="shared" si="851"/>
        <v>9.518235670985277E-2</v>
      </c>
      <c r="LO68" s="4">
        <f t="shared" si="851"/>
        <v>0.16281934472976364</v>
      </c>
      <c r="LP68" s="4">
        <f t="shared" si="851"/>
        <v>9.6572810850028445E-2</v>
      </c>
      <c r="LQ68" s="4"/>
      <c r="LR68" s="4"/>
      <c r="LS68" s="111" t="s">
        <v>368</v>
      </c>
      <c r="LT68" s="4">
        <f>AVERAGE(LT22:LT43)</f>
        <v>5.4285714285714288</v>
      </c>
      <c r="LU68" s="4">
        <f t="shared" ref="LU68:MB68" si="852">AVERAGE(LU22:LU43)</f>
        <v>3.7272727272727271</v>
      </c>
      <c r="LV68" s="4">
        <f t="shared" si="852"/>
        <v>5.0909090909090908</v>
      </c>
      <c r="LW68" s="4">
        <f t="shared" si="852"/>
        <v>5.0952380952380949</v>
      </c>
      <c r="LX68" s="4">
        <f t="shared" si="852"/>
        <v>3.6190476190476191</v>
      </c>
      <c r="LY68" s="4">
        <f t="shared" si="852"/>
        <v>5.7272727272727275</v>
      </c>
      <c r="LZ68" s="4">
        <f t="shared" si="852"/>
        <v>4.2272727272727275</v>
      </c>
      <c r="MA68" s="4">
        <f t="shared" si="852"/>
        <v>6</v>
      </c>
      <c r="MB68" s="4">
        <f t="shared" si="852"/>
        <v>4.666666666666667</v>
      </c>
      <c r="MC68" s="111" t="s">
        <v>368</v>
      </c>
      <c r="MD68" s="4">
        <f>AVERAGE(MD22:MD43)</f>
        <v>0.12096045656866028</v>
      </c>
      <c r="ME68" s="4">
        <f t="shared" ref="ME68:ML68" si="853">AVERAGE(ME22:ME43)</f>
        <v>8.8889928702643131E-2</v>
      </c>
      <c r="MF68" s="4">
        <f t="shared" si="853"/>
        <v>0.12420193239644525</v>
      </c>
      <c r="MG68" s="4">
        <f t="shared" si="853"/>
        <v>0.11300041899365511</v>
      </c>
      <c r="MH68" s="4">
        <f t="shared" si="853"/>
        <v>8.2452657533173115E-2</v>
      </c>
      <c r="MI68" s="4">
        <f t="shared" si="853"/>
        <v>0.13559611186605636</v>
      </c>
      <c r="MJ68" s="4">
        <f t="shared" si="853"/>
        <v>0.10113348634024727</v>
      </c>
      <c r="MK68" s="4">
        <f t="shared" si="853"/>
        <v>0.14455783601682531</v>
      </c>
      <c r="ML68" s="4">
        <f t="shared" si="853"/>
        <v>0.10852244323361704</v>
      </c>
      <c r="MM68" s="4"/>
      <c r="MN68" s="4"/>
      <c r="MO68" s="111" t="s">
        <v>368</v>
      </c>
      <c r="MP68" s="4">
        <f>AVERAGE(MP22:MP43)</f>
        <v>5.9090909090909092</v>
      </c>
      <c r="MQ68" s="4">
        <f t="shared" ref="MQ68:MX68" si="854">AVERAGE(MQ22:MQ43)</f>
        <v>5.5454545454545459</v>
      </c>
      <c r="MR68" s="4">
        <f t="shared" si="854"/>
        <v>6.6190476190476186</v>
      </c>
      <c r="MS68" s="4">
        <f t="shared" si="854"/>
        <v>3.3809523809523809</v>
      </c>
      <c r="MT68" s="4">
        <f t="shared" si="854"/>
        <v>5.1428571428571432</v>
      </c>
      <c r="MU68" s="4">
        <f t="shared" si="854"/>
        <v>7.0476190476190474</v>
      </c>
      <c r="MV68" s="4">
        <f t="shared" si="854"/>
        <v>6.1363636363636367</v>
      </c>
      <c r="MW68" s="4">
        <f t="shared" si="854"/>
        <v>6.1363636363636367</v>
      </c>
      <c r="MX68" s="4">
        <f t="shared" si="854"/>
        <v>3.9047619047619047</v>
      </c>
      <c r="MY68" s="111" t="s">
        <v>368</v>
      </c>
      <c r="MZ68" s="4">
        <f>AVERAGE(MZ22:MZ43)</f>
        <v>0.12312176596303046</v>
      </c>
      <c r="NA68" s="4">
        <f t="shared" ref="NA68:NH68" si="855">AVERAGE(NA22:NA43)</f>
        <v>0.11670586767642867</v>
      </c>
      <c r="NB68" s="4">
        <f t="shared" si="855"/>
        <v>0.13228774924224798</v>
      </c>
      <c r="NC68" s="4">
        <f t="shared" si="855"/>
        <v>6.5828971499931235E-2</v>
      </c>
      <c r="ND68" s="4">
        <f t="shared" si="855"/>
        <v>0.10214747322505752</v>
      </c>
      <c r="NE68" s="4">
        <f t="shared" si="855"/>
        <v>0.1414197909940762</v>
      </c>
      <c r="NF68" s="4">
        <f t="shared" si="855"/>
        <v>0.13234666800927353</v>
      </c>
      <c r="NG68" s="4">
        <f t="shared" si="855"/>
        <v>0.13308975926446506</v>
      </c>
      <c r="NH68" s="4">
        <f t="shared" si="855"/>
        <v>7.6610808367718011E-2</v>
      </c>
      <c r="NI68" s="4"/>
      <c r="NJ68" s="4"/>
      <c r="NK68" s="111" t="s">
        <v>368</v>
      </c>
      <c r="NL68" s="4">
        <f>AVERAGE(NL22:NL43)</f>
        <v>6.5454545454545459</v>
      </c>
      <c r="NM68" s="4">
        <f t="shared" ref="NM68:NT68" si="856">AVERAGE(NM22:NM43)</f>
        <v>5.2857142857142856</v>
      </c>
      <c r="NN68" s="4">
        <f t="shared" si="856"/>
        <v>7.0909090909090908</v>
      </c>
      <c r="NO68" s="4">
        <f t="shared" si="856"/>
        <v>5.1363636363636367</v>
      </c>
      <c r="NP68" s="4">
        <f t="shared" si="856"/>
        <v>5.6818181818181817</v>
      </c>
      <c r="NQ68" s="4">
        <f t="shared" si="856"/>
        <v>6.7727272727272725</v>
      </c>
      <c r="NR68" s="4">
        <f t="shared" si="856"/>
        <v>4.5454545454545459</v>
      </c>
      <c r="NS68" s="4">
        <f t="shared" si="856"/>
        <v>6.666666666666667</v>
      </c>
      <c r="NT68" s="4">
        <f t="shared" si="856"/>
        <v>4.2272727272727275</v>
      </c>
      <c r="NU68" s="111" t="s">
        <v>368</v>
      </c>
      <c r="NV68" s="4">
        <f>AVERAGE(NV22:NV43)</f>
        <v>0.12815122866594283</v>
      </c>
      <c r="NW68" s="4">
        <f t="shared" ref="NW68:OD68" si="857">AVERAGE(NW22:NW43)</f>
        <v>0.1002645044210682</v>
      </c>
      <c r="NX68" s="4">
        <f t="shared" si="857"/>
        <v>0.14155246387499607</v>
      </c>
      <c r="NY68" s="4">
        <f t="shared" si="857"/>
        <v>9.7703958302589392E-2</v>
      </c>
      <c r="NZ68" s="4">
        <f t="shared" si="857"/>
        <v>0.11028026919890449</v>
      </c>
      <c r="OA68" s="4">
        <f t="shared" si="857"/>
        <v>0.13284906751274339</v>
      </c>
      <c r="OB68" s="4">
        <f t="shared" si="857"/>
        <v>8.9194766608650167E-2</v>
      </c>
      <c r="OC68" s="4">
        <f t="shared" si="857"/>
        <v>0.12656558950565827</v>
      </c>
      <c r="OD68" s="4">
        <f t="shared" si="857"/>
        <v>8.3748610724298317E-2</v>
      </c>
      <c r="OE68" s="4"/>
      <c r="OF68" s="4"/>
      <c r="OG68" s="111" t="s">
        <v>368</v>
      </c>
      <c r="OH68" s="4">
        <f>AVERAGE(OH22:OH43)</f>
        <v>4.7727272727272725</v>
      </c>
      <c r="OI68" s="4">
        <f t="shared" ref="OI68:OP68" si="858">AVERAGE(OI22:OI43)</f>
        <v>7.2857142857142856</v>
      </c>
      <c r="OJ68" s="4">
        <f t="shared" si="858"/>
        <v>4.333333333333333</v>
      </c>
      <c r="OK68" s="4">
        <f t="shared" si="858"/>
        <v>7.666666666666667</v>
      </c>
      <c r="OL68" s="4">
        <f t="shared" si="858"/>
        <v>7.0454545454545459</v>
      </c>
      <c r="OM68" s="4">
        <f t="shared" si="858"/>
        <v>3.3636363636363638</v>
      </c>
      <c r="ON68" s="4">
        <f t="shared" si="858"/>
        <v>7</v>
      </c>
      <c r="OO68" s="4">
        <f t="shared" si="858"/>
        <v>5.7727272727272725</v>
      </c>
      <c r="OP68" s="4">
        <f t="shared" si="858"/>
        <v>6.3636363636363633</v>
      </c>
      <c r="OQ68" s="111" t="s">
        <v>368</v>
      </c>
      <c r="OR68" s="4">
        <f>AVERAGE(OR22:OR43)</f>
        <v>9.3139446269475096E-2</v>
      </c>
      <c r="OS68" s="4">
        <f t="shared" ref="OS68:OZ68" si="859">AVERAGE(OS22:OS43)</f>
        <v>0.13583563513753594</v>
      </c>
      <c r="OT68" s="4">
        <f t="shared" si="859"/>
        <v>8.0617593832517029E-2</v>
      </c>
      <c r="OU68" s="4">
        <f t="shared" si="859"/>
        <v>0.14403288209361689</v>
      </c>
      <c r="OV68" s="4">
        <f t="shared" si="859"/>
        <v>0.13457740417167338</v>
      </c>
      <c r="OW68" s="4">
        <f t="shared" si="859"/>
        <v>6.7128564185266512E-2</v>
      </c>
      <c r="OX68" s="4">
        <f t="shared" si="859"/>
        <v>0.13055293620573702</v>
      </c>
      <c r="OY68" s="4">
        <f t="shared" si="859"/>
        <v>0.1141333021527922</v>
      </c>
      <c r="OZ68" s="4">
        <f t="shared" si="859"/>
        <v>0.12230219264544996</v>
      </c>
      <c r="PA68" s="4"/>
      <c r="PB68" s="4"/>
      <c r="PC68" s="111" t="s">
        <v>368</v>
      </c>
      <c r="PD68" s="4">
        <f>AVERAGE(PD22:PD43)</f>
        <v>5.6190476190476186</v>
      </c>
      <c r="PE68" s="4">
        <f t="shared" ref="PE68:PL68" si="860">AVERAGE(PE22:PE43)</f>
        <v>6.4090909090909092</v>
      </c>
      <c r="PF68" s="4">
        <f t="shared" si="860"/>
        <v>5.6363636363636367</v>
      </c>
      <c r="PG68" s="4">
        <f t="shared" si="860"/>
        <v>7.4545454545454541</v>
      </c>
      <c r="PH68" s="4">
        <f t="shared" si="860"/>
        <v>5.1818181818181817</v>
      </c>
      <c r="PI68" s="4">
        <f t="shared" si="860"/>
        <v>5</v>
      </c>
      <c r="PJ68" s="4">
        <f t="shared" si="860"/>
        <v>6.7619047619047619</v>
      </c>
      <c r="PK68" s="4">
        <f t="shared" si="860"/>
        <v>6.4090909090909092</v>
      </c>
      <c r="PL68" s="4">
        <f t="shared" si="860"/>
        <v>6.8095238095238093</v>
      </c>
      <c r="PM68" s="111" t="s">
        <v>368</v>
      </c>
      <c r="PN68" s="4">
        <f>AVERAGE(PN22:PN43)</f>
        <v>0.1004854904926564</v>
      </c>
      <c r="PO68" s="4">
        <f t="shared" ref="PO68:PV68" si="861">AVERAGE(PO22:PO43)</f>
        <v>0.12068192252109146</v>
      </c>
      <c r="PP68" s="4">
        <f t="shared" si="861"/>
        <v>0.10349308989500326</v>
      </c>
      <c r="PQ68" s="4">
        <f t="shared" si="861"/>
        <v>0.14059082263280406</v>
      </c>
      <c r="PR68" s="4">
        <f t="shared" si="861"/>
        <v>9.6724981650038164E-2</v>
      </c>
      <c r="PS68" s="4">
        <f t="shared" si="861"/>
        <v>9.0826690922064801E-2</v>
      </c>
      <c r="PT68" s="4">
        <f t="shared" si="861"/>
        <v>0.12203818149892755</v>
      </c>
      <c r="PU68" s="4">
        <f t="shared" si="861"/>
        <v>0.12228007877978611</v>
      </c>
      <c r="PV68" s="4">
        <f t="shared" si="861"/>
        <v>0.12269917515626047</v>
      </c>
      <c r="PW68" s="4"/>
      <c r="PX68" s="4"/>
      <c r="PY68" s="111" t="s">
        <v>368</v>
      </c>
      <c r="PZ68" s="4">
        <f>AVERAGE(PZ22:PZ43)</f>
        <v>5.7727272727272725</v>
      </c>
      <c r="QA68" s="4">
        <f t="shared" ref="QA68:QH68" si="862">AVERAGE(QA22:QA43)</f>
        <v>6.2727272727272725</v>
      </c>
      <c r="QB68" s="4">
        <f t="shared" si="862"/>
        <v>4.9545454545454541</v>
      </c>
      <c r="QC68" s="4">
        <f t="shared" si="862"/>
        <v>4.6818181818181817</v>
      </c>
      <c r="QD68" s="4">
        <f t="shared" si="862"/>
        <v>4.3809523809523814</v>
      </c>
      <c r="QE68" s="4">
        <f t="shared" si="862"/>
        <v>7.5</v>
      </c>
      <c r="QF68" s="4">
        <f t="shared" si="862"/>
        <v>2.8095238095238093</v>
      </c>
      <c r="QG68" s="4">
        <f t="shared" si="862"/>
        <v>6.0476190476190474</v>
      </c>
      <c r="QH68" s="4">
        <f t="shared" si="862"/>
        <v>4.4090909090909092</v>
      </c>
      <c r="QI68" s="111" t="s">
        <v>368</v>
      </c>
      <c r="QJ68" s="4">
        <f>AVERAGE(QJ22:QJ43)</f>
        <v>0.12272811831795187</v>
      </c>
      <c r="QK68" s="4">
        <f t="shared" ref="QK68:QR68" si="863">AVERAGE(QK22:QK43)</f>
        <v>0.13674469186607391</v>
      </c>
      <c r="QL68" s="4">
        <f t="shared" si="863"/>
        <v>0.10826204287530983</v>
      </c>
      <c r="QM68" s="4">
        <f t="shared" si="863"/>
        <v>0.10228868138916641</v>
      </c>
      <c r="QN68" s="4">
        <f t="shared" si="863"/>
        <v>9.4012037145513122E-2</v>
      </c>
      <c r="QO68" s="4">
        <f t="shared" si="863"/>
        <v>0.1643109426268424</v>
      </c>
      <c r="QP68" s="4">
        <f t="shared" si="863"/>
        <v>5.9580846170975532E-2</v>
      </c>
      <c r="QQ68" s="4">
        <f t="shared" si="863"/>
        <v>0.12923843022657408</v>
      </c>
      <c r="QR68" s="4">
        <f t="shared" si="863"/>
        <v>9.5690178179004812E-2</v>
      </c>
      <c r="QS68" s="4"/>
      <c r="QT68" s="4"/>
      <c r="QU68" s="111" t="s">
        <v>368</v>
      </c>
      <c r="QV68" s="4">
        <f>AVERAGE(QV22:QV43)</f>
        <v>4.8636363636363633</v>
      </c>
      <c r="QW68" s="4">
        <f t="shared" ref="QW68:RD68" si="864">AVERAGE(QW22:QW43)</f>
        <v>7.333333333333333</v>
      </c>
      <c r="QX68" s="4">
        <f t="shared" si="864"/>
        <v>4.4285714285714288</v>
      </c>
      <c r="QY68" s="4">
        <f t="shared" si="864"/>
        <v>8</v>
      </c>
      <c r="QZ68" s="4">
        <f t="shared" si="864"/>
        <v>5.2272727272727275</v>
      </c>
      <c r="RA68" s="4">
        <f t="shared" si="864"/>
        <v>5</v>
      </c>
      <c r="RB68" s="4">
        <f t="shared" si="864"/>
        <v>7.333333333333333</v>
      </c>
      <c r="RC68" s="4">
        <f t="shared" si="864"/>
        <v>5.7619047619047619</v>
      </c>
      <c r="RD68" s="4">
        <f t="shared" si="864"/>
        <v>6.8571428571428568</v>
      </c>
      <c r="RE68" s="111" t="s">
        <v>368</v>
      </c>
      <c r="RF68" s="4">
        <f>AVERAGE(RF22:RF43)</f>
        <v>9.4028461388978052E-2</v>
      </c>
      <c r="RG68" s="4">
        <f t="shared" ref="RG68:RN68" si="865">AVERAGE(RG22:RG43)</f>
        <v>0.13512788532861458</v>
      </c>
      <c r="RH68" s="4">
        <f t="shared" si="865"/>
        <v>8.0663251015119702E-2</v>
      </c>
      <c r="RI68" s="4">
        <f t="shared" si="865"/>
        <v>0.15729709694385136</v>
      </c>
      <c r="RJ68" s="4">
        <f t="shared" si="865"/>
        <v>9.9653599571403975E-2</v>
      </c>
      <c r="RK68" s="4">
        <f t="shared" si="865"/>
        <v>9.4439842291988721E-2</v>
      </c>
      <c r="RL68" s="4">
        <f t="shared" si="865"/>
        <v>0.1350550998844752</v>
      </c>
      <c r="RM68" s="4">
        <f t="shared" si="865"/>
        <v>0.10468191332189032</v>
      </c>
      <c r="RN68" s="4">
        <f t="shared" si="865"/>
        <v>0.12546146929195326</v>
      </c>
      <c r="RO68" s="4"/>
      <c r="RP68" s="4"/>
      <c r="RQ68" s="111" t="s">
        <v>368</v>
      </c>
      <c r="RR68" s="14">
        <f>AVERAGE(RR22:RR43)</f>
        <v>6.2380952380952381</v>
      </c>
      <c r="RS68" s="14">
        <f t="shared" ref="RS68:RZ68" si="866">AVERAGE(RS22:RS43)</f>
        <v>3.5909090909090908</v>
      </c>
      <c r="RT68" s="14">
        <f t="shared" si="866"/>
        <v>6.4545454545454541</v>
      </c>
      <c r="RU68" s="14">
        <f t="shared" si="866"/>
        <v>4</v>
      </c>
      <c r="RV68" s="14">
        <f t="shared" si="866"/>
        <v>6.8095238095238093</v>
      </c>
      <c r="RW68" s="14">
        <f t="shared" si="866"/>
        <v>6.7727272727272725</v>
      </c>
      <c r="RX68" s="14">
        <f t="shared" si="866"/>
        <v>4.2380952380952381</v>
      </c>
      <c r="RY68" s="14">
        <f t="shared" si="866"/>
        <v>7</v>
      </c>
      <c r="RZ68" s="14">
        <f t="shared" si="866"/>
        <v>4.4545454545454541</v>
      </c>
      <c r="SA68" s="112" t="s">
        <v>368</v>
      </c>
      <c r="SB68" s="14">
        <f>AVERAGE(SB22:SB43)</f>
        <v>0.12572352564045675</v>
      </c>
      <c r="SC68" s="14">
        <f t="shared" ref="SC68:SJ68" si="867">AVERAGE(SC22:SC43)</f>
        <v>7.4316483632528088E-2</v>
      </c>
      <c r="SD68" s="14">
        <f t="shared" si="867"/>
        <v>0.13505222650234486</v>
      </c>
      <c r="SE68" s="14">
        <f t="shared" si="867"/>
        <v>8.5208771477873715E-2</v>
      </c>
      <c r="SF68" s="14">
        <f t="shared" si="867"/>
        <v>0.13771986784092172</v>
      </c>
      <c r="SG68" s="14">
        <f t="shared" si="867"/>
        <v>0.1430992481479666</v>
      </c>
      <c r="SH68" s="14">
        <f t="shared" si="867"/>
        <v>8.5254462332226236E-2</v>
      </c>
      <c r="SI68" s="14">
        <f t="shared" si="867"/>
        <v>0.14345470629740009</v>
      </c>
      <c r="SJ68" s="14">
        <f t="shared" si="867"/>
        <v>9.2541279133327645E-2</v>
      </c>
      <c r="SK68" s="14"/>
      <c r="SL68" s="14"/>
      <c r="SM68" s="112" t="s">
        <v>368</v>
      </c>
      <c r="SN68" s="4">
        <f>AVERAGE(SN22:SN43)</f>
        <v>4.5714285714285712</v>
      </c>
      <c r="SO68" s="4">
        <f t="shared" ref="SO68:SV68" si="868">AVERAGE(SO22:SO43)</f>
        <v>6.2380952380952381</v>
      </c>
      <c r="SP68" s="4">
        <f t="shared" si="868"/>
        <v>4.666666666666667</v>
      </c>
      <c r="SQ68" s="4">
        <f t="shared" si="868"/>
        <v>4.6363636363636367</v>
      </c>
      <c r="SR68" s="4">
        <f t="shared" si="868"/>
        <v>5.2857142857142856</v>
      </c>
      <c r="SS68" s="4">
        <f t="shared" si="868"/>
        <v>4.5238095238095237</v>
      </c>
      <c r="ST68" s="4">
        <f t="shared" si="868"/>
        <v>4.0952380952380949</v>
      </c>
      <c r="SU68" s="4">
        <f t="shared" si="868"/>
        <v>4.4545454545454541</v>
      </c>
      <c r="SV68" s="4">
        <f t="shared" si="868"/>
        <v>5.2380952380952381</v>
      </c>
      <c r="SW68" s="111" t="s">
        <v>368</v>
      </c>
      <c r="SX68" s="4">
        <f>AVERAGE(SX22:SX43)</f>
        <v>0.10449906513801335</v>
      </c>
      <c r="SY68" s="4">
        <f t="shared" ref="SY68:TF68" si="869">AVERAGE(SY22:SY43)</f>
        <v>0.14610665726793975</v>
      </c>
      <c r="SZ68" s="4">
        <f t="shared" si="869"/>
        <v>0.10419072773781853</v>
      </c>
      <c r="TA68" s="4">
        <f t="shared" si="869"/>
        <v>0.12067203189019135</v>
      </c>
      <c r="TB68" s="4">
        <f t="shared" si="869"/>
        <v>0.12427922935292265</v>
      </c>
      <c r="TC68" s="4">
        <f t="shared" si="869"/>
        <v>0.10683433835986217</v>
      </c>
      <c r="TD68" s="4">
        <f t="shared" si="869"/>
        <v>9.2803408816187427E-2</v>
      </c>
      <c r="TE68" s="4">
        <f t="shared" si="869"/>
        <v>0.11809628173884033</v>
      </c>
      <c r="TF68" s="4">
        <f t="shared" si="869"/>
        <v>0.11876738762065153</v>
      </c>
      <c r="TG68" s="4"/>
      <c r="TH68" s="43"/>
      <c r="TI68" s="113"/>
      <c r="TJ68" s="23"/>
      <c r="TK68" s="23"/>
      <c r="TL68" s="23"/>
      <c r="TM68" s="23"/>
      <c r="TN68" s="23"/>
      <c r="TO68" s="23"/>
      <c r="TP68" s="23"/>
      <c r="TQ68" s="23"/>
      <c r="TR68" s="23"/>
    </row>
    <row r="69" spans="1:538" x14ac:dyDescent="0.25">
      <c r="A69" s="111" t="s">
        <v>369</v>
      </c>
      <c r="B69" s="4">
        <f>AVERAGE(B2:B63)</f>
        <v>3.8852459016393444</v>
      </c>
      <c r="C69" s="4">
        <f t="shared" ref="C69:J69" si="870">AVERAGE(C2:C63)</f>
        <v>6.0655737704918034</v>
      </c>
      <c r="D69" s="4">
        <f t="shared" si="870"/>
        <v>4.241935483870968</v>
      </c>
      <c r="E69" s="4">
        <f t="shared" si="870"/>
        <v>5.354838709677419</v>
      </c>
      <c r="F69" s="4">
        <f t="shared" si="870"/>
        <v>4.258064516129032</v>
      </c>
      <c r="G69" s="4">
        <f t="shared" si="870"/>
        <v>7.0491803278688527</v>
      </c>
      <c r="H69" s="4">
        <f t="shared" si="870"/>
        <v>5.741935483870968</v>
      </c>
      <c r="I69" s="4">
        <f t="shared" si="870"/>
        <v>4.241935483870968</v>
      </c>
      <c r="J69" s="4">
        <f t="shared" si="870"/>
        <v>5.8524590163934427</v>
      </c>
      <c r="K69" s="111" t="s">
        <v>369</v>
      </c>
      <c r="L69" s="4">
        <f>AVERAGE(L2:L63)</f>
        <v>8.1648588591610838E-2</v>
      </c>
      <c r="M69" s="4">
        <f t="shared" ref="M69:P69" si="871">AVERAGE(M2:M63)</f>
        <v>0.13181576802584691</v>
      </c>
      <c r="N69" s="4">
        <f t="shared" si="871"/>
        <v>9.0012096697821342E-2</v>
      </c>
      <c r="O69" s="4">
        <f t="shared" si="871"/>
        <v>0.11826378251680461</v>
      </c>
      <c r="P69" s="4">
        <f t="shared" si="871"/>
        <v>9.1410146286683092E-2</v>
      </c>
      <c r="Q69" s="4">
        <f>AVERAGE(Q2:Q63)</f>
        <v>0.16052624629331669</v>
      </c>
      <c r="R69" s="4">
        <f t="shared" ref="R69:T69" si="872">AVERAGE(R2:R63)</f>
        <v>0.12151469650432777</v>
      </c>
      <c r="S69" s="4">
        <f t="shared" si="872"/>
        <v>8.8925412512688054E-2</v>
      </c>
      <c r="T69" s="4">
        <f t="shared" si="872"/>
        <v>0.12391398167715763</v>
      </c>
      <c r="U69" s="4"/>
      <c r="V69" s="4"/>
      <c r="W69" s="111" t="s">
        <v>369</v>
      </c>
      <c r="X69" s="4">
        <f>AVERAGE(X2:X63)</f>
        <v>4.1475409836065573</v>
      </c>
      <c r="Y69" s="4">
        <f t="shared" ref="Y69:AF69" si="873">AVERAGE(Y2:Y63)</f>
        <v>5.9516129032258061</v>
      </c>
      <c r="Z69" s="4">
        <f t="shared" si="873"/>
        <v>3.6129032258064515</v>
      </c>
      <c r="AA69" s="4">
        <f t="shared" si="873"/>
        <v>7.338709677419355</v>
      </c>
      <c r="AB69" s="4">
        <f t="shared" si="873"/>
        <v>5.193548387096774</v>
      </c>
      <c r="AC69" s="4">
        <f t="shared" si="873"/>
        <v>3.6885245901639343</v>
      </c>
      <c r="AD69" s="4">
        <f t="shared" si="873"/>
        <v>5.387096774193548</v>
      </c>
      <c r="AE69" s="4">
        <f t="shared" si="873"/>
        <v>4.806451612903226</v>
      </c>
      <c r="AF69" s="4">
        <f t="shared" si="873"/>
        <v>4.67741935483871</v>
      </c>
      <c r="AG69" s="111" t="s">
        <v>369</v>
      </c>
      <c r="AH69" s="4">
        <f>AVERAGE(AH2:AH63)</f>
        <v>8.7400586104853573E-2</v>
      </c>
      <c r="AI69" s="4">
        <f t="shared" ref="AI69:AL69" si="874">AVERAGE(AI2:AI63)</f>
        <v>0.1337420741972189</v>
      </c>
      <c r="AJ69" s="4">
        <f t="shared" si="874"/>
        <v>7.8752574865470507E-2</v>
      </c>
      <c r="AK69" s="4">
        <f t="shared" si="874"/>
        <v>0.18039543012300965</v>
      </c>
      <c r="AL69" s="4">
        <f t="shared" si="874"/>
        <v>0.11314656902162439</v>
      </c>
      <c r="AM69" s="4">
        <f>AVERAGE(AM2:AM63)</f>
        <v>7.8518599470891168E-2</v>
      </c>
      <c r="AN69" s="4">
        <f t="shared" ref="AN69:AP69" si="875">AVERAGE(AN2:AN63)</f>
        <v>0.12157790339092486</v>
      </c>
      <c r="AO69" s="4">
        <f t="shared" si="875"/>
        <v>0.10720163960255077</v>
      </c>
      <c r="AP69" s="4">
        <f t="shared" si="875"/>
        <v>0.10194073911983899</v>
      </c>
      <c r="AQ69" s="4"/>
      <c r="AR69" s="4"/>
      <c r="AS69" s="111" t="s">
        <v>369</v>
      </c>
      <c r="AT69" s="4">
        <f>AVERAGE(AT2:AT63)</f>
        <v>5.080645161290323</v>
      </c>
      <c r="AU69" s="4">
        <f t="shared" ref="AU69:BB69" si="876">AVERAGE(AU2:AU63)</f>
        <v>6.4262295081967213</v>
      </c>
      <c r="AV69" s="4">
        <f t="shared" si="876"/>
        <v>4.9836065573770494</v>
      </c>
      <c r="AW69" s="4">
        <f t="shared" si="876"/>
        <v>7.278688524590164</v>
      </c>
      <c r="AX69" s="4">
        <f t="shared" si="876"/>
        <v>5.4590163934426226</v>
      </c>
      <c r="AY69" s="4">
        <f t="shared" si="876"/>
        <v>4.290322580645161</v>
      </c>
      <c r="AZ69" s="4">
        <f t="shared" si="876"/>
        <v>5.274193548387097</v>
      </c>
      <c r="BA69" s="4">
        <f t="shared" si="876"/>
        <v>4.387096774193548</v>
      </c>
      <c r="BB69" s="4">
        <f t="shared" si="876"/>
        <v>5.4262295081967213</v>
      </c>
      <c r="BC69" s="111" t="s">
        <v>369</v>
      </c>
      <c r="BD69" s="4">
        <f>AVERAGE(BD2:BD63)</f>
        <v>0.10577760729464591</v>
      </c>
      <c r="BE69" s="4">
        <f t="shared" ref="BE69:BH69" si="877">AVERAGE(BE2:BE63)</f>
        <v>0.13200221171910595</v>
      </c>
      <c r="BF69" s="4">
        <f t="shared" si="877"/>
        <v>0.1009254772161074</v>
      </c>
      <c r="BG69" s="4">
        <f t="shared" si="877"/>
        <v>0.15429583734497404</v>
      </c>
      <c r="BH69" s="4">
        <f t="shared" si="877"/>
        <v>0.11195709565020522</v>
      </c>
      <c r="BI69" s="4">
        <f>AVERAGE(BI2:BI63)</f>
        <v>8.9389522334795815E-2</v>
      </c>
      <c r="BJ69" s="4">
        <f t="shared" ref="BJ69:BL69" si="878">AVERAGE(BJ2:BJ63)</f>
        <v>0.11569688820611325</v>
      </c>
      <c r="BK69" s="4">
        <f t="shared" si="878"/>
        <v>8.890767737166981E-2</v>
      </c>
      <c r="BL69" s="4">
        <f t="shared" si="878"/>
        <v>0.11088749113767389</v>
      </c>
      <c r="BM69" s="4"/>
      <c r="BN69" s="4"/>
      <c r="BO69" s="111" t="s">
        <v>369</v>
      </c>
      <c r="BP69" s="14">
        <f>AVERAGE(BP2:BP63)</f>
        <v>6.032258064516129</v>
      </c>
      <c r="BQ69" s="14">
        <f t="shared" ref="BQ69:BX69" si="879">AVERAGE(BQ2:BQ63)</f>
        <v>4.4262295081967213</v>
      </c>
      <c r="BR69" s="14">
        <f t="shared" si="879"/>
        <v>3.7049180327868854</v>
      </c>
      <c r="BS69" s="14">
        <f t="shared" si="879"/>
        <v>5.6721311475409832</v>
      </c>
      <c r="BT69" s="14">
        <f t="shared" si="879"/>
        <v>3.9508196721311477</v>
      </c>
      <c r="BU69" s="14">
        <f t="shared" si="879"/>
        <v>6.5901639344262293</v>
      </c>
      <c r="BV69" s="14">
        <f t="shared" si="879"/>
        <v>4.903225806451613</v>
      </c>
      <c r="BW69" s="14">
        <f t="shared" si="879"/>
        <v>5.9672131147540988</v>
      </c>
      <c r="BX69" s="14">
        <f t="shared" si="879"/>
        <v>4.918032786885246</v>
      </c>
      <c r="BY69" s="112" t="s">
        <v>369</v>
      </c>
      <c r="BZ69" s="14">
        <f>AVERAGE(BZ2:BZ63)</f>
        <v>0.13856036865459856</v>
      </c>
      <c r="CA69" s="14">
        <f t="shared" ref="CA69:CD69" si="880">AVERAGE(CA2:CA63)</f>
        <v>9.5052200411263985E-2</v>
      </c>
      <c r="CB69" s="14">
        <f t="shared" si="880"/>
        <v>7.7495951936232127E-2</v>
      </c>
      <c r="CC69" s="14">
        <f t="shared" si="880"/>
        <v>0.12489693642206767</v>
      </c>
      <c r="CD69" s="14">
        <f t="shared" si="880"/>
        <v>8.4114522264609928E-2</v>
      </c>
      <c r="CE69" s="14">
        <f>AVERAGE(CE2:CE63)</f>
        <v>0.14601780593800529</v>
      </c>
      <c r="CF69" s="14">
        <f t="shared" ref="CF69:CH69" si="881">AVERAGE(CF2:CF63)</f>
        <v>0.11043270012644721</v>
      </c>
      <c r="CG69" s="14">
        <f t="shared" si="881"/>
        <v>0.13098530209525008</v>
      </c>
      <c r="CH69" s="14">
        <f t="shared" si="881"/>
        <v>0.10475580118790143</v>
      </c>
      <c r="CI69" s="14"/>
      <c r="CJ69" s="14"/>
      <c r="CK69" s="112" t="s">
        <v>369</v>
      </c>
      <c r="CL69" s="4">
        <f>AVERAGE(CL2:CL63)</f>
        <v>2.629032258064516</v>
      </c>
      <c r="CM69" s="4">
        <f t="shared" ref="CM69:CT69" si="882">AVERAGE(CM2:CM63)</f>
        <v>3.7704918032786887</v>
      </c>
      <c r="CN69" s="4">
        <f t="shared" si="882"/>
        <v>3.5161290322580645</v>
      </c>
      <c r="CO69" s="4">
        <f t="shared" si="882"/>
        <v>3.564516129032258</v>
      </c>
      <c r="CP69" s="4">
        <f t="shared" si="882"/>
        <v>3.967741935483871</v>
      </c>
      <c r="CQ69" s="4">
        <f t="shared" si="882"/>
        <v>4.5901639344262293</v>
      </c>
      <c r="CR69" s="4">
        <f t="shared" si="882"/>
        <v>4.3934426229508201</v>
      </c>
      <c r="CS69" s="4">
        <f t="shared" si="882"/>
        <v>6</v>
      </c>
      <c r="CT69" s="4">
        <f t="shared" si="882"/>
        <v>3.5901639344262297</v>
      </c>
      <c r="CU69" s="111" t="s">
        <v>369</v>
      </c>
      <c r="CV69" s="4">
        <f>AVERAGE(CV2:CV63)</f>
        <v>7.1991490637160996E-2</v>
      </c>
      <c r="CW69" s="4">
        <f t="shared" ref="CW69:CZ69" si="883">AVERAGE(CW2:CW63)</f>
        <v>9.9688972035814671E-2</v>
      </c>
      <c r="CX69" s="4">
        <f t="shared" si="883"/>
        <v>9.7944222967587535E-2</v>
      </c>
      <c r="CY69" s="4">
        <f t="shared" si="883"/>
        <v>0.10011093044583898</v>
      </c>
      <c r="CZ69" s="4">
        <f t="shared" si="883"/>
        <v>0.11484774667530402</v>
      </c>
      <c r="DA69" s="4">
        <f>AVERAGE(DA2:DA63)</f>
        <v>0.12908064422425689</v>
      </c>
      <c r="DB69" s="4">
        <f t="shared" ref="DB69:DD69" si="884">AVERAGE(DB2:DB63)</f>
        <v>0.12490792772667303</v>
      </c>
      <c r="DC69" s="4">
        <f t="shared" si="884"/>
        <v>0.17248960523700729</v>
      </c>
      <c r="DD69" s="4">
        <f t="shared" si="884"/>
        <v>9.9022158563046789E-2</v>
      </c>
      <c r="DE69" s="4"/>
      <c r="DF69" s="4"/>
      <c r="DG69" s="111" t="s">
        <v>369</v>
      </c>
      <c r="DH69" s="4">
        <f>AVERAGE(DH2:DH63)</f>
        <v>3.7419354838709675</v>
      </c>
      <c r="DI69" s="4">
        <f t="shared" ref="DI69:DP69" si="885">AVERAGE(DI2:DI63)</f>
        <v>4.4262295081967213</v>
      </c>
      <c r="DJ69" s="4">
        <f t="shared" si="885"/>
        <v>4.112903225806452</v>
      </c>
      <c r="DK69" s="4">
        <f t="shared" si="885"/>
        <v>3.622950819672131</v>
      </c>
      <c r="DL69" s="4">
        <f t="shared" si="885"/>
        <v>4.442622950819672</v>
      </c>
      <c r="DM69" s="4">
        <f t="shared" si="885"/>
        <v>4.758064516129032</v>
      </c>
      <c r="DN69" s="4">
        <f t="shared" si="885"/>
        <v>4.709677419354839</v>
      </c>
      <c r="DO69" s="4">
        <f t="shared" si="885"/>
        <v>6.096774193548387</v>
      </c>
      <c r="DP69" s="4">
        <f t="shared" si="885"/>
        <v>4.032258064516129</v>
      </c>
      <c r="DQ69" s="111" t="s">
        <v>369</v>
      </c>
      <c r="DR69" s="4">
        <f>AVERAGE(DR2:DR63)</f>
        <v>9.2114229090933739E-2</v>
      </c>
      <c r="DS69" s="4">
        <f t="shared" ref="DS69:DV69" si="886">AVERAGE(DS2:DS63)</f>
        <v>0.10918539700247151</v>
      </c>
      <c r="DT69" s="4">
        <f t="shared" si="886"/>
        <v>0.10196466334568535</v>
      </c>
      <c r="DU69" s="4">
        <f t="shared" si="886"/>
        <v>8.7444076673863683E-2</v>
      </c>
      <c r="DV69" s="4">
        <f t="shared" si="886"/>
        <v>0.11046858661730745</v>
      </c>
      <c r="DW69" s="4">
        <f>AVERAGE(DW2:DW63)</f>
        <v>0.12115188302912722</v>
      </c>
      <c r="DX69" s="4">
        <f t="shared" ref="DX69:DZ69" si="887">AVERAGE(DX2:DX63)</f>
        <v>0.11886143858564861</v>
      </c>
      <c r="DY69" s="4">
        <f t="shared" si="887"/>
        <v>0.16243839759130888</v>
      </c>
      <c r="DZ69" s="4">
        <f t="shared" si="887"/>
        <v>0.10132452258451871</v>
      </c>
      <c r="EA69" s="4"/>
      <c r="EB69" s="4"/>
      <c r="EC69" s="111" t="s">
        <v>369</v>
      </c>
      <c r="ED69" s="4">
        <f>AVERAGE(ED2:ED63)</f>
        <v>5.5409836065573774</v>
      </c>
      <c r="EE69" s="4">
        <f t="shared" ref="EE69:EL69" si="888">AVERAGE(EE2:EE63)</f>
        <v>5.8852459016393439</v>
      </c>
      <c r="EF69" s="4">
        <f t="shared" si="888"/>
        <v>4.9836065573770494</v>
      </c>
      <c r="EG69" s="4">
        <f t="shared" si="888"/>
        <v>6.081967213114754</v>
      </c>
      <c r="EH69" s="4">
        <f t="shared" si="888"/>
        <v>4.442622950819672</v>
      </c>
      <c r="EI69" s="4">
        <f t="shared" si="888"/>
        <v>7.419354838709677</v>
      </c>
      <c r="EJ69" s="4">
        <f t="shared" si="888"/>
        <v>5.5409836065573774</v>
      </c>
      <c r="EK69" s="4">
        <f t="shared" si="888"/>
        <v>5.0983606557377046</v>
      </c>
      <c r="EL69" s="4">
        <f t="shared" si="888"/>
        <v>4.887096774193548</v>
      </c>
      <c r="EM69" s="111" t="s">
        <v>369</v>
      </c>
      <c r="EN69" s="4">
        <f>AVERAGE(EN2:EN63)</f>
        <v>0.11120559475140458</v>
      </c>
      <c r="EO69" s="4">
        <f t="shared" ref="EO69:ER69" si="889">AVERAGE(EO2:EO63)</f>
        <v>0.11959357101329114</v>
      </c>
      <c r="EP69" s="4">
        <f t="shared" si="889"/>
        <v>9.7428292134637481E-2</v>
      </c>
      <c r="EQ69" s="4">
        <f t="shared" si="889"/>
        <v>0.12422109994333209</v>
      </c>
      <c r="ER69" s="4">
        <f t="shared" si="889"/>
        <v>8.7018453816147576E-2</v>
      </c>
      <c r="ES69" s="4">
        <f>AVERAGE(ES2:ES63)</f>
        <v>0.16704568525989411</v>
      </c>
      <c r="ET69" s="4">
        <f t="shared" ref="ET69:EV69" si="890">AVERAGE(ET2:ET63)</f>
        <v>0.10779472196677982</v>
      </c>
      <c r="EU69" s="4">
        <f t="shared" si="890"/>
        <v>0.1001123592630615</v>
      </c>
      <c r="EV69" s="4">
        <f t="shared" si="890"/>
        <v>9.7634642704494207E-2</v>
      </c>
      <c r="EW69" s="4"/>
      <c r="EX69" s="4"/>
      <c r="EY69" s="111" t="s">
        <v>369</v>
      </c>
      <c r="EZ69" s="4">
        <f>AVERAGE(EZ2:EZ63)</f>
        <v>6.3442622950819674</v>
      </c>
      <c r="FA69" s="4">
        <f t="shared" ref="FA69:FH69" si="891">AVERAGE(FA2:FA63)</f>
        <v>6.145161290322581</v>
      </c>
      <c r="FB69" s="4">
        <f t="shared" si="891"/>
        <v>4.2131147540983607</v>
      </c>
      <c r="FC69" s="4">
        <f t="shared" si="891"/>
        <v>6.3770491803278686</v>
      </c>
      <c r="FD69" s="4">
        <f t="shared" si="891"/>
        <v>3.8032786885245899</v>
      </c>
      <c r="FE69" s="4">
        <f t="shared" si="891"/>
        <v>7.5901639344262293</v>
      </c>
      <c r="FF69" s="4">
        <f t="shared" si="891"/>
        <v>5.032258064516129</v>
      </c>
      <c r="FG69" s="4">
        <f t="shared" si="891"/>
        <v>5.8524590163934427</v>
      </c>
      <c r="FH69" s="4">
        <f t="shared" si="891"/>
        <v>6.0483870967741939</v>
      </c>
      <c r="FI69" s="111" t="s">
        <v>369</v>
      </c>
      <c r="FJ69" s="4">
        <f>AVERAGE(FJ2:FJ63)</f>
        <v>0.12247571809515025</v>
      </c>
      <c r="FK69" s="4">
        <f t="shared" ref="FK69:FN69" si="892">AVERAGE(FK2:FK63)</f>
        <v>0.12668305249756651</v>
      </c>
      <c r="FL69" s="4">
        <f t="shared" si="892"/>
        <v>7.8944296485966223E-2</v>
      </c>
      <c r="FM69" s="4">
        <f t="shared" si="892"/>
        <v>0.12431679596172272</v>
      </c>
      <c r="FN69" s="4">
        <f t="shared" si="892"/>
        <v>7.2385121823929949E-2</v>
      </c>
      <c r="FO69" s="4">
        <f>AVERAGE(FO2:FO63)</f>
        <v>0.15287155424716969</v>
      </c>
      <c r="FP69" s="4">
        <f t="shared" ref="FP69:FR69" si="893">AVERAGE(FP2:FP63)</f>
        <v>9.6341679029334229E-2</v>
      </c>
      <c r="FQ69" s="4">
        <f t="shared" si="893"/>
        <v>0.11188481048309339</v>
      </c>
      <c r="FR69" s="4">
        <f t="shared" si="893"/>
        <v>0.12478855681311585</v>
      </c>
      <c r="FS69" s="4"/>
      <c r="FT69" s="4"/>
      <c r="FU69" s="111" t="s">
        <v>369</v>
      </c>
      <c r="FV69" s="14">
        <f>AVERAGE(FV2:FV63)</f>
        <v>5.403225806451613</v>
      </c>
      <c r="FW69" s="14">
        <f t="shared" ref="FW69:GD69" si="894">AVERAGE(FW2:FW63)</f>
        <v>4.258064516129032</v>
      </c>
      <c r="FX69" s="14">
        <f t="shared" si="894"/>
        <v>6.6065573770491799</v>
      </c>
      <c r="FY69" s="14">
        <f t="shared" si="894"/>
        <v>6.693548387096774</v>
      </c>
      <c r="FZ69" s="14">
        <f t="shared" si="894"/>
        <v>4.258064516129032</v>
      </c>
      <c r="GA69" s="14">
        <f t="shared" si="894"/>
        <v>7.3114754098360653</v>
      </c>
      <c r="GB69" s="14">
        <f t="shared" si="894"/>
        <v>4.258064516129032</v>
      </c>
      <c r="GC69" s="14">
        <f t="shared" si="894"/>
        <v>6.442622950819672</v>
      </c>
      <c r="GD69" s="14">
        <f t="shared" si="894"/>
        <v>4.5245901639344259</v>
      </c>
      <c r="GE69" s="112" t="s">
        <v>369</v>
      </c>
      <c r="GF69" s="14">
        <f>AVERAGE(GF2:GF63)</f>
        <v>0.11116303533371671</v>
      </c>
      <c r="GG69" s="14">
        <f t="shared" ref="GG69:GJ69" si="895">AVERAGE(GG2:GG63)</f>
        <v>8.6122115654470158E-2</v>
      </c>
      <c r="GH69" s="14">
        <f t="shared" si="895"/>
        <v>0.13494977902056685</v>
      </c>
      <c r="GI69" s="14">
        <f t="shared" si="895"/>
        <v>0.1386245769391807</v>
      </c>
      <c r="GJ69" s="14">
        <f t="shared" si="895"/>
        <v>8.4601392959222171E-2</v>
      </c>
      <c r="GK69" s="14">
        <f>AVERAGE(GK2:GK63)</f>
        <v>0.14950885445269005</v>
      </c>
      <c r="GL69" s="14">
        <f t="shared" ref="GL69:GN69" si="896">AVERAGE(GL2:GL63)</f>
        <v>8.3586220538912862E-2</v>
      </c>
      <c r="GM69" s="14">
        <f t="shared" si="896"/>
        <v>0.13017722530887557</v>
      </c>
      <c r="GN69" s="14">
        <f t="shared" si="896"/>
        <v>8.9396351572274713E-2</v>
      </c>
      <c r="GO69" s="14"/>
      <c r="GP69" s="14"/>
      <c r="GQ69" s="112" t="s">
        <v>369</v>
      </c>
      <c r="GR69" s="4">
        <f>AVERAGE(GR2:GR63)</f>
        <v>4.278688524590164</v>
      </c>
      <c r="GS69" s="4">
        <f t="shared" ref="GS69:GZ69" si="897">AVERAGE(GS2:GS63)</f>
        <v>4.790322580645161</v>
      </c>
      <c r="GT69" s="4">
        <f t="shared" si="897"/>
        <v>4.5483870967741939</v>
      </c>
      <c r="GU69" s="4">
        <f t="shared" si="897"/>
        <v>4.6065573770491799</v>
      </c>
      <c r="GV69" s="4">
        <f t="shared" si="897"/>
        <v>4.887096774193548</v>
      </c>
      <c r="GW69" s="4">
        <f t="shared" si="897"/>
        <v>4.790322580645161</v>
      </c>
      <c r="GX69" s="4">
        <f t="shared" si="897"/>
        <v>5.5737704918032787</v>
      </c>
      <c r="GY69" s="4">
        <f t="shared" si="897"/>
        <v>5.7868852459016393</v>
      </c>
      <c r="GZ69" s="4">
        <f t="shared" si="897"/>
        <v>5.870967741935484</v>
      </c>
      <c r="HA69" s="111" t="s">
        <v>369</v>
      </c>
      <c r="HB69" s="4">
        <f>AVERAGE(HB2:HB63)</f>
        <v>9.4133925268415214E-2</v>
      </c>
      <c r="HC69" s="4">
        <f t="shared" ref="HC69:HF69" si="898">AVERAGE(HC2:HC63)</f>
        <v>0.10801160229969144</v>
      </c>
      <c r="HD69" s="4">
        <f t="shared" si="898"/>
        <v>9.9429851678768222E-2</v>
      </c>
      <c r="HE69" s="4">
        <f t="shared" si="898"/>
        <v>0.10168498137186377</v>
      </c>
      <c r="HF69" s="4">
        <f t="shared" si="898"/>
        <v>0.10915040129538277</v>
      </c>
      <c r="HG69" s="4">
        <f>AVERAGE(HG2:HG63)</f>
        <v>0.10776476617161239</v>
      </c>
      <c r="HH69" s="4">
        <f t="shared" ref="HH69:HJ69" si="899">AVERAGE(HH2:HH63)</f>
        <v>0.12399573559654049</v>
      </c>
      <c r="HI69" s="4">
        <f t="shared" si="899"/>
        <v>0.12806264509662724</v>
      </c>
      <c r="HJ69" s="4">
        <f t="shared" si="899"/>
        <v>0.13498991843615396</v>
      </c>
      <c r="HK69" s="4"/>
      <c r="HL69" s="4"/>
      <c r="HM69" s="111" t="s">
        <v>369</v>
      </c>
      <c r="HN69" s="4">
        <f>AVERAGE(HN2:HN63)</f>
        <v>4.080645161290323</v>
      </c>
      <c r="HO69" s="4">
        <f t="shared" ref="HO69:HV69" si="900">AVERAGE(HO2:HO63)</f>
        <v>4.9838709677419351</v>
      </c>
      <c r="HP69" s="4">
        <f t="shared" si="900"/>
        <v>4.4918032786885247</v>
      </c>
      <c r="HQ69" s="4">
        <f t="shared" si="900"/>
        <v>5.2622950819672134</v>
      </c>
      <c r="HR69" s="4">
        <f t="shared" si="900"/>
        <v>4.725806451612903</v>
      </c>
      <c r="HS69" s="4">
        <f t="shared" si="900"/>
        <v>4.403225806451613</v>
      </c>
      <c r="HT69" s="4">
        <f t="shared" si="900"/>
        <v>5.1639344262295079</v>
      </c>
      <c r="HU69" s="4">
        <f t="shared" si="900"/>
        <v>5.338709677419355</v>
      </c>
      <c r="HV69" s="4">
        <f t="shared" si="900"/>
        <v>5.6885245901639347</v>
      </c>
      <c r="HW69" s="111" t="s">
        <v>369</v>
      </c>
      <c r="HX69" s="4">
        <f>AVERAGE(HX2:HX63)</f>
        <v>9.3511582791475034E-2</v>
      </c>
      <c r="HY69" s="4">
        <f t="shared" ref="HY69:IB69" si="901">AVERAGE(HY2:HY63)</f>
        <v>0.11266337622144985</v>
      </c>
      <c r="HZ69" s="4">
        <f t="shared" si="901"/>
        <v>0.10157488648873306</v>
      </c>
      <c r="IA69" s="4">
        <f t="shared" si="901"/>
        <v>0.11798556591175857</v>
      </c>
      <c r="IB69" s="4">
        <f t="shared" si="901"/>
        <v>0.10765215277219919</v>
      </c>
      <c r="IC69" s="4">
        <f>AVERAGE(IC2:IC63)</f>
        <v>9.934086162758736E-2</v>
      </c>
      <c r="ID69" s="4">
        <f t="shared" ref="ID69:IF69" si="902">AVERAGE(ID2:ID63)</f>
        <v>0.12023080776911656</v>
      </c>
      <c r="IE69" s="4">
        <f t="shared" si="902"/>
        <v>0.12539307785591797</v>
      </c>
      <c r="IF69" s="4">
        <f t="shared" si="902"/>
        <v>0.12921226149178477</v>
      </c>
      <c r="IG69" s="4"/>
      <c r="IH69" s="4"/>
      <c r="II69" s="111" t="s">
        <v>369</v>
      </c>
      <c r="IJ69" s="4">
        <f>AVERAGE(IJ2:IJ63)</f>
        <v>3.8548387096774195</v>
      </c>
      <c r="IK69" s="4">
        <f t="shared" ref="IK69:IR69" si="903">AVERAGE(IK2:IK63)</f>
        <v>4.6885245901639347</v>
      </c>
      <c r="IL69" s="4">
        <f t="shared" si="903"/>
        <v>4.661290322580645</v>
      </c>
      <c r="IM69" s="4">
        <f t="shared" si="903"/>
        <v>5.2950819672131146</v>
      </c>
      <c r="IN69" s="4">
        <f t="shared" si="903"/>
        <v>4.3442622950819674</v>
      </c>
      <c r="IO69" s="4">
        <f t="shared" si="903"/>
        <v>4.8524590163934427</v>
      </c>
      <c r="IP69" s="4">
        <f t="shared" si="903"/>
        <v>5.645161290322581</v>
      </c>
      <c r="IQ69" s="4">
        <f t="shared" si="903"/>
        <v>5.3934426229508201</v>
      </c>
      <c r="IR69" s="4">
        <f t="shared" si="903"/>
        <v>4.806451612903226</v>
      </c>
      <c r="IS69" s="111" t="s">
        <v>369</v>
      </c>
      <c r="IT69" s="4">
        <f>AVERAGE(IT2:IT63)</f>
        <v>8.7567315152786374E-2</v>
      </c>
      <c r="IU69" s="4">
        <f t="shared" ref="IU69:IX69" si="904">AVERAGE(IU2:IU63)</f>
        <v>0.10487688348767901</v>
      </c>
      <c r="IV69" s="4">
        <f t="shared" si="904"/>
        <v>0.1087686625528994</v>
      </c>
      <c r="IW69" s="4">
        <f t="shared" si="904"/>
        <v>0.12117872622749826</v>
      </c>
      <c r="IX69" s="4">
        <f t="shared" si="904"/>
        <v>0.10007400112066167</v>
      </c>
      <c r="IY69" s="4">
        <f>AVERAGE(IY2:IY63)</f>
        <v>0.10921896396997602</v>
      </c>
      <c r="IZ69" s="4">
        <f t="shared" ref="IZ69:JB69" si="905">AVERAGE(IZ2:IZ63)</f>
        <v>0.13699314874285912</v>
      </c>
      <c r="JA69" s="4">
        <f t="shared" si="905"/>
        <v>0.12752376748349409</v>
      </c>
      <c r="JB69" s="4">
        <f t="shared" si="905"/>
        <v>0.11287711742810265</v>
      </c>
      <c r="JC69" s="4"/>
      <c r="JD69" s="4"/>
      <c r="JE69" s="111" t="s">
        <v>369</v>
      </c>
      <c r="JF69" s="4">
        <f>AVERAGE(JF2:JF63)</f>
        <v>6.403225806451613</v>
      </c>
      <c r="JG69" s="4">
        <f t="shared" ref="JG69:JN69" si="906">AVERAGE(JG2:JG63)</f>
        <v>3</v>
      </c>
      <c r="JH69" s="4">
        <f t="shared" si="906"/>
        <v>6.557377049180328</v>
      </c>
      <c r="JI69" s="4">
        <f t="shared" si="906"/>
        <v>3.435483870967742</v>
      </c>
      <c r="JJ69" s="4">
        <f t="shared" si="906"/>
        <v>5.7704918032786887</v>
      </c>
      <c r="JK69" s="4">
        <f t="shared" si="906"/>
        <v>5.258064516129032</v>
      </c>
      <c r="JL69" s="4">
        <f t="shared" si="906"/>
        <v>5.9516129032258061</v>
      </c>
      <c r="JM69" s="4">
        <f t="shared" si="906"/>
        <v>6.639344262295082</v>
      </c>
      <c r="JN69" s="4">
        <f t="shared" si="906"/>
        <v>3.1311475409836067</v>
      </c>
      <c r="JO69" s="111" t="s">
        <v>369</v>
      </c>
      <c r="JP69" s="4">
        <f>AVERAGE(JP2:JP63)</f>
        <v>0.14154769363974926</v>
      </c>
      <c r="JQ69" s="4">
        <f t="shared" ref="JQ69:JT69" si="907">AVERAGE(JQ2:JQ63)</f>
        <v>6.3225322103102138E-2</v>
      </c>
      <c r="JR69" s="4">
        <f t="shared" si="907"/>
        <v>0.14554736174145524</v>
      </c>
      <c r="JS69" s="4">
        <f t="shared" si="907"/>
        <v>7.4327534269500076E-2</v>
      </c>
      <c r="JT69" s="4">
        <f t="shared" si="907"/>
        <v>0.12622600435481304</v>
      </c>
      <c r="JU69" s="4">
        <f>AVERAGE(JU2:JU63)</f>
        <v>0.11295316315149406</v>
      </c>
      <c r="JV69" s="4">
        <f t="shared" ref="JV69:JX69" si="908">AVERAGE(JV2:JV63)</f>
        <v>0.13296105480434697</v>
      </c>
      <c r="JW69" s="4">
        <f t="shared" si="908"/>
        <v>0.14431791979341727</v>
      </c>
      <c r="JX69" s="4">
        <f t="shared" si="908"/>
        <v>6.7717069980399211E-2</v>
      </c>
      <c r="JY69" s="4"/>
      <c r="JZ69" s="4"/>
      <c r="KA69" s="111" t="s">
        <v>369</v>
      </c>
      <c r="KB69" s="14">
        <f>AVERAGE(KB2:KB63)</f>
        <v>5.532258064516129</v>
      </c>
      <c r="KC69" s="14">
        <f t="shared" ref="KC69:KJ69" si="909">AVERAGE(KC2:KC63)</f>
        <v>4.4516129032258061</v>
      </c>
      <c r="KD69" s="14">
        <f t="shared" si="909"/>
        <v>5.278688524590164</v>
      </c>
      <c r="KE69" s="14">
        <f t="shared" si="909"/>
        <v>5.403225806451613</v>
      </c>
      <c r="KF69" s="14">
        <f t="shared" si="909"/>
        <v>4.0327868852459012</v>
      </c>
      <c r="KG69" s="14">
        <f t="shared" si="909"/>
        <v>7.6885245901639347</v>
      </c>
      <c r="KH69" s="14">
        <f t="shared" si="909"/>
        <v>4.3114754098360653</v>
      </c>
      <c r="KI69" s="14">
        <f t="shared" si="909"/>
        <v>6.064516129032258</v>
      </c>
      <c r="KJ69" s="14">
        <f t="shared" si="909"/>
        <v>4.5409836065573774</v>
      </c>
      <c r="KK69" s="112" t="s">
        <v>369</v>
      </c>
      <c r="KL69" s="14">
        <f>AVERAGE(KL2:KL63)</f>
        <v>0.11920062844794611</v>
      </c>
      <c r="KM69" s="14">
        <f t="shared" ref="KM69:KP69" si="910">AVERAGE(KM2:KM63)</f>
        <v>9.5091595436690907E-2</v>
      </c>
      <c r="KN69" s="14">
        <f t="shared" si="910"/>
        <v>0.11246092602218484</v>
      </c>
      <c r="KO69" s="14">
        <f t="shared" si="910"/>
        <v>0.11672387933972761</v>
      </c>
      <c r="KP69" s="14">
        <f t="shared" si="910"/>
        <v>8.3572297832845324E-2</v>
      </c>
      <c r="KQ69" s="14">
        <f>AVERAGE(KQ2:KQ63)</f>
        <v>0.17104942953029617</v>
      </c>
      <c r="KR69" s="14">
        <f t="shared" ref="KR69:KT69" si="911">AVERAGE(KR2:KR63)</f>
        <v>8.7010786783863245E-2</v>
      </c>
      <c r="KS69" s="14">
        <f t="shared" si="911"/>
        <v>0.13122937324636599</v>
      </c>
      <c r="KT69" s="14">
        <f t="shared" si="911"/>
        <v>9.2476731286789016E-2</v>
      </c>
      <c r="KU69" s="14"/>
      <c r="KV69" s="14"/>
      <c r="KW69" s="112" t="s">
        <v>369</v>
      </c>
      <c r="KX69" s="4">
        <f>AVERAGE(KX2:KX63)</f>
        <v>5.9838709677419351</v>
      </c>
      <c r="KY69" s="4">
        <f t="shared" ref="KY69:LF69" si="912">AVERAGE(KY2:KY63)</f>
        <v>3.6129032258064515</v>
      </c>
      <c r="KZ69" s="4">
        <f t="shared" si="912"/>
        <v>5.1803278688524594</v>
      </c>
      <c r="LA69" s="4">
        <f t="shared" si="912"/>
        <v>4.193548387096774</v>
      </c>
      <c r="LB69" s="4">
        <f t="shared" si="912"/>
        <v>4.4754098360655741</v>
      </c>
      <c r="LC69" s="4">
        <f t="shared" si="912"/>
        <v>6.693548387096774</v>
      </c>
      <c r="LD69" s="4">
        <f t="shared" si="912"/>
        <v>4.6557377049180326</v>
      </c>
      <c r="LE69" s="4">
        <f t="shared" si="912"/>
        <v>6.467741935483871</v>
      </c>
      <c r="LF69" s="4">
        <f t="shared" si="912"/>
        <v>4.9672131147540988</v>
      </c>
      <c r="LG69" s="111" t="s">
        <v>369</v>
      </c>
      <c r="LH69" s="4">
        <f>AVERAGE(LH2:LH63)</f>
        <v>0.13270131685952938</v>
      </c>
      <c r="LI69" s="4">
        <f t="shared" ref="LI69:LL69" si="913">AVERAGE(LI2:LI63)</f>
        <v>7.7807361254730395E-2</v>
      </c>
      <c r="LJ69" s="4">
        <f t="shared" si="913"/>
        <v>0.11230517936204353</v>
      </c>
      <c r="LK69" s="4">
        <f t="shared" si="913"/>
        <v>8.866189173143682E-2</v>
      </c>
      <c r="LL69" s="4">
        <f t="shared" si="913"/>
        <v>9.6108652383262758E-2</v>
      </c>
      <c r="LM69" s="4">
        <f>AVERAGE(LM2:LM63)</f>
        <v>0.14937225745658222</v>
      </c>
      <c r="LN69" s="4">
        <f t="shared" ref="LN69:LP69" si="914">AVERAGE(LN2:LN63)</f>
        <v>9.7919773985896519E-2</v>
      </c>
      <c r="LO69" s="4">
        <f t="shared" si="914"/>
        <v>0.1461791336964989</v>
      </c>
      <c r="LP69" s="4">
        <f t="shared" si="914"/>
        <v>0.10558833554872789</v>
      </c>
      <c r="LQ69" s="4"/>
      <c r="LR69" s="4"/>
      <c r="LS69" s="111" t="s">
        <v>369</v>
      </c>
      <c r="LT69" s="4">
        <f>AVERAGE(LT2:LT63)</f>
        <v>5.6065573770491799</v>
      </c>
      <c r="LU69" s="4">
        <f t="shared" ref="LU69:MB69" si="915">AVERAGE(LU2:LU63)</f>
        <v>4.096774193548387</v>
      </c>
      <c r="LV69" s="4">
        <f t="shared" si="915"/>
        <v>4.919354838709677</v>
      </c>
      <c r="LW69" s="4">
        <f t="shared" si="915"/>
        <v>5.1475409836065573</v>
      </c>
      <c r="LX69" s="4">
        <f t="shared" si="915"/>
        <v>4.6885245901639347</v>
      </c>
      <c r="LY69" s="4">
        <f t="shared" si="915"/>
        <v>6.338709677419355</v>
      </c>
      <c r="LZ69" s="4">
        <f t="shared" si="915"/>
        <v>4.709677419354839</v>
      </c>
      <c r="MA69" s="4">
        <f t="shared" si="915"/>
        <v>6.225806451612903</v>
      </c>
      <c r="MB69" s="4">
        <f t="shared" si="915"/>
        <v>4.7704918032786887</v>
      </c>
      <c r="MC69" s="111" t="s">
        <v>369</v>
      </c>
      <c r="MD69" s="4">
        <f>AVERAGE(MD2:MD63)</f>
        <v>0.11956214807883775</v>
      </c>
      <c r="ME69" s="4">
        <f t="shared" ref="ME69:MH69" si="916">AVERAGE(ME2:ME63)</f>
        <v>8.8646058315992746E-2</v>
      </c>
      <c r="MF69" s="4">
        <f t="shared" si="916"/>
        <v>0.10888934377427145</v>
      </c>
      <c r="MG69" s="4">
        <f t="shared" si="916"/>
        <v>0.10896501649669237</v>
      </c>
      <c r="MH69" s="4">
        <f t="shared" si="916"/>
        <v>0.10007168294564528</v>
      </c>
      <c r="MI69" s="4">
        <f>AVERAGE(MI2:MI63)</f>
        <v>0.13889973684767332</v>
      </c>
      <c r="MJ69" s="4">
        <f t="shared" ref="MJ69:ML69" si="917">AVERAGE(MJ2:MJ63)</f>
        <v>0.10067162337125662</v>
      </c>
      <c r="MK69" s="4">
        <f t="shared" si="917"/>
        <v>0.13916294268326188</v>
      </c>
      <c r="ML69" s="4">
        <f t="shared" si="917"/>
        <v>0.10207784576518046</v>
      </c>
      <c r="MM69" s="4"/>
      <c r="MN69" s="4"/>
      <c r="MO69" s="111" t="s">
        <v>369</v>
      </c>
      <c r="MP69" s="4">
        <f>AVERAGE(MP2:MP63)</f>
        <v>5.112903225806452</v>
      </c>
      <c r="MQ69" s="4">
        <f t="shared" ref="MQ69:MX69" si="918">AVERAGE(MQ2:MQ63)</f>
        <v>5.354838709677419</v>
      </c>
      <c r="MR69" s="4">
        <f t="shared" si="918"/>
        <v>6.3770491803278686</v>
      </c>
      <c r="MS69" s="4">
        <f t="shared" si="918"/>
        <v>3.918032786885246</v>
      </c>
      <c r="MT69" s="4">
        <f t="shared" si="918"/>
        <v>5.0163934426229506</v>
      </c>
      <c r="MU69" s="4">
        <f t="shared" si="918"/>
        <v>6.9344262295081966</v>
      </c>
      <c r="MV69" s="4">
        <f t="shared" si="918"/>
        <v>6.17741935483871</v>
      </c>
      <c r="MW69" s="4">
        <f t="shared" si="918"/>
        <v>5.612903225806452</v>
      </c>
      <c r="MX69" s="4">
        <f t="shared" si="918"/>
        <v>4.3770491803278686</v>
      </c>
      <c r="MY69" s="111" t="s">
        <v>369</v>
      </c>
      <c r="MZ69" s="4">
        <f>AVERAGE(MZ2:MZ63)</f>
        <v>0.10533994180995863</v>
      </c>
      <c r="NA69" s="4">
        <f t="shared" ref="NA69:ND69" si="919">AVERAGE(NA2:NA63)</f>
        <v>0.11238989125126643</v>
      </c>
      <c r="NB69" s="4">
        <f t="shared" si="919"/>
        <v>0.13120092715929529</v>
      </c>
      <c r="NC69" s="4">
        <f t="shared" si="919"/>
        <v>7.8334850218546664E-2</v>
      </c>
      <c r="ND69" s="4">
        <f t="shared" si="919"/>
        <v>0.1015485657100712</v>
      </c>
      <c r="NE69" s="4">
        <f>AVERAGE(NE2:NE63)</f>
        <v>0.14459355748220293</v>
      </c>
      <c r="NF69" s="4">
        <f t="shared" ref="NF69:NH69" si="920">AVERAGE(NF2:NF63)</f>
        <v>0.12887966734644163</v>
      </c>
      <c r="NG69" s="4">
        <f t="shared" si="920"/>
        <v>0.11862466891122109</v>
      </c>
      <c r="NH69" s="4">
        <f t="shared" si="920"/>
        <v>8.7854583072981565E-2</v>
      </c>
      <c r="NI69" s="4"/>
      <c r="NJ69" s="4"/>
      <c r="NK69" s="111" t="s">
        <v>369</v>
      </c>
      <c r="NL69" s="4">
        <f>AVERAGE(NL2:NL63)</f>
        <v>6.354838709677419</v>
      </c>
      <c r="NM69" s="4">
        <f t="shared" ref="NM69:NT69" si="921">AVERAGE(NM2:NM63)</f>
        <v>5.442622950819672</v>
      </c>
      <c r="NN69" s="4">
        <f t="shared" si="921"/>
        <v>6.709677419354839</v>
      </c>
      <c r="NO69" s="4">
        <f t="shared" si="921"/>
        <v>5.419354838709677</v>
      </c>
      <c r="NP69" s="4">
        <f t="shared" si="921"/>
        <v>5.854838709677419</v>
      </c>
      <c r="NQ69" s="4">
        <f t="shared" si="921"/>
        <v>7.145161290322581</v>
      </c>
      <c r="NR69" s="4">
        <f t="shared" si="921"/>
        <v>4.838709677419355</v>
      </c>
      <c r="NS69" s="4">
        <f t="shared" si="921"/>
        <v>6.7377049180327866</v>
      </c>
      <c r="NT69" s="4">
        <f t="shared" si="921"/>
        <v>4.354838709677419</v>
      </c>
      <c r="NU69" s="111" t="s">
        <v>369</v>
      </c>
      <c r="NV69" s="4">
        <f>AVERAGE(NV2:NV63)</f>
        <v>0.11948528459280619</v>
      </c>
      <c r="NW69" s="4">
        <f t="shared" ref="NW69:NZ69" si="922">AVERAGE(NW2:NW63)</f>
        <v>0.10019435674579689</v>
      </c>
      <c r="NX69" s="4">
        <f t="shared" si="922"/>
        <v>0.12785297684757804</v>
      </c>
      <c r="NY69" s="4">
        <f t="shared" si="922"/>
        <v>0.10127993990882382</v>
      </c>
      <c r="NZ69" s="4">
        <f t="shared" si="922"/>
        <v>0.11204468824406355</v>
      </c>
      <c r="OA69" s="4">
        <f>AVERAGE(OA2:OA63)</f>
        <v>0.14161353276654406</v>
      </c>
      <c r="OB69" s="4">
        <f t="shared" ref="OB69:OD69" si="923">AVERAGE(OB2:OB63)</f>
        <v>9.2402470758539967E-2</v>
      </c>
      <c r="OC69" s="4">
        <f t="shared" si="923"/>
        <v>0.126550271738396</v>
      </c>
      <c r="OD69" s="4">
        <f t="shared" si="923"/>
        <v>8.2233649824615729E-2</v>
      </c>
      <c r="OE69" s="4"/>
      <c r="OF69" s="4"/>
      <c r="OG69" s="111" t="s">
        <v>369</v>
      </c>
      <c r="OH69" s="4">
        <f>AVERAGE(OH2:OH63)</f>
        <v>4.580645161290323</v>
      </c>
      <c r="OI69" s="4">
        <f t="shared" ref="OI69:OP69" si="924">AVERAGE(OI2:OI63)</f>
        <v>6.7540983606557381</v>
      </c>
      <c r="OJ69" s="4">
        <f t="shared" si="924"/>
        <v>4.2950819672131146</v>
      </c>
      <c r="OK69" s="4">
        <f t="shared" si="924"/>
        <v>7.5245901639344259</v>
      </c>
      <c r="OL69" s="4">
        <f t="shared" si="924"/>
        <v>6.870967741935484</v>
      </c>
      <c r="OM69" s="4">
        <f t="shared" si="924"/>
        <v>3.6129032258064515</v>
      </c>
      <c r="ON69" s="4">
        <f t="shared" si="924"/>
        <v>7.2459016393442619</v>
      </c>
      <c r="OO69" s="4">
        <f t="shared" si="924"/>
        <v>5.693548387096774</v>
      </c>
      <c r="OP69" s="4">
        <f t="shared" si="924"/>
        <v>6.5</v>
      </c>
      <c r="OQ69" s="111" t="s">
        <v>369</v>
      </c>
      <c r="OR69" s="4">
        <f>AVERAGE(OR2:OR63)</f>
        <v>8.5586811165995286E-2</v>
      </c>
      <c r="OS69" s="4">
        <f t="shared" ref="OS69:OV69" si="925">AVERAGE(OS2:OS63)</f>
        <v>0.12719878804628576</v>
      </c>
      <c r="OT69" s="4">
        <f t="shared" si="925"/>
        <v>7.958398136758485E-2</v>
      </c>
      <c r="OU69" s="4">
        <f t="shared" si="925"/>
        <v>0.1430361870461796</v>
      </c>
      <c r="OV69" s="4">
        <f t="shared" si="925"/>
        <v>0.13126874618347165</v>
      </c>
      <c r="OW69" s="4">
        <f>AVERAGE(OW2:OW63)</f>
        <v>6.7588104006576818E-2</v>
      </c>
      <c r="OX69" s="4">
        <f t="shared" ref="OX69:OZ69" si="926">AVERAGE(OX2:OX63)</f>
        <v>0.13968368757288011</v>
      </c>
      <c r="OY69" s="4">
        <f t="shared" si="926"/>
        <v>0.10906540175097919</v>
      </c>
      <c r="OZ69" s="4">
        <f t="shared" si="926"/>
        <v>0.12488349679606167</v>
      </c>
      <c r="PA69" s="4"/>
      <c r="PB69" s="4"/>
      <c r="PC69" s="111" t="s">
        <v>369</v>
      </c>
      <c r="PD69" s="4">
        <f>AVERAGE(PD2:PD63)</f>
        <v>5.3114754098360653</v>
      </c>
      <c r="PE69" s="4">
        <f t="shared" ref="PE69:PL69" si="927">AVERAGE(PE2:PE63)</f>
        <v>6.580645161290323</v>
      </c>
      <c r="PF69" s="4">
        <f t="shared" si="927"/>
        <v>5.596774193548387</v>
      </c>
      <c r="PG69" s="4">
        <f t="shared" si="927"/>
        <v>7.4516129032258061</v>
      </c>
      <c r="PH69" s="4">
        <f t="shared" si="927"/>
        <v>5.709677419354839</v>
      </c>
      <c r="PI69" s="4">
        <f t="shared" si="927"/>
        <v>5.360655737704918</v>
      </c>
      <c r="PJ69" s="4">
        <f t="shared" si="927"/>
        <v>6.7377049180327866</v>
      </c>
      <c r="PK69" s="4">
        <f t="shared" si="927"/>
        <v>6.629032258064516</v>
      </c>
      <c r="PL69" s="4">
        <f t="shared" si="927"/>
        <v>6.7704918032786887</v>
      </c>
      <c r="PM69" s="111" t="s">
        <v>369</v>
      </c>
      <c r="PN69" s="4">
        <f>AVERAGE(PN2:PN63)</f>
        <v>9.4070277236314781E-2</v>
      </c>
      <c r="PO69" s="4">
        <f t="shared" ref="PO69:PR69" si="928">AVERAGE(PO2:PO63)</f>
        <v>0.11778483561445752</v>
      </c>
      <c r="PP69" s="4">
        <f t="shared" si="928"/>
        <v>0.10002146643073781</v>
      </c>
      <c r="PQ69" s="4">
        <f t="shared" si="928"/>
        <v>0.13558385238021742</v>
      </c>
      <c r="PR69" s="4">
        <f t="shared" si="928"/>
        <v>0.10319495426813415</v>
      </c>
      <c r="PS69" s="4">
        <f>AVERAGE(PS2:PS63)</f>
        <v>9.4849875083057963E-2</v>
      </c>
      <c r="PT69" s="4">
        <f t="shared" ref="PT69:PV69" si="929">AVERAGE(PT2:PT63)</f>
        <v>0.11961662801106072</v>
      </c>
      <c r="PU69" s="4">
        <f t="shared" si="929"/>
        <v>0.12099669219135779</v>
      </c>
      <c r="PV69" s="4">
        <f t="shared" si="929"/>
        <v>0.12080630729474513</v>
      </c>
      <c r="PW69" s="4"/>
      <c r="PX69" s="4"/>
      <c r="PY69" s="111" t="s">
        <v>369</v>
      </c>
      <c r="PZ69" s="4">
        <f>AVERAGE(PZ2:PZ63)</f>
        <v>5.4838709677419351</v>
      </c>
      <c r="QA69" s="4">
        <f t="shared" ref="QA69:QH69" si="930">AVERAGE(QA2:QA63)</f>
        <v>6.032258064516129</v>
      </c>
      <c r="QB69" s="4">
        <f t="shared" si="930"/>
        <v>4.919354838709677</v>
      </c>
      <c r="QC69" s="4">
        <f t="shared" si="930"/>
        <v>5.435483870967742</v>
      </c>
      <c r="QD69" s="4">
        <f t="shared" si="930"/>
        <v>5.7704918032786887</v>
      </c>
      <c r="QE69" s="4">
        <f t="shared" si="930"/>
        <v>7.709677419354839</v>
      </c>
      <c r="QF69" s="4">
        <f t="shared" si="930"/>
        <v>3.737704918032787</v>
      </c>
      <c r="QG69" s="4">
        <f t="shared" si="930"/>
        <v>6.5081967213114753</v>
      </c>
      <c r="QH69" s="4">
        <f t="shared" si="930"/>
        <v>5.032258064516129</v>
      </c>
      <c r="QI69" s="111" t="s">
        <v>369</v>
      </c>
      <c r="QJ69" s="4">
        <f>AVERAGE(QJ2:QJ63)</f>
        <v>0.10787703996116742</v>
      </c>
      <c r="QK69" s="4">
        <f t="shared" ref="QK69:QN69" si="931">AVERAGE(QK2:QK63)</f>
        <v>0.12103832674060545</v>
      </c>
      <c r="QL69" s="4">
        <f t="shared" si="931"/>
        <v>9.7852155328243581E-2</v>
      </c>
      <c r="QM69" s="4">
        <f t="shared" si="931"/>
        <v>0.10817471351545752</v>
      </c>
      <c r="QN69" s="4">
        <f t="shared" si="931"/>
        <v>0.11429021719059444</v>
      </c>
      <c r="QO69" s="4">
        <f>AVERAGE(QO2:QO63)</f>
        <v>0.15539217371972727</v>
      </c>
      <c r="QP69" s="4">
        <f t="shared" ref="QP69:QR69" si="932">AVERAGE(QP2:QP63)</f>
        <v>7.280002406478138E-2</v>
      </c>
      <c r="QQ69" s="4">
        <f t="shared" si="932"/>
        <v>0.12843555895797912</v>
      </c>
      <c r="QR69" s="4">
        <f t="shared" si="932"/>
        <v>9.9228916331336625E-2</v>
      </c>
      <c r="QS69" s="4"/>
      <c r="QT69" s="4"/>
      <c r="QU69" s="111" t="s">
        <v>369</v>
      </c>
      <c r="QV69" s="4">
        <f>AVERAGE(QV2:QV63)</f>
        <v>4.870967741935484</v>
      </c>
      <c r="QW69" s="4">
        <f t="shared" ref="QW69:RD69" si="933">AVERAGE(QW2:QW63)</f>
        <v>6.5245901639344259</v>
      </c>
      <c r="QX69" s="4">
        <f t="shared" si="933"/>
        <v>4.9344262295081966</v>
      </c>
      <c r="QY69" s="4">
        <f t="shared" si="933"/>
        <v>7.241935483870968</v>
      </c>
      <c r="QZ69" s="4">
        <f t="shared" si="933"/>
        <v>5.629032258064516</v>
      </c>
      <c r="RA69" s="4">
        <f t="shared" si="933"/>
        <v>5.032258064516129</v>
      </c>
      <c r="RB69" s="4">
        <f t="shared" si="933"/>
        <v>6.5245901639344259</v>
      </c>
      <c r="RC69" s="4">
        <f t="shared" si="933"/>
        <v>5.7868852459016393</v>
      </c>
      <c r="RD69" s="4">
        <f t="shared" si="933"/>
        <v>6.639344262295082</v>
      </c>
      <c r="RE69" s="111" t="s">
        <v>369</v>
      </c>
      <c r="RF69" s="4">
        <f>AVERAGE(RF2:RF63)</f>
        <v>9.2790084001327586E-2</v>
      </c>
      <c r="RG69" s="4">
        <f t="shared" ref="RG69:RJ69" si="934">AVERAGE(RG2:RG63)</f>
        <v>0.12479744880496325</v>
      </c>
      <c r="RH69" s="4">
        <f t="shared" si="934"/>
        <v>9.0778003556395079E-2</v>
      </c>
      <c r="RI69" s="4">
        <f t="shared" si="934"/>
        <v>0.14041732811376717</v>
      </c>
      <c r="RJ69" s="4">
        <f t="shared" si="934"/>
        <v>0.10809786025387201</v>
      </c>
      <c r="RK69" s="4">
        <f>AVERAGE(RK2:RK63)</f>
        <v>9.4714751450627979E-2</v>
      </c>
      <c r="RL69" s="4">
        <f t="shared" ref="RL69:RN69" si="935">AVERAGE(RL2:RL63)</f>
        <v>0.12343017033899441</v>
      </c>
      <c r="RM69" s="4">
        <f t="shared" si="935"/>
        <v>0.10857836970326196</v>
      </c>
      <c r="RN69" s="4">
        <f t="shared" si="935"/>
        <v>0.12564155715679706</v>
      </c>
      <c r="RO69" s="4"/>
      <c r="RP69" s="4"/>
      <c r="RQ69" s="111" t="s">
        <v>369</v>
      </c>
      <c r="RR69" s="14">
        <f>AVERAGE(RR2:RR63)</f>
        <v>6.1967213114754101</v>
      </c>
      <c r="RS69" s="14">
        <f t="shared" ref="RS69:RZ69" si="936">AVERAGE(RS2:RS63)</f>
        <v>3.532258064516129</v>
      </c>
      <c r="RT69" s="14">
        <f t="shared" si="936"/>
        <v>6.354838709677419</v>
      </c>
      <c r="RU69" s="14">
        <f t="shared" si="936"/>
        <v>3.7580645161290325</v>
      </c>
      <c r="RV69" s="14">
        <f t="shared" si="936"/>
        <v>6.4754098360655741</v>
      </c>
      <c r="RW69" s="14">
        <f t="shared" si="936"/>
        <v>6.17741935483871</v>
      </c>
      <c r="RX69" s="14">
        <f t="shared" si="936"/>
        <v>3.8852459016393444</v>
      </c>
      <c r="RY69" s="14">
        <f t="shared" si="936"/>
        <v>6.6721311475409832</v>
      </c>
      <c r="RZ69" s="14">
        <f t="shared" si="936"/>
        <v>3.9838709677419355</v>
      </c>
      <c r="SA69" s="112" t="s">
        <v>369</v>
      </c>
      <c r="SB69" s="14">
        <f>AVERAGE(SB2:SB63)</f>
        <v>0.13450562868038063</v>
      </c>
      <c r="SC69" s="14">
        <f t="shared" ref="SC69:SF69" si="937">AVERAGE(SC2:SC63)</f>
        <v>7.3896765082105659E-2</v>
      </c>
      <c r="SD69" s="14">
        <f t="shared" si="937"/>
        <v>0.13952455694960697</v>
      </c>
      <c r="SE69" s="14">
        <f t="shared" si="937"/>
        <v>8.142902082497519E-2</v>
      </c>
      <c r="SF69" s="14">
        <f t="shared" si="937"/>
        <v>0.14044784316106534</v>
      </c>
      <c r="SG69" s="14">
        <f>AVERAGE(SG2:SG63)</f>
        <v>0.13141441516774191</v>
      </c>
      <c r="SH69" s="14">
        <f t="shared" ref="SH69:SJ69" si="938">AVERAGE(SH2:SH63)</f>
        <v>8.1169301713140199E-2</v>
      </c>
      <c r="SI69" s="14">
        <f t="shared" si="938"/>
        <v>0.14292133731540946</v>
      </c>
      <c r="SJ69" s="14">
        <f t="shared" si="938"/>
        <v>8.2740229667993853E-2</v>
      </c>
      <c r="SK69" s="14"/>
      <c r="SL69" s="14"/>
      <c r="SM69" s="112" t="s">
        <v>369</v>
      </c>
      <c r="SN69" s="4">
        <f>AVERAGE(SN2:SN63)</f>
        <v>4.2950819672131146</v>
      </c>
      <c r="SO69" s="4">
        <f t="shared" ref="SO69:SV69" si="939">AVERAGE(SO2:SO63)</f>
        <v>5.442622950819672</v>
      </c>
      <c r="SP69" s="4">
        <f t="shared" si="939"/>
        <v>4.8360655737704921</v>
      </c>
      <c r="SQ69" s="4">
        <f t="shared" si="939"/>
        <v>4.967741935483871</v>
      </c>
      <c r="SR69" s="4">
        <f t="shared" si="939"/>
        <v>5.4098360655737707</v>
      </c>
      <c r="SS69" s="4">
        <f t="shared" si="939"/>
        <v>5.0327868852459012</v>
      </c>
      <c r="ST69" s="4">
        <f t="shared" si="939"/>
        <v>3.8688524590163933</v>
      </c>
      <c r="SU69" s="4">
        <f t="shared" si="939"/>
        <v>4.758064516129032</v>
      </c>
      <c r="SV69" s="4">
        <f t="shared" si="939"/>
        <v>5.1475409836065573</v>
      </c>
      <c r="SW69" s="111" t="s">
        <v>369</v>
      </c>
      <c r="SX69" s="4">
        <f>AVERAGE(SX2:SX63)</f>
        <v>9.7069990537423684E-2</v>
      </c>
      <c r="SY69" s="4">
        <f t="shared" ref="SY69:TB69" si="940">AVERAGE(SY2:SY63)</f>
        <v>0.1246845368608326</v>
      </c>
      <c r="SZ69" s="4">
        <f t="shared" si="940"/>
        <v>0.10793264476410024</v>
      </c>
      <c r="TA69" s="4">
        <f t="shared" si="940"/>
        <v>0.11895196623208416</v>
      </c>
      <c r="TB69" s="4">
        <f t="shared" si="940"/>
        <v>0.12581609087040463</v>
      </c>
      <c r="TC69" s="4">
        <f>AVERAGE(TC2:TC63)</f>
        <v>0.1166125499743603</v>
      </c>
      <c r="TD69" s="4">
        <f t="shared" ref="TD69:TF69" si="941">AVERAGE(TD2:TD63)</f>
        <v>8.8334328823877373E-2</v>
      </c>
      <c r="TE69" s="4">
        <f t="shared" si="941"/>
        <v>0.11609109194982939</v>
      </c>
      <c r="TF69" s="4">
        <f t="shared" si="941"/>
        <v>0.11704707772181029</v>
      </c>
      <c r="TG69" s="4"/>
      <c r="TH69" s="43"/>
      <c r="TI69" s="113"/>
      <c r="TJ69" s="23"/>
      <c r="TK69" s="23"/>
      <c r="TL69" s="23"/>
      <c r="TM69" s="23"/>
      <c r="TN69" s="23"/>
      <c r="TO69" s="23"/>
      <c r="TP69" s="23"/>
      <c r="TQ69" s="23"/>
      <c r="TR69" s="23"/>
    </row>
    <row r="70" spans="1:53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5"/>
      <c r="II70" s="4"/>
      <c r="IJ70" s="45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5"/>
      <c r="JE70" s="4"/>
      <c r="JF70" s="45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5"/>
      <c r="KA70" s="4"/>
      <c r="KB70" s="45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5"/>
      <c r="KW70" s="4"/>
      <c r="KX70" s="45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5"/>
      <c r="LS70" s="4"/>
      <c r="LT70" s="45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5"/>
      <c r="MO70" s="4"/>
      <c r="MP70" s="45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5"/>
      <c r="NK70" s="4"/>
      <c r="NL70" s="45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5"/>
      <c r="OG70" s="4"/>
      <c r="OH70" s="45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5"/>
      <c r="PC70" s="4"/>
      <c r="PD70" s="45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5"/>
      <c r="PY70" s="4"/>
      <c r="PZ70" s="45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5"/>
      <c r="QU70" s="4"/>
      <c r="QV70" s="45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5"/>
      <c r="RQ70" s="4"/>
      <c r="RR70" s="45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5"/>
      <c r="SM70" s="4"/>
      <c r="SN70" s="45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5"/>
      <c r="TI7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by.subject</vt:lpstr>
      <vt:lpstr>by.context</vt:lpstr>
      <vt:lpstr>InfUnc calculation</vt:lpstr>
    </vt:vector>
  </TitlesOfParts>
  <Company>AU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Christian Hansen</dc:creator>
  <cp:lastModifiedBy>Niels Christian Hansen</cp:lastModifiedBy>
  <dcterms:created xsi:type="dcterms:W3CDTF">2013-04-22T16:59:23Z</dcterms:created>
  <dcterms:modified xsi:type="dcterms:W3CDTF">2016-09-16T18:13:35Z</dcterms:modified>
</cp:coreProperties>
</file>