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<sst xmlns="http://schemas.openxmlformats.org/spreadsheetml/2006/main" count="962" uniqueCount="71">
  <si>
    <t>Dosis-anteil</t>
  </si>
  <si>
    <t>Reko</t>
  </si>
  <si>
    <t>case</t>
  </si>
  <si>
    <t>FBP</t>
  </si>
  <si>
    <t>case 003</t>
  </si>
  <si>
    <t>A</t>
  </si>
  <si>
    <t>case 009</t>
  </si>
  <si>
    <t>case 024</t>
  </si>
  <si>
    <t>case 042</t>
  </si>
  <si>
    <t>case 074</t>
  </si>
  <si>
    <t>case 079</t>
  </si>
  <si>
    <t>case 084</t>
  </si>
  <si>
    <t>case 087</t>
  </si>
  <si>
    <t>case 088</t>
  </si>
  <si>
    <t>case 100</t>
  </si>
  <si>
    <t>case 101</t>
  </si>
  <si>
    <t>case 102</t>
  </si>
  <si>
    <t>case 103</t>
  </si>
  <si>
    <t>case 105</t>
  </si>
  <si>
    <t>case 106</t>
  </si>
  <si>
    <t>case 107</t>
  </si>
  <si>
    <t>D</t>
  </si>
  <si>
    <t>G</t>
  </si>
  <si>
    <t>J</t>
  </si>
  <si>
    <t>M</t>
  </si>
  <si>
    <t>P</t>
  </si>
  <si>
    <t>iDose</t>
  </si>
  <si>
    <t>B</t>
  </si>
  <si>
    <t>E</t>
  </si>
  <si>
    <t>H</t>
  </si>
  <si>
    <t>K</t>
  </si>
  <si>
    <t>N</t>
  </si>
  <si>
    <t>Q</t>
  </si>
  <si>
    <t>L3</t>
  </si>
  <si>
    <t>C</t>
  </si>
  <si>
    <t>F</t>
  </si>
  <si>
    <t>I</t>
  </si>
  <si>
    <t>L</t>
  </si>
  <si>
    <t>O</t>
  </si>
  <si>
    <t>R</t>
  </si>
  <si>
    <t>CNR</t>
  </si>
  <si>
    <t>SNR</t>
  </si>
  <si>
    <t>SER</t>
  </si>
  <si>
    <t>CpNR</t>
  </si>
  <si>
    <t>SpNR</t>
  </si>
  <si>
    <t>SpER</t>
  </si>
  <si>
    <t>L3 vs. iDose 1/32</t>
  </si>
  <si>
    <t>L3 vs. iDose 1/16</t>
  </si>
  <si>
    <t>L3 vs. iDose 1/8</t>
  </si>
  <si>
    <t>L3 vs. iDose 1/4</t>
  </si>
  <si>
    <t>L3 vs. iDose 1/2</t>
  </si>
  <si>
    <t>L3 vs. iDose 1</t>
  </si>
  <si>
    <t>iDose vs. FPB 1/32</t>
  </si>
  <si>
    <t>iDose vs. FPB 1/16</t>
  </si>
  <si>
    <t>iDose vs. FPB 1/8</t>
  </si>
  <si>
    <t>iDose vs. FPB 1/4</t>
  </si>
  <si>
    <t>iDose vs. FPB 1/2</t>
  </si>
  <si>
    <t>iDose vs. FPB 1</t>
  </si>
  <si>
    <t>L3 vs. FPB 1/32</t>
  </si>
  <si>
    <t xml:space="preserve">L3 vs. FPB 1/16 </t>
  </si>
  <si>
    <t>L3 vs. FPB 1/8</t>
  </si>
  <si>
    <t>L3 vs. FPB 1/4</t>
  </si>
  <si>
    <t>L3 vs. FPB 1/2</t>
  </si>
  <si>
    <t>L3 vs. FPB 1</t>
  </si>
  <si>
    <t>L3 1/2 vs. iDose 1</t>
  </si>
  <si>
    <t>L3 1/4 vs. iDose 1</t>
  </si>
  <si>
    <t>L3 1/8 vs. iDose 1</t>
  </si>
  <si>
    <t>L3 1/16 vs. iDose 1</t>
  </si>
  <si>
    <t>MITTELWERTE</t>
  </si>
  <si>
    <t>ttest</t>
  </si>
  <si>
    <t>Stdabw.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</si>
</sst>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\ ???/???"/>
    <numFmt numFmtId="174" formatCode="#\ ?/16"/>
    <numFmt numFmtId="175" formatCode="#\ ?/100"/>
    <numFmt numFmtId="176" formatCode="0.0%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3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3" fontId="1" fillId="33" borderId="0" xfId="0" applyNumberFormat="1" applyFont="1" applyFill="1" applyAlignment="1">
      <alignment horizontal="center" vertical="center"/>
    </xf>
    <xf numFmtId="13" fontId="0" fillId="0" borderId="0" xfId="0" applyNumberFormat="1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CcNR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25"/>
          <c:w val="0.890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v>FPB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Tabelle1!$O$317:$O$322</c:f>
                <c:numCache>
                  <c:ptCount val="6"/>
                  <c:pt idx="0">
                    <c:v>0.36351597025560284</c:v>
                  </c:pt>
                  <c:pt idx="1">
                    <c:v>0.7007374851860427</c:v>
                  </c:pt>
                  <c:pt idx="2">
                    <c:v>1.108757656872294</c:v>
                  </c:pt>
                  <c:pt idx="3">
                    <c:v>1.541324581970482</c:v>
                  </c:pt>
                  <c:pt idx="4">
                    <c:v>1.8662017637044495</c:v>
                  </c:pt>
                  <c:pt idx="5">
                    <c:v>2.2468356809709253</c:v>
                  </c:pt>
                </c:numCache>
              </c:numRef>
            </c:plus>
            <c:minus>
              <c:numRef>
                <c:f>Tabelle1!$O$317:$O$322</c:f>
                <c:numCache>
                  <c:ptCount val="6"/>
                  <c:pt idx="0">
                    <c:v>0.36351597025560284</c:v>
                  </c:pt>
                  <c:pt idx="1">
                    <c:v>0.7007374851860427</c:v>
                  </c:pt>
                  <c:pt idx="2">
                    <c:v>1.108757656872294</c:v>
                  </c:pt>
                  <c:pt idx="3">
                    <c:v>1.541324581970482</c:v>
                  </c:pt>
                  <c:pt idx="4">
                    <c:v>1.8662017637044495</c:v>
                  </c:pt>
                  <c:pt idx="5">
                    <c:v>2.2468356809709253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Tabelle1!$M$294:$M$299</c:f>
              <c:numCache/>
            </c:numRef>
          </c:cat>
          <c:val>
            <c:numRef>
              <c:f>Tabelle1!$O$294:$O$299</c:f>
              <c:numCache/>
            </c:numRef>
          </c:val>
        </c:ser>
        <c:ser>
          <c:idx val="1"/>
          <c:order val="1"/>
          <c:tx>
            <c:v>iDose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Tabelle1!$O$323:$O$328</c:f>
                <c:numCache>
                  <c:ptCount val="6"/>
                  <c:pt idx="0">
                    <c:v>1.9995883583733656</c:v>
                  </c:pt>
                  <c:pt idx="1">
                    <c:v>2.4558488183431275</c:v>
                  </c:pt>
                  <c:pt idx="2">
                    <c:v>2.3182856641828917</c:v>
                  </c:pt>
                  <c:pt idx="3">
                    <c:v>2.823786115437813</c:v>
                  </c:pt>
                  <c:pt idx="4">
                    <c:v>3.4996849676135637</c:v>
                  </c:pt>
                  <c:pt idx="5">
                    <c:v>3.299058510631241</c:v>
                  </c:pt>
                </c:numCache>
              </c:numRef>
            </c:plus>
            <c:minus>
              <c:numRef>
                <c:f>Tabelle1!$O$323:$O$328</c:f>
                <c:numCache>
                  <c:ptCount val="6"/>
                  <c:pt idx="0">
                    <c:v>1.9995883583733656</c:v>
                  </c:pt>
                  <c:pt idx="1">
                    <c:v>2.4558488183431275</c:v>
                  </c:pt>
                  <c:pt idx="2">
                    <c:v>2.3182856641828917</c:v>
                  </c:pt>
                  <c:pt idx="3">
                    <c:v>2.823786115437813</c:v>
                  </c:pt>
                  <c:pt idx="4">
                    <c:v>3.4996849676135637</c:v>
                  </c:pt>
                  <c:pt idx="5">
                    <c:v>3.299058510631241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Tabelle1!$M$294:$M$299</c:f>
              <c:numCache/>
            </c:numRef>
          </c:cat>
          <c:val>
            <c:numRef>
              <c:f>Tabelle1!$O$300:$O$305</c:f>
              <c:numCache/>
            </c:numRef>
          </c:val>
        </c:ser>
        <c:ser>
          <c:idx val="2"/>
          <c:order val="2"/>
          <c:tx>
            <c:v>IMR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Tabelle1!$O$329:$O$334</c:f>
                <c:numCache>
                  <c:ptCount val="6"/>
                  <c:pt idx="0">
                    <c:v>4.315899936834702</c:v>
                  </c:pt>
                  <c:pt idx="1">
                    <c:v>7.367909144099822</c:v>
                  </c:pt>
                  <c:pt idx="2">
                    <c:v>4.7005666389061735</c:v>
                  </c:pt>
                  <c:pt idx="3">
                    <c:v>4.312345188714248</c:v>
                  </c:pt>
                  <c:pt idx="4">
                    <c:v>6.664493765480323</c:v>
                  </c:pt>
                  <c:pt idx="5">
                    <c:v>6.4050348857151125</c:v>
                  </c:pt>
                </c:numCache>
              </c:numRef>
            </c:plus>
            <c:minus>
              <c:numRef>
                <c:f>Tabelle1!$O$329:$O$334</c:f>
                <c:numCache>
                  <c:ptCount val="6"/>
                  <c:pt idx="0">
                    <c:v>4.315899936834702</c:v>
                  </c:pt>
                  <c:pt idx="1">
                    <c:v>7.367909144099822</c:v>
                  </c:pt>
                  <c:pt idx="2">
                    <c:v>4.7005666389061735</c:v>
                  </c:pt>
                  <c:pt idx="3">
                    <c:v>4.312345188714248</c:v>
                  </c:pt>
                  <c:pt idx="4">
                    <c:v>6.664493765480323</c:v>
                  </c:pt>
                  <c:pt idx="5">
                    <c:v>6.4050348857151125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Tabelle1!$M$294:$M$299</c:f>
              <c:numCache/>
            </c:numRef>
          </c:cat>
          <c:val>
            <c:numRef>
              <c:f>Tabelle1!$O$306:$O$311</c:f>
              <c:numCache/>
            </c:numRef>
          </c:val>
        </c:ser>
        <c:axId val="2350703"/>
        <c:axId val="21156328"/>
      </c:barChart>
      <c:catAx>
        <c:axId val="2350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 level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6328"/>
        <c:crosses val="autoZero"/>
        <c:auto val="1"/>
        <c:lblOffset val="100"/>
        <c:tickLblSkip val="1"/>
        <c:noMultiLvlLbl val="0"/>
      </c:catAx>
      <c:valAx>
        <c:axId val="21156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07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25"/>
          <c:y val="0.93825"/>
          <c:w val="0.228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CpNR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"/>
          <c:w val="0.890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v>FPB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Tabelle1!$R$317:$R$322</c:f>
                <c:numCache>
                  <c:ptCount val="6"/>
                  <c:pt idx="0">
                    <c:v>0.5754181691184398</c:v>
                  </c:pt>
                  <c:pt idx="1">
                    <c:v>0.8695705667937318</c:v>
                  </c:pt>
                  <c:pt idx="2">
                    <c:v>1.2409084548003868</c:v>
                  </c:pt>
                  <c:pt idx="3">
                    <c:v>2.080842871138623</c:v>
                  </c:pt>
                  <c:pt idx="4">
                    <c:v>2.0023676252106313</c:v>
                  </c:pt>
                  <c:pt idx="5">
                    <c:v>2.7242025081548027</c:v>
                  </c:pt>
                </c:numCache>
              </c:numRef>
            </c:plus>
            <c:minus>
              <c:numRef>
                <c:f>Tabelle1!$R$317:$R$322</c:f>
                <c:numCache>
                  <c:ptCount val="6"/>
                  <c:pt idx="0">
                    <c:v>0.5754181691184398</c:v>
                  </c:pt>
                  <c:pt idx="1">
                    <c:v>0.8695705667937318</c:v>
                  </c:pt>
                  <c:pt idx="2">
                    <c:v>1.2409084548003868</c:v>
                  </c:pt>
                  <c:pt idx="3">
                    <c:v>2.080842871138623</c:v>
                  </c:pt>
                  <c:pt idx="4">
                    <c:v>2.0023676252106313</c:v>
                  </c:pt>
                  <c:pt idx="5">
                    <c:v>2.7242025081548027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Tabelle1!$M$306:$M$311</c:f>
              <c:numCache/>
            </c:numRef>
          </c:cat>
          <c:val>
            <c:numRef>
              <c:f>Tabelle1!$R$294:$R$299</c:f>
              <c:numCache/>
            </c:numRef>
          </c:val>
        </c:ser>
        <c:ser>
          <c:idx val="1"/>
          <c:order val="1"/>
          <c:tx>
            <c:v>iDose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Tabelle1!$R$323:$R$328</c:f>
                <c:numCache>
                  <c:ptCount val="6"/>
                  <c:pt idx="0">
                    <c:v>1.7419781924093067</c:v>
                  </c:pt>
                  <c:pt idx="1">
                    <c:v>1.3565646087566554</c:v>
                  </c:pt>
                  <c:pt idx="2">
                    <c:v>1.8579680584638005</c:v>
                  </c:pt>
                  <c:pt idx="3">
                    <c:v>3.187714351753313</c:v>
                  </c:pt>
                  <c:pt idx="4">
                    <c:v>1.8819346683704685</c:v>
                  </c:pt>
                  <c:pt idx="5">
                    <c:v>3.9269521096369617</c:v>
                  </c:pt>
                </c:numCache>
              </c:numRef>
            </c:plus>
            <c:minus>
              <c:numRef>
                <c:f>Tabelle1!$R$323:$R$328</c:f>
                <c:numCache>
                  <c:ptCount val="6"/>
                  <c:pt idx="0">
                    <c:v>1.7419781924093067</c:v>
                  </c:pt>
                  <c:pt idx="1">
                    <c:v>1.3565646087566554</c:v>
                  </c:pt>
                  <c:pt idx="2">
                    <c:v>1.8579680584638005</c:v>
                  </c:pt>
                  <c:pt idx="3">
                    <c:v>3.187714351753313</c:v>
                  </c:pt>
                  <c:pt idx="4">
                    <c:v>1.8819346683704685</c:v>
                  </c:pt>
                  <c:pt idx="5">
                    <c:v>3.9269521096369617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Tabelle1!$M$306:$M$311</c:f>
              <c:numCache/>
            </c:numRef>
          </c:cat>
          <c:val>
            <c:numRef>
              <c:f>Tabelle1!$R$300:$R$305</c:f>
              <c:numCache/>
            </c:numRef>
          </c:val>
        </c:ser>
        <c:ser>
          <c:idx val="2"/>
          <c:order val="2"/>
          <c:tx>
            <c:v>L3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Tabelle1!$R$329:$R$334</c:f>
                <c:numCache>
                  <c:ptCount val="6"/>
                  <c:pt idx="0">
                    <c:v>3.8760550699849916</c:v>
                  </c:pt>
                  <c:pt idx="1">
                    <c:v>7.161062633453296</c:v>
                  </c:pt>
                  <c:pt idx="2">
                    <c:v>4.144001249107801</c:v>
                  </c:pt>
                  <c:pt idx="3">
                    <c:v>6.815646045996936</c:v>
                  </c:pt>
                  <c:pt idx="4">
                    <c:v>5.942067309525343</c:v>
                  </c:pt>
                  <c:pt idx="5">
                    <c:v>8.986721191341056</c:v>
                  </c:pt>
                </c:numCache>
              </c:numRef>
            </c:plus>
            <c:minus>
              <c:numRef>
                <c:f>Tabelle1!$R$329:$R$334</c:f>
                <c:numCache>
                  <c:ptCount val="6"/>
                  <c:pt idx="0">
                    <c:v>3.8760550699849916</c:v>
                  </c:pt>
                  <c:pt idx="1">
                    <c:v>7.161062633453296</c:v>
                  </c:pt>
                  <c:pt idx="2">
                    <c:v>4.144001249107801</c:v>
                  </c:pt>
                  <c:pt idx="3">
                    <c:v>6.815646045996936</c:v>
                  </c:pt>
                  <c:pt idx="4">
                    <c:v>5.942067309525343</c:v>
                  </c:pt>
                  <c:pt idx="5">
                    <c:v>8.986721191341056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Tabelle1!$M$306:$M$311</c:f>
              <c:numCache/>
            </c:numRef>
          </c:cat>
          <c:val>
            <c:numRef>
              <c:f>Tabelle1!$R$306:$R$311</c:f>
              <c:numCache/>
            </c:numRef>
          </c:val>
        </c:ser>
        <c:axId val="56189225"/>
        <c:axId val="35940978"/>
      </c:barChart>
      <c:catAx>
        <c:axId val="56189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 level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40978"/>
        <c:crosses val="autoZero"/>
        <c:auto val="1"/>
        <c:lblOffset val="100"/>
        <c:tickLblSkip val="1"/>
        <c:noMultiLvlLbl val="0"/>
      </c:catAx>
      <c:valAx>
        <c:axId val="359409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892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"/>
          <c:y val="0.94625"/>
          <c:w val="0.228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260</xdr:row>
      <xdr:rowOff>123825</xdr:rowOff>
    </xdr:from>
    <xdr:to>
      <xdr:col>21</xdr:col>
      <xdr:colOff>495300</xdr:colOff>
      <xdr:row>290</xdr:row>
      <xdr:rowOff>133350</xdr:rowOff>
    </xdr:to>
    <xdr:graphicFrame>
      <xdr:nvGraphicFramePr>
        <xdr:cNvPr id="1" name="Diagramm 1"/>
        <xdr:cNvGraphicFramePr/>
      </xdr:nvGraphicFramePr>
      <xdr:xfrm>
        <a:off x="7000875" y="42271950"/>
        <a:ext cx="69342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260</xdr:row>
      <xdr:rowOff>123825</xdr:rowOff>
    </xdr:from>
    <xdr:to>
      <xdr:col>12</xdr:col>
      <xdr:colOff>457200</xdr:colOff>
      <xdr:row>290</xdr:row>
      <xdr:rowOff>133350</xdr:rowOff>
    </xdr:to>
    <xdr:graphicFrame>
      <xdr:nvGraphicFramePr>
        <xdr:cNvPr id="2" name="Diagramm 2"/>
        <xdr:cNvGraphicFramePr/>
      </xdr:nvGraphicFramePr>
      <xdr:xfrm>
        <a:off x="47625" y="42271950"/>
        <a:ext cx="69246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4"/>
  <sheetViews>
    <sheetView tabSelected="1" zoomScale="85" zoomScaleNormal="85" zoomScalePageLayoutView="0" workbookViewId="0" topLeftCell="A266">
      <selection activeCell="B316" sqref="B316"/>
    </sheetView>
  </sheetViews>
  <sheetFormatPr defaultColWidth="11.421875" defaultRowHeight="12.75"/>
  <cols>
    <col min="1" max="1" width="17.140625" style="5" bestFit="1" customWidth="1"/>
    <col min="2" max="2" width="7.140625" style="4" bestFit="1" customWidth="1"/>
    <col min="3" max="3" width="9.00390625" style="4" customWidth="1"/>
    <col min="4" max="4" width="7.28125" style="4" customWidth="1"/>
    <col min="5" max="5" width="5.7109375" style="10" bestFit="1" customWidth="1"/>
    <col min="6" max="7" width="5.7109375" style="3" bestFit="1" customWidth="1"/>
    <col min="8" max="8" width="6.00390625" style="3" bestFit="1" customWidth="1"/>
    <col min="9" max="9" width="7.00390625" style="3" bestFit="1" customWidth="1"/>
    <col min="10" max="10" width="5.8515625" style="3" bestFit="1" customWidth="1"/>
    <col min="11" max="11" width="5.8515625" style="3" customWidth="1"/>
    <col min="12" max="12" width="15.28125" style="4" bestFit="1" customWidth="1"/>
    <col min="13" max="13" width="12.421875" style="4" bestFit="1" customWidth="1"/>
    <col min="14" max="16384" width="11.421875" style="4" customWidth="1"/>
  </cols>
  <sheetData>
    <row r="1" spans="1:11" ht="16.5" thickBot="1">
      <c r="A1" s="8" t="s">
        <v>0</v>
      </c>
      <c r="B1" s="8" t="s">
        <v>1</v>
      </c>
      <c r="C1" s="8" t="s">
        <v>2</v>
      </c>
      <c r="D1" s="2"/>
      <c r="E1" s="9" t="s">
        <v>40</v>
      </c>
      <c r="F1" s="7" t="s">
        <v>41</v>
      </c>
      <c r="G1" s="7" t="s">
        <v>42</v>
      </c>
      <c r="H1" s="7" t="s">
        <v>43</v>
      </c>
      <c r="I1" s="7" t="s">
        <v>44</v>
      </c>
      <c r="J1" s="7" t="s">
        <v>45</v>
      </c>
      <c r="K1" s="12"/>
    </row>
    <row r="2" spans="1:10" ht="12.75">
      <c r="A2" s="5">
        <v>0.03125</v>
      </c>
      <c r="B2" s="4" t="s">
        <v>3</v>
      </c>
      <c r="C2" s="6" t="s">
        <v>4</v>
      </c>
      <c r="D2" s="6" t="s">
        <v>5</v>
      </c>
      <c r="E2" s="10">
        <v>0.5953654188948306</v>
      </c>
      <c r="F2" s="3">
        <v>1.2352941176470589</v>
      </c>
      <c r="G2" s="3">
        <v>1.5931034482758621</v>
      </c>
      <c r="H2" s="3">
        <v>1.1545454545454545</v>
      </c>
      <c r="I2" s="3">
        <v>2.242424242424242</v>
      </c>
      <c r="J2" s="3">
        <v>1.7011494252873562</v>
      </c>
    </row>
    <row r="3" spans="1:10" ht="12.75">
      <c r="A3" s="5">
        <v>0.03125</v>
      </c>
      <c r="B3" s="4" t="s">
        <v>3</v>
      </c>
      <c r="C3" s="6" t="s">
        <v>6</v>
      </c>
      <c r="D3" s="6" t="s">
        <v>5</v>
      </c>
      <c r="E3" s="10">
        <v>0.29292929292929293</v>
      </c>
      <c r="F3" s="3">
        <v>1.1590909090909092</v>
      </c>
      <c r="G3" s="3">
        <v>1.35</v>
      </c>
      <c r="H3" s="3">
        <v>0.8531914893617021</v>
      </c>
      <c r="I3" s="3">
        <v>1.5829787234042554</v>
      </c>
      <c r="J3" s="3">
        <v>2.1882352941176473</v>
      </c>
    </row>
    <row r="4" spans="1:10" ht="12.75">
      <c r="A4" s="5">
        <v>0.03125</v>
      </c>
      <c r="B4" s="4" t="s">
        <v>3</v>
      </c>
      <c r="C4" s="6" t="s">
        <v>7</v>
      </c>
      <c r="D4" s="6" t="s">
        <v>5</v>
      </c>
      <c r="E4" s="10">
        <v>0.3567961165048544</v>
      </c>
      <c r="F4" s="3">
        <v>1.1771844660194175</v>
      </c>
      <c r="G4" s="3">
        <v>2.072649572649573</v>
      </c>
      <c r="H4" s="3">
        <v>0.30434782608695654</v>
      </c>
      <c r="I4" s="3">
        <v>1.0041407867494825</v>
      </c>
      <c r="J4" s="3">
        <v>2.072649572649573</v>
      </c>
    </row>
    <row r="5" spans="1:10" ht="12.75">
      <c r="A5" s="5">
        <v>0.03125</v>
      </c>
      <c r="B5" s="4" t="s">
        <v>3</v>
      </c>
      <c r="C5" s="6" t="s">
        <v>8</v>
      </c>
      <c r="D5" s="6" t="s">
        <v>5</v>
      </c>
      <c r="E5" s="10">
        <v>0.3382113821138211</v>
      </c>
      <c r="F5" s="3">
        <v>1.1788617886178863</v>
      </c>
      <c r="G5" s="3">
        <v>2.4166666666666665</v>
      </c>
      <c r="H5" s="3">
        <v>-0.46788990825688076</v>
      </c>
      <c r="I5" s="3">
        <v>0.7178899082568807</v>
      </c>
      <c r="J5" s="3">
        <v>1.0433333333333332</v>
      </c>
    </row>
    <row r="6" spans="1:10" ht="12.75">
      <c r="A6" s="5">
        <v>0.03125</v>
      </c>
      <c r="B6" s="4" t="s">
        <v>3</v>
      </c>
      <c r="C6" s="6" t="s">
        <v>9</v>
      </c>
      <c r="D6" s="6" t="s">
        <v>5</v>
      </c>
      <c r="E6" s="10">
        <v>0.17223650385604114</v>
      </c>
      <c r="F6" s="3">
        <v>0.9048843187660668</v>
      </c>
      <c r="G6" s="3">
        <v>1.1733333333333333</v>
      </c>
      <c r="H6" s="3">
        <v>0.06422018348623854</v>
      </c>
      <c r="I6" s="3">
        <v>0.7178899082568807</v>
      </c>
      <c r="J6" s="3">
        <v>1.0433333333333332</v>
      </c>
    </row>
    <row r="7" spans="1:10" ht="12.75">
      <c r="A7" s="5">
        <v>0.03125</v>
      </c>
      <c r="B7" s="4" t="s">
        <v>3</v>
      </c>
      <c r="C7" s="6" t="s">
        <v>10</v>
      </c>
      <c r="D7" s="6" t="s">
        <v>5</v>
      </c>
      <c r="E7" s="10">
        <v>1.524904214559387</v>
      </c>
      <c r="F7" s="3">
        <v>2.0344827586206895</v>
      </c>
      <c r="G7" s="3">
        <v>3.3607594936708862</v>
      </c>
      <c r="H7" s="3">
        <v>2.2517985611510793</v>
      </c>
      <c r="I7" s="3">
        <v>3.20863309352518</v>
      </c>
      <c r="J7" s="3">
        <v>2.8227848101265822</v>
      </c>
    </row>
    <row r="8" spans="1:10" ht="12.75">
      <c r="A8" s="5">
        <v>0.03125</v>
      </c>
      <c r="B8" s="4" t="s">
        <v>3</v>
      </c>
      <c r="C8" s="6" t="s">
        <v>11</v>
      </c>
      <c r="D8" s="6" t="s">
        <v>5</v>
      </c>
      <c r="E8" s="10">
        <v>-0.10557184750733138</v>
      </c>
      <c r="F8" s="3">
        <v>0.7771260997067448</v>
      </c>
      <c r="G8" s="3">
        <v>1.5497076023391814</v>
      </c>
      <c r="H8" s="3">
        <v>0.2014388489208633</v>
      </c>
      <c r="I8" s="3">
        <v>2.366906474820144</v>
      </c>
      <c r="J8" s="3">
        <v>1.9239766081871346</v>
      </c>
    </row>
    <row r="9" spans="1:10" ht="12.75">
      <c r="A9" s="5">
        <v>0.03125</v>
      </c>
      <c r="B9" s="4" t="s">
        <v>3</v>
      </c>
      <c r="C9" s="6" t="s">
        <v>12</v>
      </c>
      <c r="D9" s="6" t="s">
        <v>5</v>
      </c>
      <c r="E9" s="10">
        <v>0.7838983050847458</v>
      </c>
      <c r="F9" s="3">
        <v>1.6398305084745763</v>
      </c>
      <c r="G9" s="3">
        <v>3.8316831683168315</v>
      </c>
      <c r="H9" s="3">
        <v>0.525691699604743</v>
      </c>
      <c r="I9" s="3">
        <v>1.3241106719367588</v>
      </c>
      <c r="J9" s="3">
        <v>3.3168316831683167</v>
      </c>
    </row>
    <row r="10" spans="1:10" ht="12.75">
      <c r="A10" s="5">
        <v>0.03125</v>
      </c>
      <c r="B10" s="4" t="s">
        <v>3</v>
      </c>
      <c r="C10" s="6" t="s">
        <v>13</v>
      </c>
      <c r="D10" s="6" t="s">
        <v>5</v>
      </c>
      <c r="E10" s="10">
        <v>0.5190972222222222</v>
      </c>
      <c r="F10" s="3">
        <v>1.0399305555555556</v>
      </c>
      <c r="G10" s="3">
        <v>1.3865740740740742</v>
      </c>
      <c r="H10" s="3">
        <v>0.45867768595041325</v>
      </c>
      <c r="I10" s="3">
        <v>1.078512396694215</v>
      </c>
      <c r="J10" s="3">
        <v>1.2083333333333333</v>
      </c>
    </row>
    <row r="11" spans="1:10" ht="12.75">
      <c r="A11" s="5">
        <v>0.03125</v>
      </c>
      <c r="B11" s="4" t="s">
        <v>3</v>
      </c>
      <c r="C11" s="6" t="s">
        <v>14</v>
      </c>
      <c r="D11" s="6" t="s">
        <v>5</v>
      </c>
      <c r="E11" s="10">
        <v>0.9596774193548387</v>
      </c>
      <c r="F11" s="3">
        <v>1.2762096774193548</v>
      </c>
      <c r="G11" s="3">
        <v>2.406844106463878</v>
      </c>
      <c r="H11" s="3">
        <v>1.2004008016032064</v>
      </c>
      <c r="I11" s="3">
        <v>1.5150300601202404</v>
      </c>
      <c r="J11" s="3">
        <v>2.8745247148288975</v>
      </c>
    </row>
    <row r="12" spans="1:10" ht="12.75">
      <c r="A12" s="5">
        <v>0.03125</v>
      </c>
      <c r="B12" s="4" t="s">
        <v>3</v>
      </c>
      <c r="C12" s="6" t="s">
        <v>15</v>
      </c>
      <c r="D12" s="6" t="s">
        <v>5</v>
      </c>
      <c r="E12" s="10">
        <v>0.17932489451476794</v>
      </c>
      <c r="F12" s="3">
        <v>0.609704641350211</v>
      </c>
      <c r="G12" s="3">
        <v>1.0988593155893536</v>
      </c>
      <c r="H12" s="3">
        <v>0.30111524163568776</v>
      </c>
      <c r="I12" s="3">
        <v>0.6802973977695167</v>
      </c>
      <c r="J12" s="3">
        <v>1.391634980988593</v>
      </c>
    </row>
    <row r="13" spans="1:10" ht="12.75">
      <c r="A13" s="5">
        <v>0.03125</v>
      </c>
      <c r="B13" s="4" t="s">
        <v>3</v>
      </c>
      <c r="C13" s="6" t="s">
        <v>16</v>
      </c>
      <c r="D13" s="6" t="s">
        <v>5</v>
      </c>
      <c r="E13" s="10">
        <v>0.4293193717277487</v>
      </c>
      <c r="F13" s="3">
        <v>1.0785340314136125</v>
      </c>
      <c r="G13" s="3">
        <v>2.2637362637362637</v>
      </c>
      <c r="H13" s="3">
        <v>0.5176470588235295</v>
      </c>
      <c r="I13" s="3">
        <v>1.4901960784313726</v>
      </c>
      <c r="J13" s="3">
        <v>2.087912087912088</v>
      </c>
    </row>
    <row r="14" spans="1:9" ht="12.75">
      <c r="A14" s="5">
        <v>0.03125</v>
      </c>
      <c r="B14" s="4" t="s">
        <v>3</v>
      </c>
      <c r="C14" s="6" t="s">
        <v>17</v>
      </c>
      <c r="D14" s="6" t="s">
        <v>5</v>
      </c>
      <c r="E14" s="10">
        <v>0.33727810650887574</v>
      </c>
      <c r="F14" s="3">
        <v>0.7317554240631163</v>
      </c>
      <c r="H14" s="3">
        <v>0.5207920792079208</v>
      </c>
      <c r="I14" s="3">
        <v>0.9168316831683169</v>
      </c>
    </row>
    <row r="15" spans="1:10" ht="12.75">
      <c r="A15" s="5">
        <v>0.03125</v>
      </c>
      <c r="B15" s="4" t="s">
        <v>3</v>
      </c>
      <c r="C15" s="6" t="s">
        <v>18</v>
      </c>
      <c r="D15" s="6" t="s">
        <v>5</v>
      </c>
      <c r="E15" s="10">
        <v>0.5822510822510822</v>
      </c>
      <c r="F15" s="3">
        <v>1.0714285714285714</v>
      </c>
      <c r="G15" s="3">
        <v>1.4954682779456194</v>
      </c>
      <c r="H15" s="3">
        <v>0.4474885844748858</v>
      </c>
      <c r="I15" s="3">
        <v>0.9634703196347032</v>
      </c>
      <c r="J15" s="3">
        <v>1.2749244712990937</v>
      </c>
    </row>
    <row r="16" spans="1:10" ht="12.75">
      <c r="A16" s="5">
        <v>0.03125</v>
      </c>
      <c r="B16" s="4" t="s">
        <v>3</v>
      </c>
      <c r="C16" s="6" t="s">
        <v>19</v>
      </c>
      <c r="D16" s="6" t="s">
        <v>5</v>
      </c>
      <c r="E16" s="10">
        <v>0.25109170305676853</v>
      </c>
      <c r="F16" s="3">
        <v>0.8231441048034934</v>
      </c>
      <c r="G16" s="3">
        <v>1.8390243902439025</v>
      </c>
      <c r="H16" s="3">
        <v>0.5206766917293233</v>
      </c>
      <c r="I16" s="3">
        <v>1.013157894736842</v>
      </c>
      <c r="J16" s="3">
        <v>2.629268292682927</v>
      </c>
    </row>
    <row r="17" spans="1:18" ht="12.75">
      <c r="A17" s="5">
        <v>0.03125</v>
      </c>
      <c r="B17" s="4" t="s">
        <v>3</v>
      </c>
      <c r="C17" s="6" t="s">
        <v>20</v>
      </c>
      <c r="D17" s="6" t="s">
        <v>5</v>
      </c>
      <c r="E17" s="10">
        <v>0.515748031496063</v>
      </c>
      <c r="F17" s="3">
        <v>0.9035433070866141</v>
      </c>
      <c r="G17" s="3">
        <v>17</v>
      </c>
      <c r="H17" s="3">
        <v>0.5012787723785166</v>
      </c>
      <c r="I17" s="3">
        <v>1.0051150895140666</v>
      </c>
      <c r="J17" s="3">
        <v>14.555555555555555</v>
      </c>
      <c r="M17" s="4" t="e">
        <f>TTEST(E2:E17,#REF!,2,2)</f>
        <v>#REF!</v>
      </c>
      <c r="N17" s="4" t="e">
        <f>TTEST(F2:F17,#REF!,2,2)</f>
        <v>#REF!</v>
      </c>
      <c r="O17" s="4" t="e">
        <f>TTEST(G2:G17,#REF!,2,2)</f>
        <v>#REF!</v>
      </c>
      <c r="P17" s="4" t="e">
        <f>TTEST(H2:H17,#REF!,2,2)</f>
        <v>#REF!</v>
      </c>
      <c r="Q17" s="4" t="e">
        <f>TTEST(I2:I17,#REF!,2,2)</f>
        <v>#REF!</v>
      </c>
      <c r="R17" s="4" t="e">
        <f>TTEST(J2:J17,#REF!,2,2)</f>
        <v>#REF!</v>
      </c>
    </row>
    <row r="18" spans="1:10" ht="12.75">
      <c r="A18" s="5">
        <v>0.03125</v>
      </c>
      <c r="B18" s="4" t="s">
        <v>26</v>
      </c>
      <c r="C18" s="6" t="s">
        <v>4</v>
      </c>
      <c r="D18" s="6" t="s">
        <v>27</v>
      </c>
      <c r="E18" s="10">
        <v>0.5517241379310345</v>
      </c>
      <c r="F18" s="3">
        <v>1.1724137931034482</v>
      </c>
      <c r="G18" s="3">
        <v>1.904</v>
      </c>
      <c r="H18" s="3">
        <v>0.5944798301486199</v>
      </c>
      <c r="I18" s="3">
        <v>1.129511677282378</v>
      </c>
      <c r="J18" s="3">
        <v>2.128</v>
      </c>
    </row>
    <row r="19" spans="1:10" ht="12.75">
      <c r="A19" s="5">
        <v>0.03125</v>
      </c>
      <c r="B19" s="4" t="s">
        <v>26</v>
      </c>
      <c r="C19" s="6" t="s">
        <v>6</v>
      </c>
      <c r="D19" s="6" t="s">
        <v>27</v>
      </c>
      <c r="E19" s="10">
        <v>4.462686567164179</v>
      </c>
      <c r="F19" s="3">
        <v>4.7164179104477615</v>
      </c>
      <c r="G19" s="3">
        <v>4.051282051282051</v>
      </c>
      <c r="H19" s="3">
        <v>5.658536585365853</v>
      </c>
      <c r="I19" s="3">
        <v>6.073170731707317</v>
      </c>
      <c r="J19" s="3">
        <v>3.1923076923076925</v>
      </c>
    </row>
    <row r="20" spans="1:10" ht="12.75">
      <c r="A20" s="5">
        <v>0.03125</v>
      </c>
      <c r="B20" s="4" t="s">
        <v>26</v>
      </c>
      <c r="C20" s="6" t="s">
        <v>7</v>
      </c>
      <c r="D20" s="6" t="s">
        <v>27</v>
      </c>
      <c r="E20" s="10">
        <v>5.903225806451613</v>
      </c>
      <c r="F20" s="3">
        <v>7.096774193548387</v>
      </c>
      <c r="G20" s="3">
        <v>10.232558139534884</v>
      </c>
      <c r="H20" s="3">
        <v>6.9245283018867925</v>
      </c>
      <c r="I20" s="3">
        <v>8.320754716981131</v>
      </c>
      <c r="J20" s="3">
        <v>10.255813953488373</v>
      </c>
    </row>
    <row r="21" spans="1:10" ht="12.75">
      <c r="A21" s="5">
        <v>0.03125</v>
      </c>
      <c r="B21" s="4" t="s">
        <v>26</v>
      </c>
      <c r="C21" s="6" t="s">
        <v>8</v>
      </c>
      <c r="D21" s="6" t="s">
        <v>27</v>
      </c>
      <c r="E21" s="10">
        <v>2.484848484848485</v>
      </c>
      <c r="F21" s="3">
        <v>2.6136363636363638</v>
      </c>
      <c r="G21" s="3">
        <v>2.9237288135593222</v>
      </c>
      <c r="H21" s="3">
        <v>3.6507936507936507</v>
      </c>
      <c r="I21" s="3">
        <v>3.9206349206349205</v>
      </c>
      <c r="J21" s="3">
        <v>2.093220338983051</v>
      </c>
    </row>
    <row r="22" spans="1:10" ht="12.75">
      <c r="A22" s="5">
        <v>0.03125</v>
      </c>
      <c r="B22" s="4" t="s">
        <v>26</v>
      </c>
      <c r="C22" s="6" t="s">
        <v>9</v>
      </c>
      <c r="D22" s="6" t="s">
        <v>27</v>
      </c>
      <c r="E22" s="10">
        <v>5.2075471698113205</v>
      </c>
      <c r="F22" s="3">
        <v>4.943396226415095</v>
      </c>
      <c r="G22" s="3">
        <v>2.2203389830508473</v>
      </c>
      <c r="H22" s="3">
        <v>4.142857142857143</v>
      </c>
      <c r="I22" s="3">
        <v>3.9206349206349205</v>
      </c>
      <c r="J22" s="3">
        <v>2.093220338983051</v>
      </c>
    </row>
    <row r="23" spans="1:10" ht="12.75">
      <c r="A23" s="5">
        <v>0.03125</v>
      </c>
      <c r="B23" s="4" t="s">
        <v>26</v>
      </c>
      <c r="C23" s="6" t="s">
        <v>10</v>
      </c>
      <c r="D23" s="6" t="s">
        <v>27</v>
      </c>
      <c r="E23" s="10">
        <v>8.340425531914894</v>
      </c>
      <c r="F23" s="3">
        <v>9.893617021276595</v>
      </c>
      <c r="G23" s="3">
        <v>10.108695652173912</v>
      </c>
      <c r="H23" s="3">
        <v>5.462962962962963</v>
      </c>
      <c r="I23" s="3">
        <v>6.814814814814815</v>
      </c>
      <c r="J23" s="3">
        <v>8</v>
      </c>
    </row>
    <row r="24" spans="1:10" ht="12.75">
      <c r="A24" s="5">
        <v>0.03125</v>
      </c>
      <c r="B24" s="4" t="s">
        <v>26</v>
      </c>
      <c r="C24" s="6" t="s">
        <v>11</v>
      </c>
      <c r="D24" s="6" t="s">
        <v>27</v>
      </c>
      <c r="E24" s="10">
        <v>4.377777777777778</v>
      </c>
      <c r="F24" s="3">
        <v>4.311111111111111</v>
      </c>
      <c r="G24" s="3">
        <v>1.564516129032258</v>
      </c>
      <c r="H24" s="3">
        <v>6.378378378378378</v>
      </c>
      <c r="I24" s="3">
        <v>6.297297297297297</v>
      </c>
      <c r="J24" s="3">
        <v>1.8790322580645162</v>
      </c>
    </row>
    <row r="25" spans="1:10" ht="12.75">
      <c r="A25" s="5">
        <v>0.03125</v>
      </c>
      <c r="B25" s="4" t="s">
        <v>26</v>
      </c>
      <c r="C25" s="6" t="s">
        <v>12</v>
      </c>
      <c r="D25" s="6" t="s">
        <v>27</v>
      </c>
      <c r="E25" s="10">
        <v>8.5</v>
      </c>
      <c r="F25" s="3">
        <v>9.472222222222221</v>
      </c>
      <c r="G25" s="3">
        <v>4.942028985507246</v>
      </c>
      <c r="H25" s="3">
        <v>5.8125</v>
      </c>
      <c r="I25" s="3">
        <v>6.541666666666667</v>
      </c>
      <c r="J25" s="3">
        <v>4.550724637681159</v>
      </c>
    </row>
    <row r="26" spans="1:10" ht="12.75">
      <c r="A26" s="5">
        <v>0.03125</v>
      </c>
      <c r="B26" s="4" t="s">
        <v>26</v>
      </c>
      <c r="C26" s="6" t="s">
        <v>13</v>
      </c>
      <c r="D26" s="6" t="s">
        <v>27</v>
      </c>
      <c r="E26" s="10">
        <v>3.1931818181818183</v>
      </c>
      <c r="F26" s="3">
        <v>4.011363636363637</v>
      </c>
      <c r="G26" s="3">
        <v>14.708333333333334</v>
      </c>
      <c r="H26" s="3">
        <v>3.730769230769231</v>
      </c>
      <c r="I26" s="3">
        <v>5.115384615384615</v>
      </c>
      <c r="J26" s="3">
        <v>11.083333333333334</v>
      </c>
    </row>
    <row r="27" spans="1:10" ht="12.75">
      <c r="A27" s="5">
        <v>0.03125</v>
      </c>
      <c r="B27" s="4" t="s">
        <v>26</v>
      </c>
      <c r="C27" s="6" t="s">
        <v>14</v>
      </c>
      <c r="D27" s="6" t="s">
        <v>27</v>
      </c>
      <c r="E27" s="10">
        <v>4.65625</v>
      </c>
      <c r="F27" s="3">
        <v>3.65625</v>
      </c>
      <c r="G27" s="3">
        <v>2.6194029850746268</v>
      </c>
      <c r="H27" s="3">
        <v>3.0869565217391304</v>
      </c>
      <c r="I27" s="3">
        <v>2.0434782608695654</v>
      </c>
      <c r="J27" s="3">
        <v>1.4029850746268657</v>
      </c>
    </row>
    <row r="28" spans="1:10" ht="12.75">
      <c r="A28" s="5">
        <v>0.03125</v>
      </c>
      <c r="B28" s="4" t="s">
        <v>26</v>
      </c>
      <c r="C28" s="6" t="s">
        <v>15</v>
      </c>
      <c r="D28" s="6" t="s">
        <v>27</v>
      </c>
      <c r="E28" s="10">
        <v>4.576470588235294</v>
      </c>
      <c r="F28" s="3">
        <v>2.4352941176470586</v>
      </c>
      <c r="G28" s="3">
        <v>1.5220588235294117</v>
      </c>
      <c r="H28" s="3">
        <v>4.857142857142857</v>
      </c>
      <c r="I28" s="3">
        <v>2.4935064935064934</v>
      </c>
      <c r="J28" s="3">
        <v>1.411764705882353</v>
      </c>
    </row>
    <row r="29" spans="1:10" ht="12.75">
      <c r="A29" s="5">
        <v>0.03125</v>
      </c>
      <c r="B29" s="4" t="s">
        <v>26</v>
      </c>
      <c r="C29" s="6" t="s">
        <v>16</v>
      </c>
      <c r="D29" s="6" t="s">
        <v>27</v>
      </c>
      <c r="E29" s="10">
        <v>5.619047619047619</v>
      </c>
      <c r="F29" s="3">
        <v>4.9523809523809526</v>
      </c>
      <c r="G29" s="3">
        <v>3.627906976744186</v>
      </c>
      <c r="H29" s="3">
        <v>6.7073170731707314</v>
      </c>
      <c r="I29" s="3">
        <v>5.682926829268292</v>
      </c>
      <c r="J29" s="3">
        <v>2.7093023255813953</v>
      </c>
    </row>
    <row r="30" spans="1:9" ht="12.75">
      <c r="A30" s="5">
        <v>0.03125</v>
      </c>
      <c r="B30" s="4" t="s">
        <v>26</v>
      </c>
      <c r="C30" s="6" t="s">
        <v>17</v>
      </c>
      <c r="D30" s="6" t="s">
        <v>27</v>
      </c>
      <c r="E30" s="10">
        <v>2.0853658536585367</v>
      </c>
      <c r="F30" s="3">
        <v>1.9268292682926829</v>
      </c>
      <c r="H30" s="3">
        <v>2.5074626865671643</v>
      </c>
      <c r="I30" s="3">
        <v>2.3134328358208953</v>
      </c>
    </row>
    <row r="31" spans="1:10" ht="12.75">
      <c r="A31" s="5">
        <v>0.03125</v>
      </c>
      <c r="B31" s="4" t="s">
        <v>26</v>
      </c>
      <c r="C31" s="6" t="s">
        <v>18</v>
      </c>
      <c r="D31" s="6" t="s">
        <v>27</v>
      </c>
      <c r="E31" s="10">
        <v>3.9058823529411764</v>
      </c>
      <c r="F31" s="3">
        <v>3.8941176470588235</v>
      </c>
      <c r="G31" s="3">
        <v>6.365384615384615</v>
      </c>
      <c r="H31" s="3">
        <v>2.7130434782608694</v>
      </c>
      <c r="I31" s="3">
        <v>2.7043478260869565</v>
      </c>
      <c r="J31" s="3">
        <v>5.980769230769231</v>
      </c>
    </row>
    <row r="32" spans="1:10" ht="12.75">
      <c r="A32" s="5">
        <v>0.03125</v>
      </c>
      <c r="B32" s="4" t="s">
        <v>26</v>
      </c>
      <c r="C32" s="6" t="s">
        <v>19</v>
      </c>
      <c r="D32" s="6" t="s">
        <v>27</v>
      </c>
      <c r="E32" s="10">
        <v>3.740740740740741</v>
      </c>
      <c r="F32" s="3">
        <v>3.1358024691358026</v>
      </c>
      <c r="G32" s="3">
        <v>2.466019417475728</v>
      </c>
      <c r="H32" s="3">
        <v>3.5875</v>
      </c>
      <c r="I32" s="3">
        <v>2.975</v>
      </c>
      <c r="J32" s="3">
        <v>2.3106796116504853</v>
      </c>
    </row>
    <row r="33" spans="1:18" ht="12.75">
      <c r="A33" s="5">
        <v>0.03125</v>
      </c>
      <c r="B33" s="4" t="s">
        <v>26</v>
      </c>
      <c r="C33" s="6" t="s">
        <v>20</v>
      </c>
      <c r="D33" s="6" t="s">
        <v>27</v>
      </c>
      <c r="E33" s="10">
        <v>5.7023809523809526</v>
      </c>
      <c r="F33" s="3">
        <v>3.392857142857143</v>
      </c>
      <c r="G33" s="3">
        <v>-1.6964285714285714</v>
      </c>
      <c r="H33" s="3">
        <v>6.3625</v>
      </c>
      <c r="I33" s="3">
        <v>3.9375</v>
      </c>
      <c r="J33" s="3">
        <v>-1.875</v>
      </c>
      <c r="L33" s="4" t="s">
        <v>46</v>
      </c>
      <c r="M33" s="4" t="e">
        <f>TTEST(E18:E33,#REF!,2,2)</f>
        <v>#REF!</v>
      </c>
      <c r="N33" s="4" t="e">
        <f>TTEST(F18:F33,#REF!,2,2)</f>
        <v>#REF!</v>
      </c>
      <c r="O33" s="4">
        <f>TTEST(G18:G33,G2:G17,2,2)</f>
        <v>0.31997187711573183</v>
      </c>
      <c r="P33" s="4" t="e">
        <f>TTEST(H18:H33,#REF!,2,2)</f>
        <v>#REF!</v>
      </c>
      <c r="Q33" s="4" t="e">
        <f>TTEST(I18:I33,#REF!,2,2)</f>
        <v>#REF!</v>
      </c>
      <c r="R33" s="4" t="e">
        <f>TTEST(J18:J33,#REF!,2,2)</f>
        <v>#REF!</v>
      </c>
    </row>
    <row r="34" spans="1:10" ht="12.75">
      <c r="A34" s="5">
        <v>0.03125</v>
      </c>
      <c r="B34" s="4" t="s">
        <v>33</v>
      </c>
      <c r="C34" s="6" t="s">
        <v>4</v>
      </c>
      <c r="D34" s="6" t="s">
        <v>34</v>
      </c>
      <c r="E34" s="10">
        <v>4.012345679012346</v>
      </c>
      <c r="F34" s="3">
        <v>2.8395061728395063</v>
      </c>
      <c r="G34" s="3">
        <v>-2.7058823529411766</v>
      </c>
      <c r="H34" s="3">
        <v>4.35</v>
      </c>
      <c r="I34" s="3">
        <v>2.7666666666666666</v>
      </c>
      <c r="J34" s="3">
        <v>-1.9529411764705882</v>
      </c>
    </row>
    <row r="35" spans="1:10" ht="12.75">
      <c r="A35" s="5">
        <v>0.03125</v>
      </c>
      <c r="B35" s="4" t="s">
        <v>33</v>
      </c>
      <c r="C35" s="6" t="s">
        <v>6</v>
      </c>
      <c r="D35" s="6" t="s">
        <v>34</v>
      </c>
      <c r="E35" s="10">
        <v>8.216216216216216</v>
      </c>
      <c r="F35" s="3">
        <v>8.08108108108108</v>
      </c>
      <c r="G35" s="3">
        <v>4.397058823529412</v>
      </c>
      <c r="H35" s="3">
        <v>8.26086956521739</v>
      </c>
      <c r="I35" s="3">
        <v>8.043478260869565</v>
      </c>
      <c r="J35" s="3">
        <v>2.7205882352941178</v>
      </c>
    </row>
    <row r="36" spans="1:10" ht="12.75">
      <c r="A36" s="5">
        <v>0.03125</v>
      </c>
      <c r="B36" s="4" t="s">
        <v>33</v>
      </c>
      <c r="C36" s="6" t="s">
        <v>7</v>
      </c>
      <c r="D36" s="6" t="s">
        <v>34</v>
      </c>
      <c r="E36" s="10">
        <v>8.23404255319149</v>
      </c>
      <c r="F36" s="3">
        <v>9.170212765957446</v>
      </c>
      <c r="G36" s="3">
        <v>17.958333333333332</v>
      </c>
      <c r="H36" s="3">
        <v>19.944444444444443</v>
      </c>
      <c r="I36" s="3">
        <v>22.38888888888889</v>
      </c>
      <c r="J36" s="3">
        <v>16.791666666666668</v>
      </c>
    </row>
    <row r="37" spans="1:10" ht="12.75">
      <c r="A37" s="5">
        <v>0.03125</v>
      </c>
      <c r="B37" s="4" t="s">
        <v>33</v>
      </c>
      <c r="C37" s="6" t="s">
        <v>8</v>
      </c>
      <c r="D37" s="6" t="s">
        <v>34</v>
      </c>
      <c r="E37" s="10">
        <v>3.9375</v>
      </c>
      <c r="F37" s="3">
        <v>3.7125</v>
      </c>
      <c r="G37" s="3">
        <v>2.582608695652174</v>
      </c>
      <c r="H37" s="3">
        <v>6.918918918918919</v>
      </c>
      <c r="I37" s="3">
        <v>6.4324324324324325</v>
      </c>
      <c r="J37" s="3">
        <v>2.0695652173913044</v>
      </c>
    </row>
    <row r="38" spans="1:10" ht="12.75">
      <c r="A38" s="5">
        <v>0.03125</v>
      </c>
      <c r="B38" s="4" t="s">
        <v>33</v>
      </c>
      <c r="C38" s="6" t="s">
        <v>9</v>
      </c>
      <c r="D38" s="6" t="s">
        <v>34</v>
      </c>
      <c r="E38" s="10">
        <v>11.153846153846153</v>
      </c>
      <c r="F38" s="3">
        <v>9.26923076923077</v>
      </c>
      <c r="G38" s="3">
        <v>2.0956521739130434</v>
      </c>
      <c r="H38" s="3">
        <v>7.72972972972973</v>
      </c>
      <c r="I38" s="3">
        <v>6.405405405405405</v>
      </c>
      <c r="J38" s="3">
        <v>2.0608695652173914</v>
      </c>
    </row>
    <row r="39" spans="1:10" ht="12.75">
      <c r="A39" s="5">
        <v>0.03125</v>
      </c>
      <c r="B39" s="4" t="s">
        <v>33</v>
      </c>
      <c r="C39" s="6" t="s">
        <v>10</v>
      </c>
      <c r="D39" s="6" t="s">
        <v>34</v>
      </c>
      <c r="E39" s="10">
        <v>15.96</v>
      </c>
      <c r="F39" s="3">
        <v>18.28</v>
      </c>
      <c r="G39" s="3">
        <v>4.861702127659575</v>
      </c>
      <c r="H39" s="3">
        <v>8.3</v>
      </c>
      <c r="I39" s="3">
        <v>9.75</v>
      </c>
      <c r="J39" s="3">
        <v>4.148936170212766</v>
      </c>
    </row>
    <row r="40" spans="1:10" ht="12.75">
      <c r="A40" s="5">
        <v>0.03125</v>
      </c>
      <c r="B40" s="4" t="s">
        <v>33</v>
      </c>
      <c r="C40" s="6" t="s">
        <v>11</v>
      </c>
      <c r="D40" s="6" t="s">
        <v>34</v>
      </c>
      <c r="E40" s="10">
        <v>9.454545454545455</v>
      </c>
      <c r="F40" s="3">
        <v>8.227272727272727</v>
      </c>
      <c r="G40" s="3">
        <v>1.5083333333333333</v>
      </c>
      <c r="H40" s="3">
        <v>11.142857142857142</v>
      </c>
      <c r="I40" s="3">
        <v>9.857142857142858</v>
      </c>
      <c r="J40" s="3">
        <v>1.725</v>
      </c>
    </row>
    <row r="41" spans="1:10" ht="12.75">
      <c r="A41" s="5">
        <v>0.03125</v>
      </c>
      <c r="B41" s="4" t="s">
        <v>33</v>
      </c>
      <c r="C41" s="6" t="s">
        <v>12</v>
      </c>
      <c r="D41" s="6" t="s">
        <v>34</v>
      </c>
      <c r="E41" s="10">
        <v>17.833333333333332</v>
      </c>
      <c r="F41" s="3">
        <v>18.833333333333332</v>
      </c>
      <c r="G41" s="3">
        <v>4.985294117647059</v>
      </c>
      <c r="H41" s="3">
        <v>9</v>
      </c>
      <c r="I41" s="3">
        <v>9.580645161290322</v>
      </c>
      <c r="J41" s="3">
        <v>4.367647058823529</v>
      </c>
    </row>
    <row r="42" spans="1:10" ht="12.75">
      <c r="A42" s="5">
        <v>0.03125</v>
      </c>
      <c r="B42" s="4" t="s">
        <v>33</v>
      </c>
      <c r="C42" s="6" t="s">
        <v>13</v>
      </c>
      <c r="D42" s="6" t="s">
        <v>34</v>
      </c>
      <c r="E42" s="10">
        <v>4.5396825396825395</v>
      </c>
      <c r="F42" s="3">
        <v>5.253968253968254</v>
      </c>
      <c r="G42" s="3">
        <v>15.045454545454545</v>
      </c>
      <c r="H42" s="3">
        <v>5.081081081081081</v>
      </c>
      <c r="I42" s="3">
        <v>6.297297297297297</v>
      </c>
      <c r="J42" s="3">
        <v>10.590909090909092</v>
      </c>
    </row>
    <row r="43" spans="1:10" ht="12.75">
      <c r="A43" s="5">
        <v>0.03125</v>
      </c>
      <c r="B43" s="4" t="s">
        <v>33</v>
      </c>
      <c r="C43" s="6" t="s">
        <v>14</v>
      </c>
      <c r="D43" s="6" t="s">
        <v>34</v>
      </c>
      <c r="E43" s="10">
        <v>7.338461538461538</v>
      </c>
      <c r="F43" s="3">
        <v>5.707692307692308</v>
      </c>
      <c r="G43" s="3">
        <v>2.875968992248062</v>
      </c>
      <c r="H43" s="3">
        <v>3.2987012987012987</v>
      </c>
      <c r="I43" s="3">
        <v>1.922077922077922</v>
      </c>
      <c r="J43" s="3">
        <v>1.1472868217054264</v>
      </c>
    </row>
    <row r="44" spans="1:10" ht="12.75">
      <c r="A44" s="5">
        <v>0.03125</v>
      </c>
      <c r="B44" s="4" t="s">
        <v>33</v>
      </c>
      <c r="C44" s="6" t="s">
        <v>15</v>
      </c>
      <c r="D44" s="6" t="s">
        <v>34</v>
      </c>
      <c r="E44" s="10">
        <v>7.480769230769231</v>
      </c>
      <c r="F44" s="3">
        <v>3.75</v>
      </c>
      <c r="G44" s="3">
        <v>1.5116279069767442</v>
      </c>
      <c r="H44" s="3">
        <v>10.055555555555555</v>
      </c>
      <c r="I44" s="3">
        <v>4.666666666666667</v>
      </c>
      <c r="J44" s="3">
        <v>1.302325581395349</v>
      </c>
    </row>
    <row r="45" spans="1:10" ht="12.75">
      <c r="A45" s="5">
        <v>0.03125</v>
      </c>
      <c r="B45" s="4" t="s">
        <v>33</v>
      </c>
      <c r="C45" s="6" t="s">
        <v>16</v>
      </c>
      <c r="D45" s="6" t="s">
        <v>34</v>
      </c>
      <c r="E45" s="10">
        <v>14.75</v>
      </c>
      <c r="F45" s="3">
        <v>12.5</v>
      </c>
      <c r="G45" s="3">
        <v>4.225352112676056</v>
      </c>
      <c r="H45" s="3">
        <v>9.030303030303031</v>
      </c>
      <c r="I45" s="3">
        <v>7.393939393939394</v>
      </c>
      <c r="J45" s="3">
        <v>3.436619718309859</v>
      </c>
    </row>
    <row r="46" spans="1:9" ht="12.75">
      <c r="A46" s="5">
        <v>0.03125</v>
      </c>
      <c r="B46" s="4" t="s">
        <v>33</v>
      </c>
      <c r="C46" s="6" t="s">
        <v>17</v>
      </c>
      <c r="D46" s="6" t="s">
        <v>34</v>
      </c>
      <c r="E46" s="10">
        <v>4.048780487804878</v>
      </c>
      <c r="F46" s="3">
        <v>3.317073170731707</v>
      </c>
      <c r="H46" s="3">
        <v>5.354838709677419</v>
      </c>
      <c r="I46" s="3">
        <v>4.387096774193548</v>
      </c>
    </row>
    <row r="47" spans="1:10" ht="12.75">
      <c r="A47" s="5">
        <v>0.03125</v>
      </c>
      <c r="B47" s="4" t="s">
        <v>33</v>
      </c>
      <c r="C47" s="6" t="s">
        <v>18</v>
      </c>
      <c r="D47" s="6" t="s">
        <v>34</v>
      </c>
      <c r="E47" s="10">
        <v>8.225</v>
      </c>
      <c r="F47" s="3">
        <v>7.725</v>
      </c>
      <c r="G47" s="3">
        <v>7.186046511627907</v>
      </c>
      <c r="H47" s="3">
        <v>4.10126582278481</v>
      </c>
      <c r="I47" s="3">
        <v>3.848101265822785</v>
      </c>
      <c r="J47" s="3">
        <v>7.069767441860465</v>
      </c>
    </row>
    <row r="48" spans="1:10" ht="12.75">
      <c r="A48" s="5">
        <v>0.03125</v>
      </c>
      <c r="B48" s="4" t="s">
        <v>33</v>
      </c>
      <c r="C48" s="6" t="s">
        <v>19</v>
      </c>
      <c r="D48" s="6" t="s">
        <v>34</v>
      </c>
      <c r="E48" s="10">
        <v>3.1386138613861387</v>
      </c>
      <c r="F48" s="3">
        <v>2.386138613861386</v>
      </c>
      <c r="G48" s="3">
        <v>3.442857142857143</v>
      </c>
      <c r="H48" s="3">
        <v>4.164383561643835</v>
      </c>
      <c r="I48" s="3">
        <v>3.1232876712328768</v>
      </c>
      <c r="J48" s="3">
        <v>3.257142857142857</v>
      </c>
    </row>
    <row r="49" spans="1:18" ht="12.75">
      <c r="A49" s="5">
        <v>0.03125</v>
      </c>
      <c r="B49" s="4" t="s">
        <v>33</v>
      </c>
      <c r="C49" s="6" t="s">
        <v>20</v>
      </c>
      <c r="D49" s="6" t="s">
        <v>34</v>
      </c>
      <c r="E49" s="10">
        <v>9.27450980392157</v>
      </c>
      <c r="F49" s="3">
        <v>5.098039215686274</v>
      </c>
      <c r="G49" s="3">
        <v>-1.306532663316583</v>
      </c>
      <c r="H49" s="3">
        <v>7.852941176470588</v>
      </c>
      <c r="I49" s="3">
        <v>4.720588235294118</v>
      </c>
      <c r="J49" s="3">
        <v>-1.6130653266331658</v>
      </c>
      <c r="M49" s="4">
        <f aca="true" t="shared" si="0" ref="M49:R49">TTEST(E34:E49,E2:E17,2,2)</f>
        <v>4.428300596753854E-08</v>
      </c>
      <c r="N49" s="4">
        <f t="shared" si="0"/>
        <v>1.1327395254932813E-05</v>
      </c>
      <c r="O49" s="4">
        <f t="shared" si="0"/>
        <v>0.3690141279320358</v>
      </c>
      <c r="P49" s="4">
        <f t="shared" si="0"/>
        <v>6.44587129696844E-08</v>
      </c>
      <c r="Q49" s="4">
        <f t="shared" si="0"/>
        <v>6.960069146687261E-05</v>
      </c>
      <c r="R49" s="4">
        <f t="shared" si="0"/>
        <v>0.5090040491282479</v>
      </c>
    </row>
    <row r="50" spans="1:10" ht="12.75">
      <c r="A50" s="5">
        <v>0.0625</v>
      </c>
      <c r="B50" s="4" t="s">
        <v>3</v>
      </c>
      <c r="C50" s="6" t="s">
        <v>4</v>
      </c>
      <c r="D50" s="6" t="s">
        <v>21</v>
      </c>
      <c r="E50" s="10">
        <v>0.5517241379310345</v>
      </c>
      <c r="F50" s="3">
        <v>1.1724137931034482</v>
      </c>
      <c r="G50" s="3">
        <v>1.904</v>
      </c>
      <c r="H50" s="3">
        <v>0.5944798301486199</v>
      </c>
      <c r="I50" s="3">
        <v>1.129511677282378</v>
      </c>
      <c r="J50" s="3">
        <v>2.128</v>
      </c>
    </row>
    <row r="51" spans="1:10" ht="12.75">
      <c r="A51" s="5">
        <v>0.0625</v>
      </c>
      <c r="B51" s="4" t="s">
        <v>3</v>
      </c>
      <c r="C51" s="6" t="s">
        <v>6</v>
      </c>
      <c r="D51" s="6" t="s">
        <v>21</v>
      </c>
      <c r="E51" s="10">
        <v>0.7100840336134454</v>
      </c>
      <c r="F51" s="3">
        <v>1.5378151260504203</v>
      </c>
      <c r="G51" s="3">
        <v>2.652173913043478</v>
      </c>
      <c r="H51" s="3">
        <v>0.8905472636815921</v>
      </c>
      <c r="I51" s="3">
        <v>1.8706467661691542</v>
      </c>
      <c r="J51" s="3">
        <v>2.7246376811594204</v>
      </c>
    </row>
    <row r="52" spans="1:10" ht="12.75">
      <c r="A52" s="5">
        <v>0.0625</v>
      </c>
      <c r="B52" s="4" t="s">
        <v>3</v>
      </c>
      <c r="C52" s="6" t="s">
        <v>7</v>
      </c>
      <c r="D52" s="6" t="s">
        <v>21</v>
      </c>
      <c r="E52" s="10">
        <v>1.2322097378277153</v>
      </c>
      <c r="F52" s="3">
        <v>1.5393258426966292</v>
      </c>
      <c r="G52" s="3">
        <v>3.288</v>
      </c>
      <c r="H52" s="3">
        <v>1.0161725067385445</v>
      </c>
      <c r="I52" s="3">
        <v>1.2371967654986522</v>
      </c>
      <c r="J52" s="3">
        <v>3.672</v>
      </c>
    </row>
    <row r="53" spans="1:10" ht="12.75">
      <c r="A53" s="5">
        <v>0.0625</v>
      </c>
      <c r="B53" s="4" t="s">
        <v>3</v>
      </c>
      <c r="C53" s="6" t="s">
        <v>8</v>
      </c>
      <c r="D53" s="6" t="s">
        <v>21</v>
      </c>
      <c r="E53" s="10">
        <v>0.466796875</v>
      </c>
      <c r="F53" s="3">
        <v>1.099609375</v>
      </c>
      <c r="G53" s="3">
        <v>2.6064814814814814</v>
      </c>
      <c r="H53" s="3">
        <v>-0.2597864768683274</v>
      </c>
      <c r="I53" s="3">
        <v>0.8932384341637011</v>
      </c>
      <c r="J53" s="3">
        <v>1.162037037037037</v>
      </c>
    </row>
    <row r="54" spans="1:10" ht="12.75">
      <c r="A54" s="5">
        <v>0.0625</v>
      </c>
      <c r="B54" s="4" t="s">
        <v>3</v>
      </c>
      <c r="C54" s="6" t="s">
        <v>9</v>
      </c>
      <c r="D54" s="6" t="s">
        <v>21</v>
      </c>
      <c r="E54" s="10">
        <v>-0.1890909090909091</v>
      </c>
      <c r="F54" s="3">
        <v>0.9527272727272728</v>
      </c>
      <c r="G54" s="3">
        <v>1.212962962962963</v>
      </c>
      <c r="H54" s="3">
        <v>-0.0779537149817296</v>
      </c>
      <c r="I54" s="3">
        <v>0.30450669914738127</v>
      </c>
      <c r="J54" s="3">
        <v>1.1574074074074074</v>
      </c>
    </row>
    <row r="55" spans="1:10" ht="12.75">
      <c r="A55" s="5">
        <v>0.0625</v>
      </c>
      <c r="B55" s="4" t="s">
        <v>3</v>
      </c>
      <c r="C55" s="6" t="s">
        <v>10</v>
      </c>
      <c r="D55" s="6" t="s">
        <v>21</v>
      </c>
      <c r="E55" s="10">
        <v>2.9477611940298507</v>
      </c>
      <c r="F55" s="3">
        <v>3.611940298507463</v>
      </c>
      <c r="G55" s="3">
        <v>5.438202247191011</v>
      </c>
      <c r="H55" s="3">
        <v>3.8072289156626504</v>
      </c>
      <c r="I55" s="3">
        <v>4.879518072289157</v>
      </c>
      <c r="J55" s="3">
        <v>4.550561797752809</v>
      </c>
    </row>
    <row r="56" spans="1:10" ht="12.75">
      <c r="A56" s="5">
        <v>0.0625</v>
      </c>
      <c r="B56" s="4" t="s">
        <v>3</v>
      </c>
      <c r="C56" s="6" t="s">
        <v>11</v>
      </c>
      <c r="D56" s="6" t="s">
        <v>21</v>
      </c>
      <c r="E56" s="10">
        <v>0.3577981651376147</v>
      </c>
      <c r="F56" s="3">
        <v>1.0642201834862386</v>
      </c>
      <c r="G56" s="3">
        <v>1.669064748201439</v>
      </c>
      <c r="H56" s="3">
        <v>0.8679245283018868</v>
      </c>
      <c r="I56" s="3">
        <v>2.3207547169811322</v>
      </c>
      <c r="J56" s="3">
        <v>1.7697841726618706</v>
      </c>
    </row>
    <row r="57" spans="1:10" ht="12.75">
      <c r="A57" s="5">
        <v>0.0625</v>
      </c>
      <c r="B57" s="4" t="s">
        <v>3</v>
      </c>
      <c r="C57" s="6" t="s">
        <v>12</v>
      </c>
      <c r="D57" s="6" t="s">
        <v>21</v>
      </c>
      <c r="E57" s="10">
        <v>1.6887417218543046</v>
      </c>
      <c r="F57" s="3">
        <v>2.390728476821192</v>
      </c>
      <c r="G57" s="3">
        <v>4.569620253164557</v>
      </c>
      <c r="H57" s="3">
        <v>1.4046242774566473</v>
      </c>
      <c r="I57" s="3">
        <v>2.0173410404624277</v>
      </c>
      <c r="J57" s="3">
        <v>4.417721518987341</v>
      </c>
    </row>
    <row r="58" spans="1:10" ht="12.75">
      <c r="A58" s="5">
        <v>0.0625</v>
      </c>
      <c r="B58" s="4" t="s">
        <v>3</v>
      </c>
      <c r="C58" s="6" t="s">
        <v>13</v>
      </c>
      <c r="D58" s="6" t="s">
        <v>21</v>
      </c>
      <c r="E58" s="10">
        <v>0.7578558225508318</v>
      </c>
      <c r="F58" s="3">
        <v>0.9500924214417745</v>
      </c>
      <c r="G58" s="3">
        <v>2.7934782608695654</v>
      </c>
      <c r="H58" s="3">
        <v>1.0490196078431373</v>
      </c>
      <c r="I58" s="3">
        <v>1.303921568627451</v>
      </c>
      <c r="J58" s="3">
        <v>2.891304347826087</v>
      </c>
    </row>
    <row r="59" spans="1:10" ht="12.75">
      <c r="A59" s="5">
        <v>0.0625</v>
      </c>
      <c r="B59" s="4" t="s">
        <v>3</v>
      </c>
      <c r="C59" s="6" t="s">
        <v>14</v>
      </c>
      <c r="D59" s="6" t="s">
        <v>21</v>
      </c>
      <c r="E59" s="10">
        <v>0.7344110854503464</v>
      </c>
      <c r="F59" s="3">
        <v>1.2424942263279446</v>
      </c>
      <c r="G59" s="3">
        <v>7.797101449275362</v>
      </c>
      <c r="H59" s="3">
        <v>0.7198879551820728</v>
      </c>
      <c r="I59" s="3">
        <v>1.3361344537815125</v>
      </c>
      <c r="J59" s="3">
        <v>6.913043478260869</v>
      </c>
    </row>
    <row r="60" spans="1:10" ht="12.75">
      <c r="A60" s="5">
        <v>0.0625</v>
      </c>
      <c r="B60" s="4" t="s">
        <v>3</v>
      </c>
      <c r="C60" s="6" t="s">
        <v>15</v>
      </c>
      <c r="D60" s="6" t="s">
        <v>21</v>
      </c>
      <c r="E60" s="10">
        <v>0.02735562310030395</v>
      </c>
      <c r="F60" s="3">
        <v>0.6930091185410334</v>
      </c>
      <c r="G60" s="3">
        <v>3.3043478260869565</v>
      </c>
      <c r="H60" s="3">
        <v>0.2513089005235602</v>
      </c>
      <c r="I60" s="3">
        <v>0.824607329842932</v>
      </c>
      <c r="J60" s="3">
        <v>4.565217391304348</v>
      </c>
    </row>
    <row r="61" spans="1:10" ht="12.75">
      <c r="A61" s="5">
        <v>0.0625</v>
      </c>
      <c r="B61" s="4" t="s">
        <v>3</v>
      </c>
      <c r="C61" s="6" t="s">
        <v>16</v>
      </c>
      <c r="D61" s="6" t="s">
        <v>21</v>
      </c>
      <c r="E61" s="10">
        <v>0.9012875536480687</v>
      </c>
      <c r="F61" s="3">
        <v>1.5278969957081545</v>
      </c>
      <c r="G61" s="3">
        <v>3.3271028037383177</v>
      </c>
      <c r="H61" s="3">
        <v>1.109375</v>
      </c>
      <c r="I61" s="3">
        <v>2.25</v>
      </c>
      <c r="J61" s="3">
        <v>2.691588785046729</v>
      </c>
    </row>
    <row r="62" spans="1:9" ht="12.75">
      <c r="A62" s="5">
        <v>0.0625</v>
      </c>
      <c r="B62" s="4" t="s">
        <v>3</v>
      </c>
      <c r="C62" s="6" t="s">
        <v>17</v>
      </c>
      <c r="D62" s="6" t="s">
        <v>21</v>
      </c>
      <c r="E62" s="10">
        <v>0.3798449612403101</v>
      </c>
      <c r="F62" s="3">
        <v>0.6589147286821705</v>
      </c>
      <c r="H62" s="3">
        <v>0.41586538461538464</v>
      </c>
      <c r="I62" s="3">
        <v>0.6754807692307693</v>
      </c>
    </row>
    <row r="63" spans="1:10" ht="12.75">
      <c r="A63" s="5">
        <v>0.0625</v>
      </c>
      <c r="B63" s="4" t="s">
        <v>3</v>
      </c>
      <c r="C63" s="6" t="s">
        <v>18</v>
      </c>
      <c r="D63" s="6" t="s">
        <v>21</v>
      </c>
      <c r="E63" s="10">
        <v>0.7566844919786097</v>
      </c>
      <c r="F63" s="3">
        <v>1.0668449197860963</v>
      </c>
      <c r="G63" s="3">
        <v>2.9124087591240877</v>
      </c>
      <c r="H63" s="3">
        <v>0.9837662337662337</v>
      </c>
      <c r="I63" s="3">
        <v>1.3603896103896105</v>
      </c>
      <c r="J63" s="3">
        <v>3.0583941605839415</v>
      </c>
    </row>
    <row r="64" spans="1:10" ht="12.75">
      <c r="A64" s="5">
        <v>0.0625</v>
      </c>
      <c r="B64" s="4" t="s">
        <v>3</v>
      </c>
      <c r="C64" s="6" t="s">
        <v>19</v>
      </c>
      <c r="D64" s="6" t="s">
        <v>21</v>
      </c>
      <c r="E64" s="10">
        <v>0.5507246376811594</v>
      </c>
      <c r="F64" s="3">
        <v>1.144927536231884</v>
      </c>
      <c r="G64" s="3">
        <v>2.0256410256410255</v>
      </c>
      <c r="H64" s="3">
        <v>0.6042402826855123</v>
      </c>
      <c r="I64" s="3">
        <v>1.1837455830388692</v>
      </c>
      <c r="J64" s="3">
        <v>2.1474358974358974</v>
      </c>
    </row>
    <row r="65" spans="1:18" ht="12.75">
      <c r="A65" s="5">
        <v>0.0625</v>
      </c>
      <c r="B65" s="4" t="s">
        <v>3</v>
      </c>
      <c r="C65" s="6" t="s">
        <v>20</v>
      </c>
      <c r="D65" s="6" t="s">
        <v>21</v>
      </c>
      <c r="E65" s="10">
        <v>0.5395095367847411</v>
      </c>
      <c r="F65" s="3">
        <v>0.9945504087193461</v>
      </c>
      <c r="G65" s="3">
        <v>1.6367713004484306</v>
      </c>
      <c r="H65" s="3">
        <v>0.512</v>
      </c>
      <c r="I65" s="3">
        <v>1.18</v>
      </c>
      <c r="J65" s="3">
        <v>1.3228699551569507</v>
      </c>
      <c r="M65" s="4">
        <f aca="true" t="shared" si="1" ref="M65:R65">TTEST(E50:E65,E18:E33,2,2)</f>
        <v>9.973185462462282E-08</v>
      </c>
      <c r="N65" s="4">
        <f t="shared" si="1"/>
        <v>3.406100143887631E-05</v>
      </c>
      <c r="O65" s="4">
        <f t="shared" si="1"/>
        <v>0.2578826588582265</v>
      </c>
      <c r="P65" s="4">
        <f t="shared" si="1"/>
        <v>4.5601212893614605E-08</v>
      </c>
      <c r="Q65" s="4">
        <f t="shared" si="1"/>
        <v>3.01615286088891E-05</v>
      </c>
      <c r="R65" s="4">
        <f t="shared" si="1"/>
        <v>0.43181501755748797</v>
      </c>
    </row>
    <row r="66" spans="1:10" ht="12.75">
      <c r="A66" s="5">
        <v>0.0625</v>
      </c>
      <c r="B66" s="4" t="s">
        <v>26</v>
      </c>
      <c r="C66" s="6" t="s">
        <v>4</v>
      </c>
      <c r="D66" s="6" t="s">
        <v>28</v>
      </c>
      <c r="E66" s="10">
        <v>4.914285714285715</v>
      </c>
      <c r="F66" s="3">
        <v>4.928571428571429</v>
      </c>
      <c r="G66" s="3">
        <v>5.3076923076923075</v>
      </c>
      <c r="H66" s="3">
        <v>4.910714285714286</v>
      </c>
      <c r="I66" s="3">
        <v>4.928571428571429</v>
      </c>
      <c r="J66" s="3">
        <v>4.246153846153846</v>
      </c>
    </row>
    <row r="67" spans="1:10" ht="12.75">
      <c r="A67" s="5">
        <v>0.0625</v>
      </c>
      <c r="B67" s="4" t="s">
        <v>26</v>
      </c>
      <c r="C67" s="6" t="s">
        <v>6</v>
      </c>
      <c r="D67" s="6" t="s">
        <v>28</v>
      </c>
      <c r="E67" s="10">
        <v>7</v>
      </c>
      <c r="F67" s="3">
        <v>7.925</v>
      </c>
      <c r="G67" s="3">
        <v>4.594202898550725</v>
      </c>
      <c r="H67" s="3">
        <v>4.469387755102041</v>
      </c>
      <c r="I67" s="3">
        <v>5.224489795918367</v>
      </c>
      <c r="J67" s="3">
        <v>3.710144927536232</v>
      </c>
    </row>
    <row r="68" spans="1:10" ht="12.75">
      <c r="A68" s="5">
        <v>0.0625</v>
      </c>
      <c r="B68" s="4" t="s">
        <v>26</v>
      </c>
      <c r="C68" s="6" t="s">
        <v>7</v>
      </c>
      <c r="D68" s="6" t="s">
        <v>28</v>
      </c>
      <c r="E68" s="10">
        <v>10.727272727272727</v>
      </c>
      <c r="F68" s="3">
        <v>12.393939393939394</v>
      </c>
      <c r="G68" s="3">
        <v>9.295454545454545</v>
      </c>
      <c r="H68" s="3">
        <v>8.926829268292684</v>
      </c>
      <c r="I68" s="3">
        <v>10.268292682926829</v>
      </c>
      <c r="J68" s="3">
        <v>9.568181818181818</v>
      </c>
    </row>
    <row r="69" spans="1:10" ht="12.75">
      <c r="A69" s="5">
        <v>0.0625</v>
      </c>
      <c r="B69" s="4" t="s">
        <v>26</v>
      </c>
      <c r="C69" s="6" t="s">
        <v>8</v>
      </c>
      <c r="D69" s="6" t="s">
        <v>28</v>
      </c>
      <c r="E69" s="10">
        <v>3.561797752808989</v>
      </c>
      <c r="F69" s="3">
        <v>4.438202247191011</v>
      </c>
      <c r="G69" s="3">
        <v>2.4382716049382718</v>
      </c>
      <c r="H69" s="3">
        <v>3.75</v>
      </c>
      <c r="I69" s="3">
        <v>5.7</v>
      </c>
      <c r="J69" s="3">
        <v>1.4074074074074074</v>
      </c>
    </row>
    <row r="70" spans="1:10" ht="12.75">
      <c r="A70" s="5">
        <v>0.0625</v>
      </c>
      <c r="B70" s="4" t="s">
        <v>26</v>
      </c>
      <c r="C70" s="6" t="s">
        <v>9</v>
      </c>
      <c r="D70" s="6" t="s">
        <v>28</v>
      </c>
      <c r="E70" s="10">
        <v>6.45945945945946</v>
      </c>
      <c r="F70" s="3">
        <v>6.351351351351352</v>
      </c>
      <c r="G70" s="3">
        <v>1.4506172839506173</v>
      </c>
      <c r="H70" s="3">
        <v>5.8</v>
      </c>
      <c r="I70" s="3">
        <v>5.7</v>
      </c>
      <c r="J70" s="3">
        <v>1.4074074074074074</v>
      </c>
    </row>
    <row r="71" spans="1:10" ht="12.75">
      <c r="A71" s="5">
        <v>0.0625</v>
      </c>
      <c r="B71" s="4" t="s">
        <v>26</v>
      </c>
      <c r="C71" s="6" t="s">
        <v>10</v>
      </c>
      <c r="D71" s="6" t="s">
        <v>28</v>
      </c>
      <c r="E71" s="10">
        <v>11.647058823529411</v>
      </c>
      <c r="F71" s="3">
        <v>13.588235294117647</v>
      </c>
      <c r="G71" s="3">
        <v>8.555555555555555</v>
      </c>
      <c r="H71" s="3">
        <v>6.702127659574468</v>
      </c>
      <c r="I71" s="3">
        <v>8.106382978723405</v>
      </c>
      <c r="J71" s="3">
        <v>7.055555555555555</v>
      </c>
    </row>
    <row r="72" spans="1:10" ht="12.75">
      <c r="A72" s="5">
        <v>0.0625</v>
      </c>
      <c r="B72" s="4" t="s">
        <v>26</v>
      </c>
      <c r="C72" s="6" t="s">
        <v>11</v>
      </c>
      <c r="D72" s="6" t="s">
        <v>28</v>
      </c>
      <c r="E72" s="10">
        <v>4.454545454545454</v>
      </c>
      <c r="F72" s="3">
        <v>5.757575757575758</v>
      </c>
      <c r="G72" s="3">
        <v>1.5833333333333333</v>
      </c>
      <c r="H72" s="3">
        <v>6.2</v>
      </c>
      <c r="I72" s="3">
        <v>7.92</v>
      </c>
      <c r="J72" s="3">
        <v>1.65</v>
      </c>
    </row>
    <row r="73" spans="1:10" ht="12.75">
      <c r="A73" s="5">
        <v>0.0625</v>
      </c>
      <c r="B73" s="4" t="s">
        <v>26</v>
      </c>
      <c r="C73" s="6" t="s">
        <v>12</v>
      </c>
      <c r="D73" s="6" t="s">
        <v>28</v>
      </c>
      <c r="E73" s="10">
        <v>9.612903225806452</v>
      </c>
      <c r="F73" s="3">
        <v>10.870967741935484</v>
      </c>
      <c r="G73" s="3">
        <v>5.349206349206349</v>
      </c>
      <c r="H73" s="3">
        <v>6.666666666666667</v>
      </c>
      <c r="I73" s="3">
        <v>7.666666666666667</v>
      </c>
      <c r="J73" s="3">
        <v>4.746031746031746</v>
      </c>
    </row>
    <row r="74" spans="1:10" ht="12.75">
      <c r="A74" s="5">
        <v>0.0625</v>
      </c>
      <c r="B74" s="4" t="s">
        <v>26</v>
      </c>
      <c r="C74" s="6" t="s">
        <v>13</v>
      </c>
      <c r="D74" s="6" t="s">
        <v>28</v>
      </c>
      <c r="E74" s="10">
        <v>5.233333333333333</v>
      </c>
      <c r="F74" s="3">
        <v>6.183333333333334</v>
      </c>
      <c r="G74" s="3">
        <v>5.621212121212121</v>
      </c>
      <c r="H74" s="3">
        <v>5.297872340425532</v>
      </c>
      <c r="I74" s="3">
        <v>6.51063829787234</v>
      </c>
      <c r="J74" s="3">
        <v>4.636363636363637</v>
      </c>
    </row>
    <row r="75" spans="1:10" ht="12.75">
      <c r="A75" s="5">
        <v>0.0625</v>
      </c>
      <c r="B75" s="4" t="s">
        <v>26</v>
      </c>
      <c r="C75" s="6" t="s">
        <v>14</v>
      </c>
      <c r="D75" s="6" t="s">
        <v>28</v>
      </c>
      <c r="E75" s="10">
        <v>5.116279069767442</v>
      </c>
      <c r="F75" s="3">
        <v>4.5</v>
      </c>
      <c r="G75" s="3">
        <v>3.0714285714285716</v>
      </c>
      <c r="H75" s="3">
        <v>3.650943396226415</v>
      </c>
      <c r="I75" s="3">
        <v>3.150943396226415</v>
      </c>
      <c r="J75" s="3">
        <v>2.6507936507936507</v>
      </c>
    </row>
    <row r="76" spans="1:10" ht="12.75">
      <c r="A76" s="5">
        <v>0.0625</v>
      </c>
      <c r="B76" s="4" t="s">
        <v>26</v>
      </c>
      <c r="C76" s="6" t="s">
        <v>15</v>
      </c>
      <c r="D76" s="6" t="s">
        <v>28</v>
      </c>
      <c r="E76" s="10">
        <v>4.7384615384615385</v>
      </c>
      <c r="F76" s="3">
        <v>2.9076923076923076</v>
      </c>
      <c r="G76" s="3">
        <v>1.5</v>
      </c>
      <c r="H76" s="3">
        <v>6.142857142857143</v>
      </c>
      <c r="I76" s="3">
        <v>4.017857142857143</v>
      </c>
      <c r="J76" s="3">
        <v>1.7857142857142858</v>
      </c>
    </row>
    <row r="77" spans="1:10" ht="12.75">
      <c r="A77" s="5">
        <v>0.0625</v>
      </c>
      <c r="B77" s="4" t="s">
        <v>26</v>
      </c>
      <c r="C77" s="6" t="s">
        <v>16</v>
      </c>
      <c r="D77" s="6" t="s">
        <v>28</v>
      </c>
      <c r="E77" s="10">
        <v>5.764705882352941</v>
      </c>
      <c r="F77" s="3">
        <v>5.921568627450981</v>
      </c>
      <c r="G77" s="3">
        <v>3.728395061728395</v>
      </c>
      <c r="H77" s="3">
        <v>6.794117647058823</v>
      </c>
      <c r="I77" s="3">
        <v>7.029411764705882</v>
      </c>
      <c r="J77" s="3">
        <v>2.950617283950617</v>
      </c>
    </row>
    <row r="78" spans="1:9" ht="12.75">
      <c r="A78" s="5">
        <v>0.0625</v>
      </c>
      <c r="B78" s="4" t="s">
        <v>26</v>
      </c>
      <c r="C78" s="6" t="s">
        <v>17</v>
      </c>
      <c r="D78" s="6" t="s">
        <v>28</v>
      </c>
      <c r="E78" s="10">
        <v>2.619047619047619</v>
      </c>
      <c r="F78" s="3">
        <v>2.7936507936507935</v>
      </c>
      <c r="H78" s="3">
        <v>4.214285714285714</v>
      </c>
      <c r="I78" s="3">
        <v>4.476190476190476</v>
      </c>
    </row>
    <row r="79" spans="1:10" ht="12.75">
      <c r="A79" s="5">
        <v>0.0625</v>
      </c>
      <c r="B79" s="4" t="s">
        <v>26</v>
      </c>
      <c r="C79" s="6" t="s">
        <v>18</v>
      </c>
      <c r="D79" s="6" t="s">
        <v>28</v>
      </c>
      <c r="E79" s="10">
        <v>5.11864406779661</v>
      </c>
      <c r="F79" s="3">
        <v>5.559322033898305</v>
      </c>
      <c r="G79" s="3">
        <v>4.151898734177215</v>
      </c>
      <c r="H79" s="3">
        <v>4.704918032786885</v>
      </c>
      <c r="I79" s="3">
        <v>5.131147540983607</v>
      </c>
      <c r="J79" s="3">
        <v>3.962025316455696</v>
      </c>
    </row>
    <row r="80" spans="1:10" ht="12.75">
      <c r="A80" s="5">
        <v>0.0625</v>
      </c>
      <c r="B80" s="4" t="s">
        <v>26</v>
      </c>
      <c r="C80" s="6" t="s">
        <v>19</v>
      </c>
      <c r="D80" s="6" t="s">
        <v>28</v>
      </c>
      <c r="E80" s="10">
        <v>4.203703703703703</v>
      </c>
      <c r="F80" s="3">
        <v>4.87037037037037</v>
      </c>
      <c r="G80" s="3">
        <v>2.922222222222222</v>
      </c>
      <c r="H80" s="3">
        <v>4.232142857142857</v>
      </c>
      <c r="I80" s="3">
        <v>4.875</v>
      </c>
      <c r="J80" s="3">
        <v>3.033333333333333</v>
      </c>
    </row>
    <row r="81" spans="1:18" ht="12.75">
      <c r="A81" s="5">
        <v>0.0625</v>
      </c>
      <c r="B81" s="4" t="s">
        <v>26</v>
      </c>
      <c r="C81" s="6" t="s">
        <v>20</v>
      </c>
      <c r="D81" s="6" t="s">
        <v>28</v>
      </c>
      <c r="E81" s="10">
        <v>6.447761194029851</v>
      </c>
      <c r="F81" s="3">
        <v>4.298507462686567</v>
      </c>
      <c r="G81" s="3">
        <v>-6.545454545454546</v>
      </c>
      <c r="H81" s="3">
        <v>6.152777777777778</v>
      </c>
      <c r="I81" s="3">
        <v>4.152777777777778</v>
      </c>
      <c r="J81" s="3">
        <v>-6.795454545454546</v>
      </c>
      <c r="L81" s="4" t="s">
        <v>47</v>
      </c>
      <c r="M81" s="4">
        <f aca="true" t="shared" si="2" ref="M81:R81">TTEST(E66:E81,E34:E49,2,2)</f>
        <v>0.06072350717181755</v>
      </c>
      <c r="N81" s="4">
        <f t="shared" si="2"/>
        <v>0.3898810614722532</v>
      </c>
      <c r="O81" s="4">
        <f t="shared" si="2"/>
        <v>0.5433415959456009</v>
      </c>
      <c r="P81" s="4">
        <f t="shared" si="2"/>
        <v>0.04236624237101603</v>
      </c>
      <c r="Q81" s="4">
        <f t="shared" si="2"/>
        <v>0.4243853340952559</v>
      </c>
      <c r="R81" s="4">
        <f t="shared" si="2"/>
        <v>0.6303037514458448</v>
      </c>
    </row>
    <row r="82" spans="1:10" ht="12.75">
      <c r="A82" s="5">
        <v>0.0625</v>
      </c>
      <c r="B82" s="4" t="s">
        <v>33</v>
      </c>
      <c r="C82" s="6" t="s">
        <v>4</v>
      </c>
      <c r="D82" s="6" t="s">
        <v>35</v>
      </c>
      <c r="E82" s="10">
        <v>10.65625</v>
      </c>
      <c r="F82" s="3">
        <v>10.3125</v>
      </c>
      <c r="G82" s="3">
        <v>7.5</v>
      </c>
      <c r="H82" s="3">
        <v>5.408163265306122</v>
      </c>
      <c r="I82" s="3">
        <v>5.183673469387755</v>
      </c>
      <c r="J82" s="3">
        <v>5.7727272727272725</v>
      </c>
    </row>
    <row r="83" spans="1:10" ht="12.75">
      <c r="A83" s="5">
        <v>0.0625</v>
      </c>
      <c r="B83" s="4" t="s">
        <v>33</v>
      </c>
      <c r="C83" s="6" t="s">
        <v>6</v>
      </c>
      <c r="D83" s="6" t="s">
        <v>35</v>
      </c>
      <c r="E83" s="10">
        <v>12.5</v>
      </c>
      <c r="F83" s="3">
        <v>14.272727272727273</v>
      </c>
      <c r="G83" s="3">
        <v>4.131578947368421</v>
      </c>
      <c r="H83" s="3">
        <v>5.756756756756757</v>
      </c>
      <c r="I83" s="3">
        <v>6.8108108108108105</v>
      </c>
      <c r="J83" s="3">
        <v>3.3157894736842106</v>
      </c>
    </row>
    <row r="84" spans="1:10" ht="12.75">
      <c r="A84" s="5">
        <v>0.0625</v>
      </c>
      <c r="B84" s="4" t="s">
        <v>33</v>
      </c>
      <c r="C84" s="6" t="s">
        <v>7</v>
      </c>
      <c r="D84" s="6" t="s">
        <v>35</v>
      </c>
      <c r="E84" s="10">
        <v>21.529411764705884</v>
      </c>
      <c r="F84" s="3">
        <v>24.235294117647058</v>
      </c>
      <c r="G84" s="3">
        <v>10.564102564102564</v>
      </c>
      <c r="H84" s="3">
        <v>21.41176470588235</v>
      </c>
      <c r="I84" s="3">
        <v>24.11764705882353</v>
      </c>
      <c r="J84" s="3">
        <v>10.512820512820513</v>
      </c>
    </row>
    <row r="85" spans="1:10" ht="12.75">
      <c r="A85" s="5">
        <v>0.0625</v>
      </c>
      <c r="B85" s="4" t="s">
        <v>33</v>
      </c>
      <c r="C85" s="6" t="s">
        <v>8</v>
      </c>
      <c r="D85" s="6" t="s">
        <v>35</v>
      </c>
      <c r="E85" s="10">
        <v>4.426666666666667</v>
      </c>
      <c r="F85" s="3">
        <v>5.04</v>
      </c>
      <c r="G85" s="3">
        <v>2.589041095890411</v>
      </c>
      <c r="H85" s="3">
        <v>7.1923076923076925</v>
      </c>
      <c r="I85" s="3">
        <v>8.961538461538462</v>
      </c>
      <c r="J85" s="3">
        <v>1.595890410958904</v>
      </c>
    </row>
    <row r="86" spans="1:10" ht="12.75">
      <c r="A86" s="5">
        <v>0.0625</v>
      </c>
      <c r="B86" s="4" t="s">
        <v>33</v>
      </c>
      <c r="C86" s="6" t="s">
        <v>9</v>
      </c>
      <c r="D86" s="6" t="s">
        <v>35</v>
      </c>
      <c r="E86" s="10">
        <v>14.11111111111111</v>
      </c>
      <c r="F86" s="3">
        <v>13.055555555555555</v>
      </c>
      <c r="G86" s="3">
        <v>1.6095890410958904</v>
      </c>
      <c r="H86" s="3">
        <v>9.692307692307692</v>
      </c>
      <c r="I86" s="3">
        <v>8.961538461538462</v>
      </c>
      <c r="J86" s="3">
        <v>1.595890410958904</v>
      </c>
    </row>
    <row r="87" spans="1:10" ht="12.75">
      <c r="A87" s="5">
        <v>0.0625</v>
      </c>
      <c r="B87" s="4" t="s">
        <v>33</v>
      </c>
      <c r="C87" s="6" t="s">
        <v>10</v>
      </c>
      <c r="D87" s="6" t="s">
        <v>35</v>
      </c>
      <c r="E87" s="10">
        <v>21</v>
      </c>
      <c r="F87" s="3">
        <v>24.105263157894736</v>
      </c>
      <c r="G87" s="3">
        <v>6.273972602739726</v>
      </c>
      <c r="H87" s="3">
        <v>8.21951219512195</v>
      </c>
      <c r="I87" s="3">
        <v>9.658536585365853</v>
      </c>
      <c r="J87" s="3">
        <v>5.424657534246576</v>
      </c>
    </row>
    <row r="88" spans="1:10" ht="12.75">
      <c r="A88" s="5">
        <v>0.0625</v>
      </c>
      <c r="B88" s="4" t="s">
        <v>33</v>
      </c>
      <c r="C88" s="6" t="s">
        <v>11</v>
      </c>
      <c r="D88" s="6" t="s">
        <v>35</v>
      </c>
      <c r="E88" s="10">
        <v>12.461538461538462</v>
      </c>
      <c r="F88" s="3">
        <v>14.307692307692308</v>
      </c>
      <c r="G88" s="3">
        <v>1.55</v>
      </c>
      <c r="H88" s="3">
        <v>24.714285714285715</v>
      </c>
      <c r="I88" s="3">
        <v>28.142857142857142</v>
      </c>
      <c r="J88" s="3">
        <v>1.6416666666666666</v>
      </c>
    </row>
    <row r="89" spans="1:10" ht="12.75">
      <c r="A89" s="5">
        <v>0.0625</v>
      </c>
      <c r="B89" s="4" t="s">
        <v>33</v>
      </c>
      <c r="C89" s="6" t="s">
        <v>12</v>
      </c>
      <c r="D89" s="6" t="s">
        <v>35</v>
      </c>
      <c r="E89" s="10">
        <v>20.333333333333332</v>
      </c>
      <c r="F89" s="3">
        <v>22.4</v>
      </c>
      <c r="G89" s="3">
        <v>4.9411764705882355</v>
      </c>
      <c r="H89" s="3">
        <v>9.357142857142858</v>
      </c>
      <c r="I89" s="3">
        <v>10.464285714285714</v>
      </c>
      <c r="J89" s="3">
        <v>4.3088235294117645</v>
      </c>
    </row>
    <row r="90" spans="1:10" ht="12.75">
      <c r="A90" s="5">
        <v>0.0625</v>
      </c>
      <c r="B90" s="4" t="s">
        <v>33</v>
      </c>
      <c r="C90" s="6" t="s">
        <v>13</v>
      </c>
      <c r="D90" s="6" t="s">
        <v>35</v>
      </c>
      <c r="E90" s="10">
        <v>-9.181818181818182</v>
      </c>
      <c r="F90" s="3">
        <v>1.7272727272727273</v>
      </c>
      <c r="G90" s="3">
        <v>1.0555555555555556</v>
      </c>
      <c r="H90" s="3">
        <v>0.696969696969697</v>
      </c>
      <c r="I90" s="3">
        <v>11.606060606060606</v>
      </c>
      <c r="J90" s="3">
        <v>7.092592592592593</v>
      </c>
    </row>
    <row r="91" spans="1:10" ht="12.75">
      <c r="A91" s="5">
        <v>0.0625</v>
      </c>
      <c r="B91" s="4" t="s">
        <v>33</v>
      </c>
      <c r="C91" s="6" t="s">
        <v>14</v>
      </c>
      <c r="D91" s="6" t="s">
        <v>35</v>
      </c>
      <c r="E91" s="10">
        <v>7.872727272727273</v>
      </c>
      <c r="F91" s="3">
        <v>6.763636363636364</v>
      </c>
      <c r="G91" s="3">
        <v>1.013623978201635</v>
      </c>
      <c r="H91" s="3">
        <v>4.1</v>
      </c>
      <c r="I91" s="3">
        <v>3.422222222222222</v>
      </c>
      <c r="J91" s="3">
        <v>0.8392370572207084</v>
      </c>
    </row>
    <row r="92" spans="1:10" ht="12.75">
      <c r="A92" s="5">
        <v>0.0625</v>
      </c>
      <c r="B92" s="4" t="s">
        <v>33</v>
      </c>
      <c r="C92" s="6" t="s">
        <v>15</v>
      </c>
      <c r="D92" s="6" t="s">
        <v>35</v>
      </c>
      <c r="E92" s="10">
        <v>8.35897435897436</v>
      </c>
      <c r="F92" s="3">
        <v>4.9743589743589745</v>
      </c>
      <c r="G92" s="3">
        <v>1.416058394160584</v>
      </c>
      <c r="H92" s="3">
        <v>27.153846153846153</v>
      </c>
      <c r="I92" s="3">
        <v>17</v>
      </c>
      <c r="J92" s="3">
        <v>1.6131386861313868</v>
      </c>
    </row>
    <row r="93" spans="1:10" ht="12.75">
      <c r="A93" s="5">
        <v>0.0625</v>
      </c>
      <c r="B93" s="4" t="s">
        <v>33</v>
      </c>
      <c r="C93" s="6" t="s">
        <v>16</v>
      </c>
      <c r="D93" s="6" t="s">
        <v>35</v>
      </c>
      <c r="E93" s="10">
        <v>14.9</v>
      </c>
      <c r="F93" s="3">
        <v>14.9</v>
      </c>
      <c r="G93" s="3">
        <v>3.973333333333333</v>
      </c>
      <c r="H93" s="3">
        <v>10.074074074074074</v>
      </c>
      <c r="I93" s="3">
        <v>10.074074074074074</v>
      </c>
      <c r="J93" s="3">
        <v>3.6266666666666665</v>
      </c>
    </row>
    <row r="94" spans="1:9" ht="12.75">
      <c r="A94" s="5">
        <v>0.0625</v>
      </c>
      <c r="B94" s="4" t="s">
        <v>33</v>
      </c>
      <c r="C94" s="6" t="s">
        <v>17</v>
      </c>
      <c r="D94" s="6" t="s">
        <v>35</v>
      </c>
      <c r="E94" s="10">
        <v>4.771428571428571</v>
      </c>
      <c r="F94" s="3">
        <v>4.885714285714286</v>
      </c>
      <c r="H94" s="3">
        <v>10.625</v>
      </c>
      <c r="I94" s="3">
        <v>10.875</v>
      </c>
    </row>
    <row r="95" spans="1:10" ht="12.75">
      <c r="A95" s="5">
        <v>0.0625</v>
      </c>
      <c r="B95" s="4" t="s">
        <v>33</v>
      </c>
      <c r="C95" s="6" t="s">
        <v>18</v>
      </c>
      <c r="D95" s="6" t="s">
        <v>35</v>
      </c>
      <c r="E95" s="10">
        <v>15.15</v>
      </c>
      <c r="F95" s="3">
        <v>16.1</v>
      </c>
      <c r="G95" s="3">
        <v>4.410958904109589</v>
      </c>
      <c r="H95" s="3">
        <v>6.590909090909091</v>
      </c>
      <c r="I95" s="3">
        <v>7.0227272727272725</v>
      </c>
      <c r="J95" s="3">
        <v>4.232876712328767</v>
      </c>
    </row>
    <row r="96" spans="1:10" ht="12.75">
      <c r="A96" s="5">
        <v>0.0625</v>
      </c>
      <c r="B96" s="4" t="s">
        <v>33</v>
      </c>
      <c r="C96" s="6" t="s">
        <v>19</v>
      </c>
      <c r="D96" s="6" t="s">
        <v>35</v>
      </c>
      <c r="E96" s="10">
        <v>10.636363636363637</v>
      </c>
      <c r="F96" s="3">
        <v>11.909090909090908</v>
      </c>
      <c r="G96" s="3">
        <v>2.817204301075269</v>
      </c>
      <c r="H96" s="3">
        <v>10.125</v>
      </c>
      <c r="I96" s="3">
        <v>11.291666666666666</v>
      </c>
      <c r="J96" s="3">
        <v>2.913978494623656</v>
      </c>
    </row>
    <row r="97" spans="1:18" ht="12.75">
      <c r="A97" s="5">
        <v>0.0625</v>
      </c>
      <c r="B97" s="4" t="s">
        <v>33</v>
      </c>
      <c r="C97" s="6" t="s">
        <v>20</v>
      </c>
      <c r="D97" s="6" t="s">
        <v>35</v>
      </c>
      <c r="E97" s="10">
        <v>15.821428571428571</v>
      </c>
      <c r="F97" s="3">
        <v>10.178571428571429</v>
      </c>
      <c r="G97" s="3">
        <v>-3.392857142857143</v>
      </c>
      <c r="H97" s="3">
        <v>8.754716981132075</v>
      </c>
      <c r="I97" s="3">
        <v>5.773584905660377</v>
      </c>
      <c r="J97" s="3">
        <v>-3.642857142857143</v>
      </c>
      <c r="M97" s="4">
        <f aca="true" t="shared" si="3" ref="M97:R97">TTEST(E82:E97,E50:E65,2,2)</f>
        <v>3.6599587161812844E-06</v>
      </c>
      <c r="N97" s="4">
        <f t="shared" si="3"/>
        <v>5.316734787903277E-07</v>
      </c>
      <c r="O97" s="4">
        <f t="shared" si="3"/>
        <v>0.8180183800410766</v>
      </c>
      <c r="P97" s="4">
        <f t="shared" si="3"/>
        <v>1.202357345517144E-05</v>
      </c>
      <c r="Q97" s="4">
        <f t="shared" si="3"/>
        <v>2.933397540426113E-06</v>
      </c>
      <c r="R97" s="4">
        <f t="shared" si="3"/>
        <v>0.6861695757787005</v>
      </c>
    </row>
    <row r="98" spans="1:10" ht="12.75">
      <c r="A98" s="5">
        <v>0.125</v>
      </c>
      <c r="B98" s="4" t="s">
        <v>3</v>
      </c>
      <c r="C98" s="6" t="s">
        <v>4</v>
      </c>
      <c r="D98" s="6" t="s">
        <v>22</v>
      </c>
      <c r="E98" s="10">
        <v>0.7038327526132404</v>
      </c>
      <c r="F98" s="3">
        <v>1.411149825783972</v>
      </c>
      <c r="G98" s="3">
        <v>2.6470588235294117</v>
      </c>
      <c r="H98" s="3">
        <v>1.0830449826989619</v>
      </c>
      <c r="I98" s="3">
        <v>1.7854671280276817</v>
      </c>
      <c r="J98" s="3">
        <v>3.372549019607843</v>
      </c>
    </row>
    <row r="99" spans="1:10" ht="12.75">
      <c r="A99" s="5">
        <v>0.125</v>
      </c>
      <c r="B99" s="4" t="s">
        <v>3</v>
      </c>
      <c r="C99" s="6" t="s">
        <v>6</v>
      </c>
      <c r="D99" s="6" t="s">
        <v>22</v>
      </c>
      <c r="E99" s="10">
        <v>1.5403726708074534</v>
      </c>
      <c r="F99" s="3">
        <v>2.062111801242236</v>
      </c>
      <c r="G99" s="3">
        <v>3.5698924731182795</v>
      </c>
      <c r="H99" s="3">
        <v>1.8881118881118881</v>
      </c>
      <c r="I99" s="3">
        <v>2.4755244755244754</v>
      </c>
      <c r="J99" s="3">
        <v>3.806451612903226</v>
      </c>
    </row>
    <row r="100" spans="1:10" ht="12.75">
      <c r="A100" s="5">
        <v>0.125</v>
      </c>
      <c r="B100" s="4" t="s">
        <v>3</v>
      </c>
      <c r="C100" s="6" t="s">
        <v>7</v>
      </c>
      <c r="D100" s="6" t="s">
        <v>22</v>
      </c>
      <c r="E100" s="10">
        <v>2.088082901554404</v>
      </c>
      <c r="F100" s="3">
        <v>2.145077720207254</v>
      </c>
      <c r="G100" s="3">
        <v>5.671232876712328</v>
      </c>
      <c r="H100" s="3">
        <v>1.9348837209302325</v>
      </c>
      <c r="I100" s="3">
        <v>1.986046511627907</v>
      </c>
      <c r="J100" s="3">
        <v>5.8493150684931505</v>
      </c>
    </row>
    <row r="101" spans="1:10" ht="12.75">
      <c r="A101" s="5">
        <v>0.125</v>
      </c>
      <c r="B101" s="4" t="s">
        <v>3</v>
      </c>
      <c r="C101" s="6" t="s">
        <v>8</v>
      </c>
      <c r="D101" s="6" t="s">
        <v>22</v>
      </c>
      <c r="E101" s="10">
        <v>0.7921348314606742</v>
      </c>
      <c r="F101" s="3">
        <v>1.2612359550561798</v>
      </c>
      <c r="G101" s="3">
        <v>3.805084745762712</v>
      </c>
      <c r="H101" s="3">
        <v>0.37058823529411766</v>
      </c>
      <c r="I101" s="3">
        <v>1.3529411764705883</v>
      </c>
      <c r="J101" s="3">
        <v>1.9491525423728813</v>
      </c>
    </row>
    <row r="102" spans="1:10" ht="12.75">
      <c r="A102" s="5">
        <v>0.125</v>
      </c>
      <c r="B102" s="4" t="s">
        <v>3</v>
      </c>
      <c r="C102" s="6" t="s">
        <v>9</v>
      </c>
      <c r="D102" s="6" t="s">
        <v>22</v>
      </c>
      <c r="E102" s="10">
        <v>0.23563218390804597</v>
      </c>
      <c r="F102" s="3">
        <v>1.3333333333333333</v>
      </c>
      <c r="G102" s="3">
        <v>1.9661016949152543</v>
      </c>
      <c r="H102" s="3">
        <v>0.22941176470588234</v>
      </c>
      <c r="I102" s="3">
        <v>1.3529411764705883</v>
      </c>
      <c r="J102" s="3">
        <v>1.9491525423728813</v>
      </c>
    </row>
    <row r="103" spans="1:10" ht="12.75">
      <c r="A103" s="5">
        <v>0.125</v>
      </c>
      <c r="B103" s="4" t="s">
        <v>3</v>
      </c>
      <c r="C103" s="6" t="s">
        <v>10</v>
      </c>
      <c r="D103" s="6" t="s">
        <v>22</v>
      </c>
      <c r="E103" s="10">
        <v>4.344444444444444</v>
      </c>
      <c r="F103" s="3">
        <v>5.222222222222222</v>
      </c>
      <c r="G103" s="3">
        <v>4.3119266055045875</v>
      </c>
      <c r="H103" s="3">
        <v>5.290322580645161</v>
      </c>
      <c r="I103" s="3">
        <v>6.564516129032258</v>
      </c>
      <c r="J103" s="3">
        <v>3.7339449541284404</v>
      </c>
    </row>
    <row r="104" spans="1:10" ht="12.75">
      <c r="A104" s="5">
        <v>0.125</v>
      </c>
      <c r="B104" s="4" t="s">
        <v>3</v>
      </c>
      <c r="C104" s="6" t="s">
        <v>11</v>
      </c>
      <c r="D104" s="6" t="s">
        <v>22</v>
      </c>
      <c r="E104" s="10">
        <v>1.0300751879699248</v>
      </c>
      <c r="F104" s="3">
        <v>1.5714285714285714</v>
      </c>
      <c r="G104" s="3">
        <v>1.8333333333333333</v>
      </c>
      <c r="H104" s="3">
        <v>2.1538461538461537</v>
      </c>
      <c r="I104" s="3">
        <v>3.076923076923077</v>
      </c>
      <c r="J104" s="3">
        <v>2.1052631578947367</v>
      </c>
    </row>
    <row r="105" spans="1:10" ht="12.75">
      <c r="A105" s="5">
        <v>0.125</v>
      </c>
      <c r="B105" s="4" t="s">
        <v>3</v>
      </c>
      <c r="C105" s="6" t="s">
        <v>12</v>
      </c>
      <c r="D105" s="6" t="s">
        <v>22</v>
      </c>
      <c r="E105" s="10">
        <v>3.1839080459770117</v>
      </c>
      <c r="F105" s="3">
        <v>3.942528735632184</v>
      </c>
      <c r="G105" s="3">
        <v>4.830985915492958</v>
      </c>
      <c r="H105" s="3">
        <v>2.797872340425532</v>
      </c>
      <c r="I105" s="3">
        <v>3.5</v>
      </c>
      <c r="J105" s="3">
        <v>4.633802816901408</v>
      </c>
    </row>
    <row r="106" spans="1:10" ht="12.75">
      <c r="A106" s="5">
        <v>0.125</v>
      </c>
      <c r="B106" s="4" t="s">
        <v>3</v>
      </c>
      <c r="C106" s="6" t="s">
        <v>13</v>
      </c>
      <c r="D106" s="6" t="s">
        <v>22</v>
      </c>
      <c r="E106" s="10">
        <v>1.0550161812297734</v>
      </c>
      <c r="F106" s="3">
        <v>1.27831715210356</v>
      </c>
      <c r="G106" s="3">
        <v>4.072164948453608</v>
      </c>
      <c r="H106" s="3">
        <v>1.045325779036827</v>
      </c>
      <c r="I106" s="3">
        <v>1.2407932011331444</v>
      </c>
      <c r="J106" s="3">
        <v>4.515463917525773</v>
      </c>
    </row>
    <row r="107" spans="1:10" ht="12.75">
      <c r="A107" s="5">
        <v>0.125</v>
      </c>
      <c r="B107" s="4" t="s">
        <v>3</v>
      </c>
      <c r="C107" s="6" t="s">
        <v>14</v>
      </c>
      <c r="D107" s="6" t="s">
        <v>22</v>
      </c>
      <c r="E107" s="10">
        <v>1.3307692307692307</v>
      </c>
      <c r="F107" s="3">
        <v>1.7692307692307692</v>
      </c>
      <c r="G107" s="3">
        <v>9.787234042553191</v>
      </c>
      <c r="H107" s="3">
        <v>1.8980582524271845</v>
      </c>
      <c r="I107" s="3">
        <v>2.4514563106796117</v>
      </c>
      <c r="J107" s="3">
        <v>10.74468085106383</v>
      </c>
    </row>
    <row r="108" spans="1:10" ht="12.75">
      <c r="A108" s="5">
        <v>0.125</v>
      </c>
      <c r="B108" s="4" t="s">
        <v>3</v>
      </c>
      <c r="C108" s="6" t="s">
        <v>15</v>
      </c>
      <c r="D108" s="6" t="s">
        <v>22</v>
      </c>
      <c r="E108" s="10">
        <v>-0.40865384615384615</v>
      </c>
      <c r="F108" s="3">
        <v>0.9038461538461539</v>
      </c>
      <c r="G108" s="3">
        <v>4</v>
      </c>
      <c r="H108" s="3">
        <v>0.023166023166023165</v>
      </c>
      <c r="I108" s="3">
        <v>1.0772200772200773</v>
      </c>
      <c r="J108" s="3">
        <v>5.9361702127659575</v>
      </c>
    </row>
    <row r="109" spans="1:10" ht="12.75">
      <c r="A109" s="5">
        <v>0.125</v>
      </c>
      <c r="B109" s="4" t="s">
        <v>3</v>
      </c>
      <c r="C109" s="6" t="s">
        <v>16</v>
      </c>
      <c r="D109" s="6" t="s">
        <v>22</v>
      </c>
      <c r="E109" s="10">
        <v>1.6689655172413793</v>
      </c>
      <c r="F109" s="3">
        <v>2.193103448275862</v>
      </c>
      <c r="G109" s="3">
        <v>3.533333333333333</v>
      </c>
      <c r="H109" s="3">
        <v>1.891089108910891</v>
      </c>
      <c r="I109" s="3">
        <v>2.6435643564356437</v>
      </c>
      <c r="J109" s="3">
        <v>2.966666666666667</v>
      </c>
    </row>
    <row r="110" spans="1:9" ht="12.75">
      <c r="A110" s="5">
        <v>0.125</v>
      </c>
      <c r="B110" s="4" t="s">
        <v>3</v>
      </c>
      <c r="C110" s="6" t="s">
        <v>17</v>
      </c>
      <c r="D110" s="6" t="s">
        <v>22</v>
      </c>
      <c r="E110" s="10">
        <v>0.6899563318777293</v>
      </c>
      <c r="F110" s="3">
        <v>0.8951965065502183</v>
      </c>
      <c r="H110" s="3">
        <v>0.8382352941176471</v>
      </c>
      <c r="I110" s="3">
        <v>1.0110294117647058</v>
      </c>
    </row>
    <row r="111" spans="1:10" ht="12.75">
      <c r="A111" s="5">
        <v>0.125</v>
      </c>
      <c r="B111" s="4" t="s">
        <v>3</v>
      </c>
      <c r="C111" s="6" t="s">
        <v>18</v>
      </c>
      <c r="D111" s="6" t="s">
        <v>22</v>
      </c>
      <c r="E111" s="10">
        <v>1.3272727272727274</v>
      </c>
      <c r="F111" s="3">
        <v>1.6454545454545455</v>
      </c>
      <c r="G111" s="3">
        <v>3.5145631067961167</v>
      </c>
      <c r="H111" s="3">
        <v>1.1865079365079365</v>
      </c>
      <c r="I111" s="3">
        <v>1.4642857142857142</v>
      </c>
      <c r="J111" s="3">
        <v>3.5825242718446604</v>
      </c>
    </row>
    <row r="112" spans="1:10" ht="12.75">
      <c r="A112" s="5">
        <v>0.125</v>
      </c>
      <c r="B112" s="4" t="s">
        <v>3</v>
      </c>
      <c r="C112" s="6" t="s">
        <v>19</v>
      </c>
      <c r="D112" s="6" t="s">
        <v>22</v>
      </c>
      <c r="E112" s="10">
        <v>0.9710982658959537</v>
      </c>
      <c r="F112" s="3">
        <v>1.5664739884393064</v>
      </c>
      <c r="G112" s="3">
        <v>2.037593984962406</v>
      </c>
      <c r="H112" s="3">
        <v>1.1518324607329844</v>
      </c>
      <c r="I112" s="3">
        <v>1.6910994764397906</v>
      </c>
      <c r="J112" s="3">
        <v>2.4285714285714284</v>
      </c>
    </row>
    <row r="113" spans="1:18" ht="12.75">
      <c r="A113" s="5">
        <v>0.125</v>
      </c>
      <c r="B113" s="4" t="s">
        <v>3</v>
      </c>
      <c r="C113" s="6" t="s">
        <v>20</v>
      </c>
      <c r="D113" s="6" t="s">
        <v>22</v>
      </c>
      <c r="E113" s="10">
        <v>0.42924528301886794</v>
      </c>
      <c r="F113" s="3">
        <v>1.4858490566037736</v>
      </c>
      <c r="G113" s="3">
        <v>2.94392523364486</v>
      </c>
      <c r="H113" s="3">
        <v>0.3169642857142857</v>
      </c>
      <c r="I113" s="3">
        <v>1.3169642857142858</v>
      </c>
      <c r="J113" s="3">
        <v>2.7570093457943927</v>
      </c>
      <c r="M113" s="4">
        <f aca="true" t="shared" si="4" ref="M113:R113">TTEST(E98:E113,E66:E81,2,2)</f>
        <v>1.213070633832106E-07</v>
      </c>
      <c r="N113" s="4">
        <f t="shared" si="4"/>
        <v>8.445747721958207E-06</v>
      </c>
      <c r="O113" s="4">
        <f t="shared" si="4"/>
        <v>0.7339697605614854</v>
      </c>
      <c r="P113" s="4">
        <f t="shared" si="4"/>
        <v>1.769215000518935E-09</v>
      </c>
      <c r="Q113" s="4">
        <f t="shared" si="4"/>
        <v>3.987792347520162E-07</v>
      </c>
      <c r="R113" s="4">
        <f t="shared" si="4"/>
        <v>0.38322554256086894</v>
      </c>
    </row>
    <row r="114" spans="1:10" ht="12.75">
      <c r="A114" s="5">
        <v>0.125</v>
      </c>
      <c r="B114" s="4" t="s">
        <v>26</v>
      </c>
      <c r="C114" s="6" t="s">
        <v>4</v>
      </c>
      <c r="D114" s="6" t="s">
        <v>29</v>
      </c>
      <c r="E114" s="10">
        <v>5.283333333333333</v>
      </c>
      <c r="F114" s="3">
        <v>5.816666666666666</v>
      </c>
      <c r="G114" s="3">
        <v>4.653333333333333</v>
      </c>
      <c r="H114" s="3">
        <v>6.482142857142857</v>
      </c>
      <c r="I114" s="3">
        <v>7.053571428571429</v>
      </c>
      <c r="J114" s="3">
        <v>5.266666666666667</v>
      </c>
    </row>
    <row r="115" spans="1:10" ht="12.75">
      <c r="A115" s="5">
        <v>0.125</v>
      </c>
      <c r="B115" s="4" t="s">
        <v>26</v>
      </c>
      <c r="C115" s="6" t="s">
        <v>6</v>
      </c>
      <c r="D115" s="6" t="s">
        <v>29</v>
      </c>
      <c r="E115" s="10">
        <v>7.848484848484849</v>
      </c>
      <c r="F115" s="3">
        <v>9.242424242424242</v>
      </c>
      <c r="G115" s="3">
        <v>4.485294117647059</v>
      </c>
      <c r="H115" s="3">
        <v>4.784313725490196</v>
      </c>
      <c r="I115" s="3">
        <v>5.686274509803922</v>
      </c>
      <c r="J115" s="3">
        <v>4.264705882352941</v>
      </c>
    </row>
    <row r="116" spans="1:10" ht="12.75">
      <c r="A116" s="5">
        <v>0.125</v>
      </c>
      <c r="B116" s="4" t="s">
        <v>26</v>
      </c>
      <c r="C116" s="6" t="s">
        <v>7</v>
      </c>
      <c r="D116" s="6" t="s">
        <v>29</v>
      </c>
      <c r="E116" s="10">
        <v>10.685714285714285</v>
      </c>
      <c r="F116" s="3">
        <v>11.485714285714286</v>
      </c>
      <c r="G116" s="3">
        <v>7.882352941176471</v>
      </c>
      <c r="H116" s="3">
        <v>9.81578947368421</v>
      </c>
      <c r="I116" s="3">
        <v>10.552631578947368</v>
      </c>
      <c r="J116" s="3">
        <v>7.862745098039215</v>
      </c>
    </row>
    <row r="117" spans="1:10" ht="12.75">
      <c r="A117" s="5">
        <v>0.125</v>
      </c>
      <c r="B117" s="4" t="s">
        <v>26</v>
      </c>
      <c r="C117" s="6" t="s">
        <v>8</v>
      </c>
      <c r="D117" s="6" t="s">
        <v>29</v>
      </c>
      <c r="E117" s="10">
        <v>4.650793650793651</v>
      </c>
      <c r="F117" s="3">
        <v>6.222222222222222</v>
      </c>
      <c r="G117" s="3">
        <v>3.239669421487603</v>
      </c>
      <c r="H117" s="3">
        <v>3.5454545454545454</v>
      </c>
      <c r="I117" s="3">
        <v>6.545454545454546</v>
      </c>
      <c r="J117" s="3">
        <v>1.7851239669421488</v>
      </c>
    </row>
    <row r="118" spans="1:10" ht="12.75">
      <c r="A118" s="5">
        <v>0.125</v>
      </c>
      <c r="B118" s="4" t="s">
        <v>26</v>
      </c>
      <c r="C118" s="6" t="s">
        <v>9</v>
      </c>
      <c r="D118" s="6" t="s">
        <v>29</v>
      </c>
      <c r="E118" s="10">
        <v>6.466666666666667</v>
      </c>
      <c r="F118" s="3">
        <v>7.466666666666667</v>
      </c>
      <c r="G118" s="3">
        <v>1.8512396694214877</v>
      </c>
      <c r="H118" s="3">
        <v>5.636363636363637</v>
      </c>
      <c r="I118" s="3">
        <v>6.545454545454546</v>
      </c>
      <c r="J118" s="3">
        <v>1.7851239669421488</v>
      </c>
    </row>
    <row r="119" spans="1:10" ht="12.75">
      <c r="A119" s="5">
        <v>0.125</v>
      </c>
      <c r="B119" s="4" t="s">
        <v>26</v>
      </c>
      <c r="C119" s="6" t="s">
        <v>10</v>
      </c>
      <c r="D119" s="6" t="s">
        <v>29</v>
      </c>
      <c r="E119" s="10">
        <v>11.911764705882353</v>
      </c>
      <c r="F119" s="3">
        <v>13.529411764705882</v>
      </c>
      <c r="G119" s="3">
        <v>5.974025974025974</v>
      </c>
      <c r="H119" s="3">
        <v>6.384615384615385</v>
      </c>
      <c r="I119" s="3">
        <v>7.4423076923076925</v>
      </c>
      <c r="J119" s="3">
        <v>5.025974025974026</v>
      </c>
    </row>
    <row r="120" spans="1:10" ht="12.75">
      <c r="A120" s="5">
        <v>0.125</v>
      </c>
      <c r="B120" s="4" t="s">
        <v>26</v>
      </c>
      <c r="C120" s="6" t="s">
        <v>11</v>
      </c>
      <c r="D120" s="6" t="s">
        <v>29</v>
      </c>
      <c r="E120" s="10">
        <v>4.793103448275862</v>
      </c>
      <c r="F120" s="3">
        <v>6.448275862068965</v>
      </c>
      <c r="G120" s="3">
        <v>1.6696428571428572</v>
      </c>
      <c r="H120" s="3">
        <v>6.826086956521739</v>
      </c>
      <c r="I120" s="3">
        <v>8.91304347826087</v>
      </c>
      <c r="J120" s="3">
        <v>1.8303571428571428</v>
      </c>
    </row>
    <row r="121" spans="1:10" ht="12.75">
      <c r="A121" s="5">
        <v>0.125</v>
      </c>
      <c r="B121" s="4" t="s">
        <v>26</v>
      </c>
      <c r="C121" s="6" t="s">
        <v>12</v>
      </c>
      <c r="D121" s="6" t="s">
        <v>29</v>
      </c>
      <c r="E121" s="10">
        <v>10.703703703703704</v>
      </c>
      <c r="F121" s="3">
        <v>12.37037037037037</v>
      </c>
      <c r="G121" s="3">
        <v>4.513513513513513</v>
      </c>
      <c r="H121" s="3">
        <v>9.814814814814815</v>
      </c>
      <c r="I121" s="3">
        <v>11.481481481481481</v>
      </c>
      <c r="J121" s="3">
        <v>4.1891891891891895</v>
      </c>
    </row>
    <row r="122" spans="1:10" ht="12.75">
      <c r="A122" s="5">
        <v>0.125</v>
      </c>
      <c r="B122" s="4" t="s">
        <v>26</v>
      </c>
      <c r="C122" s="6" t="s">
        <v>13</v>
      </c>
      <c r="D122" s="6" t="s">
        <v>29</v>
      </c>
      <c r="E122" s="10">
        <v>7.4</v>
      </c>
      <c r="F122" s="3">
        <v>8.177777777777777</v>
      </c>
      <c r="G122" s="3">
        <v>4.717948717948718</v>
      </c>
      <c r="H122" s="3">
        <v>4.081081081081081</v>
      </c>
      <c r="I122" s="3">
        <v>4.554054054054054</v>
      </c>
      <c r="J122" s="3">
        <v>4.32051282051282</v>
      </c>
    </row>
    <row r="123" spans="1:10" ht="12.75">
      <c r="A123" s="5">
        <v>0.125</v>
      </c>
      <c r="B123" s="4" t="s">
        <v>26</v>
      </c>
      <c r="C123" s="6" t="s">
        <v>14</v>
      </c>
      <c r="D123" s="6" t="s">
        <v>29</v>
      </c>
      <c r="E123" s="10">
        <v>6.796610169491525</v>
      </c>
      <c r="F123" s="3">
        <v>6.898305084745763</v>
      </c>
      <c r="G123" s="3">
        <v>6.166666666666667</v>
      </c>
      <c r="H123" s="3">
        <v>7.019230769230769</v>
      </c>
      <c r="I123" s="3">
        <v>7.134615384615385</v>
      </c>
      <c r="J123" s="3">
        <v>5.621212121212121</v>
      </c>
    </row>
    <row r="124" spans="1:10" ht="12.75">
      <c r="A124" s="5">
        <v>0.125</v>
      </c>
      <c r="B124" s="4" t="s">
        <v>26</v>
      </c>
      <c r="C124" s="6" t="s">
        <v>15</v>
      </c>
      <c r="D124" s="6" t="s">
        <v>29</v>
      </c>
      <c r="E124" s="10">
        <v>4.673469387755102</v>
      </c>
      <c r="F124" s="3">
        <v>3.6530612244897958</v>
      </c>
      <c r="G124" s="3">
        <v>2.712121212121212</v>
      </c>
      <c r="H124" s="3">
        <v>5.52</v>
      </c>
      <c r="I124" s="3">
        <v>4.52</v>
      </c>
      <c r="J124" s="3">
        <v>3.4242424242424243</v>
      </c>
    </row>
    <row r="125" spans="1:10" ht="12.75">
      <c r="A125" s="5">
        <v>0.125</v>
      </c>
      <c r="B125" s="4" t="s">
        <v>26</v>
      </c>
      <c r="C125" s="6" t="s">
        <v>16</v>
      </c>
      <c r="D125" s="6" t="s">
        <v>29</v>
      </c>
      <c r="E125" s="10">
        <v>6.560975609756097</v>
      </c>
      <c r="F125" s="3">
        <v>7.365853658536586</v>
      </c>
      <c r="G125" s="3">
        <v>3.8227848101265822</v>
      </c>
      <c r="H125" s="3">
        <v>3.694915254237288</v>
      </c>
      <c r="I125" s="3">
        <v>4.254237288135593</v>
      </c>
      <c r="J125" s="3">
        <v>3.1772151898734178</v>
      </c>
    </row>
    <row r="126" spans="1:4" ht="12.75">
      <c r="A126" s="5">
        <v>0.125</v>
      </c>
      <c r="B126" s="4" t="s">
        <v>26</v>
      </c>
      <c r="C126" s="6" t="s">
        <v>17</v>
      </c>
      <c r="D126" s="6" t="s">
        <v>29</v>
      </c>
    </row>
    <row r="127" spans="1:10" ht="12.75">
      <c r="A127" s="5">
        <v>0.125</v>
      </c>
      <c r="B127" s="4" t="s">
        <v>26</v>
      </c>
      <c r="C127" s="6" t="s">
        <v>18</v>
      </c>
      <c r="D127" s="6" t="s">
        <v>29</v>
      </c>
      <c r="E127" s="10">
        <v>5.37037037037037</v>
      </c>
      <c r="F127" s="3">
        <v>5.981481481481482</v>
      </c>
      <c r="G127" s="3">
        <v>4.25</v>
      </c>
      <c r="H127" s="3">
        <v>4.32258064516129</v>
      </c>
      <c r="I127" s="3">
        <v>4.854838709677419</v>
      </c>
      <c r="J127" s="3">
        <v>3.960526315789474</v>
      </c>
    </row>
    <row r="128" spans="1:10" ht="12.75">
      <c r="A128" s="5">
        <v>0.125</v>
      </c>
      <c r="B128" s="4" t="s">
        <v>26</v>
      </c>
      <c r="C128" s="6" t="s">
        <v>19</v>
      </c>
      <c r="D128" s="6" t="s">
        <v>29</v>
      </c>
      <c r="E128" s="10">
        <v>4.5</v>
      </c>
      <c r="F128" s="3">
        <v>5.7727272727272725</v>
      </c>
      <c r="G128" s="3">
        <v>2.702127659574468</v>
      </c>
      <c r="H128" s="3">
        <v>5.575</v>
      </c>
      <c r="I128" s="3">
        <v>6.975</v>
      </c>
      <c r="J128" s="3">
        <v>2.9680851063829787</v>
      </c>
    </row>
    <row r="129" spans="1:18" ht="12.75">
      <c r="A129" s="5">
        <v>0.125</v>
      </c>
      <c r="B129" s="4" t="s">
        <v>26</v>
      </c>
      <c r="C129" s="6" t="s">
        <v>20</v>
      </c>
      <c r="D129" s="6" t="s">
        <v>29</v>
      </c>
      <c r="E129" s="10">
        <v>6.58</v>
      </c>
      <c r="F129" s="3">
        <v>5.62</v>
      </c>
      <c r="G129" s="3">
        <v>7.805555555555555</v>
      </c>
      <c r="H129" s="3">
        <v>6.8478260869565215</v>
      </c>
      <c r="I129" s="3">
        <v>5.804347826086956</v>
      </c>
      <c r="J129" s="3">
        <v>7.416666666666667</v>
      </c>
      <c r="L129" s="4" t="s">
        <v>48</v>
      </c>
      <c r="M129" s="4">
        <f aca="true" t="shared" si="5" ref="M129:R129">TTEST(E114:E129,E82:E97,2,2)</f>
        <v>0.031879081906118184</v>
      </c>
      <c r="N129" s="4">
        <f t="shared" si="5"/>
        <v>0.02080451686970935</v>
      </c>
      <c r="O129" s="4">
        <f t="shared" si="5"/>
        <v>0.28439765232572956</v>
      </c>
      <c r="P129" s="4">
        <f t="shared" si="5"/>
        <v>0.026938522240671284</v>
      </c>
      <c r="Q129" s="4">
        <f t="shared" si="5"/>
        <v>0.021222513790929577</v>
      </c>
      <c r="R129" s="4">
        <f t="shared" si="5"/>
        <v>0.4087887998341131</v>
      </c>
    </row>
    <row r="130" spans="1:10" ht="12.75">
      <c r="A130" s="5">
        <v>0.125</v>
      </c>
      <c r="B130" s="4" t="s">
        <v>33</v>
      </c>
      <c r="C130" s="6" t="s">
        <v>4</v>
      </c>
      <c r="D130" s="6" t="s">
        <v>36</v>
      </c>
      <c r="E130" s="10">
        <v>11.777777777777779</v>
      </c>
      <c r="F130" s="3">
        <v>12.777777777777779</v>
      </c>
      <c r="G130" s="3">
        <v>5.073529411764706</v>
      </c>
      <c r="H130" s="3">
        <v>10.787878787878787</v>
      </c>
      <c r="I130" s="3">
        <v>11.606060606060606</v>
      </c>
      <c r="J130" s="3">
        <v>5.632352941176471</v>
      </c>
    </row>
    <row r="131" spans="1:10" ht="12.75">
      <c r="A131" s="5">
        <v>0.125</v>
      </c>
      <c r="B131" s="4" t="s">
        <v>33</v>
      </c>
      <c r="C131" s="6" t="s">
        <v>6</v>
      </c>
      <c r="D131" s="6" t="s">
        <v>36</v>
      </c>
      <c r="E131" s="10">
        <v>13.1</v>
      </c>
      <c r="F131" s="3">
        <v>15.45</v>
      </c>
      <c r="G131" s="3">
        <v>4.232876712328767</v>
      </c>
      <c r="H131" s="3">
        <v>5.5777777777777775</v>
      </c>
      <c r="I131" s="3">
        <v>6.622222222222222</v>
      </c>
      <c r="J131" s="3">
        <v>4.082191780821918</v>
      </c>
    </row>
    <row r="132" spans="1:10" ht="12.75">
      <c r="A132" s="5">
        <v>0.125</v>
      </c>
      <c r="B132" s="4" t="s">
        <v>33</v>
      </c>
      <c r="C132" s="6" t="s">
        <v>7</v>
      </c>
      <c r="D132" s="6" t="s">
        <v>36</v>
      </c>
      <c r="E132" s="10">
        <v>21</v>
      </c>
      <c r="F132" s="3">
        <v>22.38888888888889</v>
      </c>
      <c r="G132" s="3">
        <v>8.224489795918368</v>
      </c>
      <c r="H132" s="3">
        <v>18.75</v>
      </c>
      <c r="I132" s="3">
        <v>20</v>
      </c>
      <c r="J132" s="3">
        <v>8.16326530612245</v>
      </c>
    </row>
    <row r="133" spans="1:10" ht="12.75">
      <c r="A133" s="5">
        <v>0.125</v>
      </c>
      <c r="B133" s="4" t="s">
        <v>33</v>
      </c>
      <c r="C133" s="6" t="s">
        <v>8</v>
      </c>
      <c r="D133" s="6" t="s">
        <v>36</v>
      </c>
      <c r="E133" s="10">
        <v>11.96</v>
      </c>
      <c r="F133" s="3">
        <v>15.52</v>
      </c>
      <c r="G133" s="3">
        <v>3.3448275862068964</v>
      </c>
      <c r="H133" s="3">
        <v>6.045454545454546</v>
      </c>
      <c r="I133" s="3">
        <v>10.090909090909092</v>
      </c>
      <c r="J133" s="3">
        <v>1.9137931034482758</v>
      </c>
    </row>
    <row r="134" spans="1:10" ht="12.75">
      <c r="A134" s="5">
        <v>0.125</v>
      </c>
      <c r="B134" s="4" t="s">
        <v>33</v>
      </c>
      <c r="C134" s="6" t="s">
        <v>9</v>
      </c>
      <c r="D134" s="6" t="s">
        <v>36</v>
      </c>
      <c r="E134" s="10">
        <v>14.5</v>
      </c>
      <c r="F134" s="3">
        <v>16.071428571428573</v>
      </c>
      <c r="G134" s="3">
        <v>1.9396551724137931</v>
      </c>
      <c r="H134" s="3">
        <v>9.090909090909092</v>
      </c>
      <c r="I134" s="3">
        <v>10.090909090909092</v>
      </c>
      <c r="J134" s="3">
        <v>1.9137931034482758</v>
      </c>
    </row>
    <row r="135" spans="1:10" ht="12.75">
      <c r="A135" s="5">
        <v>0.125</v>
      </c>
      <c r="B135" s="4" t="s">
        <v>33</v>
      </c>
      <c r="C135" s="6" t="s">
        <v>10</v>
      </c>
      <c r="D135" s="6" t="s">
        <v>36</v>
      </c>
      <c r="E135" s="10">
        <v>21.263157894736842</v>
      </c>
      <c r="F135" s="3">
        <v>24.105263157894736</v>
      </c>
      <c r="G135" s="3">
        <v>5.146067415730337</v>
      </c>
      <c r="H135" s="3">
        <v>8.365853658536585</v>
      </c>
      <c r="I135" s="3">
        <v>9.682926829268293</v>
      </c>
      <c r="J135" s="3">
        <v>4.46067415730337</v>
      </c>
    </row>
    <row r="136" spans="1:10" ht="12.75">
      <c r="A136" s="5">
        <v>0.125</v>
      </c>
      <c r="B136" s="4" t="s">
        <v>33</v>
      </c>
      <c r="C136" s="6" t="s">
        <v>11</v>
      </c>
      <c r="D136" s="6" t="s">
        <v>36</v>
      </c>
      <c r="E136" s="10">
        <v>12.818181818181818</v>
      </c>
      <c r="F136" s="3">
        <v>16.818181818181817</v>
      </c>
      <c r="G136" s="3">
        <v>1.6371681415929205</v>
      </c>
      <c r="H136" s="3">
        <v>12.153846153846153</v>
      </c>
      <c r="I136" s="3">
        <v>15.538461538461538</v>
      </c>
      <c r="J136" s="3">
        <v>1.7876106194690264</v>
      </c>
    </row>
    <row r="137" spans="1:10" ht="12.75">
      <c r="A137" s="5">
        <v>0.125</v>
      </c>
      <c r="B137" s="4" t="s">
        <v>33</v>
      </c>
      <c r="C137" s="6" t="s">
        <v>12</v>
      </c>
      <c r="D137" s="6" t="s">
        <v>36</v>
      </c>
      <c r="E137" s="10">
        <v>22.692307692307693</v>
      </c>
      <c r="F137" s="3">
        <v>25.76923076923077</v>
      </c>
      <c r="G137" s="3">
        <v>4.926470588235294</v>
      </c>
      <c r="H137" s="3">
        <v>12.619047619047619</v>
      </c>
      <c r="I137" s="3">
        <v>14.523809523809524</v>
      </c>
      <c r="J137" s="3">
        <v>4.485294117647059</v>
      </c>
    </row>
    <row r="138" spans="1:10" ht="12.75">
      <c r="A138" s="5">
        <v>0.125</v>
      </c>
      <c r="B138" s="4" t="s">
        <v>33</v>
      </c>
      <c r="C138" s="6" t="s">
        <v>13</v>
      </c>
      <c r="D138" s="6" t="s">
        <v>36</v>
      </c>
      <c r="E138" s="10">
        <v>9.16</v>
      </c>
      <c r="F138" s="3">
        <v>10.68</v>
      </c>
      <c r="G138" s="3">
        <v>3.8142857142857145</v>
      </c>
      <c r="H138" s="3">
        <v>6.155555555555556</v>
      </c>
      <c r="I138" s="3">
        <v>7</v>
      </c>
      <c r="J138" s="3">
        <v>4.5</v>
      </c>
    </row>
    <row r="139" spans="1:10" ht="12.75">
      <c r="A139" s="5">
        <v>0.125</v>
      </c>
      <c r="B139" s="4" t="s">
        <v>33</v>
      </c>
      <c r="C139" s="6" t="s">
        <v>14</v>
      </c>
      <c r="D139" s="6" t="s">
        <v>36</v>
      </c>
      <c r="E139" s="10">
        <v>13.689655172413794</v>
      </c>
      <c r="F139" s="3">
        <v>13.827586206896552</v>
      </c>
      <c r="G139" s="3">
        <v>4.455555555555556</v>
      </c>
      <c r="H139" s="3">
        <v>8.042553191489361</v>
      </c>
      <c r="I139" s="3">
        <v>8.127659574468085</v>
      </c>
      <c r="J139" s="3">
        <v>4.2444444444444445</v>
      </c>
    </row>
    <row r="140" spans="1:10" ht="12.75">
      <c r="A140" s="5">
        <v>0.125</v>
      </c>
      <c r="B140" s="4" t="s">
        <v>33</v>
      </c>
      <c r="C140" s="6" t="s">
        <v>15</v>
      </c>
      <c r="D140" s="6" t="s">
        <v>36</v>
      </c>
      <c r="E140" s="10">
        <v>11.619047619047619</v>
      </c>
      <c r="F140" s="3">
        <v>8.714285714285714</v>
      </c>
      <c r="G140" s="3">
        <v>2.033333333333333</v>
      </c>
      <c r="H140" s="3">
        <v>17.294117647058822</v>
      </c>
      <c r="I140" s="3">
        <v>13.705882352941176</v>
      </c>
      <c r="J140" s="3">
        <v>2.588888888888889</v>
      </c>
    </row>
    <row r="141" spans="1:10" ht="12.75">
      <c r="A141" s="5">
        <v>0.125</v>
      </c>
      <c r="B141" s="4" t="s">
        <v>33</v>
      </c>
      <c r="C141" s="6" t="s">
        <v>16</v>
      </c>
      <c r="D141" s="6" t="s">
        <v>36</v>
      </c>
      <c r="E141" s="10">
        <v>12.80952380952381</v>
      </c>
      <c r="F141" s="3">
        <v>14.238095238095237</v>
      </c>
      <c r="G141" s="3">
        <v>4.095890410958904</v>
      </c>
      <c r="H141" s="3">
        <v>6.783783783783784</v>
      </c>
      <c r="I141" s="3">
        <v>7.594594594594595</v>
      </c>
      <c r="J141" s="3">
        <v>3.8493150684931505</v>
      </c>
    </row>
    <row r="142" spans="1:9" ht="12.75">
      <c r="A142" s="5">
        <v>0.125</v>
      </c>
      <c r="B142" s="4" t="s">
        <v>33</v>
      </c>
      <c r="C142" s="6" t="s">
        <v>17</v>
      </c>
      <c r="D142" s="6" t="s">
        <v>36</v>
      </c>
      <c r="E142" s="10">
        <v>3.0408163265306123</v>
      </c>
      <c r="F142" s="3">
        <v>3.63265306122449</v>
      </c>
      <c r="H142" s="3">
        <v>2.8793103448275863</v>
      </c>
      <c r="I142" s="3">
        <v>3.3793103448275863</v>
      </c>
    </row>
    <row r="143" spans="1:10" ht="12.75">
      <c r="A143" s="5">
        <v>0.125</v>
      </c>
      <c r="B143" s="4" t="s">
        <v>33</v>
      </c>
      <c r="C143" s="6" t="s">
        <v>18</v>
      </c>
      <c r="D143" s="6" t="s">
        <v>36</v>
      </c>
      <c r="E143" s="10">
        <v>16.27777777777778</v>
      </c>
      <c r="F143" s="3">
        <v>17.72222222222222</v>
      </c>
      <c r="G143" s="3">
        <v>4.142857142857143</v>
      </c>
      <c r="H143" s="3">
        <v>6.177777777777778</v>
      </c>
      <c r="I143" s="3">
        <v>6.7555555555555555</v>
      </c>
      <c r="J143" s="3">
        <v>3.948051948051948</v>
      </c>
    </row>
    <row r="144" spans="1:10" ht="12.75">
      <c r="A144" s="5">
        <v>0.125</v>
      </c>
      <c r="B144" s="4" t="s">
        <v>33</v>
      </c>
      <c r="C144" s="6" t="s">
        <v>19</v>
      </c>
      <c r="D144" s="6" t="s">
        <v>36</v>
      </c>
      <c r="E144" s="10">
        <v>11.222222222222221</v>
      </c>
      <c r="F144" s="3">
        <v>14.055555555555555</v>
      </c>
      <c r="G144" s="3">
        <v>2.7204301075268815</v>
      </c>
      <c r="H144" s="3">
        <v>11.35</v>
      </c>
      <c r="I144" s="3">
        <v>13.9</v>
      </c>
      <c r="J144" s="3">
        <v>2.989247311827957</v>
      </c>
    </row>
    <row r="145" spans="1:18" ht="12.75">
      <c r="A145" s="5">
        <v>0.125</v>
      </c>
      <c r="B145" s="4" t="s">
        <v>33</v>
      </c>
      <c r="C145" s="6" t="s">
        <v>20</v>
      </c>
      <c r="D145" s="6" t="s">
        <v>36</v>
      </c>
      <c r="E145" s="10">
        <v>15.130434782608695</v>
      </c>
      <c r="F145" s="3">
        <v>12.391304347826088</v>
      </c>
      <c r="G145" s="3">
        <v>11.4</v>
      </c>
      <c r="H145" s="3">
        <v>11.03225806451613</v>
      </c>
      <c r="I145" s="3">
        <v>9</v>
      </c>
      <c r="J145" s="3">
        <v>11.16</v>
      </c>
      <c r="M145" s="4">
        <f aca="true" t="shared" si="6" ref="M145:R145">TTEST(E130:E145,E98:E113,2,2)</f>
        <v>3.814742108479755E-11</v>
      </c>
      <c r="N145" s="4">
        <f t="shared" si="6"/>
        <v>2.0034612993650315E-10</v>
      </c>
      <c r="O145" s="4">
        <f t="shared" si="6"/>
        <v>0.48798443735976604</v>
      </c>
      <c r="P145" s="4">
        <f t="shared" si="6"/>
        <v>4.916505037128217E-08</v>
      </c>
      <c r="Q145" s="4">
        <f t="shared" si="6"/>
        <v>2.3004519829055165E-08</v>
      </c>
      <c r="R145" s="4">
        <f t="shared" si="6"/>
        <v>0.6815219815339899</v>
      </c>
    </row>
    <row r="146" spans="1:10" ht="12.75">
      <c r="A146" s="5">
        <v>0.25</v>
      </c>
      <c r="B146" s="4" t="s">
        <v>3</v>
      </c>
      <c r="C146" s="6" t="s">
        <v>4</v>
      </c>
      <c r="D146" s="6" t="s">
        <v>23</v>
      </c>
      <c r="E146" s="10">
        <v>1.5172413793103448</v>
      </c>
      <c r="F146" s="3">
        <v>2.103448275862069</v>
      </c>
      <c r="G146" s="3">
        <v>4.305882352941176</v>
      </c>
      <c r="H146" s="3">
        <v>2.2447552447552446</v>
      </c>
      <c r="I146" s="3">
        <v>2.958041958041958</v>
      </c>
      <c r="J146" s="3">
        <v>4.976470588235294</v>
      </c>
    </row>
    <row r="147" spans="1:10" ht="12.75">
      <c r="A147" s="5">
        <v>0.25</v>
      </c>
      <c r="B147" s="4" t="s">
        <v>3</v>
      </c>
      <c r="C147" s="6" t="s">
        <v>6</v>
      </c>
      <c r="D147" s="6" t="s">
        <v>23</v>
      </c>
      <c r="E147" s="10">
        <v>1.9763779527559056</v>
      </c>
      <c r="F147" s="3">
        <v>2.4960629921259843</v>
      </c>
      <c r="G147" s="3">
        <v>4.283783783783784</v>
      </c>
      <c r="H147" s="3">
        <v>-0.4861111111111111</v>
      </c>
      <c r="I147" s="3">
        <v>0.4305555555555556</v>
      </c>
      <c r="J147" s="3">
        <v>0.4189189189189189</v>
      </c>
    </row>
    <row r="148" spans="1:10" ht="12.75">
      <c r="A148" s="5">
        <v>0.25</v>
      </c>
      <c r="B148" s="4" t="s">
        <v>3</v>
      </c>
      <c r="C148" s="6" t="s">
        <v>7</v>
      </c>
      <c r="D148" s="6" t="s">
        <v>23</v>
      </c>
      <c r="E148" s="10">
        <v>3.1140350877192984</v>
      </c>
      <c r="F148" s="3">
        <v>3.5</v>
      </c>
      <c r="G148" s="3">
        <v>5.955223880597015</v>
      </c>
      <c r="H148" s="3">
        <v>1.9277777777777778</v>
      </c>
      <c r="I148" s="3">
        <v>2.172222222222222</v>
      </c>
      <c r="J148" s="3">
        <v>5.835820895522388</v>
      </c>
    </row>
    <row r="149" spans="1:10" ht="12.75">
      <c r="A149" s="5">
        <v>0.25</v>
      </c>
      <c r="B149" s="4" t="s">
        <v>3</v>
      </c>
      <c r="C149" s="6" t="s">
        <v>8</v>
      </c>
      <c r="D149" s="6" t="s">
        <v>23</v>
      </c>
      <c r="E149" s="10">
        <v>1.3116883116883118</v>
      </c>
      <c r="F149" s="3">
        <v>1.8095238095238095</v>
      </c>
      <c r="G149" s="3">
        <v>4.446808510638298</v>
      </c>
      <c r="H149" s="3">
        <v>0.9642857142857143</v>
      </c>
      <c r="I149" s="3">
        <v>1.9910714285714286</v>
      </c>
      <c r="J149" s="3">
        <v>2.372340425531915</v>
      </c>
    </row>
    <row r="150" spans="1:10" ht="12.75">
      <c r="A150" s="5">
        <v>0.25</v>
      </c>
      <c r="B150" s="4" t="s">
        <v>3</v>
      </c>
      <c r="C150" s="6" t="s">
        <v>9</v>
      </c>
      <c r="D150" s="6" t="s">
        <v>23</v>
      </c>
      <c r="E150" s="10">
        <v>1.0740740740740742</v>
      </c>
      <c r="F150" s="3">
        <v>1.376543209876543</v>
      </c>
      <c r="G150" s="3">
        <v>2.372340425531915</v>
      </c>
      <c r="H150" s="3">
        <v>1.5535714285714286</v>
      </c>
      <c r="I150" s="3">
        <v>1.9910714285714286</v>
      </c>
      <c r="J150" s="3">
        <v>2.372340425531915</v>
      </c>
    </row>
    <row r="151" spans="1:10" ht="12.75">
      <c r="A151" s="5">
        <v>0.25</v>
      </c>
      <c r="B151" s="4" t="s">
        <v>3</v>
      </c>
      <c r="C151" s="6" t="s">
        <v>10</v>
      </c>
      <c r="D151" s="6" t="s">
        <v>23</v>
      </c>
      <c r="E151" s="10">
        <v>6.716666666666667</v>
      </c>
      <c r="F151" s="3">
        <v>7.716666666666667</v>
      </c>
      <c r="G151" s="3">
        <v>4.724489795918367</v>
      </c>
      <c r="H151" s="3">
        <v>9.078947368421053</v>
      </c>
      <c r="I151" s="3">
        <v>10.657894736842104</v>
      </c>
      <c r="J151" s="3">
        <v>4.13265306122449</v>
      </c>
    </row>
    <row r="152" spans="1:10" ht="12.75">
      <c r="A152" s="5">
        <v>0.25</v>
      </c>
      <c r="B152" s="4" t="s">
        <v>3</v>
      </c>
      <c r="C152" s="6" t="s">
        <v>11</v>
      </c>
      <c r="D152" s="6" t="s">
        <v>23</v>
      </c>
      <c r="E152" s="10">
        <v>1.5176470588235293</v>
      </c>
      <c r="F152" s="3">
        <v>2.2941176470588234</v>
      </c>
      <c r="G152" s="3">
        <v>1.7567567567567568</v>
      </c>
      <c r="H152" s="3">
        <v>2.843137254901961</v>
      </c>
      <c r="I152" s="3">
        <v>4.137254901960785</v>
      </c>
      <c r="J152" s="3">
        <v>1.9009009009009008</v>
      </c>
    </row>
    <row r="153" spans="1:10" ht="12.75">
      <c r="A153" s="5">
        <v>0.25</v>
      </c>
      <c r="B153" s="4" t="s">
        <v>3</v>
      </c>
      <c r="C153" s="6" t="s">
        <v>12</v>
      </c>
      <c r="D153" s="6" t="s">
        <v>23</v>
      </c>
      <c r="E153" s="10">
        <v>4.451612903225806</v>
      </c>
      <c r="F153" s="3">
        <v>5.435483870967742</v>
      </c>
      <c r="G153" s="3">
        <v>4.434210526315789</v>
      </c>
      <c r="H153" s="3">
        <v>3.9076923076923076</v>
      </c>
      <c r="I153" s="3">
        <v>4.846153846153846</v>
      </c>
      <c r="J153" s="3">
        <v>4.144736842105263</v>
      </c>
    </row>
    <row r="154" spans="1:10" ht="12.75">
      <c r="A154" s="5">
        <v>0.25</v>
      </c>
      <c r="B154" s="4" t="s">
        <v>3</v>
      </c>
      <c r="C154" s="6" t="s">
        <v>13</v>
      </c>
      <c r="D154" s="6" t="s">
        <v>23</v>
      </c>
      <c r="E154" s="10">
        <v>1.5424528301886793</v>
      </c>
      <c r="F154" s="3">
        <v>1.7877358490566038</v>
      </c>
      <c r="G154" s="3">
        <v>5.191780821917808</v>
      </c>
      <c r="H154" s="3">
        <v>1.8579234972677596</v>
      </c>
      <c r="I154" s="3">
        <v>2.1420765027322406</v>
      </c>
      <c r="J154" s="3">
        <v>5.36986301369863</v>
      </c>
    </row>
    <row r="155" spans="1:10" ht="12.75">
      <c r="A155" s="5">
        <v>0.25</v>
      </c>
      <c r="B155" s="4" t="s">
        <v>3</v>
      </c>
      <c r="C155" s="6" t="s">
        <v>14</v>
      </c>
      <c r="D155" s="6" t="s">
        <v>23</v>
      </c>
      <c r="E155" s="10">
        <v>2.056179775280899</v>
      </c>
      <c r="F155" s="3">
        <v>2.359550561797753</v>
      </c>
      <c r="G155" s="3">
        <v>10</v>
      </c>
      <c r="H155" s="3">
        <v>2.992857142857143</v>
      </c>
      <c r="I155" s="3">
        <v>3.3785714285714286</v>
      </c>
      <c r="J155" s="3">
        <v>11.261904761904763</v>
      </c>
    </row>
    <row r="156" spans="1:10" ht="12.75">
      <c r="A156" s="5">
        <v>0.25</v>
      </c>
      <c r="B156" s="4" t="s">
        <v>3</v>
      </c>
      <c r="C156" s="6" t="s">
        <v>15</v>
      </c>
      <c r="D156" s="6" t="s">
        <v>23</v>
      </c>
      <c r="E156" s="10">
        <v>0.00909090909090909</v>
      </c>
      <c r="F156" s="3">
        <v>1.5636363636363637</v>
      </c>
      <c r="G156" s="3">
        <v>4.095238095238095</v>
      </c>
      <c r="H156" s="3">
        <v>0.2926829268292683</v>
      </c>
      <c r="I156" s="3">
        <v>1.3353658536585367</v>
      </c>
      <c r="J156" s="3">
        <v>5.214285714285714</v>
      </c>
    </row>
    <row r="157" spans="1:10" ht="12.75">
      <c r="A157" s="5">
        <v>0.25</v>
      </c>
      <c r="B157" s="4" t="s">
        <v>3</v>
      </c>
      <c r="C157" s="6" t="s">
        <v>16</v>
      </c>
      <c r="D157" s="6" t="s">
        <v>23</v>
      </c>
      <c r="E157" s="10">
        <v>2.8333333333333335</v>
      </c>
      <c r="F157" s="3">
        <v>3.5833333333333335</v>
      </c>
      <c r="G157" s="3">
        <v>3.858974358974359</v>
      </c>
      <c r="H157" s="3">
        <v>3.811320754716981</v>
      </c>
      <c r="I157" s="3">
        <v>5</v>
      </c>
      <c r="J157" s="3">
        <v>3.3974358974358974</v>
      </c>
    </row>
    <row r="158" spans="1:9" ht="12.75">
      <c r="A158" s="5">
        <v>0.25</v>
      </c>
      <c r="B158" s="4" t="s">
        <v>3</v>
      </c>
      <c r="C158" s="6" t="s">
        <v>17</v>
      </c>
      <c r="D158" s="6" t="s">
        <v>23</v>
      </c>
      <c r="E158" s="10">
        <v>1.1578947368421053</v>
      </c>
      <c r="F158" s="3">
        <v>1.4210526315789473</v>
      </c>
      <c r="H158" s="3">
        <v>1.5681818181818181</v>
      </c>
      <c r="I158" s="3">
        <v>1.8333333333333333</v>
      </c>
    </row>
    <row r="159" spans="1:10" ht="12.75">
      <c r="A159" s="5">
        <v>0.25</v>
      </c>
      <c r="B159" s="4" t="s">
        <v>3</v>
      </c>
      <c r="C159" s="6" t="s">
        <v>18</v>
      </c>
      <c r="D159" s="6" t="s">
        <v>23</v>
      </c>
      <c r="E159" s="10">
        <v>2.3865546218487395</v>
      </c>
      <c r="F159" s="3">
        <v>2.764705882352941</v>
      </c>
      <c r="G159" s="3">
        <v>3.6555555555555554</v>
      </c>
      <c r="H159" s="3">
        <v>1.546875</v>
      </c>
      <c r="I159" s="3">
        <v>1.78125</v>
      </c>
      <c r="J159" s="3">
        <v>3.8</v>
      </c>
    </row>
    <row r="160" spans="1:10" ht="12.75">
      <c r="A160" s="5">
        <v>0.25</v>
      </c>
      <c r="B160" s="4" t="s">
        <v>3</v>
      </c>
      <c r="C160" s="6" t="s">
        <v>19</v>
      </c>
      <c r="D160" s="6" t="s">
        <v>23</v>
      </c>
      <c r="E160" s="10">
        <v>1.7448979591836735</v>
      </c>
      <c r="F160" s="3">
        <v>2.6020408163265305</v>
      </c>
      <c r="G160" s="3">
        <v>2.5</v>
      </c>
      <c r="H160" s="3">
        <v>2</v>
      </c>
      <c r="I160" s="3">
        <v>2.865979381443299</v>
      </c>
      <c r="J160" s="3">
        <v>2.7254901960784315</v>
      </c>
    </row>
    <row r="161" spans="1:18" ht="12.75">
      <c r="A161" s="5">
        <v>0.25</v>
      </c>
      <c r="B161" s="4" t="s">
        <v>3</v>
      </c>
      <c r="C161" s="6" t="s">
        <v>20</v>
      </c>
      <c r="D161" s="6" t="s">
        <v>23</v>
      </c>
      <c r="E161" s="10">
        <v>0.8823529411764706</v>
      </c>
      <c r="F161" s="3">
        <v>2.3529411764705883</v>
      </c>
      <c r="G161" s="3">
        <v>2.1538461538461537</v>
      </c>
      <c r="H161" s="3">
        <v>0.8787878787878788</v>
      </c>
      <c r="I161" s="3">
        <v>2.6464646464646466</v>
      </c>
      <c r="J161" s="3">
        <v>2.0153846153846153</v>
      </c>
      <c r="M161" s="4">
        <f aca="true" t="shared" si="7" ref="M161:R161">TTEST(E146:E161,E114:E129,2,2)</f>
        <v>3.029307023795228E-07</v>
      </c>
      <c r="N161" s="4">
        <f t="shared" si="7"/>
        <v>1.470719428362764E-06</v>
      </c>
      <c r="O161" s="4">
        <f t="shared" si="7"/>
        <v>0.8008145612449994</v>
      </c>
      <c r="P161" s="4">
        <f t="shared" si="7"/>
        <v>2.1767509189163073E-05</v>
      </c>
      <c r="Q161" s="4">
        <f t="shared" si="7"/>
        <v>8.707275962331498E-05</v>
      </c>
      <c r="R161" s="4">
        <f t="shared" si="7"/>
        <v>0.8088257395106897</v>
      </c>
    </row>
    <row r="162" spans="1:10" ht="12.75">
      <c r="A162" s="5">
        <v>0.25</v>
      </c>
      <c r="B162" s="4" t="s">
        <v>26</v>
      </c>
      <c r="C162" s="6" t="s">
        <v>4</v>
      </c>
      <c r="D162" s="6" t="s">
        <v>30</v>
      </c>
      <c r="E162" s="10">
        <v>6.239130434782608</v>
      </c>
      <c r="F162" s="3">
        <v>7.586956521739131</v>
      </c>
      <c r="G162" s="3">
        <v>3.8777777777777778</v>
      </c>
      <c r="H162" s="3">
        <v>7.368421052631579</v>
      </c>
      <c r="I162" s="3">
        <v>9</v>
      </c>
      <c r="J162" s="3">
        <v>3.8</v>
      </c>
    </row>
    <row r="163" spans="1:10" ht="12.75">
      <c r="A163" s="5">
        <v>0.25</v>
      </c>
      <c r="B163" s="4" t="s">
        <v>26</v>
      </c>
      <c r="C163" s="6" t="s">
        <v>6</v>
      </c>
      <c r="D163" s="6" t="s">
        <v>30</v>
      </c>
      <c r="E163" s="10">
        <v>8.766666666666667</v>
      </c>
      <c r="F163" s="3">
        <v>10.2</v>
      </c>
      <c r="G163" s="3">
        <v>4.434782608695652</v>
      </c>
      <c r="H163" s="3">
        <v>16.857142857142858</v>
      </c>
      <c r="I163" s="3">
        <v>19.928571428571427</v>
      </c>
      <c r="J163" s="3">
        <v>4.043478260869565</v>
      </c>
    </row>
    <row r="164" spans="1:10" ht="12.75">
      <c r="A164" s="5">
        <v>0.25</v>
      </c>
      <c r="B164" s="4" t="s">
        <v>26</v>
      </c>
      <c r="C164" s="6" t="s">
        <v>7</v>
      </c>
      <c r="D164" s="6" t="s">
        <v>30</v>
      </c>
      <c r="E164" s="10">
        <v>12.387096774193548</v>
      </c>
      <c r="F164" s="3">
        <v>12.838709677419354</v>
      </c>
      <c r="G164" s="3">
        <v>7.803921568627451</v>
      </c>
      <c r="H164" s="3">
        <v>12.233333333333333</v>
      </c>
      <c r="I164" s="3">
        <v>12.7</v>
      </c>
      <c r="J164" s="3">
        <v>7.470588235294118</v>
      </c>
    </row>
    <row r="165" spans="1:10" ht="12.75">
      <c r="A165" s="5">
        <v>0.25</v>
      </c>
      <c r="B165" s="4" t="s">
        <v>26</v>
      </c>
      <c r="C165" s="6" t="s">
        <v>8</v>
      </c>
      <c r="D165" s="6" t="s">
        <v>30</v>
      </c>
      <c r="E165" s="10">
        <v>5.648148148148148</v>
      </c>
      <c r="F165" s="3">
        <v>7.148148148148148</v>
      </c>
      <c r="G165" s="3">
        <v>3.4774774774774775</v>
      </c>
      <c r="H165" s="3">
        <v>4.1875</v>
      </c>
      <c r="I165" s="3">
        <v>6.71875</v>
      </c>
      <c r="J165" s="3">
        <v>1.936936936936937</v>
      </c>
    </row>
    <row r="166" spans="1:10" ht="12.75">
      <c r="A166" s="5">
        <v>0.25</v>
      </c>
      <c r="B166" s="4" t="s">
        <v>26</v>
      </c>
      <c r="C166" s="6" t="s">
        <v>9</v>
      </c>
      <c r="D166" s="6" t="s">
        <v>30</v>
      </c>
      <c r="E166" s="10">
        <v>7.071428571428571</v>
      </c>
      <c r="F166" s="3">
        <v>7.821428571428571</v>
      </c>
      <c r="G166" s="3">
        <v>1.972972972972973</v>
      </c>
      <c r="H166" s="3">
        <v>6.0625</v>
      </c>
      <c r="I166" s="3">
        <v>6.71875</v>
      </c>
      <c r="J166" s="3">
        <v>1.936936936936937</v>
      </c>
    </row>
    <row r="167" spans="1:10" ht="12.75">
      <c r="A167" s="5">
        <v>0.25</v>
      </c>
      <c r="B167" s="4" t="s">
        <v>26</v>
      </c>
      <c r="C167" s="6" t="s">
        <v>10</v>
      </c>
      <c r="D167" s="6" t="s">
        <v>30</v>
      </c>
      <c r="E167" s="10">
        <v>13.931034482758621</v>
      </c>
      <c r="F167" s="3">
        <v>15.862068965517242</v>
      </c>
      <c r="G167" s="3">
        <v>6.216216216216216</v>
      </c>
      <c r="H167" s="3">
        <v>8.487179487179487</v>
      </c>
      <c r="I167" s="3">
        <v>9.923076923076923</v>
      </c>
      <c r="J167" s="3">
        <v>5.22972972972973</v>
      </c>
    </row>
    <row r="168" spans="1:10" ht="12.75">
      <c r="A168" s="5">
        <v>0.25</v>
      </c>
      <c r="B168" s="4" t="s">
        <v>26</v>
      </c>
      <c r="C168" s="6" t="s">
        <v>11</v>
      </c>
      <c r="D168" s="6" t="s">
        <v>30</v>
      </c>
      <c r="E168" s="10">
        <v>5.653846153846154</v>
      </c>
      <c r="F168" s="3">
        <v>7.153846153846154</v>
      </c>
      <c r="G168" s="3">
        <v>1.7222222222222223</v>
      </c>
      <c r="H168" s="3">
        <v>8.05</v>
      </c>
      <c r="I168" s="3">
        <v>10</v>
      </c>
      <c r="J168" s="3">
        <v>1.8518518518518519</v>
      </c>
    </row>
    <row r="169" spans="1:10" ht="12.75">
      <c r="A169" s="5">
        <v>0.25</v>
      </c>
      <c r="B169" s="4" t="s">
        <v>26</v>
      </c>
      <c r="C169" s="6" t="s">
        <v>12</v>
      </c>
      <c r="D169" s="6" t="s">
        <v>30</v>
      </c>
      <c r="E169" s="10">
        <v>11.423076923076923</v>
      </c>
      <c r="F169" s="3">
        <v>13</v>
      </c>
      <c r="G169" s="3">
        <v>4.63013698630137</v>
      </c>
      <c r="H169" s="3">
        <v>8.28125</v>
      </c>
      <c r="I169" s="3">
        <v>9.5625</v>
      </c>
      <c r="J169" s="3">
        <v>4.191780821917808</v>
      </c>
    </row>
    <row r="170" spans="1:10" ht="12.75">
      <c r="A170" s="5">
        <v>0.25</v>
      </c>
      <c r="B170" s="4" t="s">
        <v>26</v>
      </c>
      <c r="C170" s="6" t="s">
        <v>13</v>
      </c>
      <c r="D170" s="6" t="s">
        <v>30</v>
      </c>
      <c r="E170" s="10">
        <v>9.277777777777779</v>
      </c>
      <c r="F170" s="3">
        <v>10.222222222222221</v>
      </c>
      <c r="G170" s="3">
        <v>5.661538461538462</v>
      </c>
      <c r="H170" s="3">
        <v>11.481481481481481</v>
      </c>
      <c r="I170" s="3">
        <v>12.74074074074074</v>
      </c>
      <c r="J170" s="3">
        <v>5.292307692307692</v>
      </c>
    </row>
    <row r="171" spans="1:10" ht="12.75">
      <c r="A171" s="5">
        <v>0.25</v>
      </c>
      <c r="B171" s="4" t="s">
        <v>26</v>
      </c>
      <c r="C171" s="6" t="s">
        <v>14</v>
      </c>
      <c r="D171" s="6" t="s">
        <v>30</v>
      </c>
      <c r="E171" s="10">
        <v>8.108695652173912</v>
      </c>
      <c r="F171" s="3">
        <v>8.73913043478261</v>
      </c>
      <c r="G171" s="3">
        <v>7.730769230769231</v>
      </c>
      <c r="H171" s="3">
        <v>7.26530612244898</v>
      </c>
      <c r="I171" s="3">
        <v>7.857142857142857</v>
      </c>
      <c r="J171" s="3">
        <v>7.403846153846154</v>
      </c>
    </row>
    <row r="172" spans="1:10" ht="12.75">
      <c r="A172" s="5">
        <v>0.25</v>
      </c>
      <c r="B172" s="4" t="s">
        <v>26</v>
      </c>
      <c r="C172" s="6" t="s">
        <v>15</v>
      </c>
      <c r="D172" s="6" t="s">
        <v>30</v>
      </c>
      <c r="E172" s="10">
        <v>4.439024390243903</v>
      </c>
      <c r="F172" s="3">
        <v>4.2682926829268295</v>
      </c>
      <c r="G172" s="3">
        <v>3.3653846153846154</v>
      </c>
      <c r="H172" s="3">
        <v>5.794871794871795</v>
      </c>
      <c r="I172" s="3">
        <v>5.615384615384615</v>
      </c>
      <c r="J172" s="3">
        <v>4.211538461538462</v>
      </c>
    </row>
    <row r="173" spans="1:10" ht="12.75">
      <c r="A173" s="5">
        <v>0.25</v>
      </c>
      <c r="B173" s="4" t="s">
        <v>26</v>
      </c>
      <c r="C173" s="6" t="s">
        <v>16</v>
      </c>
      <c r="D173" s="6" t="s">
        <v>30</v>
      </c>
      <c r="E173" s="10">
        <v>8.21875</v>
      </c>
      <c r="F173" s="3">
        <v>9.40625</v>
      </c>
      <c r="G173" s="3">
        <v>4.0675675675675675</v>
      </c>
      <c r="H173" s="3">
        <v>4.844444444444444</v>
      </c>
      <c r="I173" s="3">
        <v>5.688888888888889</v>
      </c>
      <c r="J173" s="3">
        <v>3.4594594594594597</v>
      </c>
    </row>
    <row r="174" spans="1:9" ht="12.75">
      <c r="A174" s="5">
        <v>0.25</v>
      </c>
      <c r="B174" s="4" t="s">
        <v>26</v>
      </c>
      <c r="C174" s="6" t="s">
        <v>17</v>
      </c>
      <c r="D174" s="6" t="s">
        <v>30</v>
      </c>
      <c r="E174" s="10">
        <v>3.8048780487804876</v>
      </c>
      <c r="F174" s="3">
        <v>4.317073170731708</v>
      </c>
      <c r="H174" s="3">
        <v>4.536585365853658</v>
      </c>
      <c r="I174" s="3">
        <v>5.048780487804878</v>
      </c>
    </row>
    <row r="175" spans="1:10" ht="12.75">
      <c r="A175" s="5">
        <v>0.25</v>
      </c>
      <c r="B175" s="4" t="s">
        <v>26</v>
      </c>
      <c r="C175" s="6" t="s">
        <v>18</v>
      </c>
      <c r="D175" s="6" t="s">
        <v>30</v>
      </c>
      <c r="E175" s="10">
        <v>6.590909090909091</v>
      </c>
      <c r="F175" s="3">
        <v>7.25</v>
      </c>
      <c r="G175" s="3">
        <v>4.6231884057971016</v>
      </c>
      <c r="H175" s="3">
        <v>7.256410256410256</v>
      </c>
      <c r="I175" s="3">
        <v>8</v>
      </c>
      <c r="J175" s="3">
        <v>4.521739130434782</v>
      </c>
    </row>
    <row r="176" spans="1:10" ht="12.75">
      <c r="A176" s="5">
        <v>0.25</v>
      </c>
      <c r="B176" s="4" t="s">
        <v>26</v>
      </c>
      <c r="C176" s="6" t="s">
        <v>19</v>
      </c>
      <c r="D176" s="6" t="s">
        <v>30</v>
      </c>
      <c r="E176" s="10">
        <v>4.775</v>
      </c>
      <c r="F176" s="3">
        <v>6.275</v>
      </c>
      <c r="G176" s="3">
        <v>2.561224489795918</v>
      </c>
      <c r="H176" s="3">
        <v>5.394736842105263</v>
      </c>
      <c r="I176" s="3">
        <v>6.973684210526316</v>
      </c>
      <c r="J176" s="3">
        <v>2.704081632653061</v>
      </c>
    </row>
    <row r="177" spans="1:18" ht="12.75">
      <c r="A177" s="5">
        <v>0.25</v>
      </c>
      <c r="B177" s="4" t="s">
        <v>26</v>
      </c>
      <c r="C177" s="6" t="s">
        <v>20</v>
      </c>
      <c r="D177" s="6" t="s">
        <v>30</v>
      </c>
      <c r="E177" s="10">
        <v>6.159090909090909</v>
      </c>
      <c r="F177" s="3">
        <v>6.25</v>
      </c>
      <c r="G177" s="3">
        <v>8.088235294117647</v>
      </c>
      <c r="H177" s="3">
        <v>7.052631578947368</v>
      </c>
      <c r="I177" s="3">
        <v>7.157894736842105</v>
      </c>
      <c r="J177" s="3">
        <v>8</v>
      </c>
      <c r="L177" s="4" t="s">
        <v>49</v>
      </c>
      <c r="M177" s="4">
        <f aca="true" t="shared" si="8" ref="M177:R177">TTEST(E162:E177,E130:E145,2,2)</f>
        <v>0.00012763375837147138</v>
      </c>
      <c r="N177" s="4">
        <f t="shared" si="8"/>
        <v>0.0002737754303015216</v>
      </c>
      <c r="O177" s="4">
        <f t="shared" si="8"/>
        <v>0.8102554130319313</v>
      </c>
      <c r="P177" s="4">
        <f t="shared" si="8"/>
        <v>0.20548247441066878</v>
      </c>
      <c r="Q177" s="4">
        <f t="shared" si="8"/>
        <v>0.29350543558625897</v>
      </c>
      <c r="R177" s="4">
        <f t="shared" si="8"/>
        <v>0.9785290223836816</v>
      </c>
    </row>
    <row r="178" spans="1:10" ht="12.75">
      <c r="A178" s="5">
        <v>0.25</v>
      </c>
      <c r="B178" s="4" t="s">
        <v>33</v>
      </c>
      <c r="C178" s="6" t="s">
        <v>4</v>
      </c>
      <c r="D178" s="6" t="s">
        <v>37</v>
      </c>
      <c r="E178" s="10">
        <v>16.764705882352942</v>
      </c>
      <c r="F178" s="3">
        <v>20.352941176470587</v>
      </c>
      <c r="G178" s="3">
        <v>3.8876404494382024</v>
      </c>
      <c r="H178" s="3">
        <v>8.083333333333334</v>
      </c>
      <c r="I178" s="3">
        <v>9.777777777777779</v>
      </c>
      <c r="J178" s="3">
        <v>3.955056179775281</v>
      </c>
    </row>
    <row r="179" spans="1:10" ht="12.75">
      <c r="A179" s="5">
        <v>0.25</v>
      </c>
      <c r="B179" s="4" t="s">
        <v>33</v>
      </c>
      <c r="C179" s="6" t="s">
        <v>6</v>
      </c>
      <c r="D179" s="6" t="s">
        <v>37</v>
      </c>
      <c r="E179" s="10">
        <v>20.23076923076923</v>
      </c>
      <c r="F179" s="3">
        <v>23.46153846153846</v>
      </c>
      <c r="G179" s="3">
        <v>4.236111111111111</v>
      </c>
      <c r="H179" s="3">
        <v>30</v>
      </c>
      <c r="I179" s="3">
        <v>35.25</v>
      </c>
      <c r="J179" s="3">
        <v>3.9166666666666665</v>
      </c>
    </row>
    <row r="180" spans="1:10" ht="12.75">
      <c r="A180" s="5">
        <v>0.25</v>
      </c>
      <c r="B180" s="4" t="s">
        <v>33</v>
      </c>
      <c r="C180" s="6" t="s">
        <v>7</v>
      </c>
      <c r="D180" s="6" t="s">
        <v>37</v>
      </c>
      <c r="E180" s="10">
        <v>29.76923076923077</v>
      </c>
      <c r="F180" s="3">
        <v>30.615384615384617</v>
      </c>
      <c r="G180" s="3">
        <v>8.844444444444445</v>
      </c>
      <c r="H180" s="3">
        <v>28.384615384615383</v>
      </c>
      <c r="I180" s="3">
        <v>29.23076923076923</v>
      </c>
      <c r="J180" s="3">
        <v>8.444444444444445</v>
      </c>
    </row>
    <row r="181" spans="1:10" ht="12.75">
      <c r="A181" s="5">
        <v>0.25</v>
      </c>
      <c r="B181" s="4" t="s">
        <v>33</v>
      </c>
      <c r="C181" s="6" t="s">
        <v>8</v>
      </c>
      <c r="D181" s="6" t="s">
        <v>37</v>
      </c>
      <c r="E181" s="10">
        <v>17.823529411764707</v>
      </c>
      <c r="F181" s="3">
        <v>22.529411764705884</v>
      </c>
      <c r="G181" s="3">
        <v>3.5794392523364484</v>
      </c>
      <c r="H181" s="3">
        <v>7</v>
      </c>
      <c r="I181" s="3">
        <v>11</v>
      </c>
      <c r="J181" s="3">
        <v>2.05607476635514</v>
      </c>
    </row>
    <row r="182" spans="1:10" ht="12.75">
      <c r="A182" s="5">
        <v>0.25</v>
      </c>
      <c r="B182" s="4" t="s">
        <v>33</v>
      </c>
      <c r="C182" s="6" t="s">
        <v>9</v>
      </c>
      <c r="D182" s="6" t="s">
        <v>37</v>
      </c>
      <c r="E182" s="10">
        <v>20</v>
      </c>
      <c r="F182" s="3">
        <v>22.1</v>
      </c>
      <c r="G182" s="3">
        <v>2.0654205607476634</v>
      </c>
      <c r="H182" s="3">
        <v>9.95</v>
      </c>
      <c r="I182" s="3">
        <v>11</v>
      </c>
      <c r="J182" s="3">
        <v>2.05607476635514</v>
      </c>
    </row>
    <row r="183" spans="1:10" ht="12.75">
      <c r="A183" s="5">
        <v>0.25</v>
      </c>
      <c r="B183" s="4" t="s">
        <v>33</v>
      </c>
      <c r="C183" s="6" t="s">
        <v>10</v>
      </c>
      <c r="D183" s="6" t="s">
        <v>37</v>
      </c>
      <c r="E183" s="10">
        <v>21.263157894736842</v>
      </c>
      <c r="F183" s="3">
        <v>24.210526315789473</v>
      </c>
      <c r="G183" s="3">
        <v>4.946236559139785</v>
      </c>
      <c r="H183" s="3">
        <v>11.129032258064516</v>
      </c>
      <c r="I183" s="3">
        <v>12.935483870967742</v>
      </c>
      <c r="J183" s="3">
        <v>4.311827956989247</v>
      </c>
    </row>
    <row r="184" spans="1:10" ht="12.75">
      <c r="A184" s="5">
        <v>0.25</v>
      </c>
      <c r="B184" s="4" t="s">
        <v>33</v>
      </c>
      <c r="C184" s="6" t="s">
        <v>11</v>
      </c>
      <c r="D184" s="6" t="s">
        <v>37</v>
      </c>
      <c r="E184" s="10">
        <v>16.333333333333332</v>
      </c>
      <c r="F184" s="3">
        <v>20.555555555555557</v>
      </c>
      <c r="G184" s="3">
        <v>1.7452830188679245</v>
      </c>
      <c r="H184" s="3">
        <v>20.125</v>
      </c>
      <c r="I184" s="3">
        <v>24.875</v>
      </c>
      <c r="J184" s="3">
        <v>1.8773584905660377</v>
      </c>
    </row>
    <row r="185" spans="1:10" ht="12.75">
      <c r="A185" s="5">
        <v>0.25</v>
      </c>
      <c r="B185" s="4" t="s">
        <v>33</v>
      </c>
      <c r="C185" s="6" t="s">
        <v>12</v>
      </c>
      <c r="D185" s="6" t="s">
        <v>37</v>
      </c>
      <c r="E185" s="10">
        <v>22.615384615384617</v>
      </c>
      <c r="F185" s="3">
        <v>25.692307692307693</v>
      </c>
      <c r="G185" s="3">
        <v>4.771428571428571</v>
      </c>
      <c r="H185" s="3">
        <v>10.64</v>
      </c>
      <c r="I185" s="3">
        <v>12.24</v>
      </c>
      <c r="J185" s="3">
        <v>4.371428571428571</v>
      </c>
    </row>
    <row r="186" spans="1:10" ht="12.75">
      <c r="A186" s="5">
        <v>0.25</v>
      </c>
      <c r="B186" s="4" t="s">
        <v>33</v>
      </c>
      <c r="C186" s="6" t="s">
        <v>13</v>
      </c>
      <c r="D186" s="6" t="s">
        <v>37</v>
      </c>
      <c r="E186" s="10">
        <v>22.266666666666666</v>
      </c>
      <c r="F186" s="3">
        <v>24.466666666666665</v>
      </c>
      <c r="G186" s="3">
        <v>5.477611940298507</v>
      </c>
      <c r="H186" s="3">
        <v>14.666666666666666</v>
      </c>
      <c r="I186" s="3">
        <v>16.238095238095237</v>
      </c>
      <c r="J186" s="3">
        <v>5.08955223880597</v>
      </c>
    </row>
    <row r="187" spans="1:10" ht="12.75">
      <c r="A187" s="5">
        <v>0.25</v>
      </c>
      <c r="B187" s="4" t="s">
        <v>33</v>
      </c>
      <c r="C187" s="6" t="s">
        <v>14</v>
      </c>
      <c r="D187" s="6" t="s">
        <v>37</v>
      </c>
      <c r="E187" s="10">
        <v>17.761904761904763</v>
      </c>
      <c r="F187" s="3">
        <v>18.952380952380953</v>
      </c>
      <c r="G187" s="3">
        <v>5.852941176470588</v>
      </c>
      <c r="H187" s="3">
        <v>9.564102564102564</v>
      </c>
      <c r="I187" s="3">
        <v>10.205128205128204</v>
      </c>
      <c r="J187" s="3">
        <v>5.852941176470588</v>
      </c>
    </row>
    <row r="188" spans="1:10" ht="12.75">
      <c r="A188" s="5">
        <v>0.25</v>
      </c>
      <c r="B188" s="4" t="s">
        <v>33</v>
      </c>
      <c r="C188" s="6" t="s">
        <v>15</v>
      </c>
      <c r="D188" s="6" t="s">
        <v>37</v>
      </c>
      <c r="E188" s="10">
        <v>15.916666666666666</v>
      </c>
      <c r="F188" s="3">
        <v>14.666666666666666</v>
      </c>
      <c r="G188" s="3">
        <v>2.588235294117647</v>
      </c>
      <c r="H188" s="3">
        <v>16.785714285714285</v>
      </c>
      <c r="I188" s="3">
        <v>15.714285714285714</v>
      </c>
      <c r="J188" s="3">
        <v>3.235294117647059</v>
      </c>
    </row>
    <row r="189" spans="1:10" ht="12.75">
      <c r="A189" s="5">
        <v>0.25</v>
      </c>
      <c r="B189" s="4" t="s">
        <v>33</v>
      </c>
      <c r="C189" s="6" t="s">
        <v>16</v>
      </c>
      <c r="D189" s="6" t="s">
        <v>37</v>
      </c>
      <c r="E189" s="10">
        <v>17.733333333333334</v>
      </c>
      <c r="F189" s="3">
        <v>20.066666666666666</v>
      </c>
      <c r="G189" s="3">
        <v>4.180555555555555</v>
      </c>
      <c r="H189" s="3">
        <v>5.704545454545454</v>
      </c>
      <c r="I189" s="3">
        <v>6.5</v>
      </c>
      <c r="J189" s="3">
        <v>3.9722222222222223</v>
      </c>
    </row>
    <row r="190" spans="1:9" ht="12.75">
      <c r="A190" s="5">
        <v>0.25</v>
      </c>
      <c r="B190" s="4" t="s">
        <v>33</v>
      </c>
      <c r="C190" s="6" t="s">
        <v>17</v>
      </c>
      <c r="D190" s="6" t="s">
        <v>37</v>
      </c>
      <c r="E190" s="10">
        <v>17.22222222222222</v>
      </c>
      <c r="F190" s="3">
        <v>19.444444444444443</v>
      </c>
      <c r="H190" s="3">
        <v>13</v>
      </c>
      <c r="I190" s="3">
        <v>14.428571428571429</v>
      </c>
    </row>
    <row r="191" spans="1:10" ht="12.75">
      <c r="A191" s="5">
        <v>0.25</v>
      </c>
      <c r="B191" s="4" t="s">
        <v>33</v>
      </c>
      <c r="C191" s="6" t="s">
        <v>18</v>
      </c>
      <c r="D191" s="6" t="s">
        <v>37</v>
      </c>
      <c r="E191" s="10">
        <v>23.916666666666668</v>
      </c>
      <c r="F191" s="3">
        <v>26.333333333333332</v>
      </c>
      <c r="G191" s="3">
        <v>4.514285714285714</v>
      </c>
      <c r="H191" s="3">
        <v>11.23076923076923</v>
      </c>
      <c r="I191" s="3">
        <v>12.346153846153847</v>
      </c>
      <c r="J191" s="3">
        <v>4.585714285714285</v>
      </c>
    </row>
    <row r="192" spans="1:10" ht="12.75">
      <c r="A192" s="5">
        <v>0.25</v>
      </c>
      <c r="B192" s="4" t="s">
        <v>33</v>
      </c>
      <c r="C192" s="6" t="s">
        <v>19</v>
      </c>
      <c r="D192" s="6" t="s">
        <v>37</v>
      </c>
      <c r="E192" s="10">
        <v>10</v>
      </c>
      <c r="F192" s="3">
        <v>13.105263157894736</v>
      </c>
      <c r="G192" s="3">
        <v>2.5670103092783507</v>
      </c>
      <c r="H192" s="3">
        <v>9.904761904761905</v>
      </c>
      <c r="I192" s="3">
        <v>12.714285714285714</v>
      </c>
      <c r="J192" s="3">
        <v>2.752577319587629</v>
      </c>
    </row>
    <row r="193" spans="1:18" ht="12.75">
      <c r="A193" s="5">
        <v>0.25</v>
      </c>
      <c r="B193" s="4" t="s">
        <v>33</v>
      </c>
      <c r="C193" s="6" t="s">
        <v>20</v>
      </c>
      <c r="D193" s="6" t="s">
        <v>37</v>
      </c>
      <c r="E193" s="10">
        <v>23.583333333333332</v>
      </c>
      <c r="F193" s="3">
        <v>23</v>
      </c>
      <c r="G193" s="3">
        <v>13.8</v>
      </c>
      <c r="H193" s="3">
        <v>12.391304347826088</v>
      </c>
      <c r="I193" s="3">
        <v>12.08695652173913</v>
      </c>
      <c r="J193" s="3">
        <v>13.9</v>
      </c>
      <c r="M193" s="4">
        <f aca="true" t="shared" si="9" ref="M193:R193">TTEST(E178:E193,E146:E161,2,2)</f>
        <v>2.776115266952358E-15</v>
      </c>
      <c r="N193" s="4">
        <f t="shared" si="9"/>
        <v>1.3450517280641408E-16</v>
      </c>
      <c r="O193" s="4">
        <f t="shared" si="9"/>
        <v>0.5116717946384408</v>
      </c>
      <c r="P193" s="4">
        <f t="shared" si="9"/>
        <v>8.731670869013635E-07</v>
      </c>
      <c r="Q193" s="4">
        <f t="shared" si="9"/>
        <v>1.1341350309339179E-06</v>
      </c>
      <c r="R193" s="4">
        <f t="shared" si="9"/>
        <v>0.5011184476832593</v>
      </c>
    </row>
    <row r="194" spans="1:10" ht="12.75">
      <c r="A194" s="5">
        <v>0.5</v>
      </c>
      <c r="B194" s="4" t="s">
        <v>3</v>
      </c>
      <c r="C194" s="6" t="s">
        <v>4</v>
      </c>
      <c r="D194" s="6" t="s">
        <v>24</v>
      </c>
      <c r="E194" s="10">
        <v>2.5673076923076925</v>
      </c>
      <c r="F194" s="3">
        <v>3.3461538461538463</v>
      </c>
      <c r="G194" s="3">
        <v>3.2523364485981308</v>
      </c>
      <c r="H194" s="3">
        <v>5.571428571428571</v>
      </c>
      <c r="I194" s="3">
        <v>7.017857142857143</v>
      </c>
      <c r="J194" s="3">
        <v>3.6728971962616823</v>
      </c>
    </row>
    <row r="195" spans="1:10" ht="12.75">
      <c r="A195" s="5">
        <v>0.5</v>
      </c>
      <c r="B195" s="4" t="s">
        <v>3</v>
      </c>
      <c r="C195" s="6" t="s">
        <v>6</v>
      </c>
      <c r="D195" s="6" t="s">
        <v>24</v>
      </c>
      <c r="E195" s="10">
        <v>3.2278481012658227</v>
      </c>
      <c r="F195" s="3">
        <v>3.911392405063291</v>
      </c>
      <c r="G195" s="3">
        <v>4.478260869565218</v>
      </c>
      <c r="H195" s="3">
        <v>4.174603174603175</v>
      </c>
      <c r="I195" s="3">
        <v>5.031746031746032</v>
      </c>
      <c r="J195" s="3">
        <v>4.594202898550725</v>
      </c>
    </row>
    <row r="196" spans="1:10" ht="12.75">
      <c r="A196" s="5">
        <v>0.5</v>
      </c>
      <c r="B196" s="4" t="s">
        <v>3</v>
      </c>
      <c r="C196" s="6" t="s">
        <v>7</v>
      </c>
      <c r="D196" s="6" t="s">
        <v>24</v>
      </c>
      <c r="E196" s="10">
        <v>4.825</v>
      </c>
      <c r="F196" s="3">
        <v>4.9375</v>
      </c>
      <c r="G196" s="3">
        <v>7.452830188679245</v>
      </c>
      <c r="H196" s="3">
        <v>1.9684210526315788</v>
      </c>
      <c r="I196" s="3">
        <v>2.0631578947368423</v>
      </c>
      <c r="J196" s="3">
        <v>3.69811320754717</v>
      </c>
    </row>
    <row r="197" spans="1:10" ht="12.75">
      <c r="A197" s="5">
        <v>0.5</v>
      </c>
      <c r="B197" s="4" t="s">
        <v>3</v>
      </c>
      <c r="C197" s="6" t="s">
        <v>8</v>
      </c>
      <c r="D197" s="6" t="s">
        <v>24</v>
      </c>
      <c r="E197" s="10">
        <v>2.5</v>
      </c>
      <c r="F197" s="3">
        <v>3.216666666666667</v>
      </c>
      <c r="G197" s="3">
        <v>3.4774774774774775</v>
      </c>
      <c r="H197" s="3">
        <v>1.763157894736842</v>
      </c>
      <c r="I197" s="3">
        <v>2.8947368421052633</v>
      </c>
      <c r="J197" s="3">
        <v>1.981981981981982</v>
      </c>
    </row>
    <row r="198" spans="1:10" ht="12.75">
      <c r="A198" s="5">
        <v>0.5</v>
      </c>
      <c r="B198" s="4" t="s">
        <v>3</v>
      </c>
      <c r="C198" s="6" t="s">
        <v>9</v>
      </c>
      <c r="D198" s="6" t="s">
        <v>24</v>
      </c>
      <c r="E198" s="10">
        <v>2.7058823529411766</v>
      </c>
      <c r="F198" s="3">
        <v>3.2058823529411766</v>
      </c>
      <c r="G198" s="3">
        <v>1.9639639639639639</v>
      </c>
      <c r="H198" s="3">
        <v>2.4473684210526314</v>
      </c>
      <c r="I198" s="3">
        <v>2.8947368421052633</v>
      </c>
      <c r="J198" s="3">
        <v>1.981981981981982</v>
      </c>
    </row>
    <row r="199" spans="1:10" ht="12.75">
      <c r="A199" s="5">
        <v>0.5</v>
      </c>
      <c r="B199" s="4" t="s">
        <v>3</v>
      </c>
      <c r="C199" s="6" t="s">
        <v>10</v>
      </c>
      <c r="D199" s="6" t="s">
        <v>24</v>
      </c>
      <c r="E199" s="10">
        <v>8.73913043478261</v>
      </c>
      <c r="F199" s="3">
        <v>10.021739130434783</v>
      </c>
      <c r="G199" s="3">
        <v>5.065934065934066</v>
      </c>
      <c r="H199" s="3">
        <v>9.135135135135135</v>
      </c>
      <c r="I199" s="3">
        <v>10.72972972972973</v>
      </c>
      <c r="J199" s="3">
        <v>4.362637362637362</v>
      </c>
    </row>
    <row r="200" spans="1:10" ht="12.75">
      <c r="A200" s="5">
        <v>0.5</v>
      </c>
      <c r="B200" s="4" t="s">
        <v>3</v>
      </c>
      <c r="C200" s="6" t="s">
        <v>11</v>
      </c>
      <c r="D200" s="6" t="s">
        <v>24</v>
      </c>
      <c r="E200" s="10">
        <v>2.3275862068965516</v>
      </c>
      <c r="F200" s="3">
        <v>3.2758620689655173</v>
      </c>
      <c r="G200" s="3">
        <v>1.7431192660550459</v>
      </c>
      <c r="H200" s="3">
        <v>4.361111111111111</v>
      </c>
      <c r="I200" s="3">
        <v>5.888888888888889</v>
      </c>
      <c r="J200" s="3">
        <v>1.944954128440367</v>
      </c>
    </row>
    <row r="201" spans="1:10" ht="12.75">
      <c r="A201" s="5">
        <v>0.5</v>
      </c>
      <c r="B201" s="4" t="s">
        <v>3</v>
      </c>
      <c r="C201" s="6" t="s">
        <v>12</v>
      </c>
      <c r="D201" s="6" t="s">
        <v>24</v>
      </c>
      <c r="E201" s="10">
        <v>6.604651162790698</v>
      </c>
      <c r="F201" s="3">
        <v>7.767441860465116</v>
      </c>
      <c r="G201" s="3">
        <v>4.453333333333333</v>
      </c>
      <c r="H201" s="3">
        <v>6.82051282051282</v>
      </c>
      <c r="I201" s="3">
        <v>8.102564102564102</v>
      </c>
      <c r="J201" s="3">
        <v>4.213333333333333</v>
      </c>
    </row>
    <row r="202" spans="1:10" ht="12.75">
      <c r="A202" s="5">
        <v>0.5</v>
      </c>
      <c r="B202" s="4" t="s">
        <v>3</v>
      </c>
      <c r="C202" s="6" t="s">
        <v>13</v>
      </c>
      <c r="D202" s="6" t="s">
        <v>24</v>
      </c>
      <c r="E202" s="10">
        <v>1.8796992481203008</v>
      </c>
      <c r="F202" s="3">
        <v>2.0601503759398496</v>
      </c>
      <c r="G202" s="3">
        <v>3.5128205128205128</v>
      </c>
      <c r="H202" s="3">
        <v>2.406896551724138</v>
      </c>
      <c r="I202" s="3">
        <v>2.5724137931034483</v>
      </c>
      <c r="J202" s="3">
        <v>4.782051282051282</v>
      </c>
    </row>
    <row r="203" spans="1:10" ht="12.75">
      <c r="A203" s="5">
        <v>0.5</v>
      </c>
      <c r="B203" s="4" t="s">
        <v>3</v>
      </c>
      <c r="C203" s="6" t="s">
        <v>14</v>
      </c>
      <c r="D203" s="6" t="s">
        <v>24</v>
      </c>
      <c r="E203" s="10">
        <v>3.436893203883495</v>
      </c>
      <c r="F203" s="3">
        <v>3.9514563106796117</v>
      </c>
      <c r="G203" s="3">
        <v>7.4</v>
      </c>
      <c r="H203" s="3">
        <v>5.0256410256410255</v>
      </c>
      <c r="I203" s="3">
        <v>5.705128205128205</v>
      </c>
      <c r="J203" s="3">
        <v>8.090909090909092</v>
      </c>
    </row>
    <row r="204" spans="1:10" ht="12.75">
      <c r="A204" s="5">
        <v>0.5</v>
      </c>
      <c r="B204" s="4" t="s">
        <v>3</v>
      </c>
      <c r="C204" s="6" t="s">
        <v>15</v>
      </c>
      <c r="D204" s="6" t="s">
        <v>24</v>
      </c>
      <c r="E204" s="10">
        <v>1.289855072463768</v>
      </c>
      <c r="F204" s="3">
        <v>2.449275362318841</v>
      </c>
      <c r="G204" s="3">
        <v>3.0727272727272728</v>
      </c>
      <c r="H204" s="3">
        <v>1.5903614457831325</v>
      </c>
      <c r="I204" s="3">
        <v>2.5542168674698793</v>
      </c>
      <c r="J204" s="3">
        <v>3.8545454545454545</v>
      </c>
    </row>
    <row r="205" spans="1:10" ht="12.75">
      <c r="A205" s="5">
        <v>0.5</v>
      </c>
      <c r="B205" s="4" t="s">
        <v>3</v>
      </c>
      <c r="C205" s="6" t="s">
        <v>16</v>
      </c>
      <c r="D205" s="6" t="s">
        <v>24</v>
      </c>
      <c r="E205" s="10">
        <v>4.648148148148148</v>
      </c>
      <c r="F205" s="3">
        <v>5.518518518518518</v>
      </c>
      <c r="G205" s="3">
        <v>4.197183098591549</v>
      </c>
      <c r="H205" s="3">
        <v>4.953488372093023</v>
      </c>
      <c r="I205" s="3">
        <v>6.046511627906977</v>
      </c>
      <c r="J205" s="3">
        <v>3.6619718309859155</v>
      </c>
    </row>
    <row r="206" spans="1:9" ht="12.75">
      <c r="A206" s="5">
        <v>0.5</v>
      </c>
      <c r="B206" s="4" t="s">
        <v>3</v>
      </c>
      <c r="C206" s="6" t="s">
        <v>17</v>
      </c>
      <c r="D206" s="6" t="s">
        <v>24</v>
      </c>
      <c r="E206" s="10">
        <v>1.7926829268292683</v>
      </c>
      <c r="F206" s="3">
        <v>2.158536585365854</v>
      </c>
      <c r="H206" s="3">
        <v>2.2065217391304346</v>
      </c>
      <c r="I206" s="3">
        <v>2.532608695652174</v>
      </c>
    </row>
    <row r="207" spans="1:10" ht="12.75">
      <c r="A207" s="5">
        <v>0.5</v>
      </c>
      <c r="B207" s="4" t="s">
        <v>3</v>
      </c>
      <c r="C207" s="6" t="s">
        <v>18</v>
      </c>
      <c r="D207" s="6" t="s">
        <v>24</v>
      </c>
      <c r="E207" s="10">
        <v>3.7733333333333334</v>
      </c>
      <c r="F207" s="3">
        <v>4.226666666666667</v>
      </c>
      <c r="G207" s="3">
        <v>5.19672131147541</v>
      </c>
      <c r="H207" s="3">
        <v>3.506172839506173</v>
      </c>
      <c r="I207" s="3">
        <v>3.925925925925926</v>
      </c>
      <c r="J207" s="3">
        <v>5.213114754098361</v>
      </c>
    </row>
    <row r="208" spans="1:10" ht="12.75">
      <c r="A208" s="5">
        <v>0.5</v>
      </c>
      <c r="B208" s="4" t="s">
        <v>3</v>
      </c>
      <c r="C208" s="6" t="s">
        <v>19</v>
      </c>
      <c r="D208" s="6" t="s">
        <v>24</v>
      </c>
      <c r="E208" s="10">
        <v>2.8253968253968256</v>
      </c>
      <c r="F208" s="3">
        <v>3.9682539682539684</v>
      </c>
      <c r="G208" s="3">
        <v>2.7777777777777777</v>
      </c>
      <c r="H208" s="3">
        <v>3.2</v>
      </c>
      <c r="I208" s="3">
        <v>4.4</v>
      </c>
      <c r="J208" s="3">
        <v>2.933333333333333</v>
      </c>
    </row>
    <row r="209" spans="1:18" ht="12.75">
      <c r="A209" s="5">
        <v>0.5</v>
      </c>
      <c r="B209" s="4" t="s">
        <v>3</v>
      </c>
      <c r="C209" s="6" t="s">
        <v>20</v>
      </c>
      <c r="D209" s="6" t="s">
        <v>24</v>
      </c>
      <c r="E209" s="10">
        <v>2.6901408450704225</v>
      </c>
      <c r="F209" s="3">
        <v>3.8450704225352115</v>
      </c>
      <c r="G209" s="3">
        <v>5.46</v>
      </c>
      <c r="H209" s="3">
        <v>2.764705882352941</v>
      </c>
      <c r="I209" s="3">
        <v>3.9705882352941178</v>
      </c>
      <c r="J209" s="3">
        <v>5.4</v>
      </c>
      <c r="M209" s="4">
        <f aca="true" t="shared" si="10" ref="M209:R209">TTEST(E194:E209,E162:E177,2,2)</f>
        <v>4.491297105755877E-05</v>
      </c>
      <c r="N209" s="4">
        <f t="shared" si="10"/>
        <v>6.394043179985056E-05</v>
      </c>
      <c r="O209" s="4">
        <f t="shared" si="10"/>
        <v>0.5195456328356101</v>
      </c>
      <c r="P209" s="4">
        <f t="shared" si="10"/>
        <v>0.00031696518745992643</v>
      </c>
      <c r="Q209" s="4">
        <f t="shared" si="10"/>
        <v>0.0006541207804416719</v>
      </c>
      <c r="R209" s="4">
        <f t="shared" si="10"/>
        <v>0.5705248830615659</v>
      </c>
    </row>
    <row r="210" spans="1:10" ht="12.75">
      <c r="A210" s="5">
        <v>0.5</v>
      </c>
      <c r="B210" s="4" t="s">
        <v>26</v>
      </c>
      <c r="C210" s="6" t="s">
        <v>4</v>
      </c>
      <c r="D210" s="6" t="s">
        <v>31</v>
      </c>
      <c r="E210" s="10">
        <v>15.675675675675675</v>
      </c>
      <c r="F210" s="3">
        <v>17.43243243243243</v>
      </c>
      <c r="G210" s="3">
        <v>7.413793103448276</v>
      </c>
      <c r="H210" s="3">
        <v>8.787878787878787</v>
      </c>
      <c r="I210" s="3">
        <v>10.757575757575758</v>
      </c>
      <c r="J210" s="3">
        <v>4.080459770114943</v>
      </c>
    </row>
    <row r="211" spans="1:10" ht="12.75">
      <c r="A211" s="5">
        <v>0.5</v>
      </c>
      <c r="B211" s="4" t="s">
        <v>26</v>
      </c>
      <c r="C211" s="6" t="s">
        <v>6</v>
      </c>
      <c r="D211" s="6" t="s">
        <v>31</v>
      </c>
      <c r="E211" s="10">
        <v>9.137931034482758</v>
      </c>
      <c r="F211" s="3">
        <v>10.517241379310345</v>
      </c>
      <c r="G211" s="3">
        <v>4.295774647887324</v>
      </c>
      <c r="H211" s="3">
        <v>11</v>
      </c>
      <c r="I211" s="3">
        <v>12.818181818181818</v>
      </c>
      <c r="J211" s="3">
        <v>3.971830985915493</v>
      </c>
    </row>
    <row r="212" spans="1:4" ht="12.75">
      <c r="A212" s="5">
        <v>0.5</v>
      </c>
      <c r="B212" s="4" t="s">
        <v>26</v>
      </c>
      <c r="C212" s="6" t="s">
        <v>7</v>
      </c>
      <c r="D212" s="6" t="s">
        <v>31</v>
      </c>
    </row>
    <row r="213" spans="1:10" ht="12.75">
      <c r="A213" s="5">
        <v>0.5</v>
      </c>
      <c r="B213" s="4" t="s">
        <v>26</v>
      </c>
      <c r="C213" s="6" t="s">
        <v>8</v>
      </c>
      <c r="D213" s="6" t="s">
        <v>31</v>
      </c>
      <c r="E213" s="10">
        <v>7</v>
      </c>
      <c r="F213" s="3">
        <v>8.681818181818182</v>
      </c>
      <c r="G213" s="3">
        <v>3.5700934579439254</v>
      </c>
      <c r="H213" s="3">
        <v>4.733333333333333</v>
      </c>
      <c r="I213" s="3">
        <v>7.2</v>
      </c>
      <c r="J213" s="3">
        <v>2.0186915887850465</v>
      </c>
    </row>
    <row r="214" spans="1:10" ht="12.75">
      <c r="A214" s="5">
        <v>0.5</v>
      </c>
      <c r="B214" s="4" t="s">
        <v>26</v>
      </c>
      <c r="C214" s="6" t="s">
        <v>9</v>
      </c>
      <c r="D214" s="6" t="s">
        <v>31</v>
      </c>
      <c r="E214" s="10">
        <v>7.846153846153846</v>
      </c>
      <c r="F214" s="3">
        <v>8.384615384615385</v>
      </c>
      <c r="G214" s="3">
        <v>2.0373831775700935</v>
      </c>
      <c r="H214" s="3">
        <v>6.733333333333333</v>
      </c>
      <c r="I214" s="3">
        <v>7.2</v>
      </c>
      <c r="J214" s="3">
        <v>2.0186915887850465</v>
      </c>
    </row>
    <row r="215" spans="1:10" ht="12.75">
      <c r="A215" s="5">
        <v>0.5</v>
      </c>
      <c r="B215" s="4" t="s">
        <v>26</v>
      </c>
      <c r="C215" s="6" t="s">
        <v>10</v>
      </c>
      <c r="D215" s="6" t="s">
        <v>31</v>
      </c>
      <c r="E215" s="10">
        <v>15.5</v>
      </c>
      <c r="F215" s="3">
        <v>17.692307692307693</v>
      </c>
      <c r="G215" s="3">
        <v>6.052631578947368</v>
      </c>
      <c r="H215" s="3">
        <v>9.764705882352942</v>
      </c>
      <c r="I215" s="3">
        <v>11.441176470588236</v>
      </c>
      <c r="J215" s="3">
        <v>5.118421052631579</v>
      </c>
    </row>
    <row r="216" spans="1:10" ht="12.75">
      <c r="A216" s="5">
        <v>0.5</v>
      </c>
      <c r="B216" s="4" t="s">
        <v>26</v>
      </c>
      <c r="C216" s="6" t="s">
        <v>11</v>
      </c>
      <c r="D216" s="6" t="s">
        <v>31</v>
      </c>
      <c r="E216" s="10">
        <v>6.208333333333333</v>
      </c>
      <c r="F216" s="3">
        <v>7.833333333333333</v>
      </c>
      <c r="G216" s="3">
        <v>1.7570093457943925</v>
      </c>
      <c r="H216" s="3">
        <v>9.222222222222221</v>
      </c>
      <c r="I216" s="3">
        <v>11.38888888888889</v>
      </c>
      <c r="J216" s="3">
        <v>1.9158878504672898</v>
      </c>
    </row>
    <row r="217" spans="1:10" ht="12.75">
      <c r="A217" s="5">
        <v>0.5</v>
      </c>
      <c r="B217" s="4" t="s">
        <v>26</v>
      </c>
      <c r="C217" s="6" t="s">
        <v>12</v>
      </c>
      <c r="D217" s="6" t="s">
        <v>31</v>
      </c>
      <c r="E217" s="10">
        <v>13.857142857142858</v>
      </c>
      <c r="F217" s="3">
        <v>15.857142857142858</v>
      </c>
      <c r="G217" s="3">
        <v>4.690140845070423</v>
      </c>
      <c r="H217" s="3">
        <v>9.88888888888889</v>
      </c>
      <c r="I217" s="3">
        <v>11.444444444444445</v>
      </c>
      <c r="J217" s="3">
        <v>4.352112676056338</v>
      </c>
    </row>
    <row r="218" spans="1:10" ht="12.75">
      <c r="A218" s="5">
        <v>0.5</v>
      </c>
      <c r="B218" s="4" t="s">
        <v>26</v>
      </c>
      <c r="C218" s="6" t="s">
        <v>13</v>
      </c>
      <c r="D218" s="6" t="s">
        <v>31</v>
      </c>
      <c r="E218" s="10">
        <v>5.467741935483871</v>
      </c>
      <c r="F218" s="3">
        <v>5.870967741935484</v>
      </c>
      <c r="G218" s="3">
        <v>5.352941176470588</v>
      </c>
      <c r="H218" s="3">
        <v>8.777777777777779</v>
      </c>
      <c r="I218" s="3">
        <v>9.472222222222221</v>
      </c>
      <c r="J218" s="3">
        <v>5.014705882352941</v>
      </c>
    </row>
    <row r="219" spans="1:10" ht="12.75">
      <c r="A219" s="5">
        <v>0.5</v>
      </c>
      <c r="B219" s="4" t="s">
        <v>26</v>
      </c>
      <c r="C219" s="6" t="s">
        <v>14</v>
      </c>
      <c r="D219" s="6" t="s">
        <v>31</v>
      </c>
      <c r="E219" s="10">
        <v>9.756756756756756</v>
      </c>
      <c r="F219" s="3">
        <v>10.756756756756756</v>
      </c>
      <c r="G219" s="3">
        <v>6.419354838709677</v>
      </c>
      <c r="H219" s="3">
        <v>8.155555555555555</v>
      </c>
      <c r="I219" s="3">
        <v>8.977777777777778</v>
      </c>
      <c r="J219" s="3">
        <v>6.516129032258065</v>
      </c>
    </row>
    <row r="220" spans="1:10" ht="12.75">
      <c r="A220" s="5">
        <v>0.5</v>
      </c>
      <c r="B220" s="4" t="s">
        <v>26</v>
      </c>
      <c r="C220" s="6" t="s">
        <v>15</v>
      </c>
      <c r="D220" s="6" t="s">
        <v>31</v>
      </c>
      <c r="E220" s="10">
        <v>4.833333333333333</v>
      </c>
      <c r="F220" s="3">
        <v>5.766666666666667</v>
      </c>
      <c r="G220" s="3">
        <v>2.7903225806451615</v>
      </c>
      <c r="H220" s="3">
        <v>5.5588235294117645</v>
      </c>
      <c r="I220" s="3">
        <v>6.382352941176471</v>
      </c>
      <c r="J220" s="3">
        <v>3.5</v>
      </c>
    </row>
    <row r="221" spans="1:10" ht="12.75">
      <c r="A221" s="5">
        <v>0.5</v>
      </c>
      <c r="B221" s="4" t="s">
        <v>26</v>
      </c>
      <c r="C221" s="6" t="s">
        <v>16</v>
      </c>
      <c r="D221" s="6" t="s">
        <v>31</v>
      </c>
      <c r="E221" s="10">
        <v>10.75</v>
      </c>
      <c r="F221" s="3">
        <v>12.375</v>
      </c>
      <c r="G221" s="3">
        <v>4.367647058823529</v>
      </c>
      <c r="H221" s="3">
        <v>5.219512195121951</v>
      </c>
      <c r="I221" s="3">
        <v>6.170731707317073</v>
      </c>
      <c r="J221" s="3">
        <v>3.7205882352941178</v>
      </c>
    </row>
    <row r="222" spans="1:9" ht="12.75">
      <c r="A222" s="5">
        <v>0.5</v>
      </c>
      <c r="B222" s="4" t="s">
        <v>26</v>
      </c>
      <c r="C222" s="6" t="s">
        <v>17</v>
      </c>
      <c r="D222" s="6" t="s">
        <v>31</v>
      </c>
      <c r="E222" s="10">
        <v>4.875</v>
      </c>
      <c r="F222" s="3">
        <v>5.46875</v>
      </c>
      <c r="H222" s="3">
        <v>5.5</v>
      </c>
      <c r="I222" s="3">
        <v>6.0588235294117645</v>
      </c>
    </row>
    <row r="223" spans="1:10" ht="12.75">
      <c r="A223" s="5">
        <v>0.5</v>
      </c>
      <c r="B223" s="4" t="s">
        <v>26</v>
      </c>
      <c r="C223" s="6" t="s">
        <v>18</v>
      </c>
      <c r="D223" s="6" t="s">
        <v>31</v>
      </c>
      <c r="E223" s="10">
        <v>8.727272727272727</v>
      </c>
      <c r="F223" s="3">
        <v>9.575757575757576</v>
      </c>
      <c r="G223" s="3">
        <v>5.3559322033898304</v>
      </c>
      <c r="H223" s="3">
        <v>7.783783783783784</v>
      </c>
      <c r="I223" s="3">
        <v>8.54054054054054</v>
      </c>
      <c r="J223" s="3">
        <v>5.3559322033898304</v>
      </c>
    </row>
    <row r="224" spans="1:10" ht="12.75">
      <c r="A224" s="5">
        <v>0.5</v>
      </c>
      <c r="B224" s="4" t="s">
        <v>26</v>
      </c>
      <c r="C224" s="6" t="s">
        <v>19</v>
      </c>
      <c r="D224" s="6" t="s">
        <v>31</v>
      </c>
      <c r="E224" s="10">
        <v>6.2</v>
      </c>
      <c r="F224" s="3">
        <v>8.3</v>
      </c>
      <c r="G224" s="3">
        <v>2.648936170212766</v>
      </c>
      <c r="H224" s="3">
        <v>6.620689655172414</v>
      </c>
      <c r="I224" s="3">
        <v>8.793103448275861</v>
      </c>
      <c r="J224" s="3">
        <v>2.7127659574468086</v>
      </c>
    </row>
    <row r="225" spans="1:18" ht="12.75">
      <c r="A225" s="5">
        <v>0.5</v>
      </c>
      <c r="B225" s="4" t="s">
        <v>26</v>
      </c>
      <c r="C225" s="6" t="s">
        <v>20</v>
      </c>
      <c r="D225" s="6" t="s">
        <v>31</v>
      </c>
      <c r="E225" s="10">
        <v>7.612903225806452</v>
      </c>
      <c r="F225" s="3">
        <v>8.741935483870968</v>
      </c>
      <c r="G225" s="3">
        <v>38.714285714285715</v>
      </c>
      <c r="H225" s="3">
        <v>6.297297297297297</v>
      </c>
      <c r="I225" s="3">
        <v>7.243243243243243</v>
      </c>
      <c r="J225" s="3">
        <v>38.285714285714285</v>
      </c>
      <c r="L225" s="4" t="s">
        <v>50</v>
      </c>
      <c r="M225" s="4">
        <f aca="true" t="shared" si="11" ref="M225:R225">TTEST(E210:E225,E178:E193,2,2)</f>
        <v>4.936981575849709E-08</v>
      </c>
      <c r="N225" s="4">
        <f t="shared" si="11"/>
        <v>1.399192175637308E-08</v>
      </c>
      <c r="O225" s="4">
        <f t="shared" si="11"/>
        <v>0.4495636521984263</v>
      </c>
      <c r="P225" s="4">
        <f t="shared" si="11"/>
        <v>0.0031847181355170485</v>
      </c>
      <c r="Q225" s="4">
        <f t="shared" si="11"/>
        <v>0.004006925373119704</v>
      </c>
      <c r="R225" s="4">
        <f t="shared" si="11"/>
        <v>0.5239446521458452</v>
      </c>
    </row>
    <row r="226" spans="1:10" ht="12.75">
      <c r="A226" s="5">
        <v>0.5</v>
      </c>
      <c r="B226" s="4" t="s">
        <v>33</v>
      </c>
      <c r="C226" s="6" t="s">
        <v>4</v>
      </c>
      <c r="D226" s="6" t="s">
        <v>38</v>
      </c>
      <c r="E226" s="10">
        <v>21.53846153846154</v>
      </c>
      <c r="F226" s="3">
        <v>26.384615384615383</v>
      </c>
      <c r="G226" s="3">
        <v>4.035294117647059</v>
      </c>
      <c r="H226" s="3">
        <v>13.772727272727273</v>
      </c>
      <c r="I226" s="3">
        <v>16.636363636363637</v>
      </c>
      <c r="J226" s="3">
        <v>4.305882352941176</v>
      </c>
    </row>
    <row r="227" spans="1:10" ht="12.75">
      <c r="A227" s="5">
        <v>0.5</v>
      </c>
      <c r="B227" s="4" t="s">
        <v>33</v>
      </c>
      <c r="C227" s="6" t="s">
        <v>6</v>
      </c>
      <c r="D227" s="6" t="s">
        <v>38</v>
      </c>
      <c r="E227" s="10">
        <v>20.76923076923077</v>
      </c>
      <c r="F227" s="3">
        <v>23.384615384615383</v>
      </c>
      <c r="G227" s="3">
        <v>4.222222222222222</v>
      </c>
      <c r="H227" s="3">
        <v>22.636363636363637</v>
      </c>
      <c r="I227" s="3">
        <v>25.727272727272727</v>
      </c>
      <c r="J227" s="3">
        <v>3.9305555555555554</v>
      </c>
    </row>
    <row r="228" spans="1:10" ht="12.75">
      <c r="A228" s="5">
        <v>0.5</v>
      </c>
      <c r="B228" s="4" t="s">
        <v>33</v>
      </c>
      <c r="C228" s="6" t="s">
        <v>7</v>
      </c>
      <c r="D228" s="6" t="s">
        <v>38</v>
      </c>
      <c r="E228" s="10">
        <v>4.765432098765432</v>
      </c>
      <c r="F228" s="3">
        <v>4.8765432098765435</v>
      </c>
      <c r="G228" s="3">
        <v>6.810344827586207</v>
      </c>
      <c r="H228" s="3">
        <v>4.130434782608695</v>
      </c>
      <c r="I228" s="3">
        <v>4.228260869565218</v>
      </c>
      <c r="J228" s="3">
        <v>6.706896551724138</v>
      </c>
    </row>
    <row r="229" spans="1:10" ht="12.75">
      <c r="A229" s="5">
        <v>0.5</v>
      </c>
      <c r="B229" s="4" t="s">
        <v>33</v>
      </c>
      <c r="C229" s="6" t="s">
        <v>8</v>
      </c>
      <c r="D229" s="6" t="s">
        <v>38</v>
      </c>
      <c r="E229" s="10">
        <v>25.666666666666668</v>
      </c>
      <c r="F229" s="3">
        <v>31.583333333333332</v>
      </c>
      <c r="G229" s="3">
        <v>3.644230769230769</v>
      </c>
      <c r="H229" s="3">
        <v>7.5</v>
      </c>
      <c r="I229" s="3">
        <v>11.05</v>
      </c>
      <c r="J229" s="3">
        <v>2.125</v>
      </c>
    </row>
    <row r="230" spans="1:10" ht="12.75">
      <c r="A230" s="5">
        <v>0.5</v>
      </c>
      <c r="B230" s="4" t="s">
        <v>33</v>
      </c>
      <c r="C230" s="6" t="s">
        <v>9</v>
      </c>
      <c r="D230" s="6" t="s">
        <v>38</v>
      </c>
      <c r="E230" s="10">
        <v>25.5</v>
      </c>
      <c r="F230" s="3">
        <v>27.375</v>
      </c>
      <c r="G230" s="3">
        <v>2.105769230769231</v>
      </c>
      <c r="H230" s="3">
        <v>10.3</v>
      </c>
      <c r="I230" s="3">
        <v>11.05</v>
      </c>
      <c r="J230" s="3">
        <v>2.125</v>
      </c>
    </row>
    <row r="231" spans="1:10" ht="12.75">
      <c r="A231" s="5">
        <v>0.5</v>
      </c>
      <c r="B231" s="4" t="s">
        <v>33</v>
      </c>
      <c r="C231" s="6" t="s">
        <v>10</v>
      </c>
      <c r="D231" s="6" t="s">
        <v>38</v>
      </c>
      <c r="E231" s="10">
        <v>21.263157894736842</v>
      </c>
      <c r="F231" s="3">
        <v>24.263157894736842</v>
      </c>
      <c r="G231" s="3">
        <v>4.852631578947369</v>
      </c>
      <c r="H231" s="3">
        <v>15.681818181818182</v>
      </c>
      <c r="I231" s="3">
        <v>18.272727272727273</v>
      </c>
      <c r="J231" s="3">
        <v>4.231578947368421</v>
      </c>
    </row>
    <row r="232" spans="1:13" ht="12.75">
      <c r="A232" s="5">
        <v>0.5</v>
      </c>
      <c r="B232" s="4" t="s">
        <v>33</v>
      </c>
      <c r="C232" s="6" t="s">
        <v>11</v>
      </c>
      <c r="D232" s="6" t="s">
        <v>38</v>
      </c>
      <c r="E232" s="10">
        <v>16.444444444444443</v>
      </c>
      <c r="F232" s="3">
        <v>20.77777777777778</v>
      </c>
      <c r="G232" s="3">
        <v>1.7809523809523808</v>
      </c>
      <c r="H232" s="3">
        <v>20.5</v>
      </c>
      <c r="I232" s="3">
        <v>25.375</v>
      </c>
      <c r="J232" s="3">
        <v>1.9333333333333333</v>
      </c>
      <c r="M232" s="3">
        <f>AVERAGE(H226:H241)</f>
        <v>12.858406777971567</v>
      </c>
    </row>
    <row r="233" spans="1:10" ht="12.75">
      <c r="A233" s="5">
        <v>0.5</v>
      </c>
      <c r="B233" s="4" t="s">
        <v>33</v>
      </c>
      <c r="C233" s="6" t="s">
        <v>12</v>
      </c>
      <c r="D233" s="6" t="s">
        <v>38</v>
      </c>
      <c r="E233" s="10">
        <v>24.416666666666668</v>
      </c>
      <c r="F233" s="3">
        <v>27.833333333333332</v>
      </c>
      <c r="G233" s="3">
        <v>4.704225352112676</v>
      </c>
      <c r="H233" s="3">
        <v>12.904761904761905</v>
      </c>
      <c r="I233" s="3">
        <v>14.857142857142858</v>
      </c>
      <c r="J233" s="3">
        <v>4.394366197183099</v>
      </c>
    </row>
    <row r="234" spans="1:10" ht="12.75">
      <c r="A234" s="5">
        <v>0.5</v>
      </c>
      <c r="B234" s="4" t="s">
        <v>33</v>
      </c>
      <c r="C234" s="6" t="s">
        <v>13</v>
      </c>
      <c r="D234" s="6" t="s">
        <v>38</v>
      </c>
      <c r="E234" s="10">
        <v>24.142857142857142</v>
      </c>
      <c r="F234" s="3">
        <v>26.071428571428573</v>
      </c>
      <c r="G234" s="3">
        <v>5.367647058823529</v>
      </c>
      <c r="H234" s="3">
        <v>11.321428571428571</v>
      </c>
      <c r="I234" s="3">
        <v>12.285714285714286</v>
      </c>
      <c r="J234" s="3">
        <v>5.0588235294117645</v>
      </c>
    </row>
    <row r="235" spans="1:10" ht="12.75">
      <c r="A235" s="5">
        <v>0.5</v>
      </c>
      <c r="B235" s="4" t="s">
        <v>33</v>
      </c>
      <c r="C235" s="6" t="s">
        <v>14</v>
      </c>
      <c r="D235" s="6" t="s">
        <v>38</v>
      </c>
      <c r="E235" s="10">
        <v>18.894736842105264</v>
      </c>
      <c r="F235" s="3">
        <v>20.842105263157894</v>
      </c>
      <c r="G235" s="3">
        <v>5.91044776119403</v>
      </c>
      <c r="H235" s="3">
        <v>8.953488372093023</v>
      </c>
      <c r="I235" s="3">
        <v>9.813953488372093</v>
      </c>
      <c r="J235" s="3">
        <v>6.298507462686567</v>
      </c>
    </row>
    <row r="236" spans="1:10" ht="12.75">
      <c r="A236" s="5">
        <v>0.5</v>
      </c>
      <c r="B236" s="4" t="s">
        <v>33</v>
      </c>
      <c r="C236" s="6" t="s">
        <v>15</v>
      </c>
      <c r="D236" s="6" t="s">
        <v>38</v>
      </c>
      <c r="E236" s="10">
        <v>14.5</v>
      </c>
      <c r="F236" s="3">
        <v>17.3</v>
      </c>
      <c r="G236" s="3">
        <v>2.582089552238806</v>
      </c>
      <c r="H236" s="3">
        <v>16.90909090909091</v>
      </c>
      <c r="I236" s="3">
        <v>19.454545454545453</v>
      </c>
      <c r="J236" s="3">
        <v>3.1940298507462686</v>
      </c>
    </row>
    <row r="237" spans="1:10" ht="12.75">
      <c r="A237" s="5">
        <v>0.5</v>
      </c>
      <c r="B237" s="4" t="s">
        <v>33</v>
      </c>
      <c r="C237" s="6" t="s">
        <v>16</v>
      </c>
      <c r="D237" s="6" t="s">
        <v>38</v>
      </c>
      <c r="E237" s="10">
        <v>20.076923076923077</v>
      </c>
      <c r="F237" s="3">
        <v>22.923076923076923</v>
      </c>
      <c r="G237" s="3">
        <v>4.382352941176471</v>
      </c>
      <c r="H237" s="3">
        <v>8.03225806451613</v>
      </c>
      <c r="I237" s="3">
        <v>9.225806451612904</v>
      </c>
      <c r="J237" s="3">
        <v>4.205882352941177</v>
      </c>
    </row>
    <row r="238" spans="1:9" ht="12.75">
      <c r="A238" s="5">
        <v>0.5</v>
      </c>
      <c r="B238" s="4" t="s">
        <v>33</v>
      </c>
      <c r="C238" s="6" t="s">
        <v>17</v>
      </c>
      <c r="D238" s="6" t="s">
        <v>38</v>
      </c>
      <c r="E238" s="10">
        <v>26</v>
      </c>
      <c r="F238" s="3">
        <v>29</v>
      </c>
      <c r="H238" s="3">
        <v>20.88888888888889</v>
      </c>
      <c r="I238" s="3">
        <v>22.88888888888889</v>
      </c>
    </row>
    <row r="239" spans="1:10" ht="12.75">
      <c r="A239" s="5">
        <v>0.5</v>
      </c>
      <c r="B239" s="4" t="s">
        <v>33</v>
      </c>
      <c r="C239" s="6" t="s">
        <v>18</v>
      </c>
      <c r="D239" s="6" t="s">
        <v>38</v>
      </c>
      <c r="E239" s="10">
        <v>32.111111111111114</v>
      </c>
      <c r="F239" s="3">
        <v>35</v>
      </c>
      <c r="G239" s="3">
        <v>5.080645161290323</v>
      </c>
      <c r="H239" s="3">
        <v>11.307692307692308</v>
      </c>
      <c r="I239" s="3">
        <v>12.307692307692308</v>
      </c>
      <c r="J239" s="3">
        <v>5.161290322580645</v>
      </c>
    </row>
    <row r="240" spans="1:10" ht="12.75">
      <c r="A240" s="5">
        <v>0.5</v>
      </c>
      <c r="B240" s="4" t="s">
        <v>33</v>
      </c>
      <c r="C240" s="6" t="s">
        <v>19</v>
      </c>
      <c r="D240" s="6" t="s">
        <v>38</v>
      </c>
      <c r="E240" s="10">
        <v>11.75</v>
      </c>
      <c r="F240" s="3">
        <v>15.5625</v>
      </c>
      <c r="G240" s="3">
        <v>2.5670103092783507</v>
      </c>
      <c r="H240" s="3">
        <v>11.055555555555555</v>
      </c>
      <c r="I240" s="3">
        <v>14.444444444444445</v>
      </c>
      <c r="J240" s="3">
        <v>2.6804123711340204</v>
      </c>
    </row>
    <row r="241" spans="1:18" ht="12.75">
      <c r="A241" s="5">
        <v>0.5</v>
      </c>
      <c r="B241" s="4" t="s">
        <v>33</v>
      </c>
      <c r="C241" s="6" t="s">
        <v>20</v>
      </c>
      <c r="D241" s="6" t="s">
        <v>38</v>
      </c>
      <c r="E241" s="10">
        <v>30</v>
      </c>
      <c r="F241" s="3">
        <v>34</v>
      </c>
      <c r="G241" s="3">
        <v>10.461538461538462</v>
      </c>
      <c r="H241" s="3">
        <v>9.84</v>
      </c>
      <c r="I241" s="3">
        <v>1.12</v>
      </c>
      <c r="J241" s="3">
        <v>1.0769230769230769</v>
      </c>
      <c r="M241" s="4">
        <f aca="true" t="shared" si="12" ref="M241:R241">TTEST(E226:E241,E194:E209,2,2)</f>
        <v>6.297265925620635E-11</v>
      </c>
      <c r="N241" s="4">
        <f t="shared" si="12"/>
        <v>2.4810444101061034E-11</v>
      </c>
      <c r="O241" s="4">
        <f t="shared" si="12"/>
        <v>0.6425921108794559</v>
      </c>
      <c r="P241" s="4">
        <f t="shared" si="12"/>
        <v>4.706612474128973E-07</v>
      </c>
      <c r="Q241" s="4">
        <f t="shared" si="12"/>
        <v>1.399444092568357E-05</v>
      </c>
      <c r="R241" s="4">
        <f t="shared" si="12"/>
        <v>0.7394647169461022</v>
      </c>
    </row>
    <row r="242" spans="1:10" ht="12.75">
      <c r="A242" s="5">
        <v>1</v>
      </c>
      <c r="B242" s="4" t="s">
        <v>3</v>
      </c>
      <c r="C242" s="6" t="s">
        <v>4</v>
      </c>
      <c r="D242" s="6" t="s">
        <v>25</v>
      </c>
      <c r="E242" s="10">
        <v>4</v>
      </c>
      <c r="F242" s="3">
        <v>5.136363636363637</v>
      </c>
      <c r="G242" s="3">
        <v>4.52</v>
      </c>
      <c r="H242" s="3">
        <v>5.86</v>
      </c>
      <c r="I242" s="3">
        <v>7.36</v>
      </c>
      <c r="J242" s="3">
        <v>4.906666666666666</v>
      </c>
    </row>
    <row r="243" spans="1:10" ht="12.75">
      <c r="A243" s="5">
        <v>1</v>
      </c>
      <c r="B243" s="4" t="s">
        <v>3</v>
      </c>
      <c r="C243" s="6" t="s">
        <v>6</v>
      </c>
      <c r="D243" s="6" t="s">
        <v>25</v>
      </c>
      <c r="E243" s="10">
        <v>4.271186440677966</v>
      </c>
      <c r="F243" s="3">
        <v>5.11864406779661</v>
      </c>
      <c r="G243" s="3">
        <v>4.6461538461538465</v>
      </c>
      <c r="H243" s="3">
        <v>6.073170731707317</v>
      </c>
      <c r="I243" s="3">
        <v>7.2926829268292686</v>
      </c>
      <c r="J243" s="3">
        <v>4.6</v>
      </c>
    </row>
    <row r="244" spans="1:10" ht="12.75">
      <c r="A244" s="5">
        <v>1</v>
      </c>
      <c r="B244" s="4" t="s">
        <v>3</v>
      </c>
      <c r="C244" s="6" t="s">
        <v>7</v>
      </c>
      <c r="D244" s="6" t="s">
        <v>25</v>
      </c>
      <c r="E244" s="10">
        <v>6.586206896551724</v>
      </c>
      <c r="F244" s="3">
        <v>6.810344827586207</v>
      </c>
      <c r="G244" s="3">
        <v>9.404761904761905</v>
      </c>
      <c r="H244" s="3">
        <v>5.434782608695652</v>
      </c>
      <c r="I244" s="3">
        <v>5.6231884057971016</v>
      </c>
      <c r="J244" s="3">
        <v>9.238095238095237</v>
      </c>
    </row>
    <row r="245" spans="1:10" ht="12.75">
      <c r="A245" s="5">
        <v>1</v>
      </c>
      <c r="B245" s="4" t="s">
        <v>3</v>
      </c>
      <c r="C245" s="6" t="s">
        <v>8</v>
      </c>
      <c r="D245" s="6" t="s">
        <v>25</v>
      </c>
      <c r="E245" s="10">
        <v>4.0131578947368425</v>
      </c>
      <c r="F245" s="3">
        <v>4.9605263157894735</v>
      </c>
      <c r="G245" s="3">
        <v>3.8469387755102042</v>
      </c>
      <c r="H245" s="3">
        <v>2.5660377358490565</v>
      </c>
      <c r="I245" s="3">
        <v>3.9245283018867925</v>
      </c>
      <c r="J245" s="3">
        <v>2.122448979591837</v>
      </c>
    </row>
    <row r="246" spans="1:10" ht="12.75">
      <c r="A246" s="5">
        <v>1</v>
      </c>
      <c r="B246" s="4" t="s">
        <v>3</v>
      </c>
      <c r="C246" s="6" t="s">
        <v>9</v>
      </c>
      <c r="D246" s="6" t="s">
        <v>25</v>
      </c>
      <c r="E246" s="10">
        <v>4.142857142857143</v>
      </c>
      <c r="F246" s="3">
        <v>4.36734693877551</v>
      </c>
      <c r="G246" s="3">
        <v>2.183673469387755</v>
      </c>
      <c r="H246" s="3">
        <v>3.7169811320754715</v>
      </c>
      <c r="I246" s="3">
        <v>3.9245283018867925</v>
      </c>
      <c r="J246" s="3">
        <v>2.122448979591837</v>
      </c>
    </row>
    <row r="247" spans="1:10" ht="12.75">
      <c r="A247" s="5">
        <v>1</v>
      </c>
      <c r="B247" s="4" t="s">
        <v>3</v>
      </c>
      <c r="C247" s="6" t="s">
        <v>10</v>
      </c>
      <c r="D247" s="6" t="s">
        <v>25</v>
      </c>
      <c r="E247" s="10">
        <v>11.194444444444445</v>
      </c>
      <c r="F247" s="3">
        <v>12.61111111111111</v>
      </c>
      <c r="G247" s="3">
        <v>4.881720430107527</v>
      </c>
      <c r="H247" s="3">
        <v>11.89655172413793</v>
      </c>
      <c r="I247" s="3">
        <v>13.655172413793103</v>
      </c>
      <c r="J247" s="3">
        <v>4.258064516129032</v>
      </c>
    </row>
    <row r="248" spans="1:10" ht="12.75">
      <c r="A248" s="5">
        <v>1</v>
      </c>
      <c r="B248" s="4" t="s">
        <v>3</v>
      </c>
      <c r="C248" s="6" t="s">
        <v>11</v>
      </c>
      <c r="D248" s="6" t="s">
        <v>25</v>
      </c>
      <c r="E248" s="10">
        <v>3.2857142857142856</v>
      </c>
      <c r="F248" s="3">
        <v>4.404761904761905</v>
      </c>
      <c r="G248" s="3">
        <v>1.8316831683168318</v>
      </c>
      <c r="H248" s="3">
        <v>5.172413793103448</v>
      </c>
      <c r="I248" s="3">
        <v>6.793103448275862</v>
      </c>
      <c r="J248" s="3">
        <v>1.9504950495049505</v>
      </c>
    </row>
    <row r="249" spans="1:10" ht="12.75">
      <c r="A249" s="5">
        <v>1</v>
      </c>
      <c r="B249" s="4" t="s">
        <v>3</v>
      </c>
      <c r="C249" s="6" t="s">
        <v>12</v>
      </c>
      <c r="D249" s="6" t="s">
        <v>25</v>
      </c>
      <c r="E249" s="10">
        <v>9.03125</v>
      </c>
      <c r="F249" s="3">
        <v>10.3125</v>
      </c>
      <c r="G249" s="3">
        <v>4.714285714285714</v>
      </c>
      <c r="H249" s="3">
        <v>8.375</v>
      </c>
      <c r="I249" s="3">
        <v>9.65625</v>
      </c>
      <c r="J249" s="3">
        <v>4.414285714285715</v>
      </c>
    </row>
    <row r="250" spans="1:10" ht="12.75">
      <c r="A250" s="5">
        <v>1</v>
      </c>
      <c r="B250" s="4" t="s">
        <v>3</v>
      </c>
      <c r="C250" s="6" t="s">
        <v>13</v>
      </c>
      <c r="D250" s="6" t="s">
        <v>25</v>
      </c>
      <c r="E250" s="10">
        <v>3.7333333333333334</v>
      </c>
      <c r="F250" s="3">
        <v>4.022222222222222</v>
      </c>
      <c r="G250" s="3">
        <v>6.135593220338983</v>
      </c>
      <c r="H250" s="3">
        <v>2.890909090909091</v>
      </c>
      <c r="I250" s="3">
        <v>3.1272727272727274</v>
      </c>
      <c r="J250" s="3">
        <v>5.830508474576271</v>
      </c>
    </row>
    <row r="251" spans="1:10" ht="12.75">
      <c r="A251" s="5">
        <v>1</v>
      </c>
      <c r="B251" s="4" t="s">
        <v>3</v>
      </c>
      <c r="C251" s="6" t="s">
        <v>14</v>
      </c>
      <c r="D251" s="6" t="s">
        <v>25</v>
      </c>
      <c r="E251" s="10">
        <v>5.476190476190476</v>
      </c>
      <c r="F251" s="3">
        <v>6.285714285714286</v>
      </c>
      <c r="G251" s="3">
        <v>7.92</v>
      </c>
      <c r="H251" s="3">
        <v>10.970588235294118</v>
      </c>
      <c r="I251" s="3">
        <v>12.470588235294118</v>
      </c>
      <c r="J251" s="3">
        <v>8.48</v>
      </c>
    </row>
    <row r="252" spans="1:10" ht="12.75">
      <c r="A252" s="5">
        <v>1</v>
      </c>
      <c r="B252" s="4" t="s">
        <v>3</v>
      </c>
      <c r="C252" s="6" t="s">
        <v>15</v>
      </c>
      <c r="D252" s="6" t="s">
        <v>25</v>
      </c>
      <c r="E252" s="10">
        <v>2.4285714285714284</v>
      </c>
      <c r="F252" s="3">
        <v>3.489795918367347</v>
      </c>
      <c r="G252" s="3">
        <v>3.42</v>
      </c>
      <c r="H252" s="3">
        <v>2.484848484848485</v>
      </c>
      <c r="I252" s="3">
        <v>3.272727272727273</v>
      </c>
      <c r="J252" s="3">
        <v>4.32</v>
      </c>
    </row>
    <row r="253" spans="1:10" ht="12.75">
      <c r="A253" s="5">
        <v>1</v>
      </c>
      <c r="B253" s="4" t="s">
        <v>3</v>
      </c>
      <c r="C253" s="6" t="s">
        <v>16</v>
      </c>
      <c r="D253" s="6" t="s">
        <v>25</v>
      </c>
      <c r="E253" s="10">
        <v>6.756756756756757</v>
      </c>
      <c r="F253" s="3">
        <v>7.945945945945946</v>
      </c>
      <c r="G253" s="3">
        <v>4.59375</v>
      </c>
      <c r="H253" s="3">
        <v>7</v>
      </c>
      <c r="I253" s="3">
        <v>8.375</v>
      </c>
      <c r="J253" s="3">
        <v>4.1875</v>
      </c>
    </row>
    <row r="254" spans="1:9" ht="12.75">
      <c r="A254" s="5">
        <v>1</v>
      </c>
      <c r="B254" s="4" t="s">
        <v>3</v>
      </c>
      <c r="C254" s="6" t="s">
        <v>17</v>
      </c>
      <c r="D254" s="6" t="s">
        <v>25</v>
      </c>
      <c r="E254" s="10">
        <v>2.8333333333333335</v>
      </c>
      <c r="F254" s="3">
        <v>3.240740740740741</v>
      </c>
      <c r="H254" s="3">
        <v>2.7313432835820897</v>
      </c>
      <c r="I254" s="3">
        <v>3.0597014925373136</v>
      </c>
    </row>
    <row r="255" spans="1:10" ht="12.75">
      <c r="A255" s="5">
        <v>1</v>
      </c>
      <c r="B255" s="4" t="s">
        <v>3</v>
      </c>
      <c r="C255" s="6" t="s">
        <v>18</v>
      </c>
      <c r="D255" s="6" t="s">
        <v>25</v>
      </c>
      <c r="E255" s="10">
        <v>5.403846153846154</v>
      </c>
      <c r="F255" s="3">
        <v>5.961538461538462</v>
      </c>
      <c r="G255" s="3">
        <v>5.166666666666667</v>
      </c>
      <c r="H255" s="3">
        <v>6.085106382978723</v>
      </c>
      <c r="I255" s="3">
        <v>6.702127659574468</v>
      </c>
      <c r="J255" s="3">
        <v>5.25</v>
      </c>
    </row>
    <row r="256" spans="1:10" ht="12.75">
      <c r="A256" s="5">
        <v>1</v>
      </c>
      <c r="B256" s="4" t="s">
        <v>3</v>
      </c>
      <c r="C256" s="6" t="s">
        <v>19</v>
      </c>
      <c r="D256" s="6" t="s">
        <v>25</v>
      </c>
      <c r="E256" s="10">
        <v>4.209302325581396</v>
      </c>
      <c r="F256" s="3">
        <v>5.72093023255814</v>
      </c>
      <c r="G256" s="3">
        <v>2.7032967032967035</v>
      </c>
      <c r="H256" s="3">
        <v>4.871794871794871</v>
      </c>
      <c r="I256" s="3">
        <v>6.538461538461538</v>
      </c>
      <c r="J256" s="3">
        <v>2.802197802197802</v>
      </c>
    </row>
    <row r="257" spans="1:18" ht="12.75">
      <c r="A257" s="5">
        <v>1</v>
      </c>
      <c r="B257" s="4" t="s">
        <v>3</v>
      </c>
      <c r="C257" s="6" t="s">
        <v>20</v>
      </c>
      <c r="D257" s="6" t="s">
        <v>25</v>
      </c>
      <c r="E257" s="10">
        <v>4.224489795918367</v>
      </c>
      <c r="F257" s="3">
        <v>5.448979591836735</v>
      </c>
      <c r="G257" s="3">
        <v>6.675</v>
      </c>
      <c r="H257" s="3">
        <v>4.434782608695652</v>
      </c>
      <c r="I257" s="3">
        <v>5.739130434782608</v>
      </c>
      <c r="J257" s="3">
        <v>6.6</v>
      </c>
      <c r="M257" s="4">
        <f aca="true" t="shared" si="13" ref="M257:R257">TTEST(E242:E257,E210:E225,2,2)</f>
        <v>0.0015306666793219593</v>
      </c>
      <c r="N257" s="4">
        <f t="shared" si="13"/>
        <v>0.001301364461569131</v>
      </c>
      <c r="O257" s="4">
        <f t="shared" si="13"/>
        <v>0.43043901034822607</v>
      </c>
      <c r="P257" s="4">
        <f t="shared" si="13"/>
        <v>0.034367430465093184</v>
      </c>
      <c r="Q257" s="4">
        <f t="shared" si="13"/>
        <v>0.03301659683640844</v>
      </c>
      <c r="R257" s="4">
        <f t="shared" si="13"/>
        <v>0.5250462042262469</v>
      </c>
    </row>
    <row r="258" spans="1:10" ht="12.75">
      <c r="A258" s="5">
        <v>1</v>
      </c>
      <c r="B258" s="4" t="s">
        <v>26</v>
      </c>
      <c r="C258" s="6" t="s">
        <v>4</v>
      </c>
      <c r="D258" s="6" t="s">
        <v>32</v>
      </c>
      <c r="E258" s="10">
        <v>9.75</v>
      </c>
      <c r="F258" s="3">
        <v>12.071428571428571</v>
      </c>
      <c r="G258" s="3">
        <v>4.63013698630137</v>
      </c>
      <c r="H258" s="3">
        <v>10.76923076923077</v>
      </c>
      <c r="I258" s="3">
        <v>13.26923076923077</v>
      </c>
      <c r="J258" s="3">
        <v>4.726027397260274</v>
      </c>
    </row>
    <row r="259" spans="1:10" ht="12.75">
      <c r="A259" s="5">
        <v>1</v>
      </c>
      <c r="B259" s="4" t="s">
        <v>26</v>
      </c>
      <c r="C259" s="6" t="s">
        <v>6</v>
      </c>
      <c r="D259" s="6" t="s">
        <v>32</v>
      </c>
      <c r="E259" s="10">
        <v>10.708333333333334</v>
      </c>
      <c r="F259" s="3">
        <v>12.541666666666666</v>
      </c>
      <c r="G259" s="3">
        <v>4.492537313432836</v>
      </c>
      <c r="H259" s="3">
        <v>13.222222222222221</v>
      </c>
      <c r="I259" s="3">
        <v>15.666666666666666</v>
      </c>
      <c r="J259" s="3">
        <v>4.208955223880597</v>
      </c>
    </row>
    <row r="260" spans="1:10" ht="12.75">
      <c r="A260" s="5">
        <v>1</v>
      </c>
      <c r="B260" s="4" t="s">
        <v>26</v>
      </c>
      <c r="C260" s="6" t="s">
        <v>7</v>
      </c>
      <c r="D260" s="6" t="s">
        <v>32</v>
      </c>
      <c r="E260" s="10">
        <v>14.11111111111111</v>
      </c>
      <c r="F260" s="3">
        <v>14.703703703703704</v>
      </c>
      <c r="G260" s="3">
        <v>9.925</v>
      </c>
      <c r="H260" s="3">
        <v>21.705882352941178</v>
      </c>
      <c r="I260" s="3">
        <v>22.647058823529413</v>
      </c>
      <c r="J260" s="3">
        <v>9.625</v>
      </c>
    </row>
    <row r="261" spans="1:10" ht="12.75">
      <c r="A261" s="5">
        <v>1</v>
      </c>
      <c r="B261" s="4" t="s">
        <v>26</v>
      </c>
      <c r="C261" s="6" t="s">
        <v>8</v>
      </c>
      <c r="D261" s="6" t="s">
        <v>32</v>
      </c>
      <c r="E261" s="10">
        <v>9.212121212121213</v>
      </c>
      <c r="F261" s="3">
        <v>11.424242424242424</v>
      </c>
      <c r="G261" s="3">
        <v>3.732673267326733</v>
      </c>
      <c r="H261" s="3">
        <v>5</v>
      </c>
      <c r="I261" s="3">
        <v>7.703703703703703</v>
      </c>
      <c r="J261" s="3">
        <v>2.0594059405940595</v>
      </c>
    </row>
    <row r="262" spans="1:10" ht="12.75">
      <c r="A262" s="5">
        <v>1</v>
      </c>
      <c r="B262" s="4" t="s">
        <v>26</v>
      </c>
      <c r="C262" s="6" t="s">
        <v>9</v>
      </c>
      <c r="D262" s="6" t="s">
        <v>32</v>
      </c>
      <c r="E262" s="10">
        <v>10</v>
      </c>
      <c r="F262" s="3">
        <v>10.238095238095237</v>
      </c>
      <c r="G262" s="3">
        <v>2.128712871287129</v>
      </c>
      <c r="H262" s="3">
        <v>7.518518518518518</v>
      </c>
      <c r="I262" s="3">
        <v>7.703703703703703</v>
      </c>
      <c r="J262" s="3">
        <v>2.0594059405940595</v>
      </c>
    </row>
    <row r="263" spans="1:10" ht="12.75">
      <c r="A263" s="5">
        <v>1</v>
      </c>
      <c r="B263" s="4" t="s">
        <v>26</v>
      </c>
      <c r="C263" s="6" t="s">
        <v>10</v>
      </c>
      <c r="D263" s="6" t="s">
        <v>32</v>
      </c>
      <c r="E263" s="10">
        <v>18.318181818181817</v>
      </c>
      <c r="F263" s="3">
        <v>20.636363636363637</v>
      </c>
      <c r="G263" s="3">
        <v>5.82051282051282</v>
      </c>
      <c r="H263" s="3">
        <v>9.823529411764707</v>
      </c>
      <c r="I263" s="3">
        <v>11.323529411764707</v>
      </c>
      <c r="J263" s="3">
        <v>4.935897435897436</v>
      </c>
    </row>
    <row r="264" spans="1:10" ht="12.75">
      <c r="A264" s="5">
        <v>1</v>
      </c>
      <c r="B264" s="4" t="s">
        <v>26</v>
      </c>
      <c r="C264" s="6" t="s">
        <v>11</v>
      </c>
      <c r="D264" s="6" t="s">
        <v>32</v>
      </c>
      <c r="E264" s="10">
        <v>7.75</v>
      </c>
      <c r="F264" s="3">
        <v>9.7</v>
      </c>
      <c r="G264" s="3">
        <v>1.9019607843137254</v>
      </c>
      <c r="H264" s="3">
        <v>9.235294117647058</v>
      </c>
      <c r="I264" s="3">
        <v>11.529411764705882</v>
      </c>
      <c r="J264" s="3">
        <v>1.9215686274509804</v>
      </c>
    </row>
    <row r="265" spans="1:10" ht="12.75">
      <c r="A265" s="5">
        <v>1</v>
      </c>
      <c r="B265" s="4" t="s">
        <v>26</v>
      </c>
      <c r="C265" s="6" t="s">
        <v>12</v>
      </c>
      <c r="D265" s="6" t="s">
        <v>32</v>
      </c>
      <c r="E265" s="10">
        <v>16.22222222222222</v>
      </c>
      <c r="F265" s="3">
        <v>18.333333333333332</v>
      </c>
      <c r="G265" s="3">
        <v>4.852941176470588</v>
      </c>
      <c r="H265" s="3">
        <v>11.565217391304348</v>
      </c>
      <c r="I265" s="3">
        <v>13.217391304347826</v>
      </c>
      <c r="J265" s="3">
        <v>4.470588235294118</v>
      </c>
    </row>
    <row r="266" spans="1:10" ht="12.75">
      <c r="A266" s="5">
        <v>1</v>
      </c>
      <c r="B266" s="4" t="s">
        <v>26</v>
      </c>
      <c r="C266" s="6" t="s">
        <v>13</v>
      </c>
      <c r="D266" s="6" t="s">
        <v>32</v>
      </c>
      <c r="E266" s="10">
        <v>11.033333333333333</v>
      </c>
      <c r="F266" s="3">
        <v>11.966666666666667</v>
      </c>
      <c r="G266" s="3">
        <v>6.189655172413793</v>
      </c>
      <c r="H266" s="3">
        <v>8.941176470588236</v>
      </c>
      <c r="I266" s="3">
        <v>9.764705882352942</v>
      </c>
      <c r="J266" s="3">
        <v>5.724137931034483</v>
      </c>
    </row>
    <row r="267" spans="1:10" ht="12.75">
      <c r="A267" s="5">
        <v>1</v>
      </c>
      <c r="B267" s="4" t="s">
        <v>26</v>
      </c>
      <c r="C267" s="6" t="s">
        <v>14</v>
      </c>
      <c r="D267" s="6" t="s">
        <v>32</v>
      </c>
      <c r="E267" s="10">
        <v>12.10344827586207</v>
      </c>
      <c r="F267" s="3">
        <v>13.586206896551724</v>
      </c>
      <c r="G267" s="3">
        <v>7.576923076923077</v>
      </c>
      <c r="H267" s="3">
        <v>9.368421052631579</v>
      </c>
      <c r="I267" s="3">
        <v>10.5</v>
      </c>
      <c r="J267" s="3">
        <v>7.673076923076923</v>
      </c>
    </row>
    <row r="268" spans="1:10" ht="12.75">
      <c r="A268" s="5">
        <v>1</v>
      </c>
      <c r="B268" s="4" t="s">
        <v>26</v>
      </c>
      <c r="C268" s="6" t="s">
        <v>15</v>
      </c>
      <c r="D268" s="6" t="s">
        <v>32</v>
      </c>
      <c r="E268" s="10">
        <v>5.6521739130434785</v>
      </c>
      <c r="F268" s="3">
        <v>7.478260869565218</v>
      </c>
      <c r="G268" s="3">
        <v>3.3076923076923075</v>
      </c>
      <c r="H268" s="3">
        <v>5.7</v>
      </c>
      <c r="I268" s="3">
        <v>7.1</v>
      </c>
      <c r="J268" s="3">
        <v>4.096153846153846</v>
      </c>
    </row>
    <row r="269" spans="1:10" ht="12.75">
      <c r="A269" s="5">
        <v>1</v>
      </c>
      <c r="B269" s="4" t="s">
        <v>26</v>
      </c>
      <c r="C269" s="6" t="s">
        <v>16</v>
      </c>
      <c r="D269" s="6" t="s">
        <v>32</v>
      </c>
      <c r="E269" s="10">
        <v>12.6</v>
      </c>
      <c r="F269" s="3">
        <v>14.7</v>
      </c>
      <c r="G269" s="3">
        <v>4.666666666666667</v>
      </c>
      <c r="H269" s="3">
        <v>4.681818181818182</v>
      </c>
      <c r="I269" s="3">
        <v>5.636363636363637</v>
      </c>
      <c r="J269" s="3">
        <v>3.9365079365079363</v>
      </c>
    </row>
    <row r="270" spans="1:9" ht="12.75">
      <c r="A270" s="5">
        <v>1</v>
      </c>
      <c r="B270" s="4" t="s">
        <v>26</v>
      </c>
      <c r="C270" s="6" t="s">
        <v>17</v>
      </c>
      <c r="D270" s="6" t="s">
        <v>32</v>
      </c>
      <c r="E270" s="10">
        <v>6.16</v>
      </c>
      <c r="F270" s="3">
        <v>6.96</v>
      </c>
      <c r="H270" s="3">
        <v>6.5</v>
      </c>
      <c r="I270" s="3">
        <v>7.214285714285714</v>
      </c>
    </row>
    <row r="271" spans="1:10" ht="12.75">
      <c r="A271" s="5">
        <v>1</v>
      </c>
      <c r="B271" s="4" t="s">
        <v>26</v>
      </c>
      <c r="C271" s="6" t="s">
        <v>18</v>
      </c>
      <c r="D271" s="6" t="s">
        <v>32</v>
      </c>
      <c r="E271" s="10">
        <v>11.75</v>
      </c>
      <c r="F271" s="3">
        <v>12.916666666666666</v>
      </c>
      <c r="G271" s="3">
        <v>5.344827586206897</v>
      </c>
      <c r="H271" s="3">
        <v>9.724137931034482</v>
      </c>
      <c r="I271" s="3">
        <v>10.689655172413794</v>
      </c>
      <c r="J271" s="3">
        <v>5.344827586206897</v>
      </c>
    </row>
    <row r="272" spans="1:10" ht="12.75">
      <c r="A272" s="5">
        <v>1</v>
      </c>
      <c r="B272" s="4" t="s">
        <v>26</v>
      </c>
      <c r="C272" s="6" t="s">
        <v>19</v>
      </c>
      <c r="D272" s="6" t="s">
        <v>32</v>
      </c>
      <c r="E272" s="10">
        <v>7.913043478260869</v>
      </c>
      <c r="F272" s="3">
        <v>10.652173913043478</v>
      </c>
      <c r="G272" s="3">
        <v>2.6923076923076925</v>
      </c>
      <c r="H272" s="3">
        <v>8.130434782608695</v>
      </c>
      <c r="I272" s="3">
        <v>10.869565217391305</v>
      </c>
      <c r="J272" s="3">
        <v>2.7472527472527473</v>
      </c>
    </row>
    <row r="273" spans="1:18" ht="12.75">
      <c r="A273" s="5">
        <v>1</v>
      </c>
      <c r="B273" s="4" t="s">
        <v>26</v>
      </c>
      <c r="C273" s="6" t="s">
        <v>20</v>
      </c>
      <c r="D273" s="6" t="s">
        <v>32</v>
      </c>
      <c r="E273" s="10">
        <v>9.608695652173912</v>
      </c>
      <c r="F273" s="3">
        <v>11.565217391304348</v>
      </c>
      <c r="G273" s="3">
        <v>15.647058823529411</v>
      </c>
      <c r="H273" s="3">
        <v>7.2</v>
      </c>
      <c r="I273" s="3">
        <v>8.7</v>
      </c>
      <c r="J273" s="3">
        <v>15.352941176470589</v>
      </c>
      <c r="L273" s="4" t="s">
        <v>51</v>
      </c>
      <c r="M273" s="4">
        <f aca="true" t="shared" si="14" ref="M273:R273">TTEST(E258:E273,E226:E241,2,2)</f>
        <v>8.212436680791062E-06</v>
      </c>
      <c r="N273" s="4">
        <f t="shared" si="14"/>
        <v>3.5539651777538267E-06</v>
      </c>
      <c r="O273" s="4">
        <f t="shared" si="14"/>
        <v>0.3729072979098931</v>
      </c>
      <c r="P273" s="4">
        <f t="shared" si="14"/>
        <v>0.04069279576794456</v>
      </c>
      <c r="Q273" s="4">
        <f t="shared" si="14"/>
        <v>0.0980893468817864</v>
      </c>
      <c r="R273" s="4">
        <f t="shared" si="14"/>
        <v>0.1611578608153436</v>
      </c>
    </row>
    <row r="274" spans="1:10" ht="12.75">
      <c r="A274" s="5">
        <v>1</v>
      </c>
      <c r="B274" s="4" t="s">
        <v>33</v>
      </c>
      <c r="C274" s="6" t="s">
        <v>4</v>
      </c>
      <c r="D274" s="6" t="s">
        <v>39</v>
      </c>
      <c r="E274" s="10">
        <v>27</v>
      </c>
      <c r="F274" s="3">
        <v>33.6</v>
      </c>
      <c r="G274" s="3">
        <v>4.732394366197183</v>
      </c>
      <c r="H274" s="3">
        <v>13.227272727272727</v>
      </c>
      <c r="I274" s="3">
        <v>16.227272727272727</v>
      </c>
      <c r="J274" s="3">
        <v>5.028169014084507</v>
      </c>
    </row>
    <row r="275" spans="1:10" ht="12.75">
      <c r="A275" s="5">
        <v>1</v>
      </c>
      <c r="B275" s="4" t="s">
        <v>33</v>
      </c>
      <c r="C275" s="6" t="s">
        <v>6</v>
      </c>
      <c r="D275" s="6" t="s">
        <v>39</v>
      </c>
      <c r="E275" s="10">
        <v>23.363636363636363</v>
      </c>
      <c r="F275" s="3">
        <v>27.363636363636363</v>
      </c>
      <c r="G275" s="3">
        <v>4.492537313432836</v>
      </c>
      <c r="H275" s="3">
        <v>24.7</v>
      </c>
      <c r="I275" s="3">
        <v>29.1</v>
      </c>
      <c r="J275" s="3">
        <v>4.343283582089552</v>
      </c>
    </row>
    <row r="276" spans="1:10" ht="12.75">
      <c r="A276" s="5">
        <v>1</v>
      </c>
      <c r="B276" s="4" t="s">
        <v>33</v>
      </c>
      <c r="C276" s="6" t="s">
        <v>7</v>
      </c>
      <c r="D276" s="6" t="s">
        <v>39</v>
      </c>
      <c r="E276" s="10">
        <v>27.214285714285715</v>
      </c>
      <c r="F276" s="3">
        <v>28.214285714285715</v>
      </c>
      <c r="G276" s="3">
        <v>10.394736842105264</v>
      </c>
      <c r="H276" s="3">
        <v>46.625</v>
      </c>
      <c r="I276" s="3">
        <v>48.375</v>
      </c>
      <c r="J276" s="3">
        <v>10.18421052631579</v>
      </c>
    </row>
    <row r="277" spans="1:10" ht="12.75">
      <c r="A277" s="5">
        <v>1</v>
      </c>
      <c r="B277" s="4" t="s">
        <v>33</v>
      </c>
      <c r="C277" s="6" t="s">
        <v>8</v>
      </c>
      <c r="D277" s="6" t="s">
        <v>39</v>
      </c>
      <c r="E277" s="10">
        <v>30.4</v>
      </c>
      <c r="F277" s="3">
        <v>37.6</v>
      </c>
      <c r="G277" s="3">
        <v>3.836734693877551</v>
      </c>
      <c r="H277" s="3">
        <v>7.666666666666667</v>
      </c>
      <c r="I277" s="3">
        <v>11.666666666666666</v>
      </c>
      <c r="J277" s="3">
        <v>2.142857142857143</v>
      </c>
    </row>
    <row r="278" spans="1:10" ht="12.75">
      <c r="A278" s="5">
        <v>1</v>
      </c>
      <c r="B278" s="4" t="s">
        <v>33</v>
      </c>
      <c r="C278" s="6" t="s">
        <v>9</v>
      </c>
      <c r="D278" s="6" t="s">
        <v>39</v>
      </c>
      <c r="E278" s="10">
        <v>26.25</v>
      </c>
      <c r="F278" s="3">
        <v>26.875</v>
      </c>
      <c r="G278" s="3">
        <v>2.193877551020408</v>
      </c>
      <c r="H278" s="3">
        <v>11.38888888888889</v>
      </c>
      <c r="I278" s="3">
        <v>11.666666666666666</v>
      </c>
      <c r="J278" s="3">
        <v>2.142857142857143</v>
      </c>
    </row>
    <row r="279" spans="1:10" ht="12.75">
      <c r="A279" s="5">
        <v>1</v>
      </c>
      <c r="B279" s="4" t="s">
        <v>33</v>
      </c>
      <c r="C279" s="6" t="s">
        <v>10</v>
      </c>
      <c r="D279" s="6" t="s">
        <v>39</v>
      </c>
      <c r="E279" s="10">
        <v>21.263157894736842</v>
      </c>
      <c r="F279" s="3">
        <v>23.94736842105263</v>
      </c>
      <c r="G279" s="3">
        <v>4.642857142857143</v>
      </c>
      <c r="H279" s="3">
        <v>15.130434782608695</v>
      </c>
      <c r="I279" s="3">
        <v>17.347826086956523</v>
      </c>
      <c r="J279" s="3">
        <v>4.071428571428571</v>
      </c>
    </row>
    <row r="280" spans="1:10" ht="12.75">
      <c r="A280" s="5">
        <v>1</v>
      </c>
      <c r="B280" s="4" t="s">
        <v>33</v>
      </c>
      <c r="C280" s="6" t="s">
        <v>11</v>
      </c>
      <c r="D280" s="6" t="s">
        <v>39</v>
      </c>
      <c r="E280" s="10">
        <v>18</v>
      </c>
      <c r="F280" s="3">
        <v>23</v>
      </c>
      <c r="G280" s="3">
        <v>1.84</v>
      </c>
      <c r="H280" s="3">
        <v>19.375</v>
      </c>
      <c r="I280" s="3">
        <v>24.375</v>
      </c>
      <c r="J280" s="3">
        <v>1.95</v>
      </c>
    </row>
    <row r="281" spans="1:10" ht="12.75">
      <c r="A281" s="5">
        <v>1</v>
      </c>
      <c r="B281" s="4" t="s">
        <v>33</v>
      </c>
      <c r="C281" s="6" t="s">
        <v>12</v>
      </c>
      <c r="D281" s="6" t="s">
        <v>39</v>
      </c>
      <c r="E281" s="10">
        <v>24.583333333333332</v>
      </c>
      <c r="F281" s="3">
        <v>27.583333333333332</v>
      </c>
      <c r="G281" s="3">
        <v>4.867647058823529</v>
      </c>
      <c r="H281" s="3">
        <v>14.421052631578947</v>
      </c>
      <c r="I281" s="3">
        <v>16.31578947368421</v>
      </c>
      <c r="J281" s="3">
        <v>4.5588235294117645</v>
      </c>
    </row>
    <row r="282" spans="1:10" ht="12.75">
      <c r="A282" s="5">
        <v>1</v>
      </c>
      <c r="B282" s="4" t="s">
        <v>33</v>
      </c>
      <c r="C282" s="6" t="s">
        <v>13</v>
      </c>
      <c r="D282" s="6" t="s">
        <v>39</v>
      </c>
      <c r="E282" s="10">
        <v>27.583333333333332</v>
      </c>
      <c r="F282" s="3">
        <v>30</v>
      </c>
      <c r="G282" s="3">
        <v>6.315789473684211</v>
      </c>
      <c r="H282" s="3">
        <v>14.318181818181818</v>
      </c>
      <c r="I282" s="3">
        <v>15.636363636363637</v>
      </c>
      <c r="J282" s="3">
        <v>6.035087719298246</v>
      </c>
    </row>
    <row r="283" spans="1:10" ht="12.75">
      <c r="A283" s="5">
        <v>1</v>
      </c>
      <c r="B283" s="4" t="s">
        <v>33</v>
      </c>
      <c r="C283" s="6" t="s">
        <v>14</v>
      </c>
      <c r="D283" s="6" t="s">
        <v>39</v>
      </c>
      <c r="E283" s="10">
        <v>20.529411764705884</v>
      </c>
      <c r="F283" s="3">
        <v>23.11764705882353</v>
      </c>
      <c r="G283" s="3">
        <v>6.894736842105263</v>
      </c>
      <c r="H283" s="3">
        <v>13</v>
      </c>
      <c r="I283" s="3">
        <v>14.517241379310345</v>
      </c>
      <c r="J283" s="3">
        <v>7.385964912280702</v>
      </c>
    </row>
    <row r="284" spans="1:10" ht="12.75">
      <c r="A284" s="5">
        <v>1</v>
      </c>
      <c r="B284" s="4" t="s">
        <v>33</v>
      </c>
      <c r="C284" s="6" t="s">
        <v>15</v>
      </c>
      <c r="D284" s="6" t="s">
        <v>39</v>
      </c>
      <c r="E284" s="10">
        <v>16.5</v>
      </c>
      <c r="F284" s="3">
        <v>21.625</v>
      </c>
      <c r="G284" s="3">
        <v>3.0350877192982457</v>
      </c>
      <c r="H284" s="3">
        <v>15.272727272727273</v>
      </c>
      <c r="I284" s="3">
        <v>19</v>
      </c>
      <c r="J284" s="3">
        <v>3.6666666666666665</v>
      </c>
    </row>
    <row r="285" spans="1:10" ht="12.75">
      <c r="A285" s="5">
        <v>1</v>
      </c>
      <c r="B285" s="4" t="s">
        <v>33</v>
      </c>
      <c r="C285" s="6" t="s">
        <v>16</v>
      </c>
      <c r="D285" s="6" t="s">
        <v>39</v>
      </c>
      <c r="E285" s="10">
        <v>23.181818181818183</v>
      </c>
      <c r="F285" s="3">
        <v>26.818181818181817</v>
      </c>
      <c r="G285" s="3">
        <v>4.609375</v>
      </c>
      <c r="H285" s="3">
        <v>7.67741935483871</v>
      </c>
      <c r="I285" s="3">
        <v>8.96774193548387</v>
      </c>
      <c r="J285" s="3">
        <v>4.34375</v>
      </c>
    </row>
    <row r="286" spans="1:18" ht="12.75">
      <c r="A286" s="5">
        <v>1</v>
      </c>
      <c r="B286" s="4" t="s">
        <v>33</v>
      </c>
      <c r="C286" s="6" t="s">
        <v>17</v>
      </c>
      <c r="D286" s="6" t="s">
        <v>39</v>
      </c>
      <c r="E286" s="10">
        <v>25.666666666666668</v>
      </c>
      <c r="F286" s="3">
        <v>29</v>
      </c>
      <c r="H286" s="3">
        <v>23</v>
      </c>
      <c r="I286" s="3">
        <v>25.5</v>
      </c>
      <c r="M286" s="4">
        <f aca="true" t="shared" si="15" ref="M286:R286">TTEST(E258:E273,E82:E97,2,2)</f>
        <v>0.7114366087517946</v>
      </c>
      <c r="N286" s="4">
        <f t="shared" si="15"/>
        <v>0.9922265084791659</v>
      </c>
      <c r="O286" s="4">
        <f t="shared" si="15"/>
        <v>0.09056855516853653</v>
      </c>
      <c r="P286" s="4">
        <f t="shared" si="15"/>
        <v>0.542480075877983</v>
      </c>
      <c r="Q286" s="4">
        <f t="shared" si="15"/>
        <v>0.8535612194806015</v>
      </c>
      <c r="R286" s="4">
        <f t="shared" si="15"/>
        <v>0.1380968198574291</v>
      </c>
    </row>
    <row r="287" spans="1:18" ht="12.75">
      <c r="A287" s="5">
        <v>1</v>
      </c>
      <c r="B287" s="4" t="s">
        <v>33</v>
      </c>
      <c r="C287" s="6" t="s">
        <v>18</v>
      </c>
      <c r="D287" s="6" t="s">
        <v>39</v>
      </c>
      <c r="E287" s="10">
        <v>40.42857142857143</v>
      </c>
      <c r="F287" s="3">
        <v>44.42857142857143</v>
      </c>
      <c r="G287" s="3">
        <v>5.098360655737705</v>
      </c>
      <c r="H287" s="3">
        <v>12.565217391304348</v>
      </c>
      <c r="I287" s="3">
        <v>13.782608695652174</v>
      </c>
      <c r="J287" s="3">
        <v>5.19672131147541</v>
      </c>
      <c r="M287" s="4">
        <f aca="true" t="shared" si="16" ref="M287:R287">TTEST(E258:E273,E130:E145,2,2)</f>
        <v>0.046909447505408</v>
      </c>
      <c r="N287" s="4">
        <f t="shared" si="16"/>
        <v>0.10070484071556979</v>
      </c>
      <c r="O287" s="4">
        <f t="shared" si="16"/>
        <v>0.3533733770521259</v>
      </c>
      <c r="P287" s="4">
        <f t="shared" si="16"/>
        <v>0.8657963610821128</v>
      </c>
      <c r="Q287" s="4">
        <f t="shared" si="16"/>
        <v>0.8031469528336186</v>
      </c>
      <c r="R287" s="4">
        <f t="shared" si="16"/>
        <v>0.4339774973013033</v>
      </c>
    </row>
    <row r="288" spans="1:18" ht="12.75">
      <c r="A288" s="5">
        <v>1</v>
      </c>
      <c r="B288" s="4" t="s">
        <v>33</v>
      </c>
      <c r="C288" s="6" t="s">
        <v>19</v>
      </c>
      <c r="D288" s="6" t="s">
        <v>39</v>
      </c>
      <c r="E288" s="10">
        <v>12.266666666666667</v>
      </c>
      <c r="F288" s="3">
        <v>16.4</v>
      </c>
      <c r="G288" s="3">
        <v>2.617021276595745</v>
      </c>
      <c r="H288" s="3">
        <v>13.857142857142858</v>
      </c>
      <c r="I288" s="3">
        <v>18.285714285714285</v>
      </c>
      <c r="J288" s="3">
        <v>2.723404255319149</v>
      </c>
      <c r="M288" s="4">
        <f aca="true" t="shared" si="17" ref="M288:R288">TTEST(E258:E273,E178:E193,2,2)</f>
        <v>6.846457877717382E-07</v>
      </c>
      <c r="N288" s="4">
        <f t="shared" si="17"/>
        <v>1.7684994627836757E-07</v>
      </c>
      <c r="O288" s="4">
        <f t="shared" si="17"/>
        <v>0.5864254405423579</v>
      </c>
      <c r="P288" s="4">
        <f t="shared" si="17"/>
        <v>0.0407868625759687</v>
      </c>
      <c r="Q288" s="4">
        <f t="shared" si="17"/>
        <v>0.04587338024712179</v>
      </c>
      <c r="R288" s="4">
        <f t="shared" si="17"/>
        <v>0.638996861577411</v>
      </c>
    </row>
    <row r="289" spans="1:18" ht="12.75">
      <c r="A289" s="5">
        <v>1</v>
      </c>
      <c r="B289" s="4" t="s">
        <v>33</v>
      </c>
      <c r="C289" s="6" t="s">
        <v>20</v>
      </c>
      <c r="D289" s="6" t="s">
        <v>39</v>
      </c>
      <c r="E289" s="10">
        <v>32</v>
      </c>
      <c r="F289" s="3">
        <v>38.285714285714285</v>
      </c>
      <c r="G289" s="3">
        <v>9.241379310344827</v>
      </c>
      <c r="H289" s="3">
        <v>11.3</v>
      </c>
      <c r="I289" s="3">
        <v>13.5</v>
      </c>
      <c r="J289" s="3">
        <v>9.310344827586206</v>
      </c>
      <c r="M289" s="4">
        <f aca="true" t="shared" si="18" ref="M289:R289">TTEST(E258:E273,E226:E241,2,2)</f>
        <v>8.212436680791062E-06</v>
      </c>
      <c r="N289" s="4">
        <f t="shared" si="18"/>
        <v>3.5539651777538267E-06</v>
      </c>
      <c r="O289" s="4">
        <f t="shared" si="18"/>
        <v>0.3729072979098931</v>
      </c>
      <c r="P289" s="4">
        <f t="shared" si="18"/>
        <v>0.04069279576794456</v>
      </c>
      <c r="Q289" s="4">
        <f t="shared" si="18"/>
        <v>0.0980893468817864</v>
      </c>
      <c r="R289" s="4">
        <f t="shared" si="18"/>
        <v>0.1611578608153436</v>
      </c>
    </row>
    <row r="291" ht="12.75">
      <c r="E291" s="11"/>
    </row>
    <row r="292" ht="12.75">
      <c r="E292" s="11"/>
    </row>
    <row r="293" spans="1:21" ht="13.5" thickBot="1">
      <c r="A293" s="21" t="s">
        <v>69</v>
      </c>
      <c r="B293" s="9" t="s">
        <v>40</v>
      </c>
      <c r="C293" s="7" t="s">
        <v>41</v>
      </c>
      <c r="D293" s="7" t="s">
        <v>42</v>
      </c>
      <c r="E293" s="7" t="s">
        <v>43</v>
      </c>
      <c r="F293" s="7" t="s">
        <v>44</v>
      </c>
      <c r="G293" s="7" t="s">
        <v>45</v>
      </c>
      <c r="L293" s="20" t="s">
        <v>68</v>
      </c>
      <c r="M293" s="15" t="s">
        <v>0</v>
      </c>
      <c r="N293" s="15" t="s">
        <v>1</v>
      </c>
      <c r="O293" s="18" t="s">
        <v>40</v>
      </c>
      <c r="P293" s="19" t="s">
        <v>41</v>
      </c>
      <c r="Q293" s="19" t="s">
        <v>42</v>
      </c>
      <c r="R293" s="19" t="s">
        <v>43</v>
      </c>
      <c r="S293" s="19" t="s">
        <v>44</v>
      </c>
      <c r="T293" s="19" t="s">
        <v>45</v>
      </c>
      <c r="U293" s="16"/>
    </row>
    <row r="294" spans="1:21" ht="12.75">
      <c r="A294" s="4" t="s">
        <v>46</v>
      </c>
      <c r="B294" s="13">
        <v>0.0026903075652302067</v>
      </c>
      <c r="C294" s="13">
        <v>0.026388706012442475</v>
      </c>
      <c r="D294" s="13">
        <v>0.967369507274757</v>
      </c>
      <c r="E294" s="13">
        <v>0.005592966961335317</v>
      </c>
      <c r="F294" s="13">
        <v>0.05809473249226252</v>
      </c>
      <c r="G294" s="13">
        <v>0.9967649134458485</v>
      </c>
      <c r="M294" s="22">
        <v>0.03125</v>
      </c>
      <c r="N294" s="17" t="s">
        <v>3</v>
      </c>
      <c r="O294" s="17">
        <v>0.4832848260980006</v>
      </c>
      <c r="P294" s="17">
        <v>1.1025628300039925</v>
      </c>
      <c r="Q294" s="17">
        <v>2.989227314220362</v>
      </c>
      <c r="R294" s="17">
        <v>0.5847138169189774</v>
      </c>
      <c r="S294" s="17">
        <v>1.3642240455901937</v>
      </c>
      <c r="T294" s="17">
        <v>2.808963166453584</v>
      </c>
      <c r="U294" s="16"/>
    </row>
    <row r="295" spans="1:21" ht="12.75">
      <c r="A295" s="4" t="s">
        <v>47</v>
      </c>
      <c r="B295" s="13">
        <v>0.01038811636628783</v>
      </c>
      <c r="C295" s="13">
        <v>0.0038531434960785444</v>
      </c>
      <c r="D295" s="13">
        <v>0.8931876458575498</v>
      </c>
      <c r="E295" s="13">
        <v>0.011320007160599875</v>
      </c>
      <c r="F295" s="13">
        <v>0.0046816107923586614</v>
      </c>
      <c r="G295" s="13">
        <v>0.7953183592702452</v>
      </c>
      <c r="M295" s="22">
        <v>0.0625</v>
      </c>
      <c r="N295" s="17" t="s">
        <v>3</v>
      </c>
      <c r="O295" s="17">
        <v>0.7758561667960893</v>
      </c>
      <c r="P295" s="17">
        <v>1.3529694202394416</v>
      </c>
      <c r="Q295" s="17">
        <v>3.142490468748578</v>
      </c>
      <c r="R295" s="17">
        <v>0.8680437809222366</v>
      </c>
      <c r="S295" s="17">
        <v>1.5479370929315708</v>
      </c>
      <c r="T295" s="17">
        <v>3.011466908708047</v>
      </c>
      <c r="U295" s="16"/>
    </row>
    <row r="296" spans="1:21" ht="12.75">
      <c r="A296" s="4" t="s">
        <v>48</v>
      </c>
      <c r="B296" s="13">
        <v>2.652605038492239E-05</v>
      </c>
      <c r="C296" s="13">
        <v>5.810822993620875E-05</v>
      </c>
      <c r="D296" s="13">
        <v>0.9520817016539536</v>
      </c>
      <c r="E296" s="13">
        <v>0.006381762767359972</v>
      </c>
      <c r="F296" s="13">
        <v>0.005189290054029053</v>
      </c>
      <c r="G296" s="13">
        <v>0.8160203930417389</v>
      </c>
      <c r="M296" s="22">
        <v>0.125</v>
      </c>
      <c r="N296" s="17" t="s">
        <v>3</v>
      </c>
      <c r="O296" s="17">
        <v>1.3113845443679384</v>
      </c>
      <c r="P296" s="17">
        <v>1.9179099865881337</v>
      </c>
      <c r="Q296" s="17">
        <v>3.901628741207492</v>
      </c>
      <c r="R296" s="17">
        <v>1.5062038004544815</v>
      </c>
      <c r="S296" s="17">
        <v>2.1869232817343467</v>
      </c>
      <c r="T296" s="17">
        <v>4.0220478939271525</v>
      </c>
      <c r="U296" s="16"/>
    </row>
    <row r="297" spans="1:21" ht="12.75">
      <c r="A297" s="4" t="s">
        <v>49</v>
      </c>
      <c r="B297" s="13">
        <v>5.594445796422752E-10</v>
      </c>
      <c r="C297" s="13">
        <v>6.228038387616939E-11</v>
      </c>
      <c r="D297" s="13">
        <v>0.8435531964209483</v>
      </c>
      <c r="E297" s="13">
        <v>0.005323305006963265</v>
      </c>
      <c r="F297" s="13">
        <v>0.00541425998747228</v>
      </c>
      <c r="G297" s="13">
        <v>0.7616111280545099</v>
      </c>
      <c r="M297" s="22">
        <v>0.25</v>
      </c>
      <c r="N297" s="17" t="s">
        <v>3</v>
      </c>
      <c r="O297" s="17">
        <v>2.1432562838255462</v>
      </c>
      <c r="P297" s="17">
        <v>2.8229276929146683</v>
      </c>
      <c r="Q297" s="17">
        <v>4.248992734534339</v>
      </c>
      <c r="R297" s="17">
        <v>2.3114178127459515</v>
      </c>
      <c r="S297" s="17">
        <v>3.1354567015076755</v>
      </c>
      <c r="T297" s="17">
        <v>3.9959030837839427</v>
      </c>
      <c r="U297" s="16"/>
    </row>
    <row r="298" spans="1:21" ht="12.75">
      <c r="A298" s="4" t="s">
        <v>50</v>
      </c>
      <c r="B298" s="13">
        <v>1.1408341201268506E-06</v>
      </c>
      <c r="C298" s="13">
        <v>5.129767247307145E-07</v>
      </c>
      <c r="D298" s="13">
        <v>0.37100447859926355</v>
      </c>
      <c r="E298" s="13">
        <v>0.009200351442898233</v>
      </c>
      <c r="F298" s="13">
        <v>0.0078607918403413</v>
      </c>
      <c r="G298" s="13">
        <v>0.31441132871863076</v>
      </c>
      <c r="M298" s="22">
        <v>0.5</v>
      </c>
      <c r="N298" s="17" t="s">
        <v>3</v>
      </c>
      <c r="O298" s="17">
        <v>3.4895972221393814</v>
      </c>
      <c r="P298" s="17">
        <v>4.241285408810557</v>
      </c>
      <c r="Q298" s="17">
        <v>4.2336323724666</v>
      </c>
      <c r="R298" s="17">
        <v>3.8684703773401705</v>
      </c>
      <c r="S298" s="17">
        <v>4.770675676575875</v>
      </c>
      <c r="T298" s="17">
        <v>4.025735189110535</v>
      </c>
      <c r="U298" s="16"/>
    </row>
    <row r="299" spans="1:21" ht="12.75">
      <c r="A299" s="4" t="s">
        <v>51</v>
      </c>
      <c r="B299" s="13">
        <v>2.3007807818091762E-08</v>
      </c>
      <c r="C299" s="13">
        <v>3.6208981185885243E-09</v>
      </c>
      <c r="D299" s="13">
        <v>0.6261916877071568</v>
      </c>
      <c r="E299" s="13">
        <v>0.008335816125985671</v>
      </c>
      <c r="F299" s="13">
        <v>0.0036028783630030472</v>
      </c>
      <c r="G299" s="13">
        <v>0.7292190395667982</v>
      </c>
      <c r="M299" s="22">
        <v>1</v>
      </c>
      <c r="N299" s="17" t="s">
        <v>3</v>
      </c>
      <c r="O299" s="17">
        <v>5.099415044282103</v>
      </c>
      <c r="P299" s="17">
        <v>5.989841637569272</v>
      </c>
      <c r="Q299" s="17">
        <v>4.842901593255076</v>
      </c>
      <c r="R299" s="17">
        <v>5.660269417729495</v>
      </c>
      <c r="S299" s="17">
        <v>6.719653947444935</v>
      </c>
      <c r="T299" s="17">
        <v>4.7388474280426225</v>
      </c>
      <c r="U299" s="16"/>
    </row>
    <row r="300" spans="2:21" ht="12.75">
      <c r="B300" s="13"/>
      <c r="C300" s="13"/>
      <c r="D300" s="13"/>
      <c r="E300" s="14"/>
      <c r="F300" s="13"/>
      <c r="G300" s="13"/>
      <c r="M300" s="22">
        <v>0.03125</v>
      </c>
      <c r="N300" s="17" t="s">
        <v>26</v>
      </c>
      <c r="O300" s="17">
        <v>4.581722212567841</v>
      </c>
      <c r="P300" s="17">
        <v>4.4765302547185675</v>
      </c>
      <c r="Q300" s="17">
        <v>4.50398842228359</v>
      </c>
      <c r="R300" s="17">
        <v>4.511108043752712</v>
      </c>
      <c r="S300" s="17">
        <v>4.392753912934766</v>
      </c>
      <c r="T300" s="17">
        <v>3.814410233423435</v>
      </c>
      <c r="U300" s="16"/>
    </row>
    <row r="301" spans="1:21" ht="12.75">
      <c r="A301" s="5" t="s">
        <v>52</v>
      </c>
      <c r="B301" s="13">
        <v>1.0266160385400748E-08</v>
      </c>
      <c r="C301" s="13">
        <v>7.00994278811818E-06</v>
      </c>
      <c r="D301" s="13">
        <v>0.3199718771597616</v>
      </c>
      <c r="E301" s="13">
        <v>2.9792901468423336E-09</v>
      </c>
      <c r="F301" s="13">
        <v>4.982745353122758E-06</v>
      </c>
      <c r="G301" s="13">
        <v>0.4308643140963292</v>
      </c>
      <c r="M301" s="22">
        <v>0.0625</v>
      </c>
      <c r="N301" s="17" t="s">
        <v>26</v>
      </c>
      <c r="O301" s="17">
        <v>6.101203722887578</v>
      </c>
      <c r="P301" s="17">
        <v>6.455518008985297</v>
      </c>
      <c r="Q301" s="17">
        <v>3.5349357362663785</v>
      </c>
      <c r="R301" s="17">
        <v>5.538477533994456</v>
      </c>
      <c r="S301" s="17">
        <v>5.92864812183877</v>
      </c>
      <c r="T301" s="17">
        <v>3.067618377962046</v>
      </c>
      <c r="U301" s="16"/>
    </row>
    <row r="302" spans="1:21" ht="12.75">
      <c r="A302" s="5" t="s">
        <v>53</v>
      </c>
      <c r="B302" s="13">
        <v>5.148434460172335E-09</v>
      </c>
      <c r="C302" s="13">
        <v>7.270913768575151E-07</v>
      </c>
      <c r="D302" s="13">
        <v>0.7087462803638959</v>
      </c>
      <c r="E302" s="13">
        <v>2.8985243683485928E-12</v>
      </c>
      <c r="F302" s="13">
        <v>3.76752698831798E-09</v>
      </c>
      <c r="G302" s="13">
        <v>0.9554151734285583</v>
      </c>
      <c r="M302" s="22">
        <v>0.125</v>
      </c>
      <c r="N302" s="17" t="s">
        <v>26</v>
      </c>
      <c r="O302" s="17">
        <v>6.948332678681854</v>
      </c>
      <c r="P302" s="17">
        <v>7.736730572039864</v>
      </c>
      <c r="Q302" s="17">
        <v>4.4297517633161005</v>
      </c>
      <c r="R302" s="17">
        <v>6.023347682050289</v>
      </c>
      <c r="S302" s="1">
        <v>6.821154168190083</v>
      </c>
      <c r="T302" s="17">
        <v>4.193223105576225</v>
      </c>
      <c r="U302" s="16"/>
    </row>
    <row r="303" spans="1:21" ht="12.75">
      <c r="A303" s="5" t="s">
        <v>54</v>
      </c>
      <c r="B303" s="13">
        <v>2.7031072458353377E-09</v>
      </c>
      <c r="C303" s="13">
        <v>1.6158764256219747E-08</v>
      </c>
      <c r="D303" s="13">
        <v>0.45948872708429933</v>
      </c>
      <c r="E303" s="13">
        <v>1.5431107389911724E-08</v>
      </c>
      <c r="F303" s="13">
        <v>6.059879362085038E-08</v>
      </c>
      <c r="G303" s="13">
        <v>0.8219187299408286</v>
      </c>
      <c r="M303" s="22">
        <v>0.25</v>
      </c>
      <c r="N303" s="17" t="s">
        <v>26</v>
      </c>
      <c r="O303" s="17">
        <v>7.655909626492333</v>
      </c>
      <c r="P303" s="17">
        <v>8.646195409297622</v>
      </c>
      <c r="Q303" s="17">
        <v>4.682227726350778</v>
      </c>
      <c r="R303" s="17">
        <v>7.8221121635531565</v>
      </c>
      <c r="S303" s="17">
        <v>8.977135305561173</v>
      </c>
      <c r="T303" s="17">
        <v>4.403618353585104</v>
      </c>
      <c r="U303" s="16"/>
    </row>
    <row r="304" spans="1:21" ht="12.75">
      <c r="A304" s="5" t="s">
        <v>55</v>
      </c>
      <c r="B304" s="13">
        <v>2.388527725464163E-07</v>
      </c>
      <c r="C304" s="13">
        <v>3.461517553196797E-07</v>
      </c>
      <c r="D304" s="13">
        <v>0.5607594128466619</v>
      </c>
      <c r="E304" s="13">
        <v>4.205849245870837E-06</v>
      </c>
      <c r="F304" s="13">
        <v>9.724186412172154E-06</v>
      </c>
      <c r="G304" s="13">
        <v>0.6272610141268202</v>
      </c>
      <c r="M304" s="22">
        <v>0.5</v>
      </c>
      <c r="N304" s="17" t="s">
        <v>26</v>
      </c>
      <c r="O304" s="17">
        <v>8.896549648362774</v>
      </c>
      <c r="P304" s="17">
        <v>10.21698169906318</v>
      </c>
      <c r="Q304" s="17">
        <v>6.8190175642285045</v>
      </c>
      <c r="R304" s="17">
        <v>7.602920149475337</v>
      </c>
      <c r="S304" s="1">
        <v>8.925937519309606</v>
      </c>
      <c r="T304" s="17">
        <v>6.327280793515127</v>
      </c>
      <c r="U304" s="16"/>
    </row>
    <row r="305" spans="1:21" ht="12.75">
      <c r="A305" s="5" t="s">
        <v>56</v>
      </c>
      <c r="B305" s="13">
        <v>1.3173386915839126E-05</v>
      </c>
      <c r="C305" s="13">
        <v>1.1846791395047491E-05</v>
      </c>
      <c r="D305" s="13">
        <v>0.30049215833119824</v>
      </c>
      <c r="E305" s="13">
        <v>1.594286287399353E-05</v>
      </c>
      <c r="F305" s="13">
        <v>2.515249727046388E-05</v>
      </c>
      <c r="G305" s="13">
        <v>0.35300725689375434</v>
      </c>
      <c r="M305" s="22">
        <v>1</v>
      </c>
      <c r="N305" s="17" t="s">
        <v>26</v>
      </c>
      <c r="O305" s="17">
        <v>10.80579152185271</v>
      </c>
      <c r="P305" s="17">
        <v>12.467126623601978</v>
      </c>
      <c r="Q305" s="17">
        <v>5.527307103025668</v>
      </c>
      <c r="R305" s="17">
        <v>9.317867700144372</v>
      </c>
      <c r="S305" s="17">
        <v>10.845954485653753</v>
      </c>
      <c r="T305" s="17">
        <v>5.258783129844997</v>
      </c>
      <c r="U305" s="16"/>
    </row>
    <row r="306" spans="1:21" ht="12.75">
      <c r="A306" s="5" t="s">
        <v>57</v>
      </c>
      <c r="B306" s="13">
        <v>5.1170021654706585E-06</v>
      </c>
      <c r="C306" s="13">
        <v>1.3607883853944275E-06</v>
      </c>
      <c r="D306" s="13">
        <v>0.5183076563983716</v>
      </c>
      <c r="E306" s="13">
        <v>0.005900159409732565</v>
      </c>
      <c r="F306" s="13">
        <v>0.0034069363524376925</v>
      </c>
      <c r="G306" s="13">
        <v>0.6271746181710194</v>
      </c>
      <c r="M306" s="22">
        <v>0.03125</v>
      </c>
      <c r="N306" s="17" t="s">
        <v>33</v>
      </c>
      <c r="O306" s="17">
        <v>8.599852928260681</v>
      </c>
      <c r="P306" s="17">
        <v>7.759440525728424</v>
      </c>
      <c r="Q306" s="17">
        <v>4.577591653376708</v>
      </c>
      <c r="R306" s="17">
        <v>7.786618127336578</v>
      </c>
      <c r="S306" s="17">
        <v>6.973982181201296</v>
      </c>
      <c r="T306" s="17">
        <v>3.8081545281216713</v>
      </c>
      <c r="U306" s="16"/>
    </row>
    <row r="307" spans="2:21" ht="12.75">
      <c r="B307" s="13"/>
      <c r="C307" s="13"/>
      <c r="D307" s="13"/>
      <c r="E307" s="14"/>
      <c r="F307" s="13"/>
      <c r="G307" s="13"/>
      <c r="M307" s="22">
        <v>0.0625</v>
      </c>
      <c r="N307" s="17" t="s">
        <v>33</v>
      </c>
      <c r="O307" s="17">
        <v>11.58421347290373</v>
      </c>
      <c r="P307" s="17">
        <v>12.447979818760098</v>
      </c>
      <c r="Q307" s="17">
        <v>3.363555869690939</v>
      </c>
      <c r="R307" s="17">
        <v>10.61704730475264</v>
      </c>
      <c r="S307" s="17">
        <v>11.210388965751184</v>
      </c>
      <c r="T307" s="17">
        <v>3.3895932585454296</v>
      </c>
      <c r="U307" s="16"/>
    </row>
    <row r="308" spans="1:21" ht="12.75">
      <c r="A308" s="5" t="s">
        <v>58</v>
      </c>
      <c r="B308" s="13">
        <v>4.428300596384312E-08</v>
      </c>
      <c r="C308" s="13">
        <v>1.1327395234491575E-05</v>
      </c>
      <c r="D308" s="13">
        <v>0.3690141280397474</v>
      </c>
      <c r="E308" s="13">
        <v>6.445871296391468E-08</v>
      </c>
      <c r="F308" s="13">
        <v>6.960069144512542E-05</v>
      </c>
      <c r="G308" s="13">
        <v>0.5090040491605541</v>
      </c>
      <c r="M308" s="22">
        <v>0.125</v>
      </c>
      <c r="N308" s="17" t="s">
        <v>33</v>
      </c>
      <c r="O308" s="17">
        <v>13.878806430820543</v>
      </c>
      <c r="P308" s="17">
        <v>15.260154583094277</v>
      </c>
      <c r="Q308" s="17">
        <v>4.479162472580574</v>
      </c>
      <c r="R308" s="17">
        <v>9.569132749903725</v>
      </c>
      <c r="S308" s="17">
        <v>10.47614383275171</v>
      </c>
      <c r="T308" s="17">
        <v>4.381261519409549</v>
      </c>
      <c r="U308" s="16"/>
    </row>
    <row r="309" spans="1:21" ht="12.75">
      <c r="A309" s="5" t="s">
        <v>59</v>
      </c>
      <c r="B309" s="13">
        <v>3.6599587136089783E-06</v>
      </c>
      <c r="C309" s="13">
        <v>5.316734786880204E-07</v>
      </c>
      <c r="D309" s="13">
        <v>0.8180183800529179</v>
      </c>
      <c r="E309" s="13">
        <v>1.2023573432304085E-05</v>
      </c>
      <c r="F309" s="13">
        <v>2.9333975386895296E-06</v>
      </c>
      <c r="G309" s="13">
        <v>0.6861695757961609</v>
      </c>
      <c r="M309" s="22">
        <v>0.25</v>
      </c>
      <c r="N309" s="17" t="s">
        <v>33</v>
      </c>
      <c r="O309" s="17">
        <v>19.57505654927288</v>
      </c>
      <c r="P309" s="17">
        <v>21.84706796686286</v>
      </c>
      <c r="Q309" s="17">
        <v>4.870442930501367</v>
      </c>
      <c r="R309" s="17">
        <v>13.659990339399965</v>
      </c>
      <c r="S309" s="17">
        <v>15.408906721735876</v>
      </c>
      <c r="T309" s="17">
        <v>4.691815546868552</v>
      </c>
      <c r="U309" s="16"/>
    </row>
    <row r="310" spans="1:21" ht="12.75">
      <c r="A310" s="5" t="s">
        <v>60</v>
      </c>
      <c r="B310" s="13">
        <v>3.814742107870859E-11</v>
      </c>
      <c r="C310" s="13">
        <v>2.003461298802007E-10</v>
      </c>
      <c r="D310" s="13">
        <v>0.4879844373938973</v>
      </c>
      <c r="E310" s="13">
        <v>4.916505036710479E-08</v>
      </c>
      <c r="F310" s="13">
        <v>2.3004519827299917E-08</v>
      </c>
      <c r="G310" s="13">
        <v>0.6815219815510887</v>
      </c>
      <c r="M310" s="22">
        <v>0.5</v>
      </c>
      <c r="N310" s="17" t="s">
        <v>33</v>
      </c>
      <c r="O310" s="17">
        <v>21.11498051574806</v>
      </c>
      <c r="P310" s="17">
        <v>24.198592942247</v>
      </c>
      <c r="Q310" s="17">
        <v>4.567160115000525</v>
      </c>
      <c r="R310" s="17">
        <v>12.96</v>
      </c>
      <c r="S310" s="17">
        <v>14.29611329277138</v>
      </c>
      <c r="T310" s="17">
        <v>3.82856546030195</v>
      </c>
      <c r="U310" s="16"/>
    </row>
    <row r="311" spans="1:21" ht="12.75">
      <c r="A311" s="5" t="s">
        <v>61</v>
      </c>
      <c r="B311" s="13">
        <v>2.776115266769184E-15</v>
      </c>
      <c r="C311" s="13">
        <v>1.3450517279765243E-16</v>
      </c>
      <c r="D311" s="13">
        <v>0.5116717946705378</v>
      </c>
      <c r="E311" s="13">
        <v>8.731670866780656E-07</v>
      </c>
      <c r="F311" s="13">
        <v>1.1341350305918777E-06</v>
      </c>
      <c r="G311" s="13">
        <v>0.5011184477162081</v>
      </c>
      <c r="M311" s="22">
        <v>1</v>
      </c>
      <c r="N311" s="17" t="s">
        <v>33</v>
      </c>
      <c r="O311" s="17">
        <v>24.764430084234654</v>
      </c>
      <c r="P311" s="17">
        <v>28.616171151474944</v>
      </c>
      <c r="Q311" s="17">
        <v>4.98750234973866</v>
      </c>
      <c r="R311" s="17">
        <v>16.470312774450683</v>
      </c>
      <c r="S311" s="17">
        <v>19.016493222110697</v>
      </c>
      <c r="T311" s="17">
        <v>4.872237946778055</v>
      </c>
      <c r="U311" s="16"/>
    </row>
    <row r="312" spans="1:7" ht="12.75">
      <c r="A312" s="5" t="s">
        <v>62</v>
      </c>
      <c r="B312" s="13">
        <v>6.297265924448355E-11</v>
      </c>
      <c r="C312" s="13">
        <v>2.481044409754711E-11</v>
      </c>
      <c r="D312" s="13">
        <v>0.642592110902717</v>
      </c>
      <c r="E312" s="13">
        <v>1.4548121741564882E-05</v>
      </c>
      <c r="F312" s="13">
        <v>1.3994440895228546E-05</v>
      </c>
      <c r="G312" s="13">
        <v>0.7394647169628225</v>
      </c>
    </row>
    <row r="313" spans="1:7" ht="12.75">
      <c r="A313" s="5" t="s">
        <v>63</v>
      </c>
      <c r="B313" s="13">
        <v>2.9308674075194536E-12</v>
      </c>
      <c r="C313" s="13">
        <v>4.240436820443557E-13</v>
      </c>
      <c r="D313" s="13">
        <v>0.8612770363605533</v>
      </c>
      <c r="E313" s="13">
        <v>0.00010694661735852785</v>
      </c>
      <c r="F313" s="13">
        <v>2.9376349486418695E-05</v>
      </c>
      <c r="G313" s="13">
        <v>0.8764397680314994</v>
      </c>
    </row>
    <row r="314" spans="2:7" ht="12.75">
      <c r="B314" s="13"/>
      <c r="C314" s="13"/>
      <c r="D314" s="13"/>
      <c r="E314" s="14"/>
      <c r="F314" s="13"/>
      <c r="G314" s="13"/>
    </row>
    <row r="315" spans="1:7" ht="12.75">
      <c r="A315" s="5" t="s">
        <v>67</v>
      </c>
      <c r="B315" s="13">
        <v>0.7114366087695578</v>
      </c>
      <c r="C315" s="13">
        <v>0.99222650847967</v>
      </c>
      <c r="D315" s="13">
        <v>0.09056855234636747</v>
      </c>
      <c r="E315" s="13">
        <v>0.5424800759077382</v>
      </c>
      <c r="F315" s="13">
        <v>0.8535612194900967</v>
      </c>
      <c r="G315" s="13">
        <v>0.1380968199154774</v>
      </c>
    </row>
    <row r="316" spans="1:20" ht="13.5" thickBot="1">
      <c r="A316" s="5" t="s">
        <v>66</v>
      </c>
      <c r="B316" s="13">
        <v>0.046909444729681324</v>
      </c>
      <c r="C316" s="13">
        <v>0.10070483364405766</v>
      </c>
      <c r="D316" s="13">
        <v>0.35337337721042494</v>
      </c>
      <c r="E316" s="13">
        <v>0.8657963610908143</v>
      </c>
      <c r="F316" s="13">
        <v>0.8031469528463768</v>
      </c>
      <c r="G316" s="13">
        <v>0.4339774973444548</v>
      </c>
      <c r="L316" s="20" t="s">
        <v>70</v>
      </c>
      <c r="M316" s="15" t="s">
        <v>0</v>
      </c>
      <c r="N316" s="15" t="s">
        <v>1</v>
      </c>
      <c r="O316" s="18" t="s">
        <v>40</v>
      </c>
      <c r="P316" s="19" t="s">
        <v>41</v>
      </c>
      <c r="Q316" s="19" t="s">
        <v>42</v>
      </c>
      <c r="R316" s="19" t="s">
        <v>43</v>
      </c>
      <c r="S316" s="19" t="s">
        <v>44</v>
      </c>
      <c r="T316" s="19" t="s">
        <v>45</v>
      </c>
    </row>
    <row r="317" spans="1:20" ht="12.75">
      <c r="A317" s="5" t="s">
        <v>65</v>
      </c>
      <c r="B317" s="13">
        <v>6.846457876201739E-07</v>
      </c>
      <c r="C317" s="13">
        <v>1.7684994625745218E-07</v>
      </c>
      <c r="D317" s="13">
        <v>0.5864254405692859</v>
      </c>
      <c r="E317" s="13">
        <v>0.04078686108512732</v>
      </c>
      <c r="F317" s="13">
        <v>0.0458733777357224</v>
      </c>
      <c r="G317" s="13">
        <v>0.6389968616009063</v>
      </c>
      <c r="M317" s="22">
        <v>0.03125</v>
      </c>
      <c r="N317" s="17" t="s">
        <v>3</v>
      </c>
      <c r="O317" s="1">
        <v>0.36351597025560284</v>
      </c>
      <c r="P317" s="1">
        <v>0.34169008111911386</v>
      </c>
      <c r="Q317" s="1">
        <v>3.819992622908889</v>
      </c>
      <c r="R317" s="1">
        <v>0.5754181691184398</v>
      </c>
      <c r="S317" s="1">
        <v>0.6797995581145679</v>
      </c>
      <c r="T317" s="1">
        <v>3.213450667851565</v>
      </c>
    </row>
    <row r="318" spans="1:20" ht="12.75">
      <c r="A318" s="5" t="s">
        <v>64</v>
      </c>
      <c r="B318" s="13">
        <v>8.212436669575856E-06</v>
      </c>
      <c r="C318" s="13">
        <v>3.5539651753129628E-06</v>
      </c>
      <c r="D318" s="13">
        <v>0.37290729800871003</v>
      </c>
      <c r="E318" s="13">
        <v>0.12336397111376474</v>
      </c>
      <c r="F318" s="13">
        <v>0.09808934082050422</v>
      </c>
      <c r="G318" s="13">
        <v>0.16115786055519565</v>
      </c>
      <c r="M318" s="22">
        <v>0.0625</v>
      </c>
      <c r="N318" s="17" t="s">
        <v>3</v>
      </c>
      <c r="O318" s="1">
        <v>0.7007374851860427</v>
      </c>
      <c r="P318" s="1">
        <v>0.7055644081147535</v>
      </c>
      <c r="Q318" s="1">
        <v>1.6471950354061338</v>
      </c>
      <c r="R318" s="1">
        <v>0.8695705667937318</v>
      </c>
      <c r="S318" s="1">
        <v>1.0140395338588988</v>
      </c>
      <c r="T318" s="1">
        <v>1.5361959538524605</v>
      </c>
    </row>
    <row r="319" spans="5:20" ht="12.75">
      <c r="E319" s="4"/>
      <c r="F319" s="4"/>
      <c r="G319" s="4"/>
      <c r="M319" s="22">
        <v>0.125</v>
      </c>
      <c r="N319" s="17" t="s">
        <v>3</v>
      </c>
      <c r="O319" s="1">
        <v>1.108757656872294</v>
      </c>
      <c r="P319" s="1">
        <v>1.0955981753828214</v>
      </c>
      <c r="Q319" s="1">
        <v>1.883920845202425</v>
      </c>
      <c r="R319" s="1">
        <v>1.2409084548003868</v>
      </c>
      <c r="S319" s="1">
        <v>1.3385662616019463</v>
      </c>
      <c r="T319" s="1">
        <v>2.1768471862717553</v>
      </c>
    </row>
    <row r="320" spans="13:20" ht="12.75">
      <c r="M320" s="22">
        <v>0.25</v>
      </c>
      <c r="N320" s="17" t="s">
        <v>3</v>
      </c>
      <c r="O320" s="1">
        <v>1.541324581970482</v>
      </c>
      <c r="P320" s="1">
        <v>1.5996952499239572</v>
      </c>
      <c r="Q320" s="1">
        <v>1.912899039458152</v>
      </c>
      <c r="R320" s="1">
        <v>2.080842871138623</v>
      </c>
      <c r="S320" s="1">
        <v>2.27782888121612</v>
      </c>
      <c r="T320" s="1">
        <v>2.435068367435427</v>
      </c>
    </row>
    <row r="321" spans="13:20" ht="12.75">
      <c r="M321" s="22">
        <v>0.5</v>
      </c>
      <c r="N321" s="17" t="s">
        <v>3</v>
      </c>
      <c r="O321" s="1">
        <v>1.8662017637044495</v>
      </c>
      <c r="P321" s="1">
        <v>2.0085713005111594</v>
      </c>
      <c r="Q321" s="1">
        <v>1.6431341553847503</v>
      </c>
      <c r="R321" s="1">
        <v>2.0023676252106313</v>
      </c>
      <c r="S321" s="1">
        <v>2.3196878090024056</v>
      </c>
      <c r="T321" s="1">
        <v>1.5305398842501192</v>
      </c>
    </row>
    <row r="322" spans="13:20" ht="12.75">
      <c r="M322" s="22">
        <v>1</v>
      </c>
      <c r="N322" s="17" t="s">
        <v>3</v>
      </c>
      <c r="O322" s="1">
        <v>2.2468356809709253</v>
      </c>
      <c r="P322" s="1">
        <v>2.4089743453518584</v>
      </c>
      <c r="Q322" s="1">
        <v>1.989440378644983</v>
      </c>
      <c r="R322" s="1">
        <v>2.7242025081548027</v>
      </c>
      <c r="S322" s="1">
        <v>3.054568735650188</v>
      </c>
      <c r="T322" s="1">
        <v>2.0854463491476545</v>
      </c>
    </row>
    <row r="323" spans="13:20" ht="12.75">
      <c r="M323" s="22">
        <v>0.03125</v>
      </c>
      <c r="N323" s="17" t="s">
        <v>26</v>
      </c>
      <c r="O323" s="1">
        <v>1.9995883583733656</v>
      </c>
      <c r="P323" s="1">
        <v>2.3842225506166606</v>
      </c>
      <c r="Q323" s="1">
        <v>4.091795152870006</v>
      </c>
      <c r="R323" s="1">
        <v>1.7419781924093067</v>
      </c>
      <c r="S323" s="1">
        <v>2.002554240661931</v>
      </c>
      <c r="T323" s="1">
        <v>3.439230146230935</v>
      </c>
    </row>
    <row r="324" spans="13:20" ht="12.75">
      <c r="M324" s="22">
        <v>0.0625</v>
      </c>
      <c r="N324" s="17" t="s">
        <v>26</v>
      </c>
      <c r="O324" s="1">
        <v>2.4558488183431275</v>
      </c>
      <c r="P324" s="1">
        <v>3.090745374234128</v>
      </c>
      <c r="Q324" s="1">
        <v>3.5253217910584427</v>
      </c>
      <c r="R324" s="1">
        <v>1.3565646087566554</v>
      </c>
      <c r="S324" s="1">
        <v>1.8043086653697629</v>
      </c>
      <c r="T324" s="1">
        <v>3.3928855668668536</v>
      </c>
    </row>
    <row r="325" spans="13:20" ht="12.75">
      <c r="M325" s="22">
        <v>0.125</v>
      </c>
      <c r="N325" s="17" t="s">
        <v>26</v>
      </c>
      <c r="O325" s="1">
        <v>2.3182856641828917</v>
      </c>
      <c r="P325" s="1">
        <v>2.685657437757531</v>
      </c>
      <c r="Q325" s="1">
        <v>1.8417417598381112</v>
      </c>
      <c r="R325" s="1">
        <v>1.8579680584638005</v>
      </c>
      <c r="S325" s="1">
        <v>2.0646990241083025</v>
      </c>
      <c r="T325" s="1">
        <v>1.7911253324092815</v>
      </c>
    </row>
    <row r="326" spans="13:20" ht="12.75">
      <c r="M326" s="22">
        <v>0.25</v>
      </c>
      <c r="N326" s="17" t="s">
        <v>26</v>
      </c>
      <c r="O326" s="1">
        <v>2.823786115437813</v>
      </c>
      <c r="P326" s="1">
        <v>3.0779518679731037</v>
      </c>
      <c r="Q326" s="1">
        <v>1.9804016104641016</v>
      </c>
      <c r="R326" s="1">
        <v>3.187714351753313</v>
      </c>
      <c r="S326" s="1">
        <v>3.601404015149577</v>
      </c>
      <c r="T326" s="1">
        <v>1.9298367276850283</v>
      </c>
    </row>
    <row r="327" spans="13:20" ht="12.75">
      <c r="M327" s="22">
        <v>0.5</v>
      </c>
      <c r="N327" s="17" t="s">
        <v>26</v>
      </c>
      <c r="O327" s="1">
        <v>3.4996849676135637</v>
      </c>
      <c r="P327" s="1">
        <v>3.8616910694763527</v>
      </c>
      <c r="Q327" s="1">
        <v>8.993134197202863</v>
      </c>
      <c r="R327" s="1">
        <v>1.8819346683704685</v>
      </c>
      <c r="S327" s="1">
        <v>2.1413032303254256</v>
      </c>
      <c r="T327" s="1">
        <v>8.96199848261313</v>
      </c>
    </row>
    <row r="328" spans="13:20" ht="12.75">
      <c r="M328" s="22">
        <v>1</v>
      </c>
      <c r="N328" s="17" t="s">
        <v>26</v>
      </c>
      <c r="O328" s="1">
        <v>3.299058510631241</v>
      </c>
      <c r="P328" s="1">
        <v>3.40992789707329</v>
      </c>
      <c r="Q328" s="1">
        <v>3.3710266641653472</v>
      </c>
      <c r="R328" s="1">
        <v>3.9269521096369617</v>
      </c>
      <c r="S328" s="1">
        <v>3.990018031038128</v>
      </c>
      <c r="T328" s="1">
        <v>3.367858431179066</v>
      </c>
    </row>
    <row r="329" spans="13:20" ht="12.75">
      <c r="M329" s="22">
        <v>0.03125</v>
      </c>
      <c r="N329" s="17" t="s">
        <v>33</v>
      </c>
      <c r="O329" s="1">
        <v>4.315899936834702</v>
      </c>
      <c r="P329" s="1">
        <v>4.893973612255866</v>
      </c>
      <c r="Q329" s="1">
        <v>5.270316616764906</v>
      </c>
      <c r="R329" s="1">
        <v>3.8760550699849916</v>
      </c>
      <c r="S329" s="1">
        <v>4.6619688746143195</v>
      </c>
      <c r="T329" s="1">
        <v>4.572552580783491</v>
      </c>
    </row>
    <row r="330" spans="13:20" ht="12.75">
      <c r="M330" s="22">
        <v>0.0625</v>
      </c>
      <c r="N330" s="17" t="s">
        <v>33</v>
      </c>
      <c r="O330" s="1">
        <v>7.367909144099822</v>
      </c>
      <c r="P330" s="1">
        <v>6.734008927193506</v>
      </c>
      <c r="Q330" s="1">
        <v>3.157328643427932</v>
      </c>
      <c r="R330" s="1">
        <v>7.161062633453296</v>
      </c>
      <c r="S330" s="1">
        <v>6.446415167155532</v>
      </c>
      <c r="T330" s="1">
        <v>3.106153138834777</v>
      </c>
    </row>
    <row r="331" spans="13:20" ht="12.75">
      <c r="M331" s="22">
        <v>0.125</v>
      </c>
      <c r="N331" s="17" t="s">
        <v>33</v>
      </c>
      <c r="O331" s="1">
        <v>4.7005666389061735</v>
      </c>
      <c r="P331" s="1">
        <v>5.400878704923706</v>
      </c>
      <c r="Q331" s="1">
        <v>2.4300181880727405</v>
      </c>
      <c r="R331" s="1">
        <v>4.144001249107801</v>
      </c>
      <c r="S331" s="1">
        <v>4.063657746163885</v>
      </c>
      <c r="T331" s="1">
        <v>2.401169630143282</v>
      </c>
    </row>
    <row r="332" spans="13:20" ht="12.75">
      <c r="M332" s="22">
        <v>0.25</v>
      </c>
      <c r="N332" s="17" t="s">
        <v>33</v>
      </c>
      <c r="O332" s="1">
        <v>4.312345188714248</v>
      </c>
      <c r="P332" s="1">
        <v>4.167648953455111</v>
      </c>
      <c r="Q332" s="1">
        <v>2.9287766746015835</v>
      </c>
      <c r="R332" s="1">
        <v>6.815646045996936</v>
      </c>
      <c r="S332" s="1">
        <v>7.487208658453725</v>
      </c>
      <c r="T332" s="1">
        <v>2.9438817838123663</v>
      </c>
    </row>
    <row r="333" spans="13:20" ht="12.75">
      <c r="M333" s="22">
        <v>0.5</v>
      </c>
      <c r="N333" s="17" t="s">
        <v>33</v>
      </c>
      <c r="O333" s="1">
        <v>6.664493765480323</v>
      </c>
      <c r="P333" s="1">
        <v>7.257276214809775</v>
      </c>
      <c r="Q333" s="1">
        <v>2.0918100836005102</v>
      </c>
      <c r="R333" s="1">
        <v>5.942067309525343</v>
      </c>
      <c r="S333" s="1">
        <v>6.732963432415658</v>
      </c>
      <c r="T333" s="1">
        <v>1.5753697502888602</v>
      </c>
    </row>
    <row r="334" spans="13:20" ht="12.75">
      <c r="M334" s="22">
        <v>1</v>
      </c>
      <c r="N334" s="17" t="s">
        <v>33</v>
      </c>
      <c r="O334" s="1">
        <v>6.4050348857151125</v>
      </c>
      <c r="P334" s="1">
        <v>6.809404492466545</v>
      </c>
      <c r="Q334" s="1">
        <v>2.3352446016504307</v>
      </c>
      <c r="R334" s="1">
        <v>8.986721191341056</v>
      </c>
      <c r="S334" s="1">
        <v>9.189844554134568</v>
      </c>
      <c r="T334" s="1">
        <v>2.4017009356449153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Andreas</cp:lastModifiedBy>
  <cp:lastPrinted>2015-07-16T08:06:16Z</cp:lastPrinted>
  <dcterms:created xsi:type="dcterms:W3CDTF">1996-10-17T05:27:31Z</dcterms:created>
  <dcterms:modified xsi:type="dcterms:W3CDTF">2015-08-19T14:44:56Z</dcterms:modified>
  <cp:category/>
  <cp:version/>
  <cp:contentType/>
  <cp:contentStatus/>
</cp:coreProperties>
</file>