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\Desktop\Work\"/>
    </mc:Choice>
  </mc:AlternateContent>
  <bookViews>
    <workbookView xWindow="0" yWindow="0" windowWidth="28800" windowHeight="12435"/>
  </bookViews>
  <sheets>
    <sheet name="full_analysis_set_invest" sheetId="1" r:id="rId1"/>
  </sheets>
  <calcPr calcId="152511"/>
</workbook>
</file>

<file path=xl/calcChain.xml><?xml version="1.0" encoding="utf-8"?>
<calcChain xmlns="http://schemas.openxmlformats.org/spreadsheetml/2006/main">
  <c r="AW40" i="1" l="1"/>
  <c r="AW51" i="1"/>
  <c r="AW57" i="1"/>
  <c r="AW60" i="1"/>
  <c r="AW61" i="1"/>
  <c r="AW62" i="1"/>
  <c r="AW64" i="1"/>
  <c r="AW65" i="1"/>
  <c r="AW67" i="1"/>
  <c r="AW68" i="1"/>
  <c r="AW69" i="1"/>
  <c r="AW33" i="1"/>
  <c r="AU40" i="1"/>
  <c r="AU51" i="1"/>
  <c r="AU57" i="1"/>
  <c r="AU60" i="1"/>
  <c r="AU61" i="1"/>
  <c r="AU62" i="1"/>
  <c r="AU64" i="1"/>
  <c r="AU65" i="1"/>
  <c r="AU67" i="1"/>
  <c r="AU68" i="1"/>
  <c r="AU69" i="1"/>
  <c r="AU33" i="1"/>
  <c r="AK40" i="1"/>
  <c r="AK51" i="1"/>
  <c r="AK57" i="1"/>
  <c r="AK60" i="1"/>
  <c r="AK61" i="1"/>
  <c r="AK62" i="1"/>
  <c r="AK64" i="1"/>
  <c r="AK65" i="1"/>
  <c r="AK67" i="1"/>
  <c r="AK68" i="1"/>
  <c r="AK69" i="1"/>
  <c r="AK33" i="1"/>
  <c r="R40" i="1"/>
  <c r="R51" i="1"/>
  <c r="R56" i="1"/>
  <c r="R57" i="1"/>
  <c r="R60" i="1"/>
  <c r="R61" i="1"/>
  <c r="R62" i="1"/>
  <c r="R64" i="1"/>
  <c r="R65" i="1"/>
  <c r="R67" i="1"/>
  <c r="R68" i="1"/>
  <c r="R69" i="1"/>
  <c r="R33" i="1"/>
</calcChain>
</file>

<file path=xl/sharedStrings.xml><?xml version="1.0" encoding="utf-8"?>
<sst xmlns="http://schemas.openxmlformats.org/spreadsheetml/2006/main" count="142" uniqueCount="142">
  <si>
    <t>patno</t>
  </si>
  <si>
    <t>GROUP</t>
  </si>
  <si>
    <t>drguse</t>
  </si>
  <si>
    <t>age</t>
  </si>
  <si>
    <t>sex</t>
  </si>
  <si>
    <t>ethnic</t>
  </si>
  <si>
    <t>pkyrs_t</t>
  </si>
  <si>
    <t>wtkg_t</t>
  </si>
  <si>
    <t>htm_t</t>
  </si>
  <si>
    <t>bmi_t</t>
  </si>
  <si>
    <t>dose</t>
  </si>
  <si>
    <t>Durasthma</t>
  </si>
  <si>
    <t>scfev1</t>
  </si>
  <si>
    <t>scpcpredfev1</t>
  </si>
  <si>
    <t>scfvc</t>
  </si>
  <si>
    <t>scpcpredfvc</t>
  </si>
  <si>
    <t>scratiopc</t>
  </si>
  <si>
    <t>scpostbdfev1</t>
  </si>
  <si>
    <t>reversltrs</t>
  </si>
  <si>
    <t>reverspc</t>
  </si>
  <si>
    <t>predfev1</t>
  </si>
  <si>
    <t>predfvc</t>
  </si>
  <si>
    <t>pat0</t>
  </si>
  <si>
    <t>baacq_t</t>
  </si>
  <si>
    <t>baaqlq_t</t>
  </si>
  <si>
    <t>bae0101_t</t>
  </si>
  <si>
    <t>bae0102_t</t>
  </si>
  <si>
    <t>bavfe010</t>
  </si>
  <si>
    <t>log10bavfe010</t>
  </si>
  <si>
    <t>bae0301_t</t>
  </si>
  <si>
    <t>bae0302_t</t>
  </si>
  <si>
    <t>bavfe030</t>
  </si>
  <si>
    <t>log10bavfe030</t>
  </si>
  <si>
    <t>bae0501_t</t>
  </si>
  <si>
    <t>bae0502_t</t>
  </si>
  <si>
    <t>bafe050</t>
  </si>
  <si>
    <t>log10bafe050</t>
  </si>
  <si>
    <t>bae01h1_t</t>
  </si>
  <si>
    <t>bae01h2_t</t>
  </si>
  <si>
    <t>bavfe0100</t>
  </si>
  <si>
    <t>log10bavfe0100</t>
  </si>
  <si>
    <t>bae02h1_t</t>
  </si>
  <si>
    <t>bae02h2_t</t>
  </si>
  <si>
    <t>bavfe0200</t>
  </si>
  <si>
    <t>log10bafe0200</t>
  </si>
  <si>
    <t>bapfev1_t</t>
  </si>
  <si>
    <t>bapredfev1pc</t>
  </si>
  <si>
    <t>bapfvc_t</t>
  </si>
  <si>
    <t>bapredfvcpc</t>
  </si>
  <si>
    <t>bappct_t</t>
  </si>
  <si>
    <t>bamethch_t</t>
  </si>
  <si>
    <t>bapefvar_t</t>
  </si>
  <si>
    <t>bamampef_t</t>
  </si>
  <si>
    <t>bampmpef_t</t>
  </si>
  <si>
    <t>basaba_t</t>
  </si>
  <si>
    <t>baexanum_t</t>
  </si>
  <si>
    <t>baexatreat</t>
  </si>
  <si>
    <t>baadevent</t>
  </si>
  <si>
    <t>bawtkg_t</t>
  </si>
  <si>
    <t>babmi_t</t>
  </si>
  <si>
    <t>4remtab_t</t>
  </si>
  <si>
    <t>4compliancepc</t>
  </si>
  <si>
    <t>4pfev1_t</t>
  </si>
  <si>
    <t>4pfvc_t</t>
  </si>
  <si>
    <t>4ppct_t</t>
  </si>
  <si>
    <t>4mampef_t</t>
  </si>
  <si>
    <t>4mpmpef_t</t>
  </si>
  <si>
    <t>4saba_t</t>
  </si>
  <si>
    <t>4exanum_t</t>
  </si>
  <si>
    <t>4exatreat</t>
  </si>
  <si>
    <t>4adevent</t>
  </si>
  <si>
    <t>4wtkg_t</t>
  </si>
  <si>
    <t>4bmi_t</t>
  </si>
  <si>
    <t>8remtab_t</t>
  </si>
  <si>
    <t>8compliancepc</t>
  </si>
  <si>
    <t>8pfev1_t</t>
  </si>
  <si>
    <t>8pfvc_t</t>
  </si>
  <si>
    <t>8ppct_t</t>
  </si>
  <si>
    <t>8mampef_t</t>
  </si>
  <si>
    <t>8mpmpef_t</t>
  </si>
  <si>
    <t>8saba_t</t>
  </si>
  <si>
    <t>8exanum_t</t>
  </si>
  <si>
    <t>8exatreat</t>
  </si>
  <si>
    <t>8adevent</t>
  </si>
  <si>
    <t>8wtkg_t</t>
  </si>
  <si>
    <t>8bmi_t</t>
  </si>
  <si>
    <t>12remtab_t</t>
  </si>
  <si>
    <t>12compliancepc</t>
  </si>
  <si>
    <t>12acq_t</t>
  </si>
  <si>
    <t>12aqlq_t</t>
  </si>
  <si>
    <t>12e0101_t</t>
  </si>
  <si>
    <t>12e0102_t</t>
  </si>
  <si>
    <t>12avfe010</t>
  </si>
  <si>
    <t>log10av12feno10</t>
  </si>
  <si>
    <t>12e0301_t</t>
  </si>
  <si>
    <t>12e0302_t</t>
  </si>
  <si>
    <t>12avfe030</t>
  </si>
  <si>
    <t>log10av12feno30</t>
  </si>
  <si>
    <t>12e0501_t</t>
  </si>
  <si>
    <t>12e0502_t</t>
  </si>
  <si>
    <t>12avfe050</t>
  </si>
  <si>
    <t>log10avfeno50</t>
  </si>
  <si>
    <t>12e01h1_t</t>
  </si>
  <si>
    <t>12e01h2_t</t>
  </si>
  <si>
    <t>12avfe0100</t>
  </si>
  <si>
    <t>log10avfeno100</t>
  </si>
  <si>
    <t>12e02h1_t</t>
  </si>
  <si>
    <t>12e02h2_t</t>
  </si>
  <si>
    <t>12avfe0200</t>
  </si>
  <si>
    <t>log10avfeno200</t>
  </si>
  <si>
    <t>12pfev1_t</t>
  </si>
  <si>
    <t>12preffev1pc</t>
  </si>
  <si>
    <t>12pfvc_t</t>
  </si>
  <si>
    <t>12predfvcpc</t>
  </si>
  <si>
    <t>12ppct_t</t>
  </si>
  <si>
    <t>12methch_t</t>
  </si>
  <si>
    <t>12mampef_t</t>
  </si>
  <si>
    <t>12mpmpef_t</t>
  </si>
  <si>
    <t>12saba_t</t>
  </si>
  <si>
    <t>12exanum_t</t>
  </si>
  <si>
    <t>12exatreat</t>
  </si>
  <si>
    <t>12adevent</t>
  </si>
  <si>
    <t>12wtkg_t</t>
  </si>
  <si>
    <t>12bmi_t</t>
  </si>
  <si>
    <t>16acq_t</t>
  </si>
  <si>
    <t>16aqlq_t</t>
  </si>
  <si>
    <t>16pfev1_t</t>
  </si>
  <si>
    <t>16pfvc_t</t>
  </si>
  <si>
    <t>16ppct_t</t>
  </si>
  <si>
    <t>16mampef_t</t>
  </si>
  <si>
    <t>16mpmpef_t</t>
  </si>
  <si>
    <t>16saba_t</t>
  </si>
  <si>
    <t>16exanum_t</t>
  </si>
  <si>
    <t>16exatreat</t>
  </si>
  <si>
    <t>16adevent</t>
  </si>
  <si>
    <t>TotalAEto12</t>
  </si>
  <si>
    <t>TotalExacto12</t>
  </si>
  <si>
    <t>overallremtab</t>
  </si>
  <si>
    <t>overallcompliance</t>
  </si>
  <si>
    <t>log10bapd20</t>
  </si>
  <si>
    <t>log10wk12pd20</t>
  </si>
  <si>
    <t>changelog10PD20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</si>
</sst>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9"/>
  <sheetViews>
    <sheetView tabSelected="1" workbookViewId="0"/>
  </sheetViews>
  <sheetFormatPr defaultRowHeight="15" x14ac:dyDescent="0.25"/>
  <sheetData>
    <row r="1" spans="1:14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s="1" t="s">
        <v>98</v>
      </c>
      <c r="CV1" s="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</row>
    <row r="2" spans="1:142" x14ac:dyDescent="0.25">
      <c r="A2">
        <v>12</v>
      </c>
      <c r="B2">
        <v>1</v>
      </c>
      <c r="C2">
        <v>1</v>
      </c>
      <c r="D2">
        <v>69</v>
      </c>
      <c r="E2">
        <v>1</v>
      </c>
      <c r="F2">
        <v>0</v>
      </c>
      <c r="G2">
        <v>0</v>
      </c>
      <c r="H2">
        <v>67.5</v>
      </c>
      <c r="I2">
        <v>1.6</v>
      </c>
      <c r="J2">
        <v>26</v>
      </c>
      <c r="K2">
        <v>400</v>
      </c>
      <c r="L2">
        <v>19</v>
      </c>
      <c r="M2">
        <v>2.1</v>
      </c>
      <c r="N2">
        <v>105</v>
      </c>
      <c r="O2">
        <v>2.8</v>
      </c>
      <c r="P2">
        <v>116.66666669999999</v>
      </c>
      <c r="Q2">
        <v>75</v>
      </c>
      <c r="R2">
        <v>2.15</v>
      </c>
      <c r="S2">
        <v>0.05</v>
      </c>
      <c r="T2">
        <v>2</v>
      </c>
      <c r="U2">
        <v>2</v>
      </c>
      <c r="V2">
        <v>2.4</v>
      </c>
      <c r="W2">
        <v>12</v>
      </c>
      <c r="X2">
        <v>0.71</v>
      </c>
      <c r="Y2">
        <v>6.06</v>
      </c>
      <c r="AD2">
        <v>39.6</v>
      </c>
      <c r="AE2">
        <v>45.7</v>
      </c>
      <c r="AF2">
        <v>42.65</v>
      </c>
      <c r="AG2">
        <v>1.629919036</v>
      </c>
      <c r="AH2">
        <v>27.6</v>
      </c>
      <c r="AI2">
        <v>28.3</v>
      </c>
      <c r="AJ2">
        <v>27.95</v>
      </c>
      <c r="AK2">
        <v>1.446381812</v>
      </c>
      <c r="AL2">
        <v>16.2</v>
      </c>
      <c r="AM2">
        <v>18</v>
      </c>
      <c r="AN2">
        <v>17.100000000000001</v>
      </c>
      <c r="AO2">
        <v>1.23299611</v>
      </c>
      <c r="AP2">
        <v>9.8000000000000007</v>
      </c>
      <c r="AQ2">
        <v>9.8000000000000007</v>
      </c>
      <c r="AR2">
        <v>9.8000000000000007</v>
      </c>
      <c r="AS2">
        <v>0.99122607600000001</v>
      </c>
      <c r="AT2">
        <v>2.25</v>
      </c>
      <c r="AU2">
        <v>112.5</v>
      </c>
      <c r="AV2">
        <v>2.95</v>
      </c>
      <c r="AW2">
        <v>122.91666669999999</v>
      </c>
      <c r="AX2">
        <v>76</v>
      </c>
      <c r="AZ2">
        <v>15</v>
      </c>
      <c r="BA2">
        <v>376.43</v>
      </c>
      <c r="BB2">
        <v>394.76</v>
      </c>
      <c r="BC2">
        <v>0.77</v>
      </c>
      <c r="BD2">
        <v>0</v>
      </c>
      <c r="BE2">
        <v>0</v>
      </c>
      <c r="BF2">
        <v>0</v>
      </c>
      <c r="BG2">
        <v>67</v>
      </c>
      <c r="BH2">
        <v>26</v>
      </c>
      <c r="BI2">
        <v>2</v>
      </c>
      <c r="BJ2">
        <v>100</v>
      </c>
      <c r="BK2">
        <v>2.2000000000000002</v>
      </c>
      <c r="BL2">
        <v>3.1</v>
      </c>
      <c r="BM2">
        <v>71</v>
      </c>
      <c r="BN2">
        <v>382.5</v>
      </c>
      <c r="BO2">
        <v>397.5</v>
      </c>
      <c r="BP2">
        <v>0</v>
      </c>
      <c r="BQ2">
        <v>0</v>
      </c>
      <c r="BR2">
        <v>0</v>
      </c>
      <c r="BS2">
        <v>0</v>
      </c>
      <c r="BT2">
        <v>68</v>
      </c>
      <c r="BU2">
        <v>27</v>
      </c>
      <c r="BV2">
        <v>1</v>
      </c>
      <c r="BW2">
        <v>103.57</v>
      </c>
      <c r="BX2">
        <v>2.2000000000000002</v>
      </c>
      <c r="BY2">
        <v>3.15</v>
      </c>
      <c r="BZ2">
        <v>70</v>
      </c>
      <c r="CA2">
        <v>377.5</v>
      </c>
      <c r="CB2">
        <v>388.93</v>
      </c>
      <c r="CC2">
        <v>0</v>
      </c>
      <c r="CD2">
        <v>0</v>
      </c>
      <c r="CE2">
        <v>0</v>
      </c>
      <c r="CF2">
        <v>0</v>
      </c>
      <c r="CG2">
        <v>68</v>
      </c>
      <c r="CH2">
        <v>27</v>
      </c>
      <c r="CI2">
        <v>3</v>
      </c>
      <c r="CJ2">
        <v>96.43</v>
      </c>
      <c r="CK2">
        <v>0</v>
      </c>
      <c r="CL2">
        <v>6.53</v>
      </c>
      <c r="CQ2">
        <v>37.299999999999997</v>
      </c>
      <c r="CR2">
        <v>38.5</v>
      </c>
      <c r="CS2">
        <v>37.9</v>
      </c>
      <c r="CT2">
        <v>1.57863921</v>
      </c>
      <c r="CU2">
        <v>25.3</v>
      </c>
      <c r="CV2">
        <v>27.3</v>
      </c>
      <c r="CW2">
        <v>26.3</v>
      </c>
      <c r="CX2">
        <v>1.419955748</v>
      </c>
      <c r="CY2">
        <v>15.4</v>
      </c>
      <c r="CZ2">
        <v>14.9</v>
      </c>
      <c r="DA2">
        <v>15.15</v>
      </c>
      <c r="DB2">
        <v>1.180412633</v>
      </c>
      <c r="DC2">
        <v>9.1</v>
      </c>
      <c r="DD2">
        <v>11.3</v>
      </c>
      <c r="DE2">
        <v>10.199999999999999</v>
      </c>
      <c r="DF2">
        <v>1.008600172</v>
      </c>
      <c r="DG2">
        <v>2.2000000000000002</v>
      </c>
      <c r="DH2">
        <v>110</v>
      </c>
      <c r="DI2">
        <v>3.2</v>
      </c>
      <c r="DJ2">
        <v>133.33333329999999</v>
      </c>
      <c r="DK2">
        <v>69</v>
      </c>
      <c r="DM2">
        <v>375</v>
      </c>
      <c r="DN2">
        <v>386.43</v>
      </c>
      <c r="DO2">
        <v>0</v>
      </c>
      <c r="DP2">
        <v>0</v>
      </c>
      <c r="DQ2">
        <v>0</v>
      </c>
      <c r="DR2">
        <v>0</v>
      </c>
      <c r="DS2">
        <v>68</v>
      </c>
      <c r="DT2">
        <v>27</v>
      </c>
      <c r="DU2">
        <v>0.28999999999999998</v>
      </c>
      <c r="DV2">
        <v>6.31</v>
      </c>
      <c r="DW2">
        <v>2.2000000000000002</v>
      </c>
      <c r="DX2">
        <v>3.25</v>
      </c>
      <c r="DY2">
        <v>68</v>
      </c>
      <c r="DZ2">
        <v>379.64</v>
      </c>
      <c r="EA2">
        <v>393.22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6</v>
      </c>
      <c r="EI2">
        <v>100</v>
      </c>
    </row>
    <row r="3" spans="1:142" x14ac:dyDescent="0.25">
      <c r="A3">
        <v>13</v>
      </c>
      <c r="B3">
        <v>0</v>
      </c>
      <c r="C3">
        <v>1</v>
      </c>
      <c r="D3">
        <v>69</v>
      </c>
      <c r="E3">
        <v>1</v>
      </c>
      <c r="F3">
        <v>0</v>
      </c>
      <c r="G3">
        <v>0</v>
      </c>
      <c r="H3">
        <v>82.9</v>
      </c>
      <c r="I3">
        <v>1.55</v>
      </c>
      <c r="J3">
        <v>35</v>
      </c>
      <c r="K3">
        <v>800</v>
      </c>
      <c r="L3">
        <v>33</v>
      </c>
      <c r="M3">
        <v>1.25</v>
      </c>
      <c r="N3">
        <v>69.444444439999998</v>
      </c>
      <c r="O3">
        <v>1.9</v>
      </c>
      <c r="P3">
        <v>87.155963299999996</v>
      </c>
      <c r="Q3">
        <v>66</v>
      </c>
      <c r="R3">
        <v>1.4</v>
      </c>
      <c r="S3">
        <v>0.15</v>
      </c>
      <c r="T3">
        <v>12</v>
      </c>
      <c r="U3">
        <v>1.8</v>
      </c>
      <c r="V3">
        <v>2.1800000000000002</v>
      </c>
      <c r="W3">
        <v>13</v>
      </c>
      <c r="X3">
        <v>0.71</v>
      </c>
      <c r="Y3">
        <v>6.13</v>
      </c>
      <c r="AH3">
        <v>16.7</v>
      </c>
      <c r="AI3">
        <v>17.399999999999999</v>
      </c>
      <c r="AJ3">
        <v>17.05</v>
      </c>
      <c r="AK3">
        <v>1.231724383</v>
      </c>
      <c r="AL3">
        <v>9.9</v>
      </c>
      <c r="AM3">
        <v>12.6</v>
      </c>
      <c r="AN3">
        <v>11.25</v>
      </c>
      <c r="AO3">
        <v>1.051152522</v>
      </c>
      <c r="AT3">
        <v>1.3</v>
      </c>
      <c r="AU3">
        <v>72.222222220000006</v>
      </c>
      <c r="AV3">
        <v>1.95</v>
      </c>
      <c r="AW3">
        <v>89.449541280000005</v>
      </c>
      <c r="AX3">
        <v>67</v>
      </c>
      <c r="AY3">
        <v>62.11</v>
      </c>
      <c r="AZ3">
        <v>17</v>
      </c>
      <c r="BA3">
        <v>293.22000000000003</v>
      </c>
      <c r="BB3">
        <v>280.83999999999997</v>
      </c>
      <c r="BC3">
        <v>4</v>
      </c>
      <c r="BD3">
        <v>0</v>
      </c>
      <c r="BE3">
        <v>0</v>
      </c>
      <c r="BF3">
        <v>0</v>
      </c>
      <c r="BG3">
        <v>81</v>
      </c>
      <c r="BH3">
        <v>34</v>
      </c>
      <c r="BK3">
        <v>1.3</v>
      </c>
      <c r="BL3">
        <v>1.85</v>
      </c>
      <c r="BM3">
        <v>70</v>
      </c>
      <c r="BN3">
        <v>258.57</v>
      </c>
      <c r="BO3">
        <v>240.83</v>
      </c>
      <c r="BP3">
        <v>4</v>
      </c>
      <c r="BQ3">
        <v>0</v>
      </c>
      <c r="BR3">
        <v>0</v>
      </c>
      <c r="BS3">
        <v>1</v>
      </c>
      <c r="BT3">
        <v>83</v>
      </c>
      <c r="BU3">
        <v>35</v>
      </c>
      <c r="BV3">
        <v>0</v>
      </c>
      <c r="BW3">
        <v>107.14</v>
      </c>
      <c r="BX3">
        <v>1.3</v>
      </c>
      <c r="BY3">
        <v>1.95</v>
      </c>
      <c r="BZ3">
        <v>67</v>
      </c>
      <c r="CA3">
        <v>257.26</v>
      </c>
      <c r="CB3">
        <v>247.78</v>
      </c>
      <c r="CC3">
        <v>4</v>
      </c>
      <c r="CD3">
        <v>0</v>
      </c>
      <c r="CE3">
        <v>0</v>
      </c>
      <c r="CF3">
        <v>1</v>
      </c>
      <c r="CG3">
        <v>82.4</v>
      </c>
      <c r="CH3">
        <v>34</v>
      </c>
      <c r="CI3">
        <v>0</v>
      </c>
      <c r="CJ3">
        <v>107.14</v>
      </c>
      <c r="CK3">
        <v>0.56999999999999995</v>
      </c>
      <c r="CL3">
        <v>6.19</v>
      </c>
      <c r="CU3">
        <v>22.7</v>
      </c>
      <c r="CV3">
        <v>24</v>
      </c>
      <c r="CW3">
        <v>23.35</v>
      </c>
      <c r="CX3">
        <v>1.3682868850000001</v>
      </c>
      <c r="CY3">
        <v>11.4</v>
      </c>
      <c r="DA3">
        <v>11.4</v>
      </c>
      <c r="DB3">
        <v>1.0569048510000001</v>
      </c>
      <c r="DG3">
        <v>1.45</v>
      </c>
      <c r="DH3">
        <v>80.555555560000002</v>
      </c>
      <c r="DI3">
        <v>1.95</v>
      </c>
      <c r="DJ3">
        <v>89.449541280000005</v>
      </c>
      <c r="DK3">
        <v>74</v>
      </c>
      <c r="DL3">
        <v>117.7</v>
      </c>
      <c r="DM3">
        <v>265</v>
      </c>
      <c r="DN3">
        <v>263.58</v>
      </c>
      <c r="DO3">
        <v>4</v>
      </c>
      <c r="DP3">
        <v>0</v>
      </c>
      <c r="DQ3">
        <v>0</v>
      </c>
      <c r="DR3">
        <v>0</v>
      </c>
      <c r="DS3">
        <v>82</v>
      </c>
      <c r="DT3">
        <v>34</v>
      </c>
      <c r="DU3">
        <v>1</v>
      </c>
      <c r="DV3">
        <v>6.56</v>
      </c>
      <c r="DW3">
        <v>1.35</v>
      </c>
      <c r="DX3">
        <v>1.9</v>
      </c>
      <c r="DY3">
        <v>71</v>
      </c>
      <c r="DZ3">
        <v>285.72000000000003</v>
      </c>
      <c r="EA3">
        <v>249.28</v>
      </c>
      <c r="EB3">
        <v>4</v>
      </c>
      <c r="EC3">
        <v>0</v>
      </c>
      <c r="ED3">
        <v>0</v>
      </c>
      <c r="EE3">
        <v>0</v>
      </c>
      <c r="EF3">
        <v>2</v>
      </c>
      <c r="EG3">
        <v>0</v>
      </c>
      <c r="EH3">
        <v>0</v>
      </c>
      <c r="EI3">
        <v>107.1428571</v>
      </c>
      <c r="EJ3">
        <v>1.793161529</v>
      </c>
      <c r="EK3">
        <v>2.0707764630000001</v>
      </c>
      <c r="EL3">
        <v>0.27761493399999998</v>
      </c>
    </row>
    <row r="4" spans="1:142" x14ac:dyDescent="0.25">
      <c r="A4">
        <v>15</v>
      </c>
      <c r="B4">
        <v>0</v>
      </c>
      <c r="C4">
        <v>1</v>
      </c>
      <c r="D4">
        <v>51</v>
      </c>
      <c r="E4">
        <v>0</v>
      </c>
      <c r="F4">
        <v>0</v>
      </c>
      <c r="G4">
        <v>0</v>
      </c>
      <c r="H4">
        <v>74.3</v>
      </c>
      <c r="I4">
        <v>1.72</v>
      </c>
      <c r="J4">
        <v>25</v>
      </c>
      <c r="K4">
        <v>400</v>
      </c>
      <c r="L4">
        <v>50</v>
      </c>
      <c r="M4">
        <v>2.5</v>
      </c>
      <c r="N4">
        <v>72.886297380000002</v>
      </c>
      <c r="O4">
        <v>4.8499999999999996</v>
      </c>
      <c r="P4">
        <v>114.3867925</v>
      </c>
      <c r="Q4">
        <v>52</v>
      </c>
      <c r="R4">
        <v>2.8</v>
      </c>
      <c r="S4">
        <v>0.3</v>
      </c>
      <c r="T4">
        <v>12</v>
      </c>
      <c r="U4">
        <v>3.43</v>
      </c>
      <c r="V4">
        <v>4.24</v>
      </c>
      <c r="W4">
        <v>15</v>
      </c>
      <c r="X4">
        <v>1</v>
      </c>
      <c r="Y4">
        <v>6.34</v>
      </c>
      <c r="AD4">
        <v>72</v>
      </c>
      <c r="AE4">
        <v>80.2</v>
      </c>
      <c r="AF4">
        <v>76.099999999999994</v>
      </c>
      <c r="AG4">
        <v>1.8813846569999999</v>
      </c>
      <c r="AH4">
        <v>55.9</v>
      </c>
      <c r="AI4">
        <v>62.7</v>
      </c>
      <c r="AJ4">
        <v>59.3</v>
      </c>
      <c r="AK4">
        <v>1.773054693</v>
      </c>
      <c r="AL4">
        <v>34.700000000000003</v>
      </c>
      <c r="AM4">
        <v>38</v>
      </c>
      <c r="AN4">
        <v>36.35</v>
      </c>
      <c r="AO4">
        <v>1.560504415</v>
      </c>
      <c r="AP4">
        <v>20.9</v>
      </c>
      <c r="AQ4">
        <v>23.7</v>
      </c>
      <c r="AR4">
        <v>22.3</v>
      </c>
      <c r="AS4">
        <v>1.3483048630000001</v>
      </c>
      <c r="AT4">
        <v>2.4</v>
      </c>
      <c r="AU4">
        <v>69.970845479999994</v>
      </c>
      <c r="AV4">
        <v>4.3499999999999996</v>
      </c>
      <c r="AW4">
        <v>102.5943396</v>
      </c>
      <c r="AX4">
        <v>55</v>
      </c>
      <c r="AY4">
        <v>23.47</v>
      </c>
      <c r="AZ4">
        <v>57</v>
      </c>
      <c r="BA4">
        <v>272.14</v>
      </c>
      <c r="BB4">
        <v>359.28</v>
      </c>
      <c r="BC4">
        <v>2</v>
      </c>
      <c r="BD4">
        <v>0</v>
      </c>
      <c r="BE4">
        <v>0</v>
      </c>
      <c r="BF4">
        <v>0</v>
      </c>
      <c r="BG4">
        <v>75.2</v>
      </c>
      <c r="BH4">
        <v>25</v>
      </c>
      <c r="BI4">
        <v>14</v>
      </c>
      <c r="BJ4">
        <v>57.142857139999997</v>
      </c>
      <c r="BK4">
        <v>2.6</v>
      </c>
      <c r="BL4">
        <v>4.5</v>
      </c>
      <c r="BM4">
        <v>58</v>
      </c>
      <c r="BN4">
        <v>274.27999999999997</v>
      </c>
      <c r="BO4">
        <v>350</v>
      </c>
      <c r="BP4">
        <v>2.14</v>
      </c>
      <c r="BQ4">
        <v>0</v>
      </c>
      <c r="BR4">
        <v>0</v>
      </c>
      <c r="BS4">
        <v>1</v>
      </c>
      <c r="BT4">
        <v>73.2</v>
      </c>
      <c r="BU4">
        <v>25</v>
      </c>
      <c r="BV4">
        <v>2</v>
      </c>
      <c r="BW4">
        <v>100</v>
      </c>
      <c r="BX4">
        <v>2.1</v>
      </c>
      <c r="BY4">
        <v>3.7</v>
      </c>
      <c r="BZ4">
        <v>57</v>
      </c>
      <c r="CA4">
        <v>303.22000000000003</v>
      </c>
      <c r="CB4">
        <v>367.98</v>
      </c>
      <c r="CC4">
        <v>2</v>
      </c>
      <c r="CD4">
        <v>0</v>
      </c>
      <c r="CE4">
        <v>0</v>
      </c>
      <c r="CF4">
        <v>1</v>
      </c>
      <c r="CG4">
        <v>74.5</v>
      </c>
      <c r="CH4">
        <v>25</v>
      </c>
      <c r="CI4">
        <v>0</v>
      </c>
      <c r="CJ4">
        <v>107.14</v>
      </c>
      <c r="CK4">
        <v>1.1399999999999999</v>
      </c>
      <c r="CL4">
        <v>6.13</v>
      </c>
      <c r="CQ4">
        <v>57.4</v>
      </c>
      <c r="CR4">
        <v>63</v>
      </c>
      <c r="CS4">
        <v>60.2</v>
      </c>
      <c r="CT4">
        <v>1.7795964909999999</v>
      </c>
      <c r="CU4">
        <v>45.9</v>
      </c>
      <c r="CV4">
        <v>51</v>
      </c>
      <c r="CW4">
        <v>48.45</v>
      </c>
      <c r="CX4">
        <v>1.6852937809999999</v>
      </c>
      <c r="CY4">
        <v>26.9</v>
      </c>
      <c r="CZ4">
        <v>28.8</v>
      </c>
      <c r="DA4">
        <v>27.85</v>
      </c>
      <c r="DB4">
        <v>1.4448251999999999</v>
      </c>
      <c r="DC4">
        <v>16.2</v>
      </c>
      <c r="DD4">
        <v>17</v>
      </c>
      <c r="DE4">
        <v>16.600000000000001</v>
      </c>
      <c r="DF4">
        <v>1.2201080879999999</v>
      </c>
      <c r="DG4">
        <v>2.2000000000000002</v>
      </c>
      <c r="DH4">
        <v>64.139941690000001</v>
      </c>
      <c r="DI4">
        <v>4.25</v>
      </c>
      <c r="DJ4">
        <v>100.2358491</v>
      </c>
      <c r="DK4">
        <v>52</v>
      </c>
      <c r="DL4">
        <v>20.09</v>
      </c>
      <c r="DM4">
        <v>338.14</v>
      </c>
      <c r="DN4">
        <v>391.28</v>
      </c>
      <c r="DO4">
        <v>2</v>
      </c>
      <c r="DP4">
        <v>0</v>
      </c>
      <c r="DQ4">
        <v>0</v>
      </c>
      <c r="DR4">
        <v>0</v>
      </c>
      <c r="DS4">
        <v>73.8</v>
      </c>
      <c r="DT4">
        <v>25</v>
      </c>
      <c r="DU4">
        <v>2.2799999999999998</v>
      </c>
      <c r="DV4">
        <v>5.4</v>
      </c>
      <c r="DW4">
        <v>1.8</v>
      </c>
      <c r="DX4">
        <v>3.4</v>
      </c>
      <c r="DY4">
        <v>52.9</v>
      </c>
      <c r="DZ4">
        <v>279.27999999999997</v>
      </c>
      <c r="EA4">
        <v>318.58</v>
      </c>
      <c r="EB4">
        <v>3.21</v>
      </c>
      <c r="EC4">
        <v>0</v>
      </c>
      <c r="ED4">
        <v>0</v>
      </c>
      <c r="EE4">
        <v>0</v>
      </c>
      <c r="EF4">
        <v>2</v>
      </c>
      <c r="EG4">
        <v>0</v>
      </c>
      <c r="EH4">
        <v>16</v>
      </c>
      <c r="EI4">
        <v>84.09</v>
      </c>
      <c r="EJ4">
        <v>1.37051309</v>
      </c>
      <c r="EK4">
        <v>1.3029799369999999</v>
      </c>
      <c r="EL4">
        <v>-6.7533152999999999E-2</v>
      </c>
    </row>
    <row r="5" spans="1:142" x14ac:dyDescent="0.25">
      <c r="A5">
        <v>16</v>
      </c>
      <c r="B5">
        <v>0</v>
      </c>
      <c r="C5">
        <v>1</v>
      </c>
      <c r="D5">
        <v>65</v>
      </c>
      <c r="E5">
        <v>1</v>
      </c>
      <c r="F5">
        <v>0</v>
      </c>
      <c r="G5">
        <v>0</v>
      </c>
      <c r="H5">
        <v>57</v>
      </c>
      <c r="I5">
        <v>1.56</v>
      </c>
      <c r="J5">
        <v>23</v>
      </c>
      <c r="K5">
        <v>400</v>
      </c>
      <c r="L5">
        <v>35</v>
      </c>
      <c r="M5">
        <v>1.75</v>
      </c>
      <c r="N5">
        <v>90.206185570000002</v>
      </c>
      <c r="O5">
        <v>2.95</v>
      </c>
      <c r="P5">
        <v>126.6094421</v>
      </c>
      <c r="Q5">
        <v>59.3</v>
      </c>
      <c r="R5">
        <v>2.1</v>
      </c>
      <c r="S5">
        <v>0.35</v>
      </c>
      <c r="T5">
        <v>20</v>
      </c>
      <c r="U5">
        <v>1.94</v>
      </c>
      <c r="V5">
        <v>2.33</v>
      </c>
      <c r="W5">
        <v>16</v>
      </c>
      <c r="X5">
        <v>0.3</v>
      </c>
      <c r="Y5">
        <v>6.7</v>
      </c>
      <c r="Z5">
        <v>105</v>
      </c>
      <c r="AA5">
        <v>108.7</v>
      </c>
      <c r="AB5">
        <v>106.85</v>
      </c>
      <c r="AC5">
        <v>2.0287745269999999</v>
      </c>
      <c r="AD5">
        <v>42.6</v>
      </c>
      <c r="AE5">
        <v>47.9</v>
      </c>
      <c r="AF5">
        <v>45.25</v>
      </c>
      <c r="AG5">
        <v>1.6556185839999999</v>
      </c>
      <c r="AH5">
        <v>26.9</v>
      </c>
      <c r="AI5">
        <v>26.1</v>
      </c>
      <c r="AJ5">
        <v>26.5</v>
      </c>
      <c r="AK5">
        <v>1.423245874</v>
      </c>
      <c r="AL5">
        <v>18</v>
      </c>
      <c r="AM5">
        <v>16.5</v>
      </c>
      <c r="AN5">
        <v>17.25</v>
      </c>
      <c r="AO5">
        <v>1.2367890989999999</v>
      </c>
      <c r="AP5">
        <v>10.5</v>
      </c>
      <c r="AQ5">
        <v>9.4</v>
      </c>
      <c r="AR5">
        <v>9.9499999999999993</v>
      </c>
      <c r="AS5">
        <v>0.99782308099999995</v>
      </c>
      <c r="AT5">
        <v>1.9</v>
      </c>
      <c r="AU5">
        <v>97.93814433</v>
      </c>
      <c r="AV5">
        <v>3.15</v>
      </c>
      <c r="AW5">
        <v>135.19313299999999</v>
      </c>
      <c r="AX5">
        <v>60</v>
      </c>
      <c r="AY5">
        <v>75.42</v>
      </c>
      <c r="AZ5">
        <v>19</v>
      </c>
      <c r="BA5">
        <v>261.43</v>
      </c>
      <c r="BB5">
        <v>259.52</v>
      </c>
      <c r="BC5">
        <v>2</v>
      </c>
      <c r="BD5">
        <v>0</v>
      </c>
      <c r="BE5">
        <v>0</v>
      </c>
      <c r="BF5">
        <v>0</v>
      </c>
      <c r="BG5">
        <v>58</v>
      </c>
      <c r="BH5">
        <v>24</v>
      </c>
      <c r="BI5">
        <v>8</v>
      </c>
      <c r="BJ5">
        <v>78.569999999999993</v>
      </c>
      <c r="BK5">
        <v>1.95</v>
      </c>
      <c r="BL5">
        <v>3.2</v>
      </c>
      <c r="BM5">
        <v>60.9</v>
      </c>
      <c r="BN5">
        <v>258.10000000000002</v>
      </c>
      <c r="BO5">
        <v>268.75</v>
      </c>
      <c r="BP5">
        <v>0.92</v>
      </c>
      <c r="BQ5">
        <v>0</v>
      </c>
      <c r="BR5">
        <v>0</v>
      </c>
      <c r="BS5">
        <v>1</v>
      </c>
      <c r="BT5">
        <v>58</v>
      </c>
      <c r="BU5">
        <v>24</v>
      </c>
      <c r="BV5">
        <v>4</v>
      </c>
      <c r="BW5">
        <v>92.85</v>
      </c>
      <c r="BX5">
        <v>2</v>
      </c>
      <c r="BY5">
        <v>3.25</v>
      </c>
      <c r="BZ5">
        <v>62</v>
      </c>
      <c r="CA5">
        <v>259.76</v>
      </c>
      <c r="CB5">
        <v>266.43</v>
      </c>
      <c r="CC5">
        <v>0.28999999999999998</v>
      </c>
      <c r="CD5">
        <v>0</v>
      </c>
      <c r="CE5">
        <v>0</v>
      </c>
      <c r="CF5">
        <v>1</v>
      </c>
      <c r="CG5">
        <v>58</v>
      </c>
      <c r="CH5">
        <v>24</v>
      </c>
      <c r="CI5">
        <v>2</v>
      </c>
      <c r="CJ5">
        <v>100</v>
      </c>
      <c r="CK5">
        <v>0</v>
      </c>
      <c r="CL5">
        <v>6.78</v>
      </c>
      <c r="CM5">
        <v>217.5</v>
      </c>
      <c r="CN5">
        <v>199.3</v>
      </c>
      <c r="CO5">
        <v>208.4</v>
      </c>
      <c r="CP5">
        <v>2.3188977149999999</v>
      </c>
      <c r="CQ5">
        <v>77.5</v>
      </c>
      <c r="CR5">
        <v>78.2</v>
      </c>
      <c r="CS5">
        <v>77.849999999999994</v>
      </c>
      <c r="CT5">
        <v>1.8912586170000001</v>
      </c>
      <c r="CU5">
        <v>55.4</v>
      </c>
      <c r="CV5">
        <v>55.4</v>
      </c>
      <c r="CW5">
        <v>55.4</v>
      </c>
      <c r="CX5">
        <v>1.743509765</v>
      </c>
      <c r="CY5">
        <v>32.4</v>
      </c>
      <c r="CZ5">
        <v>29.3</v>
      </c>
      <c r="DA5">
        <v>30.85</v>
      </c>
      <c r="DB5">
        <v>1.4892551679999999</v>
      </c>
      <c r="DC5">
        <v>17.5</v>
      </c>
      <c r="DD5">
        <v>21</v>
      </c>
      <c r="DE5">
        <v>19.25</v>
      </c>
      <c r="DF5">
        <v>1.2844307340000001</v>
      </c>
      <c r="DG5">
        <v>1.9</v>
      </c>
      <c r="DH5">
        <v>97.93814433</v>
      </c>
      <c r="DI5">
        <v>3</v>
      </c>
      <c r="DJ5">
        <v>128.7553648</v>
      </c>
      <c r="DK5">
        <v>63</v>
      </c>
      <c r="DM5">
        <v>245.72</v>
      </c>
      <c r="DN5">
        <v>254.28</v>
      </c>
      <c r="DO5">
        <v>0.71</v>
      </c>
      <c r="DP5">
        <v>0</v>
      </c>
      <c r="DQ5">
        <v>0</v>
      </c>
      <c r="DR5">
        <v>1</v>
      </c>
      <c r="DS5">
        <v>59.3</v>
      </c>
      <c r="DT5">
        <v>24</v>
      </c>
      <c r="DU5">
        <v>0</v>
      </c>
      <c r="DV5">
        <v>7</v>
      </c>
      <c r="DW5">
        <v>1.9</v>
      </c>
      <c r="DX5">
        <v>3.1</v>
      </c>
      <c r="DY5">
        <v>61</v>
      </c>
      <c r="DZ5">
        <v>258.58</v>
      </c>
      <c r="EA5">
        <v>263.69</v>
      </c>
      <c r="EB5">
        <v>0.15</v>
      </c>
      <c r="EC5">
        <v>0</v>
      </c>
      <c r="ED5">
        <v>0</v>
      </c>
      <c r="EE5">
        <v>1</v>
      </c>
      <c r="EF5">
        <v>3</v>
      </c>
      <c r="EG5">
        <v>0</v>
      </c>
      <c r="EH5">
        <v>14</v>
      </c>
      <c r="EI5">
        <v>90.47619048</v>
      </c>
    </row>
    <row r="6" spans="1:142" x14ac:dyDescent="0.25">
      <c r="A6">
        <v>19</v>
      </c>
      <c r="B6">
        <v>0</v>
      </c>
      <c r="C6">
        <v>1</v>
      </c>
      <c r="D6">
        <v>24</v>
      </c>
      <c r="E6">
        <v>0</v>
      </c>
      <c r="F6">
        <v>0</v>
      </c>
      <c r="G6">
        <v>0</v>
      </c>
      <c r="H6">
        <v>98</v>
      </c>
      <c r="I6">
        <v>1.82</v>
      </c>
      <c r="J6">
        <v>30</v>
      </c>
      <c r="K6">
        <v>200</v>
      </c>
      <c r="L6">
        <v>19</v>
      </c>
      <c r="M6">
        <v>5.3</v>
      </c>
      <c r="N6">
        <v>114.967462</v>
      </c>
      <c r="O6">
        <v>6.2</v>
      </c>
      <c r="P6">
        <v>112.9326047</v>
      </c>
      <c r="Q6">
        <v>85</v>
      </c>
      <c r="R6">
        <v>5.4</v>
      </c>
      <c r="S6">
        <v>0.1</v>
      </c>
      <c r="T6">
        <v>2</v>
      </c>
      <c r="U6">
        <v>4.6100000000000003</v>
      </c>
      <c r="V6">
        <v>5.49</v>
      </c>
      <c r="W6">
        <v>19</v>
      </c>
      <c r="X6">
        <v>1.57</v>
      </c>
      <c r="Y6">
        <v>5.94</v>
      </c>
      <c r="Z6">
        <v>68.8</v>
      </c>
      <c r="AA6">
        <v>66.400000000000006</v>
      </c>
      <c r="AB6">
        <v>67.599999999999994</v>
      </c>
      <c r="AC6">
        <v>1.8299466959999999</v>
      </c>
      <c r="AD6">
        <v>31.9</v>
      </c>
      <c r="AE6">
        <v>33.4</v>
      </c>
      <c r="AF6">
        <v>32.65</v>
      </c>
      <c r="AG6">
        <v>1.5138831859999999</v>
      </c>
      <c r="AH6">
        <v>21.7</v>
      </c>
      <c r="AI6">
        <v>21</v>
      </c>
      <c r="AJ6">
        <v>21.35</v>
      </c>
      <c r="AK6">
        <v>1.3293978790000001</v>
      </c>
      <c r="AL6">
        <v>11.5</v>
      </c>
      <c r="AM6">
        <v>12.7</v>
      </c>
      <c r="AN6">
        <v>12.1</v>
      </c>
      <c r="AO6">
        <v>1.0827853700000001</v>
      </c>
      <c r="AP6">
        <v>6.6</v>
      </c>
      <c r="AQ6">
        <v>7.3</v>
      </c>
      <c r="AR6">
        <v>6.95</v>
      </c>
      <c r="AS6">
        <v>0.84198480499999995</v>
      </c>
      <c r="AT6">
        <v>5.25</v>
      </c>
      <c r="AU6">
        <v>113.8828633</v>
      </c>
      <c r="AV6">
        <v>6</v>
      </c>
      <c r="AW6">
        <v>109.28961750000001</v>
      </c>
      <c r="AX6">
        <v>88</v>
      </c>
      <c r="AY6">
        <v>57.42</v>
      </c>
      <c r="AZ6">
        <v>18.82</v>
      </c>
      <c r="BA6">
        <v>619.64</v>
      </c>
      <c r="BB6">
        <v>657.14</v>
      </c>
      <c r="BC6">
        <v>0.92</v>
      </c>
      <c r="BD6">
        <v>0</v>
      </c>
      <c r="BE6">
        <v>0</v>
      </c>
      <c r="BF6">
        <v>0</v>
      </c>
      <c r="BG6">
        <v>98.3</v>
      </c>
      <c r="BH6">
        <v>30</v>
      </c>
      <c r="BI6">
        <v>1</v>
      </c>
      <c r="BJ6">
        <v>103.57</v>
      </c>
      <c r="BK6">
        <v>5.0999999999999996</v>
      </c>
      <c r="BL6">
        <v>5.9</v>
      </c>
      <c r="BM6">
        <v>86</v>
      </c>
      <c r="BN6">
        <v>681.43</v>
      </c>
      <c r="BO6">
        <v>693.57</v>
      </c>
      <c r="BP6">
        <v>0.93</v>
      </c>
      <c r="BQ6">
        <v>0</v>
      </c>
      <c r="BR6">
        <v>0</v>
      </c>
      <c r="BS6">
        <v>1</v>
      </c>
      <c r="BT6">
        <v>99.2</v>
      </c>
      <c r="BU6">
        <v>30</v>
      </c>
      <c r="BV6">
        <v>5</v>
      </c>
      <c r="BW6">
        <v>89.29</v>
      </c>
      <c r="BX6">
        <v>5.05</v>
      </c>
      <c r="BY6">
        <v>6</v>
      </c>
      <c r="BZ6">
        <v>84</v>
      </c>
      <c r="CA6">
        <v>690.71</v>
      </c>
      <c r="CB6">
        <v>700.72</v>
      </c>
      <c r="CC6">
        <v>0.56999999999999995</v>
      </c>
      <c r="CD6">
        <v>0</v>
      </c>
      <c r="CE6">
        <v>0</v>
      </c>
      <c r="CF6">
        <v>1</v>
      </c>
      <c r="CG6">
        <v>100</v>
      </c>
      <c r="CH6">
        <v>30</v>
      </c>
      <c r="CI6">
        <v>5</v>
      </c>
      <c r="CJ6">
        <v>89.29</v>
      </c>
      <c r="CK6">
        <v>1.42</v>
      </c>
      <c r="CL6">
        <v>5.28</v>
      </c>
      <c r="CM6">
        <v>66.5</v>
      </c>
      <c r="CN6">
        <v>72.099999999999994</v>
      </c>
      <c r="CO6">
        <v>69.3</v>
      </c>
      <c r="CP6">
        <v>1.8407332350000001</v>
      </c>
      <c r="CQ6">
        <v>31.9</v>
      </c>
      <c r="CR6">
        <v>32.299999999999997</v>
      </c>
      <c r="CS6">
        <v>32.1</v>
      </c>
      <c r="CT6">
        <v>1.506505032</v>
      </c>
      <c r="CU6">
        <v>19.8</v>
      </c>
      <c r="CV6">
        <v>22.5</v>
      </c>
      <c r="CW6">
        <v>21.15</v>
      </c>
      <c r="CX6">
        <v>1.3253103719999999</v>
      </c>
      <c r="CY6">
        <v>12.9</v>
      </c>
      <c r="CZ6">
        <v>11.8</v>
      </c>
      <c r="DA6">
        <v>12.35</v>
      </c>
      <c r="DB6">
        <v>1.091666958</v>
      </c>
      <c r="DC6">
        <v>7</v>
      </c>
      <c r="DD6">
        <v>6.7</v>
      </c>
      <c r="DE6">
        <v>6.85</v>
      </c>
      <c r="DF6">
        <v>0.83569057099999999</v>
      </c>
      <c r="DG6">
        <v>5.2</v>
      </c>
      <c r="DH6">
        <v>112.7982646</v>
      </c>
      <c r="DI6">
        <v>6</v>
      </c>
      <c r="DJ6">
        <v>109.28961750000001</v>
      </c>
      <c r="DK6">
        <v>87</v>
      </c>
      <c r="DM6">
        <v>684.29</v>
      </c>
      <c r="DN6">
        <v>693.69</v>
      </c>
      <c r="DO6">
        <v>0.62</v>
      </c>
      <c r="DP6">
        <v>0</v>
      </c>
      <c r="DQ6">
        <v>0</v>
      </c>
      <c r="DR6">
        <v>1</v>
      </c>
      <c r="DS6">
        <v>99.5</v>
      </c>
      <c r="DT6">
        <v>30</v>
      </c>
      <c r="DU6">
        <v>1.1399999999999999</v>
      </c>
      <c r="DV6">
        <v>5.66</v>
      </c>
      <c r="DW6">
        <v>5.0999999999999996</v>
      </c>
      <c r="DX6">
        <v>5.95</v>
      </c>
      <c r="DY6">
        <v>86</v>
      </c>
      <c r="DZ6">
        <v>690</v>
      </c>
      <c r="EA6">
        <v>692.26</v>
      </c>
      <c r="EB6">
        <v>0.69</v>
      </c>
      <c r="EC6">
        <v>0</v>
      </c>
      <c r="ED6">
        <v>0</v>
      </c>
      <c r="EE6">
        <v>1</v>
      </c>
      <c r="EF6">
        <v>3</v>
      </c>
      <c r="EG6">
        <v>0</v>
      </c>
      <c r="EH6">
        <v>11</v>
      </c>
      <c r="EI6">
        <v>94.047619049999994</v>
      </c>
    </row>
    <row r="7" spans="1:142" x14ac:dyDescent="0.25">
      <c r="A7">
        <v>20</v>
      </c>
      <c r="B7">
        <v>0</v>
      </c>
      <c r="C7">
        <v>1</v>
      </c>
      <c r="D7">
        <v>58</v>
      </c>
      <c r="E7">
        <v>1</v>
      </c>
      <c r="F7">
        <v>0</v>
      </c>
      <c r="G7">
        <v>0</v>
      </c>
      <c r="H7">
        <v>80</v>
      </c>
      <c r="I7">
        <v>1.66</v>
      </c>
      <c r="J7">
        <v>29</v>
      </c>
      <c r="K7">
        <v>400</v>
      </c>
      <c r="L7">
        <v>52</v>
      </c>
      <c r="M7">
        <v>2.2999999999999998</v>
      </c>
      <c r="N7">
        <v>90.909090910000003</v>
      </c>
      <c r="O7">
        <v>2.6</v>
      </c>
      <c r="P7">
        <v>87.248322150000007</v>
      </c>
      <c r="Q7">
        <v>88</v>
      </c>
      <c r="R7">
        <v>2.5499999999999998</v>
      </c>
      <c r="S7">
        <v>0.25</v>
      </c>
      <c r="T7">
        <v>11</v>
      </c>
      <c r="U7">
        <v>2.5299999999999998</v>
      </c>
      <c r="V7">
        <v>2.98</v>
      </c>
      <c r="W7">
        <v>20</v>
      </c>
      <c r="X7">
        <v>1.29</v>
      </c>
      <c r="Y7">
        <v>5.38</v>
      </c>
      <c r="Z7">
        <v>135.9</v>
      </c>
      <c r="AA7">
        <v>129.6</v>
      </c>
      <c r="AB7">
        <v>132.75</v>
      </c>
      <c r="AC7">
        <v>2.12303453</v>
      </c>
      <c r="AD7">
        <v>54.6</v>
      </c>
      <c r="AE7">
        <v>59.7</v>
      </c>
      <c r="AF7">
        <v>57.15</v>
      </c>
      <c r="AG7">
        <v>1.757016235</v>
      </c>
      <c r="AH7">
        <v>35.200000000000003</v>
      </c>
      <c r="AI7">
        <v>38.1</v>
      </c>
      <c r="AJ7">
        <v>36.65</v>
      </c>
      <c r="AK7">
        <v>1.564073979</v>
      </c>
      <c r="AL7">
        <v>26.3</v>
      </c>
      <c r="AM7">
        <v>19.7</v>
      </c>
      <c r="AN7">
        <v>23</v>
      </c>
      <c r="AO7">
        <v>1.361727836</v>
      </c>
      <c r="AP7">
        <v>13.1</v>
      </c>
      <c r="AQ7">
        <v>10.7</v>
      </c>
      <c r="AR7">
        <v>11.9</v>
      </c>
      <c r="AS7">
        <v>1.0755469609999999</v>
      </c>
      <c r="AT7">
        <v>2.35</v>
      </c>
      <c r="AU7">
        <v>92.885375490000001</v>
      </c>
      <c r="AV7">
        <v>2.85</v>
      </c>
      <c r="AW7">
        <v>95.637583890000002</v>
      </c>
      <c r="AX7">
        <v>82</v>
      </c>
      <c r="AZ7">
        <v>14.45</v>
      </c>
      <c r="BA7">
        <v>346.43</v>
      </c>
      <c r="BB7">
        <v>345.72</v>
      </c>
      <c r="BC7">
        <v>0.93</v>
      </c>
      <c r="BD7">
        <v>0</v>
      </c>
      <c r="BE7">
        <v>0</v>
      </c>
      <c r="BF7">
        <v>0</v>
      </c>
      <c r="BG7">
        <v>81.5</v>
      </c>
      <c r="BH7">
        <v>30</v>
      </c>
      <c r="BI7">
        <v>2</v>
      </c>
      <c r="BJ7">
        <v>100</v>
      </c>
      <c r="BK7">
        <v>2.5</v>
      </c>
      <c r="BL7">
        <v>2.9</v>
      </c>
      <c r="BM7">
        <v>86</v>
      </c>
      <c r="BN7">
        <v>329.64</v>
      </c>
      <c r="BO7">
        <v>335</v>
      </c>
      <c r="BP7">
        <v>0.15</v>
      </c>
      <c r="BQ7">
        <v>0</v>
      </c>
      <c r="BR7">
        <v>0</v>
      </c>
      <c r="BS7">
        <v>0</v>
      </c>
      <c r="BT7">
        <v>79.7</v>
      </c>
      <c r="BU7">
        <v>29</v>
      </c>
      <c r="BV7">
        <v>5</v>
      </c>
      <c r="BW7">
        <v>89.29</v>
      </c>
      <c r="BX7">
        <v>2.35</v>
      </c>
      <c r="BY7">
        <v>2.85</v>
      </c>
      <c r="BZ7">
        <v>82</v>
      </c>
      <c r="CA7">
        <v>332.62</v>
      </c>
      <c r="CB7">
        <v>330.72</v>
      </c>
      <c r="CC7">
        <v>0</v>
      </c>
      <c r="CD7">
        <v>0</v>
      </c>
      <c r="CE7">
        <v>0</v>
      </c>
      <c r="CF7">
        <v>1</v>
      </c>
      <c r="CG7">
        <v>82</v>
      </c>
      <c r="CH7">
        <v>30</v>
      </c>
      <c r="CI7">
        <v>0</v>
      </c>
      <c r="CJ7">
        <v>107.14</v>
      </c>
      <c r="CK7">
        <v>0.83</v>
      </c>
      <c r="CL7">
        <v>5.59</v>
      </c>
      <c r="CU7">
        <v>23.9</v>
      </c>
      <c r="CV7">
        <v>24.5</v>
      </c>
      <c r="CW7">
        <v>24.2</v>
      </c>
      <c r="CX7">
        <v>1.3838153660000001</v>
      </c>
      <c r="CY7">
        <v>14.4</v>
      </c>
      <c r="CZ7">
        <v>16</v>
      </c>
      <c r="DA7">
        <v>15.2</v>
      </c>
      <c r="DB7">
        <v>1.181843588</v>
      </c>
      <c r="DC7">
        <v>10.6</v>
      </c>
      <c r="DD7">
        <v>9.5</v>
      </c>
      <c r="DE7">
        <v>10.050000000000001</v>
      </c>
      <c r="DF7">
        <v>1.0021660619999999</v>
      </c>
      <c r="DG7">
        <v>2.25</v>
      </c>
      <c r="DH7">
        <v>88.932806319999997</v>
      </c>
      <c r="DI7">
        <v>2.8</v>
      </c>
      <c r="DJ7">
        <v>93.959731540000007</v>
      </c>
      <c r="DK7">
        <v>80</v>
      </c>
      <c r="DM7">
        <v>333.57</v>
      </c>
      <c r="DN7">
        <v>330.72</v>
      </c>
      <c r="DO7">
        <v>0.14000000000000001</v>
      </c>
      <c r="DP7">
        <v>0</v>
      </c>
      <c r="DQ7">
        <v>0</v>
      </c>
      <c r="DR7">
        <v>0</v>
      </c>
      <c r="DS7">
        <v>79.7</v>
      </c>
      <c r="DT7">
        <v>29</v>
      </c>
      <c r="DU7">
        <v>1.28</v>
      </c>
      <c r="DV7">
        <v>5.25</v>
      </c>
      <c r="DW7">
        <v>2.2000000000000002</v>
      </c>
      <c r="DX7">
        <v>2.65</v>
      </c>
      <c r="DY7">
        <v>83</v>
      </c>
      <c r="DZ7">
        <v>335</v>
      </c>
      <c r="EA7">
        <v>332.78</v>
      </c>
      <c r="EB7">
        <v>0.36</v>
      </c>
      <c r="EC7">
        <v>0</v>
      </c>
      <c r="ED7">
        <v>0</v>
      </c>
      <c r="EE7">
        <v>1</v>
      </c>
      <c r="EF7">
        <v>1</v>
      </c>
      <c r="EG7">
        <v>0</v>
      </c>
      <c r="EH7">
        <v>7</v>
      </c>
      <c r="EI7">
        <v>98.809523810000002</v>
      </c>
    </row>
    <row r="8" spans="1:142" x14ac:dyDescent="0.25">
      <c r="A8">
        <v>21</v>
      </c>
      <c r="B8">
        <v>0</v>
      </c>
      <c r="C8">
        <v>0</v>
      </c>
      <c r="D8">
        <v>47</v>
      </c>
      <c r="E8">
        <v>1</v>
      </c>
      <c r="F8">
        <v>0</v>
      </c>
      <c r="G8">
        <v>6.5</v>
      </c>
      <c r="H8">
        <v>70.7</v>
      </c>
      <c r="I8">
        <v>1.66</v>
      </c>
      <c r="J8">
        <v>26</v>
      </c>
      <c r="K8">
        <v>0</v>
      </c>
      <c r="L8">
        <v>24</v>
      </c>
      <c r="M8">
        <v>2.2000000000000002</v>
      </c>
      <c r="N8">
        <v>79.136690650000006</v>
      </c>
      <c r="O8">
        <v>3.2</v>
      </c>
      <c r="P8">
        <v>98.765432099999998</v>
      </c>
      <c r="Q8">
        <v>69</v>
      </c>
      <c r="R8">
        <v>2.85</v>
      </c>
      <c r="S8">
        <v>0.65</v>
      </c>
      <c r="T8">
        <v>30</v>
      </c>
      <c r="U8">
        <v>2.78</v>
      </c>
      <c r="V8">
        <v>3.24</v>
      </c>
      <c r="W8">
        <v>21</v>
      </c>
      <c r="X8">
        <v>2.71</v>
      </c>
      <c r="Y8">
        <v>5.91</v>
      </c>
      <c r="AD8">
        <v>233.2</v>
      </c>
      <c r="AE8">
        <v>228.2</v>
      </c>
      <c r="AF8">
        <v>230.7</v>
      </c>
      <c r="AG8">
        <v>2.3630475949999998</v>
      </c>
      <c r="AH8">
        <v>181.8</v>
      </c>
      <c r="AI8">
        <v>181.4</v>
      </c>
      <c r="AJ8">
        <v>181.6</v>
      </c>
      <c r="AK8">
        <v>2.2591158440000001</v>
      </c>
      <c r="AL8">
        <v>96.5</v>
      </c>
      <c r="AM8">
        <v>97.2</v>
      </c>
      <c r="AN8">
        <v>96.85</v>
      </c>
      <c r="AO8">
        <v>1.986099625</v>
      </c>
      <c r="AP8">
        <v>55.4</v>
      </c>
      <c r="AQ8">
        <v>54.5</v>
      </c>
      <c r="AR8">
        <v>54.95</v>
      </c>
      <c r="AS8">
        <v>1.739967697</v>
      </c>
      <c r="AT8">
        <v>2.2000000000000002</v>
      </c>
      <c r="AU8">
        <v>79.136690650000006</v>
      </c>
      <c r="AV8">
        <v>3.05</v>
      </c>
      <c r="AW8">
        <v>94.135802470000002</v>
      </c>
      <c r="AX8">
        <v>72</v>
      </c>
      <c r="AY8">
        <v>6.08</v>
      </c>
      <c r="AZ8">
        <v>60</v>
      </c>
      <c r="BA8">
        <v>262.86</v>
      </c>
      <c r="BB8">
        <v>328.57</v>
      </c>
      <c r="BC8">
        <v>0.92</v>
      </c>
      <c r="BD8">
        <v>0</v>
      </c>
      <c r="BE8">
        <v>0</v>
      </c>
      <c r="BF8">
        <v>0</v>
      </c>
      <c r="BG8">
        <v>71.599999999999994</v>
      </c>
      <c r="BH8">
        <v>26</v>
      </c>
      <c r="BI8">
        <v>0</v>
      </c>
      <c r="BJ8">
        <v>107.14</v>
      </c>
      <c r="BK8">
        <v>2.6</v>
      </c>
      <c r="BL8">
        <v>3.45</v>
      </c>
      <c r="BM8">
        <v>75</v>
      </c>
      <c r="BN8">
        <v>275.70999999999998</v>
      </c>
      <c r="BO8">
        <v>349.16</v>
      </c>
      <c r="BP8">
        <v>0.14000000000000001</v>
      </c>
      <c r="BQ8">
        <v>0</v>
      </c>
      <c r="BR8">
        <v>0</v>
      </c>
      <c r="BS8">
        <v>0</v>
      </c>
      <c r="BT8">
        <v>74.3</v>
      </c>
      <c r="BU8">
        <v>27</v>
      </c>
      <c r="BV8">
        <v>1</v>
      </c>
      <c r="BW8">
        <v>103.57</v>
      </c>
      <c r="BX8">
        <v>2.65</v>
      </c>
      <c r="BY8">
        <v>3.55</v>
      </c>
      <c r="BZ8">
        <v>75</v>
      </c>
      <c r="CA8">
        <v>290</v>
      </c>
      <c r="CB8">
        <v>353.93</v>
      </c>
      <c r="CC8">
        <v>0</v>
      </c>
      <c r="CD8">
        <v>0</v>
      </c>
      <c r="CE8">
        <v>0</v>
      </c>
      <c r="CF8">
        <v>0</v>
      </c>
      <c r="CG8">
        <v>73.400000000000006</v>
      </c>
      <c r="CH8">
        <v>27</v>
      </c>
      <c r="CI8">
        <v>5</v>
      </c>
      <c r="CJ8">
        <v>89.29</v>
      </c>
      <c r="CK8">
        <v>0.14000000000000001</v>
      </c>
      <c r="CL8">
        <v>6.75</v>
      </c>
      <c r="CM8">
        <v>224</v>
      </c>
      <c r="CN8">
        <v>243.3</v>
      </c>
      <c r="CO8">
        <v>233.65</v>
      </c>
      <c r="CP8">
        <v>2.3685657849999999</v>
      </c>
      <c r="CQ8">
        <v>132.1</v>
      </c>
      <c r="CR8">
        <v>139.9</v>
      </c>
      <c r="CS8">
        <v>136</v>
      </c>
      <c r="CT8">
        <v>2.1335389079999998</v>
      </c>
      <c r="CU8">
        <v>100.8</v>
      </c>
      <c r="CV8">
        <v>101</v>
      </c>
      <c r="CW8">
        <v>100.9</v>
      </c>
      <c r="CX8">
        <v>2.0038911659999998</v>
      </c>
      <c r="CY8">
        <v>54.7</v>
      </c>
      <c r="CZ8">
        <v>59.6</v>
      </c>
      <c r="DA8">
        <v>57.15</v>
      </c>
      <c r="DB8">
        <v>1.757016235</v>
      </c>
      <c r="DC8">
        <v>30.9</v>
      </c>
      <c r="DD8">
        <v>31.6</v>
      </c>
      <c r="DE8">
        <v>31.25</v>
      </c>
      <c r="DF8">
        <v>1.4948500220000001</v>
      </c>
      <c r="DG8">
        <v>2.6</v>
      </c>
      <c r="DH8">
        <v>93.525179859999994</v>
      </c>
      <c r="DI8">
        <v>3.6</v>
      </c>
      <c r="DJ8">
        <v>111.1111111</v>
      </c>
      <c r="DK8">
        <v>72</v>
      </c>
      <c r="DL8">
        <v>14.66</v>
      </c>
      <c r="DM8">
        <v>325.86</v>
      </c>
      <c r="DN8">
        <v>332.08</v>
      </c>
      <c r="DO8">
        <v>0</v>
      </c>
      <c r="DP8">
        <v>0</v>
      </c>
      <c r="DQ8">
        <v>0</v>
      </c>
      <c r="DR8">
        <v>0</v>
      </c>
      <c r="DS8">
        <v>75.2</v>
      </c>
      <c r="DT8">
        <v>27</v>
      </c>
      <c r="DU8">
        <v>0.56999999999999995</v>
      </c>
      <c r="DV8">
        <v>6.66</v>
      </c>
      <c r="DW8">
        <v>2.4</v>
      </c>
      <c r="DX8">
        <v>3.35</v>
      </c>
      <c r="DY8">
        <v>71.599999999999994</v>
      </c>
      <c r="DZ8">
        <v>310.70999999999998</v>
      </c>
      <c r="EA8">
        <v>347.86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6</v>
      </c>
      <c r="EI8">
        <v>100</v>
      </c>
      <c r="EJ8">
        <v>0.78390357899999996</v>
      </c>
      <c r="EK8">
        <v>1.16613397</v>
      </c>
      <c r="EL8">
        <v>0.382230391</v>
      </c>
    </row>
    <row r="9" spans="1:142" x14ac:dyDescent="0.25">
      <c r="A9">
        <v>22</v>
      </c>
      <c r="B9">
        <v>1</v>
      </c>
      <c r="C9">
        <v>1</v>
      </c>
      <c r="D9">
        <v>59</v>
      </c>
      <c r="E9">
        <v>1</v>
      </c>
      <c r="F9">
        <v>0</v>
      </c>
      <c r="G9">
        <v>0</v>
      </c>
      <c r="H9">
        <v>73.8</v>
      </c>
      <c r="I9">
        <v>1.67</v>
      </c>
      <c r="J9">
        <v>26</v>
      </c>
      <c r="K9">
        <v>200</v>
      </c>
      <c r="L9">
        <v>33</v>
      </c>
      <c r="M9">
        <v>1.75</v>
      </c>
      <c r="N9">
        <v>69.444444439999998</v>
      </c>
      <c r="O9">
        <v>2.85</v>
      </c>
      <c r="P9">
        <v>95.959595960000001</v>
      </c>
      <c r="Q9">
        <v>61</v>
      </c>
      <c r="R9">
        <v>2.2000000000000002</v>
      </c>
      <c r="S9">
        <v>0.45</v>
      </c>
      <c r="T9">
        <v>25.7</v>
      </c>
      <c r="U9">
        <v>2.52</v>
      </c>
      <c r="V9">
        <v>2.97</v>
      </c>
      <c r="W9">
        <v>22</v>
      </c>
      <c r="X9">
        <v>0.7</v>
      </c>
      <c r="Y9">
        <v>6.79</v>
      </c>
      <c r="Z9">
        <v>65.2</v>
      </c>
      <c r="AB9">
        <v>65.2</v>
      </c>
      <c r="AC9">
        <v>1.814247596</v>
      </c>
      <c r="AD9">
        <v>23.4</v>
      </c>
      <c r="AE9">
        <v>23.3</v>
      </c>
      <c r="AF9">
        <v>23.35</v>
      </c>
      <c r="AG9">
        <v>1.3682868850000001</v>
      </c>
      <c r="AH9">
        <v>15</v>
      </c>
      <c r="AI9">
        <v>17.8</v>
      </c>
      <c r="AJ9">
        <v>16.399999999999999</v>
      </c>
      <c r="AK9">
        <v>1.2148438479999999</v>
      </c>
      <c r="AL9">
        <v>10.1</v>
      </c>
      <c r="AM9">
        <v>8.3000000000000007</v>
      </c>
      <c r="AN9">
        <v>9.1999999999999993</v>
      </c>
      <c r="AO9">
        <v>0.96378782699999999</v>
      </c>
      <c r="AP9">
        <v>6.7</v>
      </c>
      <c r="AQ9">
        <v>4.0999999999999996</v>
      </c>
      <c r="AR9">
        <v>5.4</v>
      </c>
      <c r="AS9">
        <v>0.73239376</v>
      </c>
      <c r="AT9">
        <v>2</v>
      </c>
      <c r="AU9">
        <v>79.365079370000004</v>
      </c>
      <c r="AV9">
        <v>2.95</v>
      </c>
      <c r="AW9">
        <v>99.326599329999993</v>
      </c>
      <c r="AX9">
        <v>68</v>
      </c>
      <c r="AY9">
        <v>11.33</v>
      </c>
      <c r="AZ9">
        <v>8</v>
      </c>
      <c r="BA9">
        <v>252.86</v>
      </c>
      <c r="BB9">
        <v>250</v>
      </c>
      <c r="BC9">
        <v>0.28999999999999998</v>
      </c>
      <c r="BD9">
        <v>0</v>
      </c>
      <c r="BE9">
        <v>0</v>
      </c>
      <c r="BF9">
        <v>0</v>
      </c>
      <c r="BG9">
        <v>73</v>
      </c>
      <c r="BH9">
        <v>26</v>
      </c>
      <c r="BI9">
        <v>1</v>
      </c>
      <c r="BJ9">
        <v>103.57</v>
      </c>
      <c r="BK9">
        <v>1.55</v>
      </c>
      <c r="BL9">
        <v>2.2999999999999998</v>
      </c>
      <c r="BM9">
        <v>67</v>
      </c>
      <c r="BN9">
        <v>234.29</v>
      </c>
      <c r="BO9">
        <v>237.14</v>
      </c>
      <c r="BP9">
        <v>2.64</v>
      </c>
      <c r="BQ9">
        <v>1</v>
      </c>
      <c r="BR9">
        <v>1</v>
      </c>
      <c r="BS9">
        <v>1</v>
      </c>
      <c r="BT9">
        <v>74.3</v>
      </c>
      <c r="BU9">
        <v>26.6</v>
      </c>
      <c r="BV9">
        <v>2</v>
      </c>
      <c r="BW9">
        <v>100</v>
      </c>
      <c r="BX9">
        <v>1.9</v>
      </c>
      <c r="BY9">
        <v>2.85</v>
      </c>
      <c r="BZ9">
        <v>67</v>
      </c>
      <c r="CA9">
        <v>252.86</v>
      </c>
      <c r="CB9">
        <v>251.43</v>
      </c>
      <c r="CC9">
        <v>0</v>
      </c>
      <c r="CD9">
        <v>0</v>
      </c>
      <c r="CE9">
        <v>0</v>
      </c>
      <c r="CF9">
        <v>1</v>
      </c>
      <c r="CG9">
        <v>73.400000000000006</v>
      </c>
      <c r="CH9">
        <v>26</v>
      </c>
      <c r="CI9">
        <v>1</v>
      </c>
      <c r="CJ9">
        <v>103.57</v>
      </c>
      <c r="CK9">
        <v>1.1399999999999999</v>
      </c>
      <c r="CL9">
        <v>5.86</v>
      </c>
      <c r="CM9">
        <v>54.6</v>
      </c>
      <c r="CN9">
        <v>62.5</v>
      </c>
      <c r="CO9">
        <v>58.55</v>
      </c>
      <c r="CP9">
        <v>1.7675268989999999</v>
      </c>
      <c r="CQ9">
        <v>25</v>
      </c>
      <c r="CR9">
        <v>24.3</v>
      </c>
      <c r="CS9">
        <v>24.65</v>
      </c>
      <c r="CT9">
        <v>1.391816924</v>
      </c>
      <c r="CU9">
        <v>20.399999999999999</v>
      </c>
      <c r="CV9">
        <v>17.899999999999999</v>
      </c>
      <c r="CW9">
        <v>19.149999999999999</v>
      </c>
      <c r="CX9">
        <v>1.282168778</v>
      </c>
      <c r="CY9">
        <v>10.1</v>
      </c>
      <c r="CZ9">
        <v>9.4</v>
      </c>
      <c r="DA9">
        <v>9.75</v>
      </c>
      <c r="DB9">
        <v>0.989004616</v>
      </c>
      <c r="DC9">
        <v>5.3</v>
      </c>
      <c r="DD9">
        <v>3.3</v>
      </c>
      <c r="DE9">
        <v>4.3</v>
      </c>
      <c r="DF9">
        <v>0.63346845600000001</v>
      </c>
      <c r="DG9">
        <v>1.9</v>
      </c>
      <c r="DH9">
        <v>75.396825399999997</v>
      </c>
      <c r="DI9">
        <v>2.6</v>
      </c>
      <c r="DJ9">
        <v>87.542087539999997</v>
      </c>
      <c r="DK9">
        <v>73</v>
      </c>
      <c r="DL9">
        <v>4.6150000000000002</v>
      </c>
      <c r="DM9">
        <v>238.58</v>
      </c>
      <c r="DN9">
        <v>241.43</v>
      </c>
      <c r="DO9">
        <v>1.57</v>
      </c>
      <c r="DP9">
        <v>0</v>
      </c>
      <c r="DQ9">
        <v>0</v>
      </c>
      <c r="DR9">
        <v>1</v>
      </c>
      <c r="DS9">
        <v>77</v>
      </c>
      <c r="DT9">
        <v>28</v>
      </c>
      <c r="DU9">
        <v>0.71</v>
      </c>
      <c r="DV9">
        <v>6.27</v>
      </c>
      <c r="DW9">
        <v>1.75</v>
      </c>
      <c r="DX9">
        <v>2.2000000000000002</v>
      </c>
      <c r="DY9">
        <v>80</v>
      </c>
      <c r="DZ9">
        <v>251.43</v>
      </c>
      <c r="EA9">
        <v>250</v>
      </c>
      <c r="EB9">
        <v>0</v>
      </c>
      <c r="EC9">
        <v>0</v>
      </c>
      <c r="ED9">
        <v>0</v>
      </c>
      <c r="EE9">
        <v>0</v>
      </c>
      <c r="EF9">
        <v>3</v>
      </c>
      <c r="EG9">
        <v>1</v>
      </c>
      <c r="EH9">
        <v>4</v>
      </c>
      <c r="EI9">
        <v>102.3809524</v>
      </c>
      <c r="EJ9">
        <v>1.0542299100000001</v>
      </c>
      <c r="EK9">
        <v>0.664171705</v>
      </c>
      <c r="EL9">
        <v>-0.39005820499999999</v>
      </c>
    </row>
    <row r="10" spans="1:142" x14ac:dyDescent="0.25">
      <c r="A10">
        <v>24</v>
      </c>
      <c r="B10">
        <v>1</v>
      </c>
      <c r="C10">
        <v>1</v>
      </c>
      <c r="D10">
        <v>69</v>
      </c>
      <c r="E10">
        <v>1</v>
      </c>
      <c r="F10">
        <v>0</v>
      </c>
      <c r="G10">
        <v>0</v>
      </c>
      <c r="H10">
        <v>98.8</v>
      </c>
      <c r="I10">
        <v>1.65</v>
      </c>
      <c r="J10">
        <v>36</v>
      </c>
      <c r="K10">
        <v>200</v>
      </c>
      <c r="L10">
        <v>59</v>
      </c>
      <c r="M10">
        <v>2</v>
      </c>
      <c r="N10">
        <v>91.324200910000002</v>
      </c>
      <c r="O10">
        <v>2.5</v>
      </c>
      <c r="P10">
        <v>95.057034220000006</v>
      </c>
      <c r="Q10">
        <v>80</v>
      </c>
      <c r="R10">
        <v>2.35</v>
      </c>
      <c r="S10">
        <v>0.35</v>
      </c>
      <c r="T10">
        <v>18</v>
      </c>
      <c r="U10">
        <v>2.19</v>
      </c>
      <c r="V10">
        <v>2.63</v>
      </c>
      <c r="W10">
        <v>24</v>
      </c>
      <c r="X10">
        <v>0.71</v>
      </c>
      <c r="Y10">
        <v>5.88</v>
      </c>
      <c r="AD10">
        <v>38.9</v>
      </c>
      <c r="AE10">
        <v>48.1</v>
      </c>
      <c r="AF10">
        <v>43.5</v>
      </c>
      <c r="AG10">
        <v>1.638489257</v>
      </c>
      <c r="AH10">
        <v>36.4</v>
      </c>
      <c r="AI10">
        <v>37.200000000000003</v>
      </c>
      <c r="AJ10">
        <v>36.799999999999997</v>
      </c>
      <c r="AK10">
        <v>1.565847819</v>
      </c>
      <c r="AL10">
        <v>22.7</v>
      </c>
      <c r="AM10">
        <v>21.8</v>
      </c>
      <c r="AN10">
        <v>22.25</v>
      </c>
      <c r="AO10">
        <v>1.347330015</v>
      </c>
      <c r="AP10">
        <v>14.4</v>
      </c>
      <c r="AQ10">
        <v>13.2</v>
      </c>
      <c r="AR10">
        <v>13.8</v>
      </c>
      <c r="AS10">
        <v>1.1398790860000001</v>
      </c>
      <c r="AT10">
        <v>2.0499999999999998</v>
      </c>
      <c r="AU10">
        <v>93.607305940000003</v>
      </c>
      <c r="AV10">
        <v>2.5499999999999998</v>
      </c>
      <c r="AW10">
        <v>96.958174900000003</v>
      </c>
      <c r="AX10">
        <v>80</v>
      </c>
      <c r="AY10">
        <v>58.51</v>
      </c>
      <c r="AZ10">
        <v>14.54</v>
      </c>
      <c r="BA10">
        <v>349.28</v>
      </c>
      <c r="BB10">
        <v>338.57</v>
      </c>
      <c r="BC10">
        <v>0</v>
      </c>
      <c r="BD10">
        <v>0</v>
      </c>
      <c r="BE10">
        <v>0</v>
      </c>
      <c r="BF10">
        <v>0</v>
      </c>
      <c r="BG10">
        <v>99.2</v>
      </c>
      <c r="BH10">
        <v>36</v>
      </c>
      <c r="BI10">
        <v>2</v>
      </c>
      <c r="BJ10">
        <v>100</v>
      </c>
      <c r="BK10">
        <v>2.15</v>
      </c>
      <c r="BL10">
        <v>2.75</v>
      </c>
      <c r="BM10">
        <v>78</v>
      </c>
      <c r="BN10">
        <v>352.14</v>
      </c>
      <c r="BO10">
        <v>357.98</v>
      </c>
      <c r="BP10">
        <v>0</v>
      </c>
      <c r="BQ10">
        <v>0</v>
      </c>
      <c r="BR10">
        <v>0</v>
      </c>
      <c r="BS10">
        <v>0</v>
      </c>
      <c r="BT10">
        <v>99.2</v>
      </c>
      <c r="BU10">
        <v>36</v>
      </c>
      <c r="BV10">
        <v>1</v>
      </c>
      <c r="BW10">
        <v>103.57</v>
      </c>
      <c r="BX10">
        <v>2.1</v>
      </c>
      <c r="BY10">
        <v>2.65</v>
      </c>
      <c r="BZ10">
        <v>79</v>
      </c>
      <c r="CA10">
        <v>352.14</v>
      </c>
      <c r="CB10">
        <v>360.72</v>
      </c>
      <c r="CC10">
        <v>0</v>
      </c>
      <c r="CD10">
        <v>0</v>
      </c>
      <c r="CE10">
        <v>0</v>
      </c>
      <c r="CF10">
        <v>0</v>
      </c>
      <c r="CG10">
        <v>99</v>
      </c>
      <c r="CH10">
        <v>36</v>
      </c>
      <c r="CI10">
        <v>0</v>
      </c>
      <c r="CJ10">
        <v>107.14</v>
      </c>
      <c r="CK10">
        <v>0.28999999999999998</v>
      </c>
      <c r="CL10">
        <v>5.72</v>
      </c>
      <c r="CQ10">
        <v>64</v>
      </c>
      <c r="CR10">
        <v>57.9</v>
      </c>
      <c r="CS10">
        <v>60.95</v>
      </c>
      <c r="CT10">
        <v>1.78497371</v>
      </c>
      <c r="CU10">
        <v>64.5</v>
      </c>
      <c r="CV10">
        <v>63.7</v>
      </c>
      <c r="CW10">
        <v>64.099999999999994</v>
      </c>
      <c r="CX10">
        <v>1.8068580299999999</v>
      </c>
      <c r="CY10">
        <v>58.2</v>
      </c>
      <c r="CZ10">
        <v>34.200000000000003</v>
      </c>
      <c r="DA10">
        <v>46.2</v>
      </c>
      <c r="DB10">
        <v>1.664641976</v>
      </c>
      <c r="DC10">
        <v>18.100000000000001</v>
      </c>
      <c r="DD10">
        <v>25.5</v>
      </c>
      <c r="DE10">
        <v>21.8</v>
      </c>
      <c r="DF10">
        <v>1.3384564940000001</v>
      </c>
      <c r="DG10">
        <v>2.2000000000000002</v>
      </c>
      <c r="DH10">
        <v>100.456621</v>
      </c>
      <c r="DI10">
        <v>2.8</v>
      </c>
      <c r="DJ10">
        <v>106.4638783</v>
      </c>
      <c r="DK10">
        <v>79</v>
      </c>
      <c r="DL10">
        <v>37.71</v>
      </c>
      <c r="DM10">
        <v>345.72</v>
      </c>
      <c r="DN10">
        <v>338.58</v>
      </c>
      <c r="DO10">
        <v>0.56999999999999995</v>
      </c>
      <c r="DP10">
        <v>0</v>
      </c>
      <c r="DQ10">
        <v>0</v>
      </c>
      <c r="DR10">
        <v>0</v>
      </c>
      <c r="DS10">
        <v>98.3</v>
      </c>
      <c r="DT10">
        <v>36</v>
      </c>
      <c r="DU10">
        <v>1.57</v>
      </c>
      <c r="DV10">
        <v>5.65</v>
      </c>
      <c r="DW10">
        <v>2</v>
      </c>
      <c r="DX10">
        <v>2.5</v>
      </c>
      <c r="DY10">
        <v>80</v>
      </c>
      <c r="DZ10">
        <v>337.86</v>
      </c>
      <c r="EA10">
        <v>343.57</v>
      </c>
      <c r="EB10">
        <v>1.43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3</v>
      </c>
      <c r="EI10">
        <v>103.5714286</v>
      </c>
      <c r="EJ10">
        <v>1.767230098</v>
      </c>
      <c r="EK10">
        <v>1.5764565319999999</v>
      </c>
      <c r="EL10">
        <v>-0.19077356600000001</v>
      </c>
    </row>
    <row r="11" spans="1:142" x14ac:dyDescent="0.25">
      <c r="A11">
        <v>26</v>
      </c>
      <c r="B11">
        <v>1</v>
      </c>
      <c r="C11">
        <v>1</v>
      </c>
      <c r="D11">
        <v>64</v>
      </c>
      <c r="E11">
        <v>0</v>
      </c>
      <c r="F11">
        <v>0</v>
      </c>
      <c r="G11">
        <v>0</v>
      </c>
      <c r="H11">
        <v>75.7</v>
      </c>
      <c r="I11">
        <v>1.74</v>
      </c>
      <c r="J11">
        <v>25</v>
      </c>
      <c r="K11">
        <v>400</v>
      </c>
      <c r="L11">
        <v>54</v>
      </c>
      <c r="M11">
        <v>2.1</v>
      </c>
      <c r="N11">
        <v>66.878980889999994</v>
      </c>
      <c r="O11">
        <v>3.55</v>
      </c>
      <c r="P11">
        <v>88.308457709999999</v>
      </c>
      <c r="Q11">
        <v>59</v>
      </c>
      <c r="R11">
        <v>2.4500000000000002</v>
      </c>
      <c r="S11">
        <v>0.35</v>
      </c>
      <c r="T11">
        <v>17</v>
      </c>
      <c r="U11">
        <v>3.14</v>
      </c>
      <c r="V11">
        <v>4.0199999999999996</v>
      </c>
      <c r="W11">
        <v>26</v>
      </c>
      <c r="X11">
        <v>1</v>
      </c>
      <c r="Y11">
        <v>6.31</v>
      </c>
      <c r="AD11">
        <v>21.4</v>
      </c>
      <c r="AE11">
        <v>22</v>
      </c>
      <c r="AF11">
        <v>21.7</v>
      </c>
      <c r="AG11">
        <v>1.336459734</v>
      </c>
      <c r="AH11">
        <v>19.600000000000001</v>
      </c>
      <c r="AI11">
        <v>23.3</v>
      </c>
      <c r="AJ11">
        <v>21.45</v>
      </c>
      <c r="AK11">
        <v>1.3314272970000001</v>
      </c>
      <c r="AL11">
        <v>10.3</v>
      </c>
      <c r="AM11">
        <v>10.1</v>
      </c>
      <c r="AN11">
        <v>10.199999999999999</v>
      </c>
      <c r="AO11">
        <v>1.008600172</v>
      </c>
      <c r="AP11">
        <v>5.0999999999999996</v>
      </c>
      <c r="AQ11">
        <v>4.0999999999999996</v>
      </c>
      <c r="AR11">
        <v>4.5999999999999996</v>
      </c>
      <c r="AS11">
        <v>0.66275783200000005</v>
      </c>
      <c r="AT11">
        <v>2.0499999999999998</v>
      </c>
      <c r="AU11">
        <v>65.286624200000006</v>
      </c>
      <c r="AV11">
        <v>3.55</v>
      </c>
      <c r="AW11">
        <v>88.308457709999999</v>
      </c>
      <c r="AX11">
        <v>58</v>
      </c>
      <c r="AZ11">
        <v>24</v>
      </c>
      <c r="BA11">
        <v>305.60000000000002</v>
      </c>
      <c r="BB11">
        <v>314.16000000000003</v>
      </c>
      <c r="BC11">
        <v>0.21</v>
      </c>
      <c r="BD11">
        <v>0</v>
      </c>
      <c r="BE11">
        <v>0</v>
      </c>
      <c r="BF11">
        <v>0</v>
      </c>
      <c r="BG11">
        <v>75.2</v>
      </c>
      <c r="BH11">
        <v>25</v>
      </c>
      <c r="BI11">
        <v>3</v>
      </c>
      <c r="BJ11">
        <v>96.43</v>
      </c>
      <c r="BK11">
        <v>2.0499999999999998</v>
      </c>
      <c r="BL11">
        <v>3.6</v>
      </c>
      <c r="BM11">
        <v>57</v>
      </c>
      <c r="BN11">
        <v>304.76</v>
      </c>
      <c r="BO11">
        <v>300.12</v>
      </c>
      <c r="BP11">
        <v>0.33</v>
      </c>
      <c r="BQ11">
        <v>0</v>
      </c>
      <c r="BR11">
        <v>0</v>
      </c>
      <c r="BS11">
        <v>0</v>
      </c>
      <c r="BT11">
        <v>73.8</v>
      </c>
      <c r="BU11">
        <v>24</v>
      </c>
      <c r="BV11">
        <v>3</v>
      </c>
      <c r="BW11">
        <v>96.43</v>
      </c>
      <c r="BX11">
        <v>1.9</v>
      </c>
      <c r="BY11">
        <v>3.55</v>
      </c>
      <c r="BZ11">
        <v>54</v>
      </c>
      <c r="CA11">
        <v>300.60000000000002</v>
      </c>
      <c r="CB11">
        <v>303.45</v>
      </c>
      <c r="CC11">
        <v>7.0000000000000007E-2</v>
      </c>
      <c r="CD11">
        <v>0</v>
      </c>
      <c r="CE11">
        <v>0</v>
      </c>
      <c r="CF11">
        <v>0</v>
      </c>
      <c r="CI11">
        <v>0</v>
      </c>
      <c r="CJ11">
        <v>107.14</v>
      </c>
      <c r="CK11">
        <v>1.29</v>
      </c>
      <c r="CL11">
        <v>6.41</v>
      </c>
      <c r="CM11">
        <v>76.099999999999994</v>
      </c>
      <c r="CN11">
        <v>76.7</v>
      </c>
      <c r="CO11">
        <v>76.400000000000006</v>
      </c>
      <c r="CP11">
        <v>1.8830933590000001</v>
      </c>
      <c r="CQ11">
        <v>35.299999999999997</v>
      </c>
      <c r="CR11">
        <v>39.1</v>
      </c>
      <c r="CS11">
        <v>37.200000000000003</v>
      </c>
      <c r="CT11">
        <v>1.5705429399999999</v>
      </c>
      <c r="CU11">
        <v>24.5</v>
      </c>
      <c r="CV11">
        <v>26.3</v>
      </c>
      <c r="CW11">
        <v>25.4</v>
      </c>
      <c r="CX11">
        <v>1.404833717</v>
      </c>
      <c r="CY11">
        <v>20.6</v>
      </c>
      <c r="CZ11">
        <v>16.399999999999999</v>
      </c>
      <c r="DA11">
        <v>18.5</v>
      </c>
      <c r="DB11">
        <v>1.2671717280000001</v>
      </c>
      <c r="DC11">
        <v>9.9</v>
      </c>
      <c r="DD11">
        <v>11.9</v>
      </c>
      <c r="DE11">
        <v>10.9</v>
      </c>
      <c r="DF11">
        <v>1.0374264980000001</v>
      </c>
      <c r="DG11">
        <v>1.6</v>
      </c>
      <c r="DH11">
        <v>50.955414009999998</v>
      </c>
      <c r="DI11">
        <v>3.1</v>
      </c>
      <c r="DJ11">
        <v>77.114427860000006</v>
      </c>
      <c r="DK11">
        <v>52</v>
      </c>
      <c r="DM11">
        <v>306.42</v>
      </c>
      <c r="DN11">
        <v>302.5</v>
      </c>
      <c r="DO11">
        <v>0.28999999999999998</v>
      </c>
      <c r="DP11">
        <v>0</v>
      </c>
      <c r="DQ11">
        <v>0</v>
      </c>
      <c r="DR11">
        <v>0</v>
      </c>
      <c r="DS11">
        <v>75.400000000000006</v>
      </c>
      <c r="DT11">
        <v>25</v>
      </c>
      <c r="DU11">
        <v>0.86</v>
      </c>
      <c r="DV11">
        <v>6.81</v>
      </c>
      <c r="DW11">
        <v>1.9</v>
      </c>
      <c r="DX11">
        <v>3.6</v>
      </c>
      <c r="DY11">
        <v>53</v>
      </c>
      <c r="DZ11">
        <v>305</v>
      </c>
      <c r="EA11">
        <v>302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6</v>
      </c>
      <c r="EI11">
        <v>100</v>
      </c>
    </row>
    <row r="12" spans="1:142" x14ac:dyDescent="0.25">
      <c r="A12">
        <v>27</v>
      </c>
      <c r="B12">
        <v>1</v>
      </c>
      <c r="C12">
        <v>1</v>
      </c>
      <c r="D12">
        <v>65</v>
      </c>
      <c r="E12">
        <v>0</v>
      </c>
      <c r="F12">
        <v>0</v>
      </c>
      <c r="G12">
        <v>2.5</v>
      </c>
      <c r="H12">
        <v>91</v>
      </c>
      <c r="I12">
        <v>1.7</v>
      </c>
      <c r="J12">
        <v>31</v>
      </c>
      <c r="K12">
        <v>50</v>
      </c>
      <c r="L12">
        <v>61</v>
      </c>
      <c r="M12">
        <v>2.0499999999999998</v>
      </c>
      <c r="N12">
        <v>69.96587031</v>
      </c>
      <c r="O12">
        <v>3.35</v>
      </c>
      <c r="P12">
        <v>89.095744679999996</v>
      </c>
      <c r="Q12">
        <v>61</v>
      </c>
      <c r="R12">
        <v>2.2999999999999998</v>
      </c>
      <c r="S12">
        <v>0.25</v>
      </c>
      <c r="T12">
        <v>12</v>
      </c>
      <c r="U12">
        <v>2.93</v>
      </c>
      <c r="V12">
        <v>3.76</v>
      </c>
      <c r="W12">
        <v>27</v>
      </c>
      <c r="X12">
        <v>0.56999999999999995</v>
      </c>
      <c r="Y12">
        <v>6.78</v>
      </c>
      <c r="Z12">
        <v>72.599999999999994</v>
      </c>
      <c r="AA12">
        <v>81.3</v>
      </c>
      <c r="AB12">
        <v>76.95</v>
      </c>
      <c r="AC12">
        <v>1.886208624</v>
      </c>
      <c r="AD12">
        <v>29.3</v>
      </c>
      <c r="AE12">
        <v>31.5</v>
      </c>
      <c r="AF12">
        <v>30.4</v>
      </c>
      <c r="AG12">
        <v>1.482873584</v>
      </c>
      <c r="AH12">
        <v>19</v>
      </c>
      <c r="AI12">
        <v>22.9</v>
      </c>
      <c r="AJ12">
        <v>20.95</v>
      </c>
      <c r="AK12">
        <v>1.3211840269999999</v>
      </c>
      <c r="AL12">
        <v>12.6</v>
      </c>
      <c r="AM12">
        <v>11.6</v>
      </c>
      <c r="AN12">
        <v>12.1</v>
      </c>
      <c r="AO12">
        <v>1.0827853700000001</v>
      </c>
      <c r="AP12">
        <v>6.1</v>
      </c>
      <c r="AQ12">
        <v>8.4</v>
      </c>
      <c r="AR12">
        <v>7.25</v>
      </c>
      <c r="AS12">
        <v>0.86033800699999996</v>
      </c>
      <c r="AT12">
        <v>2</v>
      </c>
      <c r="AU12">
        <v>68.25938567</v>
      </c>
      <c r="AV12">
        <v>3.2</v>
      </c>
      <c r="AW12">
        <v>85.106382980000006</v>
      </c>
      <c r="AX12">
        <v>62.5</v>
      </c>
      <c r="AY12">
        <v>28.43</v>
      </c>
      <c r="AZ12">
        <v>16</v>
      </c>
      <c r="BA12">
        <v>440.72</v>
      </c>
      <c r="BB12">
        <v>432.14</v>
      </c>
      <c r="BC12">
        <v>0</v>
      </c>
      <c r="BD12">
        <v>0</v>
      </c>
      <c r="BE12">
        <v>0</v>
      </c>
      <c r="BF12">
        <v>0</v>
      </c>
      <c r="BG12">
        <v>89.7</v>
      </c>
      <c r="BH12">
        <v>31</v>
      </c>
      <c r="BI12">
        <v>2</v>
      </c>
      <c r="BJ12">
        <v>100</v>
      </c>
      <c r="BK12">
        <v>2.0499999999999998</v>
      </c>
      <c r="BL12">
        <v>3.55</v>
      </c>
      <c r="BM12">
        <v>58</v>
      </c>
      <c r="BN12">
        <v>458.57</v>
      </c>
      <c r="BO12">
        <v>455.24</v>
      </c>
      <c r="BP12">
        <v>0</v>
      </c>
      <c r="BQ12">
        <v>0</v>
      </c>
      <c r="BR12">
        <v>0</v>
      </c>
      <c r="BS12">
        <v>0</v>
      </c>
      <c r="BT12">
        <v>89.2</v>
      </c>
      <c r="BU12">
        <v>31</v>
      </c>
      <c r="BV12">
        <v>2</v>
      </c>
      <c r="BW12">
        <v>100</v>
      </c>
      <c r="BX12">
        <v>1.95</v>
      </c>
      <c r="BY12">
        <v>2.95</v>
      </c>
      <c r="BZ12">
        <v>66</v>
      </c>
      <c r="CA12">
        <v>445.24</v>
      </c>
      <c r="CB12">
        <v>432.74</v>
      </c>
      <c r="CC12">
        <v>0.08</v>
      </c>
      <c r="CD12">
        <v>0</v>
      </c>
      <c r="CE12">
        <v>0</v>
      </c>
      <c r="CF12">
        <v>1</v>
      </c>
      <c r="CG12">
        <v>89.7</v>
      </c>
      <c r="CH12">
        <v>31</v>
      </c>
      <c r="CI12">
        <v>2</v>
      </c>
      <c r="CJ12">
        <v>100</v>
      </c>
      <c r="CK12">
        <v>0.56999999999999995</v>
      </c>
      <c r="CL12">
        <v>6.84</v>
      </c>
      <c r="CM12">
        <v>58.8</v>
      </c>
      <c r="CN12">
        <v>59.3</v>
      </c>
      <c r="CO12">
        <v>59.05</v>
      </c>
      <c r="CP12">
        <v>1.7712199019999999</v>
      </c>
      <c r="CQ12">
        <v>22.2</v>
      </c>
      <c r="CR12">
        <v>23</v>
      </c>
      <c r="CS12">
        <v>22.6</v>
      </c>
      <c r="CT12">
        <v>1.354108439</v>
      </c>
      <c r="CU12">
        <v>14.1</v>
      </c>
      <c r="CV12">
        <v>15.5</v>
      </c>
      <c r="CW12">
        <v>14.8</v>
      </c>
      <c r="CX12">
        <v>1.1702617150000001</v>
      </c>
      <c r="CY12">
        <v>10.8</v>
      </c>
      <c r="CZ12">
        <v>10.1</v>
      </c>
      <c r="DA12">
        <v>10.45</v>
      </c>
      <c r="DB12">
        <v>1.0191162899999999</v>
      </c>
      <c r="DC12">
        <v>4.2</v>
      </c>
      <c r="DD12">
        <v>5.2</v>
      </c>
      <c r="DE12">
        <v>4.7</v>
      </c>
      <c r="DF12">
        <v>0.67209785799999999</v>
      </c>
      <c r="DG12">
        <v>2</v>
      </c>
      <c r="DH12">
        <v>68.25938567</v>
      </c>
      <c r="DI12">
        <v>3.1</v>
      </c>
      <c r="DJ12">
        <v>82.446808509999997</v>
      </c>
      <c r="DK12">
        <v>65</v>
      </c>
      <c r="DL12">
        <v>27.03</v>
      </c>
      <c r="DM12">
        <v>435</v>
      </c>
      <c r="DN12">
        <v>421.43</v>
      </c>
      <c r="DO12">
        <v>7.0000000000000007E-2</v>
      </c>
      <c r="DP12">
        <v>0</v>
      </c>
      <c r="DQ12">
        <v>0</v>
      </c>
      <c r="DR12">
        <v>0</v>
      </c>
      <c r="DS12">
        <v>88.9</v>
      </c>
      <c r="DT12">
        <v>31</v>
      </c>
      <c r="DU12">
        <v>0.56999999999999995</v>
      </c>
      <c r="DV12">
        <v>6.97</v>
      </c>
      <c r="DW12">
        <v>1.95</v>
      </c>
      <c r="DX12">
        <v>3.2</v>
      </c>
      <c r="DY12">
        <v>61</v>
      </c>
      <c r="DZ12">
        <v>443.58</v>
      </c>
      <c r="EA12">
        <v>433.58</v>
      </c>
      <c r="EB12">
        <v>0.14000000000000001</v>
      </c>
      <c r="EC12">
        <v>0</v>
      </c>
      <c r="ED12">
        <v>0</v>
      </c>
      <c r="EE12">
        <v>0</v>
      </c>
      <c r="EF12">
        <v>1</v>
      </c>
      <c r="EG12">
        <v>0</v>
      </c>
      <c r="EH12">
        <v>6</v>
      </c>
      <c r="EI12">
        <v>100</v>
      </c>
      <c r="EJ12">
        <v>1.4537768600000001</v>
      </c>
      <c r="EK12">
        <v>1.431846046</v>
      </c>
      <c r="EL12">
        <v>-2.1930814E-2</v>
      </c>
    </row>
    <row r="13" spans="1:142" x14ac:dyDescent="0.25">
      <c r="A13">
        <v>31</v>
      </c>
      <c r="B13">
        <v>1</v>
      </c>
      <c r="C13">
        <v>0</v>
      </c>
      <c r="D13">
        <v>73</v>
      </c>
      <c r="E13">
        <v>1</v>
      </c>
      <c r="F13">
        <v>0</v>
      </c>
      <c r="G13">
        <v>0</v>
      </c>
      <c r="H13">
        <v>64.8</v>
      </c>
      <c r="I13">
        <v>1.58</v>
      </c>
      <c r="J13">
        <v>26</v>
      </c>
      <c r="K13">
        <v>0</v>
      </c>
      <c r="L13">
        <v>19</v>
      </c>
      <c r="M13">
        <v>1.9</v>
      </c>
      <c r="N13">
        <v>104.3956044</v>
      </c>
      <c r="O13">
        <v>2.7</v>
      </c>
      <c r="P13">
        <v>122.17194569999999</v>
      </c>
      <c r="Q13">
        <v>70.400000000000006</v>
      </c>
      <c r="R13">
        <v>1.95</v>
      </c>
      <c r="S13">
        <v>0.05</v>
      </c>
      <c r="T13">
        <v>3</v>
      </c>
      <c r="U13">
        <v>1.82</v>
      </c>
      <c r="V13">
        <v>2.21</v>
      </c>
      <c r="W13">
        <v>31</v>
      </c>
      <c r="X13">
        <v>1.1399999999999999</v>
      </c>
      <c r="Y13">
        <v>4.72</v>
      </c>
      <c r="AD13">
        <v>9.1</v>
      </c>
      <c r="AE13">
        <v>8.1999999999999993</v>
      </c>
      <c r="AF13">
        <v>8.65</v>
      </c>
      <c r="AG13">
        <v>0.93701610700000004</v>
      </c>
      <c r="AH13">
        <v>11.9</v>
      </c>
      <c r="AI13">
        <v>8.5</v>
      </c>
      <c r="AJ13">
        <v>10.199999999999999</v>
      </c>
      <c r="AK13">
        <v>1.008600172</v>
      </c>
      <c r="AL13">
        <v>6.2</v>
      </c>
      <c r="AM13">
        <v>7.4</v>
      </c>
      <c r="AN13">
        <v>6.8</v>
      </c>
      <c r="AO13">
        <v>0.83250891299999996</v>
      </c>
      <c r="AP13">
        <v>7</v>
      </c>
      <c r="AQ13">
        <v>5.3</v>
      </c>
      <c r="AR13">
        <v>6.15</v>
      </c>
      <c r="AS13">
        <v>0.78887511600000004</v>
      </c>
      <c r="AT13">
        <v>1.95</v>
      </c>
      <c r="AU13">
        <v>107.1428571</v>
      </c>
      <c r="AV13">
        <v>3.1</v>
      </c>
      <c r="AW13">
        <v>140.27149320000001</v>
      </c>
      <c r="AX13">
        <v>63</v>
      </c>
      <c r="AY13">
        <v>37.71</v>
      </c>
      <c r="AZ13">
        <v>12.4</v>
      </c>
      <c r="BA13">
        <v>279.64</v>
      </c>
      <c r="BB13">
        <v>284.64</v>
      </c>
      <c r="BC13">
        <v>0</v>
      </c>
      <c r="BD13">
        <v>0</v>
      </c>
      <c r="BE13">
        <v>0</v>
      </c>
      <c r="BF13">
        <v>0</v>
      </c>
      <c r="BG13">
        <v>63.4</v>
      </c>
      <c r="BH13">
        <v>25</v>
      </c>
      <c r="BI13">
        <v>2</v>
      </c>
      <c r="BJ13">
        <v>100</v>
      </c>
      <c r="BK13">
        <v>1.8</v>
      </c>
      <c r="BL13">
        <v>2.9</v>
      </c>
      <c r="BM13">
        <v>62</v>
      </c>
      <c r="BN13">
        <v>291.77999999999997</v>
      </c>
      <c r="BO13">
        <v>307.08999999999997</v>
      </c>
      <c r="BP13">
        <v>0.15</v>
      </c>
      <c r="BQ13">
        <v>0</v>
      </c>
      <c r="BR13">
        <v>0</v>
      </c>
      <c r="BS13">
        <v>1</v>
      </c>
      <c r="BT13">
        <v>63.5</v>
      </c>
      <c r="BU13">
        <v>25</v>
      </c>
      <c r="BV13">
        <v>2</v>
      </c>
      <c r="BW13">
        <v>100</v>
      </c>
      <c r="BX13">
        <v>1.75</v>
      </c>
      <c r="BY13">
        <v>2.65</v>
      </c>
      <c r="BZ13">
        <v>66</v>
      </c>
      <c r="CA13">
        <v>297.5</v>
      </c>
      <c r="CB13">
        <v>307.91000000000003</v>
      </c>
      <c r="CC13">
        <v>0.15</v>
      </c>
      <c r="CD13">
        <v>0</v>
      </c>
      <c r="CE13">
        <v>0</v>
      </c>
      <c r="CF13">
        <v>1</v>
      </c>
      <c r="CG13">
        <v>63.9</v>
      </c>
      <c r="CH13">
        <v>26</v>
      </c>
      <c r="CI13">
        <v>2</v>
      </c>
      <c r="CJ13">
        <v>100</v>
      </c>
      <c r="CK13">
        <v>1.28</v>
      </c>
      <c r="CL13">
        <v>5.31</v>
      </c>
      <c r="CM13">
        <v>46.9</v>
      </c>
      <c r="CN13">
        <v>47.2</v>
      </c>
      <c r="CO13">
        <v>47.05</v>
      </c>
      <c r="CP13">
        <v>1.6725596279999999</v>
      </c>
      <c r="CQ13">
        <v>21.8</v>
      </c>
      <c r="CR13">
        <v>23.6</v>
      </c>
      <c r="CS13">
        <v>22.7</v>
      </c>
      <c r="CT13">
        <v>1.3560258569999999</v>
      </c>
      <c r="CU13">
        <v>15.4</v>
      </c>
      <c r="CV13">
        <v>17.100000000000001</v>
      </c>
      <c r="CW13">
        <v>16.25</v>
      </c>
      <c r="CX13">
        <v>1.210853365</v>
      </c>
      <c r="CY13">
        <v>12.7</v>
      </c>
      <c r="CZ13">
        <v>12.8</v>
      </c>
      <c r="DA13">
        <v>12.75</v>
      </c>
      <c r="DB13">
        <v>1.105510185</v>
      </c>
      <c r="DC13">
        <v>6</v>
      </c>
      <c r="DD13">
        <v>5.5</v>
      </c>
      <c r="DE13">
        <v>5.75</v>
      </c>
      <c r="DF13">
        <v>0.75966784499999995</v>
      </c>
      <c r="DG13">
        <v>2</v>
      </c>
      <c r="DH13">
        <v>109.8901099</v>
      </c>
      <c r="DI13">
        <v>3.1</v>
      </c>
      <c r="DJ13">
        <v>140.27149320000001</v>
      </c>
      <c r="DK13">
        <v>65</v>
      </c>
      <c r="DL13">
        <v>277.5</v>
      </c>
      <c r="DM13">
        <v>292.86</v>
      </c>
      <c r="DN13">
        <v>299.47000000000003</v>
      </c>
      <c r="DO13">
        <v>1.43</v>
      </c>
      <c r="DP13">
        <v>0</v>
      </c>
      <c r="DQ13">
        <v>0</v>
      </c>
      <c r="DR13">
        <v>1</v>
      </c>
      <c r="DS13">
        <v>64.599999999999994</v>
      </c>
      <c r="DT13">
        <v>26</v>
      </c>
      <c r="DU13">
        <v>1.1399999999999999</v>
      </c>
      <c r="DV13">
        <v>5.37</v>
      </c>
      <c r="DW13">
        <v>1.95</v>
      </c>
      <c r="DX13">
        <v>2.95</v>
      </c>
      <c r="DY13">
        <v>66</v>
      </c>
      <c r="DZ13">
        <v>291.42</v>
      </c>
      <c r="EA13">
        <v>294.64</v>
      </c>
      <c r="EB13">
        <v>0.43</v>
      </c>
      <c r="EC13">
        <v>0</v>
      </c>
      <c r="ED13">
        <v>0</v>
      </c>
      <c r="EE13">
        <v>1</v>
      </c>
      <c r="EF13">
        <v>3</v>
      </c>
      <c r="EG13">
        <v>0</v>
      </c>
      <c r="EH13">
        <v>6</v>
      </c>
      <c r="EI13">
        <v>100</v>
      </c>
      <c r="EJ13">
        <v>1.5764565319999999</v>
      </c>
      <c r="EK13">
        <v>2.4432629870000002</v>
      </c>
      <c r="EL13">
        <v>0.86680645499999998</v>
      </c>
    </row>
    <row r="14" spans="1:142" x14ac:dyDescent="0.25">
      <c r="A14">
        <v>32</v>
      </c>
      <c r="B14">
        <v>0</v>
      </c>
      <c r="C14">
        <v>1</v>
      </c>
      <c r="D14">
        <v>65</v>
      </c>
      <c r="E14">
        <v>0</v>
      </c>
      <c r="F14">
        <v>0</v>
      </c>
      <c r="G14">
        <v>0.45</v>
      </c>
      <c r="H14">
        <v>63.4</v>
      </c>
      <c r="I14">
        <v>1.78</v>
      </c>
      <c r="J14">
        <v>20</v>
      </c>
      <c r="K14">
        <v>400</v>
      </c>
      <c r="L14">
        <v>54</v>
      </c>
      <c r="M14">
        <v>2.6</v>
      </c>
      <c r="N14">
        <v>79.268292680000002</v>
      </c>
      <c r="O14">
        <v>5.8</v>
      </c>
      <c r="P14">
        <v>137.4407583</v>
      </c>
      <c r="Q14">
        <v>45</v>
      </c>
      <c r="R14">
        <v>3</v>
      </c>
      <c r="S14">
        <v>0.4</v>
      </c>
      <c r="T14">
        <v>15</v>
      </c>
      <c r="U14">
        <v>3.28</v>
      </c>
      <c r="V14">
        <v>4.22</v>
      </c>
      <c r="W14">
        <v>32</v>
      </c>
      <c r="X14">
        <v>0.71</v>
      </c>
      <c r="Y14">
        <v>6.63</v>
      </c>
      <c r="Z14">
        <v>125.5</v>
      </c>
      <c r="AA14">
        <v>123.8</v>
      </c>
      <c r="AB14">
        <v>124.65</v>
      </c>
      <c r="AC14">
        <v>2.095692283</v>
      </c>
      <c r="AD14">
        <v>57.1</v>
      </c>
      <c r="AE14">
        <v>58.6</v>
      </c>
      <c r="AF14">
        <v>57.85</v>
      </c>
      <c r="AG14">
        <v>1.762303363</v>
      </c>
      <c r="AH14">
        <v>41.7</v>
      </c>
      <c r="AI14">
        <v>47.5</v>
      </c>
      <c r="AJ14">
        <v>44.6</v>
      </c>
      <c r="AK14">
        <v>1.6493348590000001</v>
      </c>
      <c r="AL14">
        <v>23.1</v>
      </c>
      <c r="AM14">
        <v>24.6</v>
      </c>
      <c r="AN14">
        <v>23.85</v>
      </c>
      <c r="AO14">
        <v>1.377488383</v>
      </c>
      <c r="AP14">
        <v>11.5</v>
      </c>
      <c r="AQ14">
        <v>14.7</v>
      </c>
      <c r="AR14">
        <v>13.1</v>
      </c>
      <c r="AS14">
        <v>1.117271296</v>
      </c>
      <c r="AT14">
        <v>2.35</v>
      </c>
      <c r="AU14">
        <v>71.646341460000002</v>
      </c>
      <c r="AV14">
        <v>5.8</v>
      </c>
      <c r="AW14">
        <v>137.4407583</v>
      </c>
      <c r="AX14">
        <v>41</v>
      </c>
      <c r="AY14">
        <v>300.89999999999998</v>
      </c>
      <c r="AZ14">
        <v>24.99</v>
      </c>
      <c r="BA14">
        <v>344.28</v>
      </c>
      <c r="BB14">
        <v>317.86</v>
      </c>
      <c r="BC14">
        <v>4.25</v>
      </c>
      <c r="BD14">
        <v>0</v>
      </c>
      <c r="BE14">
        <v>0</v>
      </c>
      <c r="BF14">
        <v>0</v>
      </c>
      <c r="BG14">
        <v>62.1</v>
      </c>
      <c r="BH14">
        <v>20</v>
      </c>
      <c r="BI14">
        <v>2</v>
      </c>
      <c r="BJ14">
        <v>100</v>
      </c>
      <c r="BK14">
        <v>2.65</v>
      </c>
      <c r="BL14">
        <v>5.2</v>
      </c>
      <c r="BM14">
        <v>51</v>
      </c>
      <c r="BN14">
        <v>345.71</v>
      </c>
      <c r="BO14">
        <v>315.83999999999997</v>
      </c>
      <c r="BP14">
        <v>3.93</v>
      </c>
      <c r="BQ14">
        <v>0</v>
      </c>
      <c r="BR14">
        <v>0</v>
      </c>
      <c r="BS14">
        <v>1</v>
      </c>
      <c r="BT14">
        <v>64.900000000000006</v>
      </c>
      <c r="BU14">
        <v>20</v>
      </c>
      <c r="BV14">
        <v>3</v>
      </c>
      <c r="BW14">
        <v>96.43</v>
      </c>
      <c r="BX14">
        <v>2.7</v>
      </c>
      <c r="BY14">
        <v>5.45</v>
      </c>
      <c r="BZ14">
        <v>50</v>
      </c>
      <c r="CA14">
        <v>340.72</v>
      </c>
      <c r="CB14">
        <v>308.81</v>
      </c>
      <c r="CC14">
        <v>4.17</v>
      </c>
      <c r="CD14">
        <v>0</v>
      </c>
      <c r="CE14">
        <v>0</v>
      </c>
      <c r="CF14">
        <v>1</v>
      </c>
      <c r="CG14">
        <v>63.4</v>
      </c>
      <c r="CH14">
        <v>20</v>
      </c>
      <c r="CI14">
        <v>4</v>
      </c>
      <c r="CJ14">
        <v>92.86</v>
      </c>
      <c r="CK14">
        <v>0.28000000000000003</v>
      </c>
      <c r="CL14">
        <v>6.78</v>
      </c>
      <c r="CM14">
        <v>87.4</v>
      </c>
      <c r="CN14">
        <v>85.8</v>
      </c>
      <c r="CO14">
        <v>86.6</v>
      </c>
      <c r="CP14">
        <v>1.937517892</v>
      </c>
      <c r="CQ14">
        <v>37.299999999999997</v>
      </c>
      <c r="CR14">
        <v>33.700000000000003</v>
      </c>
      <c r="CS14">
        <v>35.5</v>
      </c>
      <c r="CT14">
        <v>1.5502283530000001</v>
      </c>
      <c r="CU14">
        <v>29</v>
      </c>
      <c r="CV14">
        <v>28.7</v>
      </c>
      <c r="CW14">
        <v>28.85</v>
      </c>
      <c r="CX14">
        <v>1.4601458169999999</v>
      </c>
      <c r="CY14">
        <v>16.600000000000001</v>
      </c>
      <c r="CZ14">
        <v>14.7</v>
      </c>
      <c r="DA14">
        <v>15.65</v>
      </c>
      <c r="DB14">
        <v>1.194514342</v>
      </c>
      <c r="DC14">
        <v>8.1999999999999993</v>
      </c>
      <c r="DD14">
        <v>9.6999999999999993</v>
      </c>
      <c r="DE14">
        <v>8.9499999999999993</v>
      </c>
      <c r="DF14">
        <v>0.95182303499999998</v>
      </c>
      <c r="DG14">
        <v>2.8</v>
      </c>
      <c r="DH14">
        <v>85.365853659999999</v>
      </c>
      <c r="DI14">
        <v>5.6</v>
      </c>
      <c r="DJ14">
        <v>132.70142179999999</v>
      </c>
      <c r="DK14">
        <v>50</v>
      </c>
      <c r="DL14">
        <v>327</v>
      </c>
      <c r="DM14">
        <v>350</v>
      </c>
      <c r="DN14">
        <v>308.33999999999997</v>
      </c>
      <c r="DO14">
        <v>4</v>
      </c>
      <c r="DP14">
        <v>0</v>
      </c>
      <c r="DQ14">
        <v>0</v>
      </c>
      <c r="DR14">
        <v>1</v>
      </c>
      <c r="DS14">
        <v>62.1</v>
      </c>
      <c r="DT14">
        <v>20</v>
      </c>
      <c r="DU14">
        <v>0.43</v>
      </c>
      <c r="DV14">
        <v>6.9</v>
      </c>
      <c r="DW14">
        <v>2.65</v>
      </c>
      <c r="DX14">
        <v>5.4</v>
      </c>
      <c r="DY14">
        <v>49</v>
      </c>
      <c r="DZ14">
        <v>357.86</v>
      </c>
      <c r="EA14">
        <v>316.43</v>
      </c>
      <c r="EB14">
        <v>4</v>
      </c>
      <c r="EC14">
        <v>0</v>
      </c>
      <c r="ED14">
        <v>0</v>
      </c>
      <c r="EE14">
        <v>0</v>
      </c>
      <c r="EF14">
        <v>3</v>
      </c>
      <c r="EG14">
        <v>0</v>
      </c>
      <c r="EH14">
        <v>9</v>
      </c>
      <c r="EI14">
        <v>96.428571430000005</v>
      </c>
      <c r="EJ14">
        <v>2.4784221880000001</v>
      </c>
      <c r="EK14">
        <v>2.514547753</v>
      </c>
      <c r="EL14">
        <v>3.6125564999999998E-2</v>
      </c>
    </row>
    <row r="15" spans="1:142" x14ac:dyDescent="0.25">
      <c r="A15">
        <v>39</v>
      </c>
      <c r="B15">
        <v>1</v>
      </c>
      <c r="C15">
        <v>1</v>
      </c>
      <c r="D15">
        <v>67</v>
      </c>
      <c r="E15">
        <v>0</v>
      </c>
      <c r="F15">
        <v>0</v>
      </c>
      <c r="G15">
        <v>5</v>
      </c>
      <c r="H15">
        <v>76.599999999999994</v>
      </c>
      <c r="I15">
        <v>1.72</v>
      </c>
      <c r="J15">
        <v>26</v>
      </c>
      <c r="K15">
        <v>400</v>
      </c>
      <c r="L15">
        <v>11</v>
      </c>
      <c r="M15">
        <v>2.95</v>
      </c>
      <c r="N15">
        <v>99.662162159999994</v>
      </c>
      <c r="O15">
        <v>4.25</v>
      </c>
      <c r="P15">
        <v>110.9660574</v>
      </c>
      <c r="Q15">
        <v>69</v>
      </c>
      <c r="R15">
        <v>3.2</v>
      </c>
      <c r="S15">
        <v>0.25</v>
      </c>
      <c r="T15">
        <v>8</v>
      </c>
      <c r="U15">
        <v>2.96</v>
      </c>
      <c r="V15">
        <v>3.83</v>
      </c>
      <c r="W15">
        <v>39</v>
      </c>
      <c r="X15">
        <v>0.86</v>
      </c>
      <c r="Y15">
        <v>6.57</v>
      </c>
      <c r="Z15">
        <v>84.9</v>
      </c>
      <c r="AA15">
        <v>78.7</v>
      </c>
      <c r="AB15">
        <v>81.8</v>
      </c>
      <c r="AC15">
        <v>1.912753304</v>
      </c>
      <c r="AD15">
        <v>43.8</v>
      </c>
      <c r="AE15">
        <v>46</v>
      </c>
      <c r="AF15">
        <v>44.9</v>
      </c>
      <c r="AG15">
        <v>1.6522463409999999</v>
      </c>
      <c r="AH15">
        <v>29.8</v>
      </c>
      <c r="AI15">
        <v>31.1</v>
      </c>
      <c r="AJ15">
        <v>30.45</v>
      </c>
      <c r="AK15">
        <v>1.4835872969999999</v>
      </c>
      <c r="AL15">
        <v>16.8</v>
      </c>
      <c r="AM15">
        <v>17.100000000000001</v>
      </c>
      <c r="AN15">
        <v>16.95</v>
      </c>
      <c r="AO15">
        <v>1.2291697029999999</v>
      </c>
      <c r="AP15">
        <v>10.6</v>
      </c>
      <c r="AQ15">
        <v>9.6999999999999993</v>
      </c>
      <c r="AR15">
        <v>10.15</v>
      </c>
      <c r="AS15">
        <v>1.006466042</v>
      </c>
      <c r="AT15">
        <v>2.65</v>
      </c>
      <c r="AU15">
        <v>89.527027029999999</v>
      </c>
      <c r="AV15">
        <v>3.75</v>
      </c>
      <c r="AW15">
        <v>97.911227150000002</v>
      </c>
      <c r="AX15">
        <v>71</v>
      </c>
      <c r="AY15">
        <v>450.1</v>
      </c>
      <c r="AZ15">
        <v>34</v>
      </c>
      <c r="BA15">
        <v>486.66</v>
      </c>
      <c r="BB15">
        <v>512.29</v>
      </c>
      <c r="BC15">
        <v>1.23</v>
      </c>
      <c r="BD15">
        <v>0</v>
      </c>
      <c r="BE15">
        <v>0</v>
      </c>
      <c r="BF15">
        <v>0</v>
      </c>
      <c r="BG15">
        <v>78.5</v>
      </c>
      <c r="BH15">
        <v>27</v>
      </c>
      <c r="BI15">
        <v>0</v>
      </c>
      <c r="BJ15">
        <v>107.14</v>
      </c>
      <c r="BK15">
        <v>2.75</v>
      </c>
      <c r="BL15">
        <v>3.9</v>
      </c>
      <c r="BM15">
        <v>71</v>
      </c>
      <c r="BN15">
        <v>505.12</v>
      </c>
      <c r="BO15">
        <v>497.5</v>
      </c>
      <c r="BP15">
        <v>0</v>
      </c>
      <c r="BQ15">
        <v>1</v>
      </c>
      <c r="BR15">
        <v>1</v>
      </c>
      <c r="BS15">
        <v>1</v>
      </c>
      <c r="BT15">
        <v>78</v>
      </c>
      <c r="BU15">
        <v>26</v>
      </c>
      <c r="BV15">
        <v>2</v>
      </c>
      <c r="BW15">
        <v>100</v>
      </c>
      <c r="BX15">
        <v>2.85</v>
      </c>
      <c r="BY15">
        <v>3.9</v>
      </c>
      <c r="BZ15">
        <v>73</v>
      </c>
      <c r="CA15">
        <v>480</v>
      </c>
      <c r="CB15">
        <v>501.42</v>
      </c>
      <c r="CC15">
        <v>1.29</v>
      </c>
      <c r="CD15">
        <v>0</v>
      </c>
      <c r="CE15">
        <v>0</v>
      </c>
      <c r="CF15">
        <v>0</v>
      </c>
      <c r="CG15">
        <v>77.8</v>
      </c>
      <c r="CH15">
        <v>26</v>
      </c>
      <c r="CI15">
        <v>2</v>
      </c>
      <c r="CJ15">
        <v>100</v>
      </c>
      <c r="CK15">
        <v>0.14000000000000001</v>
      </c>
      <c r="CL15">
        <v>6.77</v>
      </c>
      <c r="CM15">
        <v>74.099999999999994</v>
      </c>
      <c r="CN15">
        <v>73.7</v>
      </c>
      <c r="CO15">
        <v>73.900000000000006</v>
      </c>
      <c r="CP15">
        <v>1.868644438</v>
      </c>
      <c r="CQ15">
        <v>39.4</v>
      </c>
      <c r="CR15">
        <v>40.6</v>
      </c>
      <c r="CS15">
        <v>40</v>
      </c>
      <c r="CT15">
        <v>1.602059991</v>
      </c>
      <c r="CU15">
        <v>31.1</v>
      </c>
      <c r="CV15">
        <v>28.3</v>
      </c>
      <c r="CW15">
        <v>29.7</v>
      </c>
      <c r="CX15">
        <v>1.472756449</v>
      </c>
      <c r="CY15">
        <v>18</v>
      </c>
      <c r="CZ15">
        <v>17.3</v>
      </c>
      <c r="DA15">
        <v>17.649999999999999</v>
      </c>
      <c r="DB15">
        <v>1.24674471</v>
      </c>
      <c r="DC15">
        <v>10.4</v>
      </c>
      <c r="DD15">
        <v>9.1999999999999993</v>
      </c>
      <c r="DE15">
        <v>9.8000000000000007</v>
      </c>
      <c r="DF15">
        <v>0.99122607600000001</v>
      </c>
      <c r="DG15">
        <v>2.85</v>
      </c>
      <c r="DH15">
        <v>96.283783779999993</v>
      </c>
      <c r="DI15">
        <v>3.9</v>
      </c>
      <c r="DJ15">
        <v>101.8276762</v>
      </c>
      <c r="DK15">
        <v>73</v>
      </c>
      <c r="DL15">
        <v>156</v>
      </c>
      <c r="DM15">
        <v>479.29</v>
      </c>
      <c r="DN15">
        <v>481.55</v>
      </c>
      <c r="DO15">
        <v>0</v>
      </c>
      <c r="DP15">
        <v>0</v>
      </c>
      <c r="DQ15">
        <v>0</v>
      </c>
      <c r="DR15">
        <v>0</v>
      </c>
      <c r="DS15">
        <v>78</v>
      </c>
      <c r="DT15">
        <v>26</v>
      </c>
      <c r="DU15">
        <v>1.29</v>
      </c>
      <c r="DV15">
        <v>6.79</v>
      </c>
      <c r="DW15">
        <v>2.85</v>
      </c>
      <c r="DX15">
        <v>3.85</v>
      </c>
      <c r="DY15">
        <v>74</v>
      </c>
      <c r="DZ15">
        <v>474.28</v>
      </c>
      <c r="EA15">
        <v>482.74</v>
      </c>
      <c r="EB15">
        <v>0.15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4</v>
      </c>
      <c r="EI15">
        <v>102.3809524</v>
      </c>
      <c r="EJ15">
        <v>2.6533090129999999</v>
      </c>
      <c r="EK15">
        <v>2.1931245979999998</v>
      </c>
      <c r="EL15">
        <v>-0.46018441500000001</v>
      </c>
    </row>
    <row r="16" spans="1:142" x14ac:dyDescent="0.25">
      <c r="A16">
        <v>40</v>
      </c>
      <c r="B16">
        <v>1</v>
      </c>
      <c r="C16">
        <v>0</v>
      </c>
      <c r="D16">
        <v>65</v>
      </c>
      <c r="E16">
        <v>1</v>
      </c>
      <c r="F16">
        <v>0</v>
      </c>
      <c r="G16">
        <v>10</v>
      </c>
      <c r="H16">
        <v>68.400000000000006</v>
      </c>
      <c r="I16">
        <v>1.55</v>
      </c>
      <c r="J16">
        <v>28</v>
      </c>
      <c r="K16">
        <v>0</v>
      </c>
      <c r="L16">
        <v>12</v>
      </c>
      <c r="M16">
        <v>2.0499999999999998</v>
      </c>
      <c r="N16">
        <v>107.8947368</v>
      </c>
      <c r="O16">
        <v>2.7</v>
      </c>
      <c r="P16">
        <v>117.9039301</v>
      </c>
      <c r="Q16">
        <v>76</v>
      </c>
      <c r="R16">
        <v>2.1</v>
      </c>
      <c r="S16">
        <v>0.05</v>
      </c>
      <c r="T16">
        <v>2</v>
      </c>
      <c r="U16">
        <v>1.9</v>
      </c>
      <c r="V16">
        <v>2.29</v>
      </c>
      <c r="W16">
        <v>40</v>
      </c>
      <c r="X16">
        <v>1.43</v>
      </c>
      <c r="Y16">
        <v>5.25</v>
      </c>
      <c r="AH16">
        <v>9.1</v>
      </c>
      <c r="AI16">
        <v>11.7</v>
      </c>
      <c r="AJ16">
        <v>10.4</v>
      </c>
      <c r="AK16">
        <v>1.0170333389999999</v>
      </c>
      <c r="AT16">
        <v>1.85</v>
      </c>
      <c r="AU16">
        <v>97.368421049999995</v>
      </c>
      <c r="AV16">
        <v>2.5499999999999998</v>
      </c>
      <c r="AW16">
        <v>111.3537118</v>
      </c>
      <c r="AX16">
        <v>73</v>
      </c>
      <c r="AY16">
        <v>547.20000000000005</v>
      </c>
      <c r="AZ16">
        <v>33</v>
      </c>
      <c r="BA16">
        <v>252.14</v>
      </c>
      <c r="BB16">
        <v>262.14</v>
      </c>
      <c r="BC16">
        <v>0.43</v>
      </c>
      <c r="BD16">
        <v>0</v>
      </c>
      <c r="BE16">
        <v>0</v>
      </c>
      <c r="BF16">
        <v>0</v>
      </c>
      <c r="BG16">
        <v>68.400000000000006</v>
      </c>
      <c r="BH16">
        <v>28</v>
      </c>
      <c r="BI16">
        <v>0</v>
      </c>
      <c r="BJ16">
        <v>107.14</v>
      </c>
      <c r="BK16">
        <v>1.65</v>
      </c>
      <c r="BL16">
        <v>2.0499999999999998</v>
      </c>
      <c r="BM16">
        <v>80</v>
      </c>
      <c r="BN16">
        <v>246.43</v>
      </c>
      <c r="BO16">
        <v>266.77999999999997</v>
      </c>
      <c r="BP16">
        <v>0.86</v>
      </c>
      <c r="BQ16">
        <v>0</v>
      </c>
      <c r="BR16">
        <v>0</v>
      </c>
      <c r="BS16">
        <v>1</v>
      </c>
      <c r="BT16">
        <v>68.900000000000006</v>
      </c>
      <c r="BU16">
        <v>29</v>
      </c>
      <c r="BV16">
        <v>8</v>
      </c>
      <c r="BW16">
        <v>78.569999999999993</v>
      </c>
      <c r="BX16">
        <v>1.7</v>
      </c>
      <c r="BY16">
        <v>2.1</v>
      </c>
      <c r="BZ16">
        <v>81</v>
      </c>
      <c r="CA16">
        <v>260.72000000000003</v>
      </c>
      <c r="CB16">
        <v>269.27999999999997</v>
      </c>
      <c r="CC16">
        <v>0</v>
      </c>
      <c r="CD16">
        <v>0</v>
      </c>
      <c r="CE16">
        <v>0</v>
      </c>
      <c r="CF16">
        <v>1</v>
      </c>
      <c r="CG16">
        <v>69.400000000000006</v>
      </c>
      <c r="CH16">
        <v>29</v>
      </c>
      <c r="CI16">
        <v>6</v>
      </c>
      <c r="CJ16">
        <v>85.71</v>
      </c>
      <c r="CK16">
        <v>0.14000000000000001</v>
      </c>
      <c r="CL16">
        <v>5.74</v>
      </c>
      <c r="CU16">
        <v>10.8</v>
      </c>
      <c r="CV16">
        <v>10.4</v>
      </c>
      <c r="CW16">
        <v>10.6</v>
      </c>
      <c r="CX16">
        <v>1.025305865</v>
      </c>
      <c r="DG16">
        <v>1.8</v>
      </c>
      <c r="DH16">
        <v>94.736842109999998</v>
      </c>
      <c r="DI16">
        <v>2.35</v>
      </c>
      <c r="DJ16">
        <v>102.62008729999999</v>
      </c>
      <c r="DK16">
        <v>77</v>
      </c>
      <c r="DL16">
        <v>110.8</v>
      </c>
      <c r="DM16">
        <v>265</v>
      </c>
      <c r="DN16">
        <v>267.86</v>
      </c>
      <c r="DO16">
        <v>0</v>
      </c>
      <c r="DP16">
        <v>0</v>
      </c>
      <c r="DQ16">
        <v>0</v>
      </c>
      <c r="DR16">
        <v>0</v>
      </c>
      <c r="DS16">
        <v>68</v>
      </c>
      <c r="DT16">
        <v>28</v>
      </c>
      <c r="DU16">
        <v>0.43</v>
      </c>
      <c r="DV16">
        <v>5.66</v>
      </c>
      <c r="DW16">
        <v>1.85</v>
      </c>
      <c r="DX16">
        <v>2.65</v>
      </c>
      <c r="DY16">
        <v>70</v>
      </c>
      <c r="DZ16">
        <v>256.43</v>
      </c>
      <c r="EA16">
        <v>267.14</v>
      </c>
      <c r="EB16">
        <v>0</v>
      </c>
      <c r="EC16">
        <v>0</v>
      </c>
      <c r="ED16">
        <v>0</v>
      </c>
      <c r="EE16">
        <v>0</v>
      </c>
      <c r="EF16">
        <v>2</v>
      </c>
      <c r="EG16">
        <v>0</v>
      </c>
      <c r="EH16">
        <v>14</v>
      </c>
      <c r="EI16">
        <v>90.47619048</v>
      </c>
      <c r="EJ16">
        <v>2.7381460889999998</v>
      </c>
      <c r="EK16">
        <v>2.0445397600000002</v>
      </c>
      <c r="EL16">
        <v>-0.69360632799999999</v>
      </c>
    </row>
    <row r="17" spans="1:142" x14ac:dyDescent="0.25">
      <c r="A17">
        <v>41</v>
      </c>
      <c r="B17">
        <v>1</v>
      </c>
      <c r="C17">
        <v>0</v>
      </c>
      <c r="D17">
        <v>34</v>
      </c>
      <c r="E17">
        <v>0</v>
      </c>
      <c r="F17">
        <v>0</v>
      </c>
      <c r="G17">
        <v>0</v>
      </c>
      <c r="H17">
        <v>96</v>
      </c>
      <c r="I17">
        <v>1.82</v>
      </c>
      <c r="J17">
        <v>29</v>
      </c>
      <c r="K17">
        <v>0</v>
      </c>
      <c r="L17">
        <v>34</v>
      </c>
      <c r="M17">
        <v>3.4</v>
      </c>
      <c r="N17">
        <v>78.160919539999995</v>
      </c>
      <c r="O17">
        <v>4.45</v>
      </c>
      <c r="P17">
        <v>84.600760460000004</v>
      </c>
      <c r="Q17">
        <v>76</v>
      </c>
      <c r="R17">
        <v>3.6</v>
      </c>
      <c r="S17">
        <v>0.2</v>
      </c>
      <c r="T17">
        <v>6</v>
      </c>
      <c r="U17">
        <v>4.3499999999999996</v>
      </c>
      <c r="V17">
        <v>5.26</v>
      </c>
      <c r="W17">
        <v>41</v>
      </c>
      <c r="X17">
        <v>1.71</v>
      </c>
      <c r="Y17">
        <v>4.72</v>
      </c>
      <c r="AD17">
        <v>13</v>
      </c>
      <c r="AE17">
        <v>12</v>
      </c>
      <c r="AF17">
        <v>12.5</v>
      </c>
      <c r="AG17">
        <v>1.096910013</v>
      </c>
      <c r="AH17">
        <v>8.4</v>
      </c>
      <c r="AI17">
        <v>8.1999999999999993</v>
      </c>
      <c r="AJ17">
        <v>8.3000000000000007</v>
      </c>
      <c r="AK17">
        <v>0.91907809200000001</v>
      </c>
      <c r="AL17">
        <v>5.6</v>
      </c>
      <c r="AM17">
        <v>4.2</v>
      </c>
      <c r="AN17">
        <v>4.9000000000000004</v>
      </c>
      <c r="AO17">
        <v>0.69019607999999999</v>
      </c>
      <c r="AP17">
        <v>2.9</v>
      </c>
      <c r="AQ17">
        <v>3</v>
      </c>
      <c r="AR17">
        <v>2.95</v>
      </c>
      <c r="AS17">
        <v>0.46982201600000001</v>
      </c>
      <c r="AT17">
        <v>3.6</v>
      </c>
      <c r="AU17">
        <v>82.758620690000001</v>
      </c>
      <c r="AV17">
        <v>4.45</v>
      </c>
      <c r="AW17">
        <v>84.600760460000004</v>
      </c>
      <c r="AX17">
        <v>81</v>
      </c>
      <c r="AY17">
        <v>583</v>
      </c>
      <c r="AZ17">
        <v>30</v>
      </c>
      <c r="BA17">
        <v>480.42</v>
      </c>
      <c r="BB17">
        <v>548.1</v>
      </c>
      <c r="BC17">
        <v>0.86</v>
      </c>
      <c r="BD17">
        <v>0</v>
      </c>
      <c r="BE17">
        <v>0</v>
      </c>
      <c r="BF17">
        <v>0</v>
      </c>
      <c r="BG17">
        <v>98.3</v>
      </c>
      <c r="BH17">
        <v>30</v>
      </c>
      <c r="BI17">
        <v>2</v>
      </c>
      <c r="BJ17">
        <v>100</v>
      </c>
      <c r="BK17">
        <v>3.6</v>
      </c>
      <c r="BL17">
        <v>4.55</v>
      </c>
      <c r="BM17">
        <v>79</v>
      </c>
      <c r="BN17">
        <v>453.58</v>
      </c>
      <c r="BO17">
        <v>515.48</v>
      </c>
      <c r="BP17">
        <v>0</v>
      </c>
      <c r="BQ17">
        <v>0</v>
      </c>
      <c r="BR17">
        <v>0</v>
      </c>
      <c r="BS17">
        <v>0</v>
      </c>
      <c r="BT17">
        <v>97.4</v>
      </c>
      <c r="BU17">
        <v>29</v>
      </c>
      <c r="BV17">
        <v>3</v>
      </c>
      <c r="BW17">
        <v>96.43</v>
      </c>
      <c r="BX17">
        <v>3.6</v>
      </c>
      <c r="BY17">
        <v>4.4000000000000004</v>
      </c>
      <c r="BZ17">
        <v>82</v>
      </c>
      <c r="CA17">
        <v>453.57</v>
      </c>
      <c r="CB17">
        <v>493.45</v>
      </c>
      <c r="CC17">
        <v>0</v>
      </c>
      <c r="CD17">
        <v>0</v>
      </c>
      <c r="CE17">
        <v>0</v>
      </c>
      <c r="CF17">
        <v>0</v>
      </c>
      <c r="CG17">
        <v>101</v>
      </c>
      <c r="CH17">
        <v>30</v>
      </c>
      <c r="CI17">
        <v>0</v>
      </c>
      <c r="CJ17">
        <v>107.1429</v>
      </c>
      <c r="CK17">
        <v>2.2799999999999998</v>
      </c>
      <c r="CL17">
        <v>4.71</v>
      </c>
      <c r="CQ17">
        <v>14.6</v>
      </c>
      <c r="CR17">
        <v>12.1</v>
      </c>
      <c r="CS17">
        <v>13.35</v>
      </c>
      <c r="CT17">
        <v>1.125481266</v>
      </c>
      <c r="CU17">
        <v>9.3000000000000007</v>
      </c>
      <c r="CV17">
        <v>10.199999999999999</v>
      </c>
      <c r="CW17">
        <v>9.75</v>
      </c>
      <c r="CX17">
        <v>0.989004616</v>
      </c>
      <c r="CY17">
        <v>6.7</v>
      </c>
      <c r="CZ17">
        <v>6.8</v>
      </c>
      <c r="DA17">
        <v>6.75</v>
      </c>
      <c r="DB17">
        <v>0.82930377300000002</v>
      </c>
      <c r="DC17">
        <v>4.9000000000000004</v>
      </c>
      <c r="DD17">
        <v>4.8</v>
      </c>
      <c r="DE17">
        <v>4.8499999999999996</v>
      </c>
      <c r="DF17">
        <v>0.68574173900000002</v>
      </c>
      <c r="DG17">
        <v>3.6</v>
      </c>
      <c r="DH17">
        <v>82.758620690000001</v>
      </c>
      <c r="DI17">
        <v>4.55</v>
      </c>
      <c r="DJ17">
        <v>86.501901140000001</v>
      </c>
      <c r="DK17">
        <v>79</v>
      </c>
      <c r="DL17">
        <v>22.97</v>
      </c>
      <c r="DM17">
        <v>471.43</v>
      </c>
      <c r="DN17">
        <v>500</v>
      </c>
      <c r="DO17">
        <v>0</v>
      </c>
      <c r="DP17">
        <v>0</v>
      </c>
      <c r="DQ17">
        <v>0</v>
      </c>
      <c r="DR17">
        <v>0</v>
      </c>
      <c r="DS17">
        <v>99.7</v>
      </c>
      <c r="DT17">
        <v>30</v>
      </c>
      <c r="DU17">
        <v>2.29</v>
      </c>
      <c r="DV17">
        <v>3.44</v>
      </c>
      <c r="DW17">
        <v>3.6</v>
      </c>
      <c r="DX17">
        <v>4.5999999999999996</v>
      </c>
      <c r="DY17">
        <v>78</v>
      </c>
      <c r="DZ17">
        <v>453.57</v>
      </c>
      <c r="EA17">
        <v>493.45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5</v>
      </c>
      <c r="EI17">
        <v>101.19047620000001</v>
      </c>
      <c r="EJ17">
        <v>2.765668555</v>
      </c>
      <c r="EK17">
        <v>1.3611609950000001</v>
      </c>
      <c r="EL17">
        <v>-1.4045075600000001</v>
      </c>
    </row>
    <row r="18" spans="1:142" x14ac:dyDescent="0.25">
      <c r="A18">
        <v>42</v>
      </c>
      <c r="B18">
        <v>0</v>
      </c>
      <c r="C18">
        <v>1</v>
      </c>
      <c r="D18">
        <v>41</v>
      </c>
      <c r="E18">
        <v>1</v>
      </c>
      <c r="F18">
        <v>0</v>
      </c>
      <c r="G18">
        <v>0</v>
      </c>
      <c r="H18">
        <v>70</v>
      </c>
      <c r="I18">
        <v>1.61</v>
      </c>
      <c r="J18">
        <v>27</v>
      </c>
      <c r="K18">
        <v>400</v>
      </c>
      <c r="L18">
        <v>21</v>
      </c>
      <c r="M18">
        <v>3</v>
      </c>
      <c r="N18">
        <v>109.8901099</v>
      </c>
      <c r="O18">
        <v>3.95</v>
      </c>
      <c r="P18">
        <v>124.2138365</v>
      </c>
      <c r="Q18">
        <v>76</v>
      </c>
      <c r="R18">
        <v>3.2</v>
      </c>
      <c r="S18">
        <v>0.2</v>
      </c>
      <c r="T18">
        <v>7</v>
      </c>
      <c r="U18">
        <v>2.73</v>
      </c>
      <c r="V18">
        <v>3.18</v>
      </c>
      <c r="W18">
        <v>42</v>
      </c>
      <c r="X18">
        <v>0.56999999999999995</v>
      </c>
      <c r="Y18">
        <v>5.72</v>
      </c>
      <c r="Z18">
        <v>33.700000000000003</v>
      </c>
      <c r="AA18">
        <v>55.4</v>
      </c>
      <c r="AB18">
        <v>44.55</v>
      </c>
      <c r="AC18">
        <v>1.6488477079999999</v>
      </c>
      <c r="AH18">
        <v>13.5</v>
      </c>
      <c r="AI18">
        <v>16.399999999999999</v>
      </c>
      <c r="AJ18">
        <v>14.95</v>
      </c>
      <c r="AK18">
        <v>1.174641193</v>
      </c>
      <c r="AL18">
        <v>8.9</v>
      </c>
      <c r="AM18">
        <v>10.8</v>
      </c>
      <c r="AN18">
        <v>9.85</v>
      </c>
      <c r="AO18">
        <v>0.99343623000000003</v>
      </c>
      <c r="AP18">
        <v>4.3</v>
      </c>
      <c r="AQ18">
        <v>5.3</v>
      </c>
      <c r="AR18">
        <v>4.8</v>
      </c>
      <c r="AS18">
        <v>0.68124123700000005</v>
      </c>
      <c r="AT18">
        <v>3</v>
      </c>
      <c r="AU18">
        <v>109.8901099</v>
      </c>
      <c r="AV18">
        <v>3.8</v>
      </c>
      <c r="AW18">
        <v>119.49685529999999</v>
      </c>
      <c r="AX18">
        <v>79</v>
      </c>
      <c r="AY18">
        <v>553.5</v>
      </c>
      <c r="AZ18">
        <v>13</v>
      </c>
      <c r="BA18">
        <v>373.22</v>
      </c>
      <c r="BB18">
        <v>389.4</v>
      </c>
      <c r="BC18">
        <v>0.21</v>
      </c>
      <c r="BD18">
        <v>0</v>
      </c>
      <c r="BE18">
        <v>0</v>
      </c>
      <c r="BF18">
        <v>0</v>
      </c>
      <c r="BG18">
        <v>70</v>
      </c>
      <c r="BH18">
        <v>27</v>
      </c>
      <c r="BI18">
        <v>7</v>
      </c>
      <c r="BJ18">
        <v>82.14</v>
      </c>
      <c r="BK18">
        <v>2.9</v>
      </c>
      <c r="BL18">
        <v>3.8</v>
      </c>
      <c r="BM18">
        <v>76</v>
      </c>
      <c r="BN18">
        <v>376.43</v>
      </c>
      <c r="BO18">
        <v>379.4</v>
      </c>
      <c r="BP18">
        <v>0.62</v>
      </c>
      <c r="BQ18">
        <v>0</v>
      </c>
      <c r="BR18">
        <v>0</v>
      </c>
      <c r="BS18">
        <v>1</v>
      </c>
      <c r="BT18">
        <v>70.8</v>
      </c>
      <c r="BU18">
        <v>27</v>
      </c>
      <c r="BV18">
        <v>3</v>
      </c>
      <c r="BW18">
        <v>96.43</v>
      </c>
      <c r="BX18">
        <v>2.75</v>
      </c>
      <c r="BY18">
        <v>3.7</v>
      </c>
      <c r="BZ18">
        <v>74</v>
      </c>
      <c r="CA18">
        <v>368.57</v>
      </c>
      <c r="CB18">
        <v>377.14</v>
      </c>
      <c r="CC18">
        <v>0.28999999999999998</v>
      </c>
      <c r="CD18">
        <v>0</v>
      </c>
      <c r="CE18">
        <v>0</v>
      </c>
      <c r="CF18">
        <v>1</v>
      </c>
      <c r="CG18">
        <v>71.599999999999994</v>
      </c>
      <c r="CH18">
        <v>28</v>
      </c>
      <c r="CI18">
        <v>6</v>
      </c>
      <c r="CJ18">
        <v>85.71</v>
      </c>
      <c r="CK18">
        <v>0.43</v>
      </c>
      <c r="CL18">
        <v>5.63</v>
      </c>
      <c r="CU18">
        <v>13.8</v>
      </c>
      <c r="CV18">
        <v>14.6</v>
      </c>
      <c r="CW18">
        <v>14.2</v>
      </c>
      <c r="CX18">
        <v>1.152288344</v>
      </c>
      <c r="DG18">
        <v>2.85</v>
      </c>
      <c r="DH18">
        <v>104.3956044</v>
      </c>
      <c r="DI18">
        <v>3.9</v>
      </c>
      <c r="DJ18">
        <v>122.6415094</v>
      </c>
      <c r="DK18">
        <v>73</v>
      </c>
      <c r="DM18">
        <v>353.58</v>
      </c>
      <c r="DN18">
        <v>365.72</v>
      </c>
      <c r="DO18">
        <v>0.28999999999999998</v>
      </c>
      <c r="DP18">
        <v>0</v>
      </c>
      <c r="DQ18">
        <v>0</v>
      </c>
      <c r="DR18">
        <v>1</v>
      </c>
      <c r="DS18">
        <v>70.7</v>
      </c>
      <c r="DT18">
        <v>27</v>
      </c>
      <c r="DU18">
        <v>0.14000000000000001</v>
      </c>
      <c r="DV18">
        <v>6.19</v>
      </c>
      <c r="DW18">
        <v>2.95</v>
      </c>
      <c r="DX18">
        <v>3.9</v>
      </c>
      <c r="DY18">
        <v>76</v>
      </c>
      <c r="DZ18">
        <v>369.28</v>
      </c>
      <c r="EA18">
        <v>382.14</v>
      </c>
      <c r="EB18">
        <v>0.5</v>
      </c>
      <c r="EC18">
        <v>0</v>
      </c>
      <c r="ED18">
        <v>0</v>
      </c>
      <c r="EE18">
        <v>1</v>
      </c>
      <c r="EF18">
        <v>3</v>
      </c>
      <c r="EG18">
        <v>0</v>
      </c>
      <c r="EH18">
        <v>16</v>
      </c>
      <c r="EI18">
        <v>88.095238100000003</v>
      </c>
    </row>
    <row r="19" spans="1:142" x14ac:dyDescent="0.25">
      <c r="A19">
        <v>43</v>
      </c>
      <c r="B19">
        <v>1</v>
      </c>
      <c r="C19">
        <v>1</v>
      </c>
      <c r="D19">
        <v>50</v>
      </c>
      <c r="E19">
        <v>0</v>
      </c>
      <c r="F19">
        <v>0</v>
      </c>
      <c r="G19">
        <v>0</v>
      </c>
      <c r="H19">
        <v>88.8</v>
      </c>
      <c r="I19">
        <v>1.82</v>
      </c>
      <c r="J19">
        <v>27</v>
      </c>
      <c r="K19">
        <v>200</v>
      </c>
      <c r="L19">
        <v>40</v>
      </c>
      <c r="M19">
        <v>3.85</v>
      </c>
      <c r="N19">
        <v>98.971722369999995</v>
      </c>
      <c r="O19">
        <v>5.25</v>
      </c>
      <c r="P19">
        <v>108.47107440000001</v>
      </c>
      <c r="Q19">
        <v>73</v>
      </c>
      <c r="R19">
        <v>4.3499999999999996</v>
      </c>
      <c r="S19">
        <v>0.5</v>
      </c>
      <c r="T19">
        <v>13</v>
      </c>
      <c r="U19">
        <v>3.89</v>
      </c>
      <c r="V19">
        <v>4.84</v>
      </c>
      <c r="W19">
        <v>43</v>
      </c>
      <c r="X19">
        <v>1</v>
      </c>
      <c r="Y19">
        <v>5.84</v>
      </c>
      <c r="Z19">
        <v>28.2</v>
      </c>
      <c r="AA19">
        <v>37.700000000000003</v>
      </c>
      <c r="AB19">
        <v>32.950000000000003</v>
      </c>
      <c r="AC19">
        <v>1.517855419</v>
      </c>
      <c r="AD19">
        <v>40.200000000000003</v>
      </c>
      <c r="AE19">
        <v>41.4</v>
      </c>
      <c r="AF19">
        <v>40.799999999999997</v>
      </c>
      <c r="AG19">
        <v>1.6106601629999999</v>
      </c>
      <c r="AH19">
        <v>30.1</v>
      </c>
      <c r="AI19">
        <v>27.8</v>
      </c>
      <c r="AJ19">
        <v>28.95</v>
      </c>
      <c r="AK19">
        <v>1.461648568</v>
      </c>
      <c r="AL19">
        <v>16.600000000000001</v>
      </c>
      <c r="AM19">
        <v>15.7</v>
      </c>
      <c r="AN19">
        <v>16.149999999999999</v>
      </c>
      <c r="AO19">
        <v>1.2081725270000001</v>
      </c>
      <c r="AP19">
        <v>9.6999999999999993</v>
      </c>
      <c r="AQ19">
        <v>11.5</v>
      </c>
      <c r="AR19">
        <v>10.6</v>
      </c>
      <c r="AS19">
        <v>1.025305865</v>
      </c>
      <c r="AT19">
        <v>3.85</v>
      </c>
      <c r="AU19">
        <v>98.971722369999995</v>
      </c>
      <c r="AV19">
        <v>5.2</v>
      </c>
      <c r="AW19">
        <v>107.4380165</v>
      </c>
      <c r="AX19">
        <v>74</v>
      </c>
      <c r="AY19">
        <v>48.98</v>
      </c>
      <c r="AZ19">
        <v>21.3</v>
      </c>
      <c r="BA19">
        <v>474.28</v>
      </c>
      <c r="BB19">
        <v>463.57</v>
      </c>
      <c r="BC19">
        <v>0.56999999999999995</v>
      </c>
      <c r="BD19">
        <v>0</v>
      </c>
      <c r="BE19">
        <v>0</v>
      </c>
      <c r="BF19">
        <v>0</v>
      </c>
      <c r="BG19">
        <v>86.9</v>
      </c>
      <c r="BH19">
        <v>26</v>
      </c>
      <c r="BI19">
        <v>2</v>
      </c>
      <c r="BJ19">
        <v>100</v>
      </c>
      <c r="BK19">
        <v>4</v>
      </c>
      <c r="BL19">
        <v>5.4</v>
      </c>
      <c r="BM19">
        <v>74</v>
      </c>
      <c r="BN19">
        <v>468.57</v>
      </c>
      <c r="BO19">
        <v>470</v>
      </c>
      <c r="BP19">
        <v>0.71</v>
      </c>
      <c r="BQ19">
        <v>0</v>
      </c>
      <c r="BR19">
        <v>0</v>
      </c>
      <c r="BS19">
        <v>0</v>
      </c>
      <c r="BT19">
        <v>89</v>
      </c>
      <c r="BU19">
        <v>27</v>
      </c>
      <c r="BV19">
        <v>2</v>
      </c>
      <c r="BW19">
        <v>100</v>
      </c>
      <c r="BX19">
        <v>3.8</v>
      </c>
      <c r="BY19">
        <v>5.3</v>
      </c>
      <c r="BZ19">
        <v>72</v>
      </c>
      <c r="CA19">
        <v>471.43</v>
      </c>
      <c r="CB19">
        <v>465.72</v>
      </c>
      <c r="CC19">
        <v>0.77</v>
      </c>
      <c r="CD19">
        <v>0</v>
      </c>
      <c r="CE19">
        <v>0</v>
      </c>
      <c r="CF19">
        <v>0</v>
      </c>
      <c r="CG19">
        <v>89.2</v>
      </c>
      <c r="CH19">
        <v>27</v>
      </c>
      <c r="CI19">
        <v>2</v>
      </c>
      <c r="CJ19">
        <v>100</v>
      </c>
      <c r="CK19">
        <v>0.71</v>
      </c>
      <c r="CL19">
        <v>6.5</v>
      </c>
      <c r="CM19">
        <v>57.4</v>
      </c>
      <c r="CN19">
        <v>70.8</v>
      </c>
      <c r="CO19">
        <v>64.099999999999994</v>
      </c>
      <c r="CP19">
        <v>1.8068580299999999</v>
      </c>
      <c r="CQ19">
        <v>31.1</v>
      </c>
      <c r="CR19">
        <v>30.2</v>
      </c>
      <c r="CS19">
        <v>30.65</v>
      </c>
      <c r="CT19">
        <v>1.486430479</v>
      </c>
      <c r="CU19">
        <v>18.2</v>
      </c>
      <c r="CV19">
        <v>14.6</v>
      </c>
      <c r="CW19">
        <v>16.399999999999999</v>
      </c>
      <c r="CX19">
        <v>1.2148438479999999</v>
      </c>
      <c r="CY19">
        <v>12</v>
      </c>
      <c r="CZ19">
        <v>11.4</v>
      </c>
      <c r="DA19">
        <v>11.7</v>
      </c>
      <c r="DB19">
        <v>1.068185862</v>
      </c>
      <c r="DC19">
        <v>6.5</v>
      </c>
      <c r="DD19">
        <v>7.3</v>
      </c>
      <c r="DE19">
        <v>6.9</v>
      </c>
      <c r="DF19">
        <v>0.83884909100000005</v>
      </c>
      <c r="DG19">
        <v>3.55</v>
      </c>
      <c r="DH19">
        <v>91.259640099999999</v>
      </c>
      <c r="DI19">
        <v>5.0999999999999996</v>
      </c>
      <c r="DJ19">
        <v>105.37190080000001</v>
      </c>
      <c r="DK19">
        <v>70</v>
      </c>
      <c r="DL19">
        <v>55.36</v>
      </c>
      <c r="DM19">
        <v>465.72</v>
      </c>
      <c r="DN19">
        <v>446.55</v>
      </c>
      <c r="DO19">
        <v>0.77</v>
      </c>
      <c r="DP19">
        <v>0</v>
      </c>
      <c r="DQ19">
        <v>0</v>
      </c>
      <c r="DR19">
        <v>0</v>
      </c>
      <c r="DS19">
        <v>89.2</v>
      </c>
      <c r="DT19">
        <v>27</v>
      </c>
      <c r="DU19">
        <v>0.28999999999999998</v>
      </c>
      <c r="DV19">
        <v>6.72</v>
      </c>
      <c r="DW19">
        <v>4</v>
      </c>
      <c r="DX19">
        <v>5.55</v>
      </c>
      <c r="DY19">
        <v>72</v>
      </c>
      <c r="DZ19">
        <v>440</v>
      </c>
      <c r="EA19">
        <v>422.5</v>
      </c>
      <c r="EB19">
        <v>0.77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6</v>
      </c>
      <c r="EI19">
        <v>100</v>
      </c>
      <c r="EJ19">
        <v>1.690018781</v>
      </c>
      <c r="EK19">
        <v>1.743196081</v>
      </c>
      <c r="EL19">
        <v>5.3177301000000003E-2</v>
      </c>
    </row>
    <row r="20" spans="1:142" x14ac:dyDescent="0.25">
      <c r="A20">
        <v>44</v>
      </c>
      <c r="B20">
        <v>0</v>
      </c>
      <c r="C20">
        <v>1</v>
      </c>
      <c r="D20">
        <v>43</v>
      </c>
      <c r="E20">
        <v>1</v>
      </c>
      <c r="F20">
        <v>0</v>
      </c>
      <c r="G20">
        <v>0</v>
      </c>
      <c r="H20">
        <v>62.5</v>
      </c>
      <c r="I20">
        <v>1.62</v>
      </c>
      <c r="J20">
        <v>24</v>
      </c>
      <c r="K20">
        <v>200</v>
      </c>
      <c r="L20">
        <v>33</v>
      </c>
      <c r="M20">
        <v>2.4500000000000002</v>
      </c>
      <c r="N20">
        <v>90.073529410000006</v>
      </c>
      <c r="O20">
        <v>3.05</v>
      </c>
      <c r="P20">
        <v>96.214511040000005</v>
      </c>
      <c r="Q20">
        <v>80</v>
      </c>
      <c r="R20">
        <v>2.75</v>
      </c>
      <c r="S20">
        <v>0.3</v>
      </c>
      <c r="T20">
        <v>12</v>
      </c>
      <c r="U20">
        <v>2.72</v>
      </c>
      <c r="V20">
        <v>3.17</v>
      </c>
      <c r="W20">
        <v>44</v>
      </c>
      <c r="X20">
        <v>0.14000000000000001</v>
      </c>
      <c r="Y20">
        <v>6.84</v>
      </c>
      <c r="Z20">
        <v>41.1</v>
      </c>
      <c r="AA20">
        <v>74.400000000000006</v>
      </c>
      <c r="AB20">
        <v>57.75</v>
      </c>
      <c r="AC20">
        <v>1.761551989</v>
      </c>
      <c r="AH20">
        <v>23</v>
      </c>
      <c r="AI20">
        <v>25.3</v>
      </c>
      <c r="AJ20">
        <v>24.15</v>
      </c>
      <c r="AK20">
        <v>1.382917135</v>
      </c>
      <c r="AL20">
        <v>14.7</v>
      </c>
      <c r="AM20">
        <v>13.5</v>
      </c>
      <c r="AN20">
        <v>14.1</v>
      </c>
      <c r="AO20">
        <v>1.149219113</v>
      </c>
      <c r="AP20">
        <v>7.2</v>
      </c>
      <c r="AQ20">
        <v>6.7</v>
      </c>
      <c r="AR20">
        <v>6.95</v>
      </c>
      <c r="AS20">
        <v>0.84198480499999995</v>
      </c>
      <c r="AT20">
        <v>2.4500000000000002</v>
      </c>
      <c r="AU20">
        <v>90.073529410000006</v>
      </c>
      <c r="AV20">
        <v>3.05</v>
      </c>
      <c r="AW20">
        <v>96.214511040000005</v>
      </c>
      <c r="AX20">
        <v>80</v>
      </c>
      <c r="AY20">
        <v>13.8</v>
      </c>
      <c r="AZ20">
        <v>7.84</v>
      </c>
      <c r="BA20">
        <v>385.9</v>
      </c>
      <c r="BB20">
        <v>380.36</v>
      </c>
      <c r="BC20">
        <v>0</v>
      </c>
      <c r="BD20">
        <v>0</v>
      </c>
      <c r="BE20">
        <v>0</v>
      </c>
      <c r="BF20">
        <v>0</v>
      </c>
      <c r="BG20">
        <v>61.2</v>
      </c>
      <c r="BH20">
        <v>23</v>
      </c>
      <c r="BI20">
        <v>4</v>
      </c>
      <c r="BJ20">
        <v>92.85</v>
      </c>
      <c r="BK20">
        <v>2.5</v>
      </c>
      <c r="BL20">
        <v>3</v>
      </c>
      <c r="BM20">
        <v>83</v>
      </c>
      <c r="BN20">
        <v>398.69</v>
      </c>
      <c r="BO20">
        <v>386.31</v>
      </c>
      <c r="BP20">
        <v>0</v>
      </c>
      <c r="BQ20">
        <v>0</v>
      </c>
      <c r="BR20">
        <v>0</v>
      </c>
      <c r="BS20">
        <v>0</v>
      </c>
      <c r="BT20">
        <v>61.2</v>
      </c>
      <c r="BU20">
        <v>23</v>
      </c>
      <c r="BV20">
        <v>0</v>
      </c>
      <c r="BW20">
        <v>107.14</v>
      </c>
      <c r="BX20">
        <v>2.5</v>
      </c>
      <c r="BY20">
        <v>3.1</v>
      </c>
      <c r="BZ20">
        <v>81</v>
      </c>
      <c r="CA20">
        <v>395.72</v>
      </c>
      <c r="CB20">
        <v>385.72</v>
      </c>
      <c r="CC20">
        <v>0</v>
      </c>
      <c r="CD20">
        <v>0</v>
      </c>
      <c r="CE20">
        <v>0</v>
      </c>
      <c r="CF20">
        <v>0</v>
      </c>
      <c r="CG20">
        <v>61.6</v>
      </c>
      <c r="CH20">
        <v>23</v>
      </c>
      <c r="CI20">
        <v>5</v>
      </c>
      <c r="CJ20">
        <v>89.29</v>
      </c>
      <c r="CK20">
        <v>0.42</v>
      </c>
      <c r="CL20">
        <v>6.625</v>
      </c>
      <c r="CM20">
        <v>69.3</v>
      </c>
      <c r="CN20">
        <v>72.5</v>
      </c>
      <c r="CO20">
        <v>70.900000000000006</v>
      </c>
      <c r="CP20">
        <v>1.8506462349999999</v>
      </c>
      <c r="CQ20">
        <v>33.5</v>
      </c>
      <c r="CR20">
        <v>29.8</v>
      </c>
      <c r="CS20">
        <v>31.65</v>
      </c>
      <c r="CT20">
        <v>1.500373714</v>
      </c>
      <c r="CU20">
        <v>20.7</v>
      </c>
      <c r="CV20">
        <v>22.5</v>
      </c>
      <c r="CW20">
        <v>21.6</v>
      </c>
      <c r="CX20">
        <v>1.3344537510000001</v>
      </c>
      <c r="CY20">
        <v>13.1</v>
      </c>
      <c r="CZ20">
        <v>11.8</v>
      </c>
      <c r="DA20">
        <v>12.45</v>
      </c>
      <c r="DB20">
        <v>1.095169351</v>
      </c>
      <c r="DC20">
        <v>8.3000000000000007</v>
      </c>
      <c r="DD20">
        <v>7.7</v>
      </c>
      <c r="DE20">
        <v>8</v>
      </c>
      <c r="DF20">
        <v>0.90308998699999998</v>
      </c>
      <c r="DG20">
        <v>2.5</v>
      </c>
      <c r="DH20">
        <v>91.91176471</v>
      </c>
      <c r="DI20">
        <v>3.15</v>
      </c>
      <c r="DJ20">
        <v>99.369085170000005</v>
      </c>
      <c r="DK20">
        <v>79</v>
      </c>
      <c r="DL20">
        <v>14.75</v>
      </c>
      <c r="DM20">
        <v>397.08</v>
      </c>
      <c r="DN20">
        <v>383.34</v>
      </c>
      <c r="DO20">
        <v>0.2</v>
      </c>
      <c r="DP20">
        <v>0</v>
      </c>
      <c r="DQ20">
        <v>0</v>
      </c>
      <c r="DR20">
        <v>0</v>
      </c>
      <c r="DS20">
        <v>63.4</v>
      </c>
      <c r="DT20">
        <v>24</v>
      </c>
      <c r="DU20">
        <v>0.14000000000000001</v>
      </c>
      <c r="DV20">
        <v>6.96</v>
      </c>
      <c r="DW20">
        <v>2.5499999999999998</v>
      </c>
      <c r="DX20">
        <v>3.15</v>
      </c>
      <c r="DY20">
        <v>81</v>
      </c>
      <c r="DZ20">
        <v>400</v>
      </c>
      <c r="EA20">
        <v>387.86</v>
      </c>
      <c r="EB20">
        <v>0.21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9</v>
      </c>
      <c r="EI20">
        <v>96.428571430000005</v>
      </c>
      <c r="EJ20">
        <v>1.1398790860000001</v>
      </c>
      <c r="EK20">
        <v>1.1687920199999999</v>
      </c>
      <c r="EL20">
        <v>2.8912934000000001E-2</v>
      </c>
    </row>
    <row r="21" spans="1:142" x14ac:dyDescent="0.25">
      <c r="A21">
        <v>48</v>
      </c>
      <c r="B21">
        <v>1</v>
      </c>
      <c r="C21">
        <v>1</v>
      </c>
      <c r="D21">
        <v>72</v>
      </c>
      <c r="E21">
        <v>1</v>
      </c>
      <c r="F21">
        <v>0</v>
      </c>
      <c r="G21">
        <v>0</v>
      </c>
      <c r="H21">
        <v>73.400000000000006</v>
      </c>
      <c r="I21">
        <v>1.68</v>
      </c>
      <c r="J21">
        <v>26</v>
      </c>
      <c r="K21">
        <v>400</v>
      </c>
      <c r="L21">
        <v>1</v>
      </c>
      <c r="M21">
        <v>1.5</v>
      </c>
      <c r="N21">
        <v>66.964285709999999</v>
      </c>
      <c r="O21">
        <v>2</v>
      </c>
      <c r="P21">
        <v>74.626865670000001</v>
      </c>
      <c r="Q21">
        <v>75</v>
      </c>
      <c r="R21">
        <v>1.7</v>
      </c>
      <c r="S21">
        <v>0.2</v>
      </c>
      <c r="T21">
        <v>13</v>
      </c>
      <c r="U21">
        <v>2.2400000000000002</v>
      </c>
      <c r="V21">
        <v>2.68</v>
      </c>
      <c r="W21">
        <v>48</v>
      </c>
      <c r="X21">
        <v>1</v>
      </c>
      <c r="Y21">
        <v>6</v>
      </c>
      <c r="AH21">
        <v>15.6</v>
      </c>
      <c r="AI21">
        <v>10.8</v>
      </c>
      <c r="AJ21">
        <v>13.2</v>
      </c>
      <c r="AK21">
        <v>1.120573931</v>
      </c>
      <c r="AL21">
        <v>10.7</v>
      </c>
      <c r="AM21">
        <v>15.1</v>
      </c>
      <c r="AN21">
        <v>12.9</v>
      </c>
      <c r="AO21">
        <v>1.11058971</v>
      </c>
      <c r="AT21">
        <v>1.55</v>
      </c>
      <c r="AU21">
        <v>69.196428569999995</v>
      </c>
      <c r="AV21">
        <v>2</v>
      </c>
      <c r="AW21">
        <v>74.626865670000001</v>
      </c>
      <c r="AX21">
        <v>77.5</v>
      </c>
      <c r="AY21">
        <v>416.3</v>
      </c>
      <c r="AZ21">
        <v>19</v>
      </c>
      <c r="BA21">
        <v>260.60000000000002</v>
      </c>
      <c r="BB21">
        <v>266.19</v>
      </c>
      <c r="BC21">
        <v>0</v>
      </c>
      <c r="BD21">
        <v>0</v>
      </c>
      <c r="BE21">
        <v>0</v>
      </c>
      <c r="BF21">
        <v>0</v>
      </c>
      <c r="BG21">
        <v>74</v>
      </c>
      <c r="BH21">
        <v>26</v>
      </c>
      <c r="BI21">
        <v>2</v>
      </c>
      <c r="BJ21">
        <v>100</v>
      </c>
      <c r="BK21">
        <v>1.35</v>
      </c>
      <c r="BL21">
        <v>2.15</v>
      </c>
      <c r="BM21">
        <v>63</v>
      </c>
      <c r="BN21">
        <v>255.72</v>
      </c>
      <c r="BO21">
        <v>269.16000000000003</v>
      </c>
      <c r="BP21">
        <v>0</v>
      </c>
      <c r="BQ21">
        <v>0</v>
      </c>
      <c r="BR21">
        <v>0</v>
      </c>
      <c r="BS21">
        <v>0</v>
      </c>
      <c r="BT21">
        <v>75.2</v>
      </c>
      <c r="BU21">
        <v>27</v>
      </c>
      <c r="BV21">
        <v>3</v>
      </c>
      <c r="BW21">
        <v>96.43</v>
      </c>
      <c r="BX21">
        <v>1.45</v>
      </c>
      <c r="BY21">
        <v>2.0499999999999998</v>
      </c>
      <c r="BZ21">
        <v>71</v>
      </c>
      <c r="CA21">
        <v>270.70999999999998</v>
      </c>
      <c r="CB21">
        <v>277.86</v>
      </c>
      <c r="CC21">
        <v>0</v>
      </c>
      <c r="CD21">
        <v>0</v>
      </c>
      <c r="CE21">
        <v>0</v>
      </c>
      <c r="CF21">
        <v>0</v>
      </c>
      <c r="CG21">
        <v>74.8</v>
      </c>
      <c r="CH21">
        <v>27</v>
      </c>
      <c r="CI21">
        <v>1</v>
      </c>
      <c r="CJ21">
        <v>103.57</v>
      </c>
      <c r="CK21">
        <v>1.29</v>
      </c>
      <c r="CL21">
        <v>5.48</v>
      </c>
      <c r="CU21">
        <v>11.2</v>
      </c>
      <c r="CV21">
        <v>19.5</v>
      </c>
      <c r="CW21">
        <v>15.35</v>
      </c>
      <c r="CX21">
        <v>1.1861083800000001</v>
      </c>
      <c r="DG21">
        <v>1.5</v>
      </c>
      <c r="DH21">
        <v>66.964285709999999</v>
      </c>
      <c r="DI21">
        <v>2</v>
      </c>
      <c r="DJ21">
        <v>74.626865670000001</v>
      </c>
      <c r="DK21">
        <v>75</v>
      </c>
      <c r="DL21">
        <v>185</v>
      </c>
      <c r="DM21">
        <v>262.14</v>
      </c>
      <c r="DN21">
        <v>273.58</v>
      </c>
      <c r="DO21">
        <v>0</v>
      </c>
      <c r="DP21">
        <v>0</v>
      </c>
      <c r="DQ21">
        <v>0</v>
      </c>
      <c r="DR21">
        <v>0</v>
      </c>
      <c r="DS21">
        <v>74.7</v>
      </c>
      <c r="DT21">
        <v>26</v>
      </c>
      <c r="DU21">
        <v>1.29</v>
      </c>
      <c r="DV21">
        <v>5.53</v>
      </c>
      <c r="DW21">
        <v>1.4</v>
      </c>
      <c r="DX21">
        <v>2.1</v>
      </c>
      <c r="DY21">
        <v>67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6</v>
      </c>
      <c r="EI21">
        <v>100</v>
      </c>
      <c r="EJ21">
        <v>2.6194064109999999</v>
      </c>
      <c r="EK21">
        <v>2.2671717280000001</v>
      </c>
      <c r="EL21">
        <v>-0.35223468200000002</v>
      </c>
    </row>
    <row r="22" spans="1:142" x14ac:dyDescent="0.25">
      <c r="A22">
        <v>49</v>
      </c>
      <c r="B22">
        <v>0</v>
      </c>
      <c r="C22">
        <v>0</v>
      </c>
      <c r="D22">
        <v>52</v>
      </c>
      <c r="E22">
        <v>0</v>
      </c>
      <c r="F22">
        <v>0</v>
      </c>
      <c r="G22">
        <v>5.25</v>
      </c>
      <c r="H22">
        <v>83.8</v>
      </c>
      <c r="I22">
        <v>1.72</v>
      </c>
      <c r="J22">
        <v>28</v>
      </c>
      <c r="K22">
        <v>0</v>
      </c>
      <c r="L22">
        <v>51</v>
      </c>
      <c r="M22">
        <v>2.1</v>
      </c>
      <c r="N22">
        <v>61.224489800000001</v>
      </c>
      <c r="O22">
        <v>3.75</v>
      </c>
      <c r="P22">
        <v>88.443396230000005</v>
      </c>
      <c r="Q22">
        <v>56</v>
      </c>
      <c r="R22">
        <v>3.4</v>
      </c>
      <c r="S22">
        <v>1.3</v>
      </c>
      <c r="T22">
        <v>62</v>
      </c>
      <c r="U22">
        <v>3.43</v>
      </c>
      <c r="V22">
        <v>4.24</v>
      </c>
      <c r="W22">
        <v>49</v>
      </c>
      <c r="X22">
        <v>2.14</v>
      </c>
      <c r="Y22">
        <v>5.84</v>
      </c>
      <c r="Z22">
        <v>74.3</v>
      </c>
      <c r="AB22">
        <v>74.3</v>
      </c>
      <c r="AC22">
        <v>1.8709888139999999</v>
      </c>
      <c r="AH22">
        <v>27.2</v>
      </c>
      <c r="AI22">
        <v>28.8</v>
      </c>
      <c r="AJ22">
        <v>28</v>
      </c>
      <c r="AK22">
        <v>1.4471580310000001</v>
      </c>
      <c r="AL22">
        <v>15.9</v>
      </c>
      <c r="AM22">
        <v>13.8</v>
      </c>
      <c r="AN22">
        <v>14.85</v>
      </c>
      <c r="AO22">
        <v>1.1717264540000001</v>
      </c>
      <c r="AP22">
        <v>7.7</v>
      </c>
      <c r="AQ22">
        <v>8.8000000000000007</v>
      </c>
      <c r="AR22">
        <v>8.25</v>
      </c>
      <c r="AS22">
        <v>0.91645394899999999</v>
      </c>
      <c r="AT22">
        <v>1.85</v>
      </c>
      <c r="AU22">
        <v>53.935860060000003</v>
      </c>
      <c r="AV22">
        <v>3.6</v>
      </c>
      <c r="AW22">
        <v>84.90566038</v>
      </c>
      <c r="AX22">
        <v>51</v>
      </c>
      <c r="AY22">
        <v>14.41</v>
      </c>
      <c r="AZ22">
        <v>65.8</v>
      </c>
      <c r="BA22">
        <v>362.14</v>
      </c>
      <c r="BB22">
        <v>344.28</v>
      </c>
      <c r="BC22">
        <v>3.14</v>
      </c>
      <c r="BD22">
        <v>0</v>
      </c>
      <c r="BE22">
        <v>0</v>
      </c>
      <c r="BF22">
        <v>0</v>
      </c>
      <c r="BG22">
        <v>85.6</v>
      </c>
      <c r="BH22">
        <v>29</v>
      </c>
      <c r="BI22">
        <v>8</v>
      </c>
      <c r="BJ22">
        <v>78.569999999999993</v>
      </c>
      <c r="BK22">
        <v>2.5</v>
      </c>
      <c r="BL22">
        <v>4.05</v>
      </c>
      <c r="BM22">
        <v>61.7</v>
      </c>
      <c r="BN22">
        <v>358.1</v>
      </c>
      <c r="BO22">
        <v>289.5</v>
      </c>
      <c r="BP22">
        <v>2.46</v>
      </c>
      <c r="BQ22">
        <v>0</v>
      </c>
      <c r="BR22">
        <v>0</v>
      </c>
      <c r="BS22">
        <v>0</v>
      </c>
      <c r="BT22">
        <v>87.9</v>
      </c>
      <c r="BU22">
        <v>30</v>
      </c>
      <c r="BV22">
        <v>7</v>
      </c>
      <c r="BW22">
        <v>82.14</v>
      </c>
      <c r="BX22">
        <v>2.6</v>
      </c>
      <c r="BY22">
        <v>4.4000000000000004</v>
      </c>
      <c r="BZ22">
        <v>59</v>
      </c>
      <c r="CA22">
        <v>307.14</v>
      </c>
      <c r="CB22">
        <v>290.72000000000003</v>
      </c>
      <c r="CC22">
        <v>0.64</v>
      </c>
      <c r="CD22">
        <v>0</v>
      </c>
      <c r="CE22">
        <v>0</v>
      </c>
      <c r="CF22">
        <v>0</v>
      </c>
      <c r="CG22">
        <v>85.2</v>
      </c>
      <c r="CH22">
        <v>29</v>
      </c>
      <c r="CI22">
        <v>2</v>
      </c>
      <c r="CJ22">
        <v>100</v>
      </c>
      <c r="CK22">
        <v>1</v>
      </c>
      <c r="CL22">
        <v>6.63</v>
      </c>
      <c r="CM22">
        <v>30.1</v>
      </c>
      <c r="CN22">
        <v>31.5</v>
      </c>
      <c r="CO22">
        <v>30.8</v>
      </c>
      <c r="CP22">
        <v>1.4885507170000001</v>
      </c>
      <c r="CQ22">
        <v>13.2</v>
      </c>
      <c r="CR22">
        <v>13.7</v>
      </c>
      <c r="CS22">
        <v>13.45</v>
      </c>
      <c r="CT22">
        <v>1.128722284</v>
      </c>
      <c r="CU22">
        <v>12.1</v>
      </c>
      <c r="CV22">
        <v>11.7</v>
      </c>
      <c r="CW22">
        <v>11.9</v>
      </c>
      <c r="CX22">
        <v>1.0755469609999999</v>
      </c>
      <c r="CY22">
        <v>7.2</v>
      </c>
      <c r="CZ22">
        <v>6.2</v>
      </c>
      <c r="DA22">
        <v>6.7</v>
      </c>
      <c r="DB22">
        <v>0.82607480300000002</v>
      </c>
      <c r="DC22">
        <v>3.2</v>
      </c>
      <c r="DD22">
        <v>4</v>
      </c>
      <c r="DE22">
        <v>3.6</v>
      </c>
      <c r="DF22">
        <v>0.556302501</v>
      </c>
      <c r="DG22">
        <v>2.5499999999999998</v>
      </c>
      <c r="DH22">
        <v>74.344023320000005</v>
      </c>
      <c r="DI22">
        <v>4.45</v>
      </c>
      <c r="DJ22">
        <v>104.95283019999999</v>
      </c>
      <c r="DK22">
        <v>57</v>
      </c>
      <c r="DL22">
        <v>15.92</v>
      </c>
      <c r="DM22">
        <v>312.86</v>
      </c>
      <c r="DN22">
        <v>290</v>
      </c>
      <c r="DO22">
        <v>0.14000000000000001</v>
      </c>
      <c r="DP22">
        <v>0</v>
      </c>
      <c r="DQ22">
        <v>0</v>
      </c>
      <c r="DR22">
        <v>0</v>
      </c>
      <c r="DS22">
        <v>86.1</v>
      </c>
      <c r="DT22">
        <v>29</v>
      </c>
      <c r="DU22">
        <v>1</v>
      </c>
      <c r="DV22">
        <v>5.84</v>
      </c>
      <c r="DW22">
        <v>2.5499999999999998</v>
      </c>
      <c r="DX22">
        <v>4.3</v>
      </c>
      <c r="DY22">
        <v>59</v>
      </c>
      <c r="DZ22">
        <v>242.86</v>
      </c>
      <c r="EA22">
        <v>236.43</v>
      </c>
      <c r="EB22">
        <v>0.14000000000000001</v>
      </c>
      <c r="EC22">
        <v>0</v>
      </c>
      <c r="ED22">
        <v>0</v>
      </c>
      <c r="EE22">
        <v>1</v>
      </c>
      <c r="EF22">
        <v>0</v>
      </c>
      <c r="EG22">
        <v>0</v>
      </c>
      <c r="EH22">
        <v>17</v>
      </c>
      <c r="EI22">
        <v>86.904761899999997</v>
      </c>
      <c r="EJ22">
        <v>1.1586639809999999</v>
      </c>
      <c r="EK22">
        <v>1.2019430630000001</v>
      </c>
      <c r="EL22">
        <v>4.3279083000000003E-2</v>
      </c>
    </row>
    <row r="23" spans="1:142" x14ac:dyDescent="0.25">
      <c r="A23">
        <v>52</v>
      </c>
      <c r="B23">
        <v>0</v>
      </c>
      <c r="C23">
        <v>1</v>
      </c>
      <c r="D23">
        <v>35</v>
      </c>
      <c r="E23">
        <v>0</v>
      </c>
      <c r="F23">
        <v>0</v>
      </c>
      <c r="G23">
        <v>1.65</v>
      </c>
      <c r="H23">
        <v>72</v>
      </c>
      <c r="I23">
        <v>1.66</v>
      </c>
      <c r="J23">
        <v>26</v>
      </c>
      <c r="K23">
        <v>200</v>
      </c>
      <c r="L23">
        <v>29</v>
      </c>
      <c r="M23">
        <v>3.55</v>
      </c>
      <c r="N23">
        <v>96.994535519999999</v>
      </c>
      <c r="O23">
        <v>4.9000000000000004</v>
      </c>
      <c r="P23">
        <v>112.9032258</v>
      </c>
      <c r="Q23">
        <v>72</v>
      </c>
      <c r="R23">
        <v>4.0999999999999996</v>
      </c>
      <c r="S23">
        <v>0.55000000000000004</v>
      </c>
      <c r="T23">
        <v>15</v>
      </c>
      <c r="U23">
        <v>3.66</v>
      </c>
      <c r="V23">
        <v>4.34</v>
      </c>
      <c r="W23">
        <v>52</v>
      </c>
      <c r="X23">
        <v>1.1399999999999999</v>
      </c>
      <c r="Y23">
        <v>5.44</v>
      </c>
      <c r="Z23">
        <v>90.6</v>
      </c>
      <c r="AA23">
        <v>85.7</v>
      </c>
      <c r="AB23">
        <v>88.15</v>
      </c>
      <c r="AC23">
        <v>1.945222317</v>
      </c>
      <c r="AD23">
        <v>39.6</v>
      </c>
      <c r="AE23">
        <v>34.299999999999997</v>
      </c>
      <c r="AF23">
        <v>36.950000000000003</v>
      </c>
      <c r="AG23">
        <v>1.5676144430000001</v>
      </c>
      <c r="AH23">
        <v>17.5</v>
      </c>
      <c r="AI23">
        <v>17.100000000000001</v>
      </c>
      <c r="AJ23">
        <v>17.3</v>
      </c>
      <c r="AK23">
        <v>1.2380461030000001</v>
      </c>
      <c r="AL23">
        <v>11.6</v>
      </c>
      <c r="AM23">
        <v>11.1</v>
      </c>
      <c r="AN23">
        <v>11.35</v>
      </c>
      <c r="AO23">
        <v>1.054995862</v>
      </c>
      <c r="AP23">
        <v>7</v>
      </c>
      <c r="AQ23">
        <v>6.5</v>
      </c>
      <c r="AR23">
        <v>6.75</v>
      </c>
      <c r="AS23">
        <v>0.82930377300000002</v>
      </c>
      <c r="AT23">
        <v>3.5</v>
      </c>
      <c r="AU23">
        <v>95.6284153</v>
      </c>
      <c r="AV23">
        <v>4.9000000000000004</v>
      </c>
      <c r="AW23">
        <v>112.9032258</v>
      </c>
      <c r="AX23">
        <v>71</v>
      </c>
      <c r="AY23">
        <v>9.64</v>
      </c>
      <c r="AZ23">
        <v>5.7</v>
      </c>
      <c r="BA23">
        <v>431.78</v>
      </c>
      <c r="BB23">
        <v>443.57</v>
      </c>
      <c r="BC23">
        <v>1.21</v>
      </c>
      <c r="BD23">
        <v>0</v>
      </c>
      <c r="BE23">
        <v>0</v>
      </c>
      <c r="BF23">
        <v>0</v>
      </c>
      <c r="BG23">
        <v>75.2</v>
      </c>
      <c r="BH23">
        <v>27</v>
      </c>
      <c r="BI23">
        <v>9</v>
      </c>
      <c r="BJ23">
        <v>75</v>
      </c>
      <c r="BK23">
        <v>3.4</v>
      </c>
      <c r="BL23">
        <v>4.7</v>
      </c>
      <c r="BM23">
        <v>72</v>
      </c>
      <c r="BN23">
        <v>402.74</v>
      </c>
      <c r="BO23">
        <v>436.14</v>
      </c>
      <c r="BP23">
        <v>1.77</v>
      </c>
      <c r="BQ23">
        <v>0</v>
      </c>
      <c r="BR23">
        <v>0</v>
      </c>
      <c r="BS23">
        <v>0</v>
      </c>
      <c r="BT23">
        <v>74.7</v>
      </c>
      <c r="BU23">
        <v>27</v>
      </c>
      <c r="BV23">
        <v>5</v>
      </c>
      <c r="BW23">
        <v>89.29</v>
      </c>
      <c r="BX23">
        <v>3.65</v>
      </c>
      <c r="BY23">
        <v>4.9000000000000004</v>
      </c>
      <c r="BZ23">
        <v>74</v>
      </c>
      <c r="CA23">
        <v>419.28</v>
      </c>
      <c r="CB23">
        <v>428.72</v>
      </c>
      <c r="CC23">
        <v>2.25</v>
      </c>
      <c r="CD23">
        <v>0</v>
      </c>
      <c r="CE23">
        <v>0</v>
      </c>
      <c r="CF23">
        <v>0</v>
      </c>
      <c r="CG23">
        <v>75.2</v>
      </c>
      <c r="CH23">
        <v>27</v>
      </c>
      <c r="CI23">
        <v>2</v>
      </c>
      <c r="CJ23">
        <v>100</v>
      </c>
      <c r="CK23">
        <v>0.28000000000000003</v>
      </c>
      <c r="CL23">
        <v>6.77</v>
      </c>
      <c r="CM23">
        <v>102.4</v>
      </c>
      <c r="CN23">
        <v>100.3</v>
      </c>
      <c r="CO23">
        <v>101.35</v>
      </c>
      <c r="CP23">
        <v>2.005823753</v>
      </c>
      <c r="CQ23">
        <v>41.4</v>
      </c>
      <c r="CR23">
        <v>47</v>
      </c>
      <c r="CS23">
        <v>44.2</v>
      </c>
      <c r="CT23">
        <v>1.645422269</v>
      </c>
      <c r="CU23">
        <v>25.2</v>
      </c>
      <c r="CV23">
        <v>31.6</v>
      </c>
      <c r="CW23">
        <v>28.4</v>
      </c>
      <c r="CX23">
        <v>1.45331834</v>
      </c>
      <c r="CY23">
        <v>16.5</v>
      </c>
      <c r="CZ23">
        <v>19.100000000000001</v>
      </c>
      <c r="DA23">
        <v>17.8</v>
      </c>
      <c r="DB23">
        <v>1.250420002</v>
      </c>
      <c r="DC23">
        <v>11.1</v>
      </c>
      <c r="DD23">
        <v>9.3000000000000007</v>
      </c>
      <c r="DE23">
        <v>10.199999999999999</v>
      </c>
      <c r="DF23">
        <v>1.008600172</v>
      </c>
      <c r="DG23">
        <v>3.7</v>
      </c>
      <c r="DH23">
        <v>101.0928962</v>
      </c>
      <c r="DI23">
        <v>5.0999999999999996</v>
      </c>
      <c r="DJ23">
        <v>117.51152070000001</v>
      </c>
      <c r="DK23">
        <v>73</v>
      </c>
      <c r="DL23">
        <v>29.78</v>
      </c>
      <c r="DM23">
        <v>456.72</v>
      </c>
      <c r="DN23">
        <v>479.43</v>
      </c>
      <c r="DO23">
        <v>1.33</v>
      </c>
      <c r="DP23">
        <v>0</v>
      </c>
      <c r="DQ23">
        <v>0</v>
      </c>
      <c r="DR23">
        <v>0</v>
      </c>
      <c r="DS23">
        <v>74.3</v>
      </c>
      <c r="DT23">
        <v>27</v>
      </c>
      <c r="DU23">
        <v>0.56999999999999995</v>
      </c>
      <c r="DV23">
        <v>6.5</v>
      </c>
      <c r="DW23">
        <v>3.5</v>
      </c>
      <c r="DX23">
        <v>4.8499999999999996</v>
      </c>
      <c r="DY23">
        <v>72</v>
      </c>
      <c r="DZ23">
        <v>454.43</v>
      </c>
      <c r="EA23">
        <v>452.38</v>
      </c>
      <c r="EB23">
        <v>0.77</v>
      </c>
      <c r="EC23">
        <v>0</v>
      </c>
      <c r="ED23">
        <v>0</v>
      </c>
      <c r="EE23">
        <v>1</v>
      </c>
      <c r="EF23">
        <v>0</v>
      </c>
      <c r="EG23">
        <v>0</v>
      </c>
      <c r="EH23">
        <v>16</v>
      </c>
      <c r="EI23">
        <v>88.095238100000003</v>
      </c>
      <c r="EJ23">
        <v>0.98407703400000002</v>
      </c>
      <c r="EK23">
        <v>1.4739246930000001</v>
      </c>
      <c r="EL23">
        <v>0.48984766000000002</v>
      </c>
    </row>
    <row r="24" spans="1:142" x14ac:dyDescent="0.25">
      <c r="A24">
        <v>53</v>
      </c>
      <c r="B24">
        <v>1</v>
      </c>
      <c r="C24">
        <v>1</v>
      </c>
      <c r="D24">
        <v>63</v>
      </c>
      <c r="E24">
        <v>0</v>
      </c>
      <c r="F24">
        <v>0</v>
      </c>
      <c r="G24">
        <v>0</v>
      </c>
      <c r="H24">
        <v>88.9</v>
      </c>
      <c r="I24">
        <v>1.91</v>
      </c>
      <c r="J24">
        <v>24</v>
      </c>
      <c r="K24">
        <v>200</v>
      </c>
      <c r="L24">
        <v>10</v>
      </c>
      <c r="M24">
        <v>3.1</v>
      </c>
      <c r="N24">
        <v>79.487179490000003</v>
      </c>
      <c r="O24">
        <v>3.95</v>
      </c>
      <c r="P24">
        <v>78.685258959999999</v>
      </c>
      <c r="Q24">
        <v>78</v>
      </c>
      <c r="R24">
        <v>3.3</v>
      </c>
      <c r="S24">
        <v>0.2</v>
      </c>
      <c r="T24">
        <v>6</v>
      </c>
      <c r="U24">
        <v>3.9</v>
      </c>
      <c r="V24">
        <v>5.0199999999999996</v>
      </c>
      <c r="W24">
        <v>53</v>
      </c>
      <c r="X24">
        <v>0.86</v>
      </c>
      <c r="Y24">
        <v>6.47</v>
      </c>
      <c r="AD24">
        <v>50.6</v>
      </c>
      <c r="AE24">
        <v>54.1</v>
      </c>
      <c r="AF24">
        <v>52.35</v>
      </c>
      <c r="AG24">
        <v>1.718916686</v>
      </c>
      <c r="AH24">
        <v>47.2</v>
      </c>
      <c r="AI24">
        <v>42.2</v>
      </c>
      <c r="AJ24">
        <v>44.7</v>
      </c>
      <c r="AK24">
        <v>1.6503075229999999</v>
      </c>
      <c r="AL24">
        <v>21.6</v>
      </c>
      <c r="AM24">
        <v>21.5</v>
      </c>
      <c r="AN24">
        <v>21.55</v>
      </c>
      <c r="AO24">
        <v>1.3334472740000001</v>
      </c>
      <c r="AP24">
        <v>11.6</v>
      </c>
      <c r="AQ24">
        <v>11.3</v>
      </c>
      <c r="AR24">
        <v>11.45</v>
      </c>
      <c r="AS24">
        <v>1.0588054870000001</v>
      </c>
      <c r="AT24">
        <v>2.85</v>
      </c>
      <c r="AU24">
        <v>73.07692308</v>
      </c>
      <c r="AV24">
        <v>4</v>
      </c>
      <c r="AW24">
        <v>79.681274900000005</v>
      </c>
      <c r="AX24">
        <v>71</v>
      </c>
      <c r="AY24">
        <v>20.399999999999999</v>
      </c>
      <c r="AZ24">
        <v>16.38</v>
      </c>
      <c r="BA24">
        <v>487.5</v>
      </c>
      <c r="BB24">
        <v>489.43</v>
      </c>
      <c r="BC24">
        <v>0</v>
      </c>
      <c r="BD24">
        <v>0</v>
      </c>
      <c r="BE24">
        <v>0</v>
      </c>
      <c r="BF24">
        <v>0</v>
      </c>
      <c r="BG24">
        <v>89</v>
      </c>
      <c r="BH24">
        <v>24</v>
      </c>
      <c r="BI24">
        <v>3</v>
      </c>
      <c r="BJ24">
        <v>96.49</v>
      </c>
      <c r="BK24">
        <v>3.1</v>
      </c>
      <c r="BL24">
        <v>4.3</v>
      </c>
      <c r="BM24">
        <v>72</v>
      </c>
      <c r="BN24">
        <v>504.52</v>
      </c>
      <c r="BO24">
        <v>486</v>
      </c>
      <c r="BP24">
        <v>0</v>
      </c>
      <c r="BQ24">
        <v>0</v>
      </c>
      <c r="BR24">
        <v>0</v>
      </c>
      <c r="BS24">
        <v>1</v>
      </c>
      <c r="BT24">
        <v>87.9</v>
      </c>
      <c r="BU24">
        <v>24</v>
      </c>
      <c r="BV24">
        <v>2</v>
      </c>
      <c r="BW24">
        <v>100</v>
      </c>
      <c r="BX24">
        <v>2.8</v>
      </c>
      <c r="BY24">
        <v>3.85</v>
      </c>
      <c r="BZ24">
        <v>73</v>
      </c>
      <c r="CA24">
        <v>495</v>
      </c>
      <c r="CB24">
        <v>494.28</v>
      </c>
      <c r="CC24">
        <v>0</v>
      </c>
      <c r="CD24">
        <v>0</v>
      </c>
      <c r="CE24">
        <v>0</v>
      </c>
      <c r="CF24">
        <v>0</v>
      </c>
      <c r="CG24">
        <v>88.3</v>
      </c>
      <c r="CH24">
        <v>24</v>
      </c>
      <c r="CI24">
        <v>0</v>
      </c>
      <c r="CJ24">
        <v>107.14</v>
      </c>
      <c r="CK24">
        <v>0.85</v>
      </c>
      <c r="CL24">
        <v>6.5</v>
      </c>
      <c r="CM24">
        <v>128.30000000000001</v>
      </c>
      <c r="CN24">
        <v>135.19999999999999</v>
      </c>
      <c r="CO24">
        <v>131.75</v>
      </c>
      <c r="CP24">
        <v>2.1197506239999999</v>
      </c>
      <c r="CQ24">
        <v>58.5</v>
      </c>
      <c r="CR24">
        <v>54.1</v>
      </c>
      <c r="CS24">
        <v>56.3</v>
      </c>
      <c r="CT24">
        <v>1.750508395</v>
      </c>
      <c r="CU24">
        <v>52.3</v>
      </c>
      <c r="CV24">
        <v>51.3</v>
      </c>
      <c r="CW24">
        <v>51.8</v>
      </c>
      <c r="CX24">
        <v>1.71432976</v>
      </c>
      <c r="CY24">
        <v>26.6</v>
      </c>
      <c r="CZ24">
        <v>28.1</v>
      </c>
      <c r="DA24">
        <v>27.35</v>
      </c>
      <c r="DB24">
        <v>1.4369573309999999</v>
      </c>
      <c r="DC24">
        <v>17.399999999999999</v>
      </c>
      <c r="DD24">
        <v>17.7</v>
      </c>
      <c r="DE24">
        <v>17.55</v>
      </c>
      <c r="DF24">
        <v>1.2442771210000001</v>
      </c>
      <c r="DG24">
        <v>2.9</v>
      </c>
      <c r="DH24">
        <v>74.358974360000005</v>
      </c>
      <c r="DI24">
        <v>3.95</v>
      </c>
      <c r="DJ24">
        <v>78.685258959999999</v>
      </c>
      <c r="DK24">
        <v>73</v>
      </c>
      <c r="DL24">
        <v>58.33</v>
      </c>
      <c r="DM24">
        <v>497.86</v>
      </c>
      <c r="DN24">
        <v>498.57</v>
      </c>
      <c r="DO24">
        <v>0</v>
      </c>
      <c r="DP24">
        <v>0</v>
      </c>
      <c r="DQ24">
        <v>0</v>
      </c>
      <c r="DR24">
        <v>1</v>
      </c>
      <c r="DS24">
        <v>87.9</v>
      </c>
      <c r="DT24">
        <v>24</v>
      </c>
      <c r="DU24">
        <v>1.43</v>
      </c>
      <c r="DV24">
        <v>6.41</v>
      </c>
      <c r="DW24">
        <v>3.05</v>
      </c>
      <c r="DX24">
        <v>3.9</v>
      </c>
      <c r="DY24">
        <v>78</v>
      </c>
      <c r="DZ24">
        <v>491.43</v>
      </c>
      <c r="EA24">
        <v>495.71</v>
      </c>
      <c r="EB24">
        <v>0</v>
      </c>
      <c r="EC24">
        <v>0</v>
      </c>
      <c r="ED24">
        <v>0</v>
      </c>
      <c r="EE24">
        <v>1</v>
      </c>
      <c r="EF24">
        <v>2</v>
      </c>
      <c r="EG24">
        <v>0</v>
      </c>
      <c r="EH24">
        <v>5</v>
      </c>
      <c r="EI24">
        <v>101.19047620000001</v>
      </c>
      <c r="EJ24">
        <v>1.3096301669999999</v>
      </c>
      <c r="EK24">
        <v>1.765891976</v>
      </c>
      <c r="EL24">
        <v>0.45626180900000002</v>
      </c>
    </row>
    <row r="25" spans="1:142" x14ac:dyDescent="0.25">
      <c r="A25">
        <v>55</v>
      </c>
      <c r="B25">
        <v>0</v>
      </c>
      <c r="C25">
        <v>1</v>
      </c>
      <c r="D25">
        <v>43</v>
      </c>
      <c r="E25">
        <v>1</v>
      </c>
      <c r="F25">
        <v>0</v>
      </c>
      <c r="G25">
        <v>0</v>
      </c>
      <c r="H25">
        <v>57.7</v>
      </c>
      <c r="I25">
        <v>1.53</v>
      </c>
      <c r="J25">
        <v>25</v>
      </c>
      <c r="K25">
        <v>200</v>
      </c>
      <c r="L25">
        <v>18</v>
      </c>
      <c r="M25">
        <v>2.6</v>
      </c>
      <c r="N25">
        <v>109.7046414</v>
      </c>
      <c r="O25">
        <v>3.45</v>
      </c>
      <c r="P25">
        <v>124.5487365</v>
      </c>
      <c r="Q25">
        <v>75</v>
      </c>
      <c r="R25">
        <v>3</v>
      </c>
      <c r="S25">
        <v>0.4</v>
      </c>
      <c r="T25">
        <v>15</v>
      </c>
      <c r="U25">
        <v>2.37</v>
      </c>
      <c r="V25">
        <v>2.77</v>
      </c>
      <c r="W25">
        <v>55</v>
      </c>
      <c r="X25">
        <v>0.71</v>
      </c>
      <c r="Y25">
        <v>6.41</v>
      </c>
      <c r="Z25">
        <v>281.39999999999998</v>
      </c>
      <c r="AA25">
        <v>271.7</v>
      </c>
      <c r="AB25">
        <v>276.55</v>
      </c>
      <c r="AC25">
        <v>2.4417736630000002</v>
      </c>
      <c r="AD25">
        <v>120.2</v>
      </c>
      <c r="AE25">
        <v>116</v>
      </c>
      <c r="AF25">
        <v>118.1</v>
      </c>
      <c r="AG25">
        <v>2.0722498979999999</v>
      </c>
      <c r="AH25">
        <v>80.900000000000006</v>
      </c>
      <c r="AI25">
        <v>73.599999999999994</v>
      </c>
      <c r="AJ25">
        <v>77.25</v>
      </c>
      <c r="AK25">
        <v>1.887898488</v>
      </c>
      <c r="AL25">
        <v>41.4</v>
      </c>
      <c r="AM25">
        <v>41.1</v>
      </c>
      <c r="AN25">
        <v>41.25</v>
      </c>
      <c r="AO25">
        <v>1.6154239530000001</v>
      </c>
      <c r="AP25">
        <v>23.1</v>
      </c>
      <c r="AQ25">
        <v>23</v>
      </c>
      <c r="AR25">
        <v>23.05</v>
      </c>
      <c r="AS25">
        <v>1.3626709299999999</v>
      </c>
      <c r="AT25">
        <v>2.5</v>
      </c>
      <c r="AU25">
        <v>105.4852321</v>
      </c>
      <c r="AV25">
        <v>3.45</v>
      </c>
      <c r="AW25">
        <v>124.5487365</v>
      </c>
      <c r="AX25">
        <v>72</v>
      </c>
      <c r="AY25">
        <v>553.70000000000005</v>
      </c>
      <c r="AZ25">
        <v>20.7</v>
      </c>
      <c r="BA25">
        <v>387.86</v>
      </c>
      <c r="BB25">
        <v>409.4</v>
      </c>
      <c r="BC25">
        <v>0.31</v>
      </c>
      <c r="BD25">
        <v>0</v>
      </c>
      <c r="BE25">
        <v>0</v>
      </c>
      <c r="BF25">
        <v>0</v>
      </c>
      <c r="BG25">
        <v>58</v>
      </c>
      <c r="BH25">
        <v>25</v>
      </c>
      <c r="BI25">
        <v>2</v>
      </c>
      <c r="BJ25">
        <v>100</v>
      </c>
      <c r="BK25">
        <v>2.5</v>
      </c>
      <c r="BL25">
        <v>3.4</v>
      </c>
      <c r="BM25">
        <v>74</v>
      </c>
      <c r="BN25">
        <v>378</v>
      </c>
      <c r="BO25">
        <v>389.5</v>
      </c>
      <c r="BP25">
        <v>0</v>
      </c>
      <c r="BQ25">
        <v>0</v>
      </c>
      <c r="BR25">
        <v>0</v>
      </c>
      <c r="BS25">
        <v>0</v>
      </c>
      <c r="BV25">
        <v>5</v>
      </c>
      <c r="BW25">
        <v>89.29</v>
      </c>
      <c r="BX25">
        <v>2.7</v>
      </c>
      <c r="BY25">
        <v>3.5</v>
      </c>
      <c r="BZ25">
        <v>77</v>
      </c>
      <c r="CA25">
        <v>373.93</v>
      </c>
      <c r="CB25">
        <v>389.28</v>
      </c>
      <c r="CC25">
        <v>0</v>
      </c>
      <c r="CD25">
        <v>0</v>
      </c>
      <c r="CE25">
        <v>0</v>
      </c>
      <c r="CF25">
        <v>1</v>
      </c>
      <c r="CG25">
        <v>57.4</v>
      </c>
      <c r="CH25">
        <v>25</v>
      </c>
      <c r="CI25">
        <v>4</v>
      </c>
      <c r="CJ25">
        <v>92.86</v>
      </c>
      <c r="CK25">
        <v>0.14000000000000001</v>
      </c>
      <c r="CL25">
        <v>6.65</v>
      </c>
      <c r="CM25">
        <v>37.1</v>
      </c>
      <c r="CN25">
        <v>33.299999999999997</v>
      </c>
      <c r="CO25">
        <v>35.200000000000003</v>
      </c>
      <c r="CP25">
        <v>1.5465426630000001</v>
      </c>
      <c r="CQ25">
        <v>15.6</v>
      </c>
      <c r="CR25">
        <v>17.7</v>
      </c>
      <c r="CS25">
        <v>16.649999999999999</v>
      </c>
      <c r="CT25">
        <v>1.2214142379999999</v>
      </c>
      <c r="CU25">
        <v>11.7</v>
      </c>
      <c r="CV25">
        <v>10.8</v>
      </c>
      <c r="CW25">
        <v>11.25</v>
      </c>
      <c r="CX25">
        <v>1.051152522</v>
      </c>
      <c r="CY25">
        <v>7</v>
      </c>
      <c r="CZ25">
        <v>7.2</v>
      </c>
      <c r="DA25">
        <v>7.1</v>
      </c>
      <c r="DB25">
        <v>0.85125834899999997</v>
      </c>
      <c r="DC25">
        <v>2.4</v>
      </c>
      <c r="DD25">
        <v>3.7</v>
      </c>
      <c r="DE25">
        <v>3.05</v>
      </c>
      <c r="DF25">
        <v>0.48429983900000001</v>
      </c>
      <c r="DG25">
        <v>2.4500000000000002</v>
      </c>
      <c r="DH25">
        <v>103.3755274</v>
      </c>
      <c r="DI25">
        <v>3.4</v>
      </c>
      <c r="DJ25">
        <v>122.7436823</v>
      </c>
      <c r="DK25">
        <v>72</v>
      </c>
      <c r="DL25">
        <v>228.4</v>
      </c>
      <c r="DM25">
        <v>365.12</v>
      </c>
      <c r="DN25">
        <v>380.07</v>
      </c>
      <c r="DO25">
        <v>0</v>
      </c>
      <c r="DP25">
        <v>0</v>
      </c>
      <c r="DQ25">
        <v>0</v>
      </c>
      <c r="DR25">
        <v>1</v>
      </c>
      <c r="DS25">
        <v>58.3</v>
      </c>
      <c r="DT25">
        <v>25</v>
      </c>
      <c r="DU25">
        <v>0.14000000000000001</v>
      </c>
      <c r="DV25">
        <v>6.81</v>
      </c>
      <c r="DW25">
        <v>2.5</v>
      </c>
      <c r="DX25">
        <v>3.5</v>
      </c>
      <c r="DY25">
        <v>71</v>
      </c>
      <c r="DZ25">
        <v>362.86</v>
      </c>
      <c r="EA25">
        <v>377.86</v>
      </c>
      <c r="EB25">
        <v>0.28999999999999998</v>
      </c>
      <c r="EC25">
        <v>0</v>
      </c>
      <c r="ED25">
        <v>0</v>
      </c>
      <c r="EE25">
        <v>0</v>
      </c>
      <c r="EF25">
        <v>2</v>
      </c>
      <c r="EG25">
        <v>0</v>
      </c>
      <c r="EH25">
        <v>11</v>
      </c>
      <c r="EI25">
        <v>94.047619049999994</v>
      </c>
      <c r="EJ25">
        <v>2.7432745239999998</v>
      </c>
      <c r="EK25">
        <v>2.3586961</v>
      </c>
      <c r="EL25">
        <v>-0.38457842399999997</v>
      </c>
    </row>
    <row r="26" spans="1:142" x14ac:dyDescent="0.25">
      <c r="A26">
        <v>57</v>
      </c>
      <c r="B26">
        <v>0</v>
      </c>
      <c r="C26">
        <v>1</v>
      </c>
      <c r="D26">
        <v>41</v>
      </c>
      <c r="E26">
        <v>0</v>
      </c>
      <c r="F26">
        <v>0</v>
      </c>
      <c r="G26">
        <v>0.3</v>
      </c>
      <c r="H26">
        <v>69</v>
      </c>
      <c r="I26">
        <v>1.6</v>
      </c>
      <c r="J26">
        <v>27</v>
      </c>
      <c r="K26">
        <v>200</v>
      </c>
      <c r="L26">
        <v>18</v>
      </c>
      <c r="M26">
        <v>3.5</v>
      </c>
      <c r="N26">
        <v>109.375</v>
      </c>
      <c r="O26">
        <v>4.25</v>
      </c>
      <c r="P26">
        <v>111.5485564</v>
      </c>
      <c r="Q26">
        <v>82</v>
      </c>
      <c r="R26">
        <v>3.75</v>
      </c>
      <c r="S26">
        <v>0.25</v>
      </c>
      <c r="T26">
        <v>7</v>
      </c>
      <c r="U26">
        <v>3.2</v>
      </c>
      <c r="V26">
        <v>3.81</v>
      </c>
      <c r="W26">
        <v>57</v>
      </c>
      <c r="X26">
        <v>0.42</v>
      </c>
      <c r="Y26">
        <v>6.34</v>
      </c>
      <c r="Z26">
        <v>107.5</v>
      </c>
      <c r="AA26">
        <v>115</v>
      </c>
      <c r="AB26">
        <v>111.25</v>
      </c>
      <c r="AC26">
        <v>2.0463000199999999</v>
      </c>
      <c r="AD26">
        <v>59.2</v>
      </c>
      <c r="AE26">
        <v>60.1</v>
      </c>
      <c r="AF26">
        <v>59.65</v>
      </c>
      <c r="AG26">
        <v>1.7756104479999999</v>
      </c>
      <c r="AH26">
        <v>37.799999999999997</v>
      </c>
      <c r="AI26">
        <v>39.200000000000003</v>
      </c>
      <c r="AJ26">
        <v>38.5</v>
      </c>
      <c r="AK26">
        <v>1.5854607300000001</v>
      </c>
      <c r="AL26">
        <v>27.8</v>
      </c>
      <c r="AM26">
        <v>23.7</v>
      </c>
      <c r="AN26">
        <v>25.75</v>
      </c>
      <c r="AO26">
        <v>1.4107772329999999</v>
      </c>
      <c r="AP26">
        <v>12.1</v>
      </c>
      <c r="AQ26">
        <v>14.4</v>
      </c>
      <c r="AR26">
        <v>13.25</v>
      </c>
      <c r="AS26">
        <v>1.122215878</v>
      </c>
      <c r="AT26">
        <v>3.5</v>
      </c>
      <c r="AU26">
        <v>109.375</v>
      </c>
      <c r="AV26">
        <v>4.3</v>
      </c>
      <c r="AW26">
        <v>112.8608924</v>
      </c>
      <c r="AX26">
        <v>81</v>
      </c>
      <c r="AY26">
        <v>326.8</v>
      </c>
      <c r="AZ26">
        <v>37.299999999999997</v>
      </c>
      <c r="BA26">
        <v>381.43</v>
      </c>
      <c r="BB26">
        <v>371.19</v>
      </c>
      <c r="BC26">
        <v>2.69</v>
      </c>
      <c r="BD26">
        <v>0</v>
      </c>
      <c r="BE26">
        <v>0</v>
      </c>
      <c r="BF26">
        <v>1</v>
      </c>
      <c r="BG26">
        <v>69</v>
      </c>
      <c r="BH26">
        <v>27</v>
      </c>
      <c r="BI26">
        <v>0</v>
      </c>
      <c r="BJ26">
        <v>107.14</v>
      </c>
      <c r="BK26">
        <v>3.35</v>
      </c>
      <c r="BL26">
        <v>4.1500000000000004</v>
      </c>
      <c r="BM26">
        <v>81</v>
      </c>
      <c r="BN26">
        <v>419.28</v>
      </c>
      <c r="BO26">
        <v>434.05</v>
      </c>
      <c r="BP26">
        <v>2</v>
      </c>
      <c r="BQ26">
        <v>0</v>
      </c>
      <c r="BR26">
        <v>0</v>
      </c>
      <c r="BS26">
        <v>0</v>
      </c>
      <c r="BT26">
        <v>72.400000000000006</v>
      </c>
      <c r="BU26">
        <v>28</v>
      </c>
      <c r="BV26">
        <v>0</v>
      </c>
      <c r="BW26">
        <v>107.14</v>
      </c>
      <c r="BX26">
        <v>2.75</v>
      </c>
      <c r="BY26">
        <v>3.85</v>
      </c>
      <c r="BZ26">
        <v>71</v>
      </c>
      <c r="CA26">
        <v>406.43</v>
      </c>
      <c r="CB26">
        <v>407.86</v>
      </c>
      <c r="CC26">
        <v>1.07</v>
      </c>
      <c r="CD26">
        <v>1</v>
      </c>
      <c r="CE26">
        <v>1</v>
      </c>
      <c r="CF26">
        <v>1</v>
      </c>
      <c r="CG26">
        <v>72.900000000000006</v>
      </c>
      <c r="CH26">
        <v>28</v>
      </c>
      <c r="CI26">
        <v>0</v>
      </c>
      <c r="CJ26">
        <v>107.14</v>
      </c>
      <c r="CK26">
        <v>0.71</v>
      </c>
      <c r="CL26">
        <v>6.45</v>
      </c>
      <c r="CU26">
        <v>41.5</v>
      </c>
      <c r="CV26">
        <v>39.299999999999997</v>
      </c>
      <c r="CW26">
        <v>40.4</v>
      </c>
      <c r="CX26">
        <v>1.6063813650000001</v>
      </c>
      <c r="CY26">
        <v>23.1</v>
      </c>
      <c r="CZ26">
        <v>22.5</v>
      </c>
      <c r="DA26">
        <v>22.8</v>
      </c>
      <c r="DB26">
        <v>1.3579348469999999</v>
      </c>
      <c r="DC26">
        <v>12.3</v>
      </c>
      <c r="DE26">
        <v>12.3</v>
      </c>
      <c r="DF26">
        <v>1.089905111</v>
      </c>
      <c r="DG26">
        <v>3.25</v>
      </c>
      <c r="DH26">
        <v>101.5625</v>
      </c>
      <c r="DI26">
        <v>4</v>
      </c>
      <c r="DJ26">
        <v>104.9868766</v>
      </c>
      <c r="DK26">
        <v>81</v>
      </c>
      <c r="DL26">
        <v>445.5</v>
      </c>
      <c r="DM26">
        <v>392.14</v>
      </c>
      <c r="DN26">
        <v>400.72</v>
      </c>
      <c r="DO26">
        <v>0.92</v>
      </c>
      <c r="DP26">
        <v>1</v>
      </c>
      <c r="DQ26">
        <v>1</v>
      </c>
      <c r="DR26">
        <v>1</v>
      </c>
      <c r="DS26">
        <v>74.599999999999994</v>
      </c>
      <c r="DT26">
        <v>29</v>
      </c>
      <c r="DU26">
        <v>0.71</v>
      </c>
      <c r="DV26">
        <v>6.63</v>
      </c>
      <c r="DW26">
        <v>3.6</v>
      </c>
      <c r="DX26">
        <v>4.25</v>
      </c>
      <c r="DY26">
        <v>85</v>
      </c>
      <c r="DZ26">
        <v>412.14</v>
      </c>
      <c r="EA26">
        <v>409.28</v>
      </c>
      <c r="EB26">
        <v>0.93</v>
      </c>
      <c r="EC26">
        <v>0</v>
      </c>
      <c r="ED26">
        <v>0</v>
      </c>
      <c r="EE26">
        <v>0</v>
      </c>
      <c r="EF26">
        <v>3</v>
      </c>
      <c r="EG26">
        <v>2</v>
      </c>
      <c r="EH26">
        <v>0</v>
      </c>
      <c r="EI26">
        <v>107.1428571</v>
      </c>
      <c r="EJ26">
        <v>2.5142820480000001</v>
      </c>
      <c r="EK26">
        <v>2.6488477079999999</v>
      </c>
      <c r="EL26">
        <v>0.134565661</v>
      </c>
    </row>
    <row r="27" spans="1:142" x14ac:dyDescent="0.25">
      <c r="A27">
        <v>59</v>
      </c>
      <c r="B27">
        <v>1</v>
      </c>
      <c r="C27">
        <v>1</v>
      </c>
      <c r="D27">
        <v>23</v>
      </c>
      <c r="E27">
        <v>0</v>
      </c>
      <c r="F27">
        <v>0</v>
      </c>
      <c r="G27">
        <v>0</v>
      </c>
      <c r="H27">
        <v>83.2</v>
      </c>
      <c r="I27">
        <v>1.75</v>
      </c>
      <c r="J27">
        <v>27</v>
      </c>
      <c r="K27">
        <v>200</v>
      </c>
      <c r="L27">
        <v>15</v>
      </c>
      <c r="M27">
        <v>4.2</v>
      </c>
      <c r="N27">
        <v>97.447795819999996</v>
      </c>
      <c r="O27">
        <v>4.6500000000000004</v>
      </c>
      <c r="P27">
        <v>91.355599209999994</v>
      </c>
      <c r="Q27">
        <v>90.3</v>
      </c>
      <c r="R27">
        <v>4.3</v>
      </c>
      <c r="S27">
        <v>0.1</v>
      </c>
      <c r="T27">
        <v>2</v>
      </c>
      <c r="U27">
        <v>4.3099999999999996</v>
      </c>
      <c r="V27">
        <v>5.09</v>
      </c>
      <c r="W27">
        <v>59</v>
      </c>
      <c r="X27">
        <v>1</v>
      </c>
      <c r="Y27">
        <v>6.22</v>
      </c>
      <c r="AH27">
        <v>27.7</v>
      </c>
      <c r="AI27">
        <v>26.2</v>
      </c>
      <c r="AJ27">
        <v>26.95</v>
      </c>
      <c r="AK27">
        <v>1.43055877</v>
      </c>
      <c r="AL27">
        <v>16.5</v>
      </c>
      <c r="AM27">
        <v>16</v>
      </c>
      <c r="AN27">
        <v>16.25</v>
      </c>
      <c r="AO27">
        <v>1.210853365</v>
      </c>
      <c r="AP27">
        <v>10.3</v>
      </c>
      <c r="AQ27">
        <v>8.9</v>
      </c>
      <c r="AR27">
        <v>9.6</v>
      </c>
      <c r="AS27">
        <v>0.98227123299999997</v>
      </c>
      <c r="AT27">
        <v>4.05</v>
      </c>
      <c r="AU27">
        <v>93.967517400000006</v>
      </c>
      <c r="AV27">
        <v>4.45</v>
      </c>
      <c r="AW27">
        <v>87.426326130000007</v>
      </c>
      <c r="AX27">
        <v>91</v>
      </c>
      <c r="AZ27">
        <v>21</v>
      </c>
      <c r="BA27">
        <v>531.79</v>
      </c>
      <c r="BB27">
        <v>516.42999999999995</v>
      </c>
      <c r="BC27">
        <v>0.17</v>
      </c>
      <c r="BD27">
        <v>0</v>
      </c>
      <c r="BE27">
        <v>0</v>
      </c>
      <c r="BF27">
        <v>0</v>
      </c>
      <c r="BG27">
        <v>83.2</v>
      </c>
      <c r="BH27">
        <v>27</v>
      </c>
      <c r="BI27">
        <v>2</v>
      </c>
      <c r="BJ27">
        <v>100</v>
      </c>
      <c r="BK27">
        <v>4.2</v>
      </c>
      <c r="BL27">
        <v>4.5999999999999996</v>
      </c>
      <c r="BM27">
        <v>91</v>
      </c>
      <c r="BN27">
        <v>610</v>
      </c>
      <c r="BO27">
        <v>608.92999999999995</v>
      </c>
      <c r="BP27">
        <v>0</v>
      </c>
      <c r="BQ27">
        <v>0</v>
      </c>
      <c r="BR27">
        <v>0</v>
      </c>
      <c r="BS27">
        <v>0</v>
      </c>
      <c r="BT27">
        <v>83.5</v>
      </c>
      <c r="BU27">
        <v>27</v>
      </c>
      <c r="BV27">
        <v>4</v>
      </c>
      <c r="BW27">
        <v>92.86</v>
      </c>
      <c r="BX27">
        <v>4.0999999999999996</v>
      </c>
      <c r="BY27">
        <v>4.5</v>
      </c>
      <c r="BZ27">
        <v>91</v>
      </c>
      <c r="CA27">
        <v>629.86</v>
      </c>
      <c r="CB27">
        <v>607.5</v>
      </c>
      <c r="CC27">
        <v>0</v>
      </c>
      <c r="CD27">
        <v>0</v>
      </c>
      <c r="CE27">
        <v>0</v>
      </c>
      <c r="CF27">
        <v>1</v>
      </c>
      <c r="CG27">
        <v>83.4</v>
      </c>
      <c r="CH27">
        <v>27</v>
      </c>
      <c r="CI27">
        <v>0</v>
      </c>
      <c r="CJ27">
        <v>107.14</v>
      </c>
      <c r="CK27">
        <v>0.43</v>
      </c>
      <c r="CL27">
        <v>6.62</v>
      </c>
      <c r="CM27">
        <v>71.099999999999994</v>
      </c>
      <c r="CN27">
        <v>79.599999999999994</v>
      </c>
      <c r="CO27">
        <v>75.349999999999994</v>
      </c>
      <c r="CP27">
        <v>1.877083257</v>
      </c>
      <c r="CQ27">
        <v>31.9</v>
      </c>
      <c r="CR27">
        <v>40.200000000000003</v>
      </c>
      <c r="CS27">
        <v>36.049999999999997</v>
      </c>
      <c r="CT27">
        <v>1.556905269</v>
      </c>
      <c r="CU27">
        <v>22.3</v>
      </c>
      <c r="CV27">
        <v>22.2</v>
      </c>
      <c r="CW27">
        <v>22.25</v>
      </c>
      <c r="CX27">
        <v>1.347330015</v>
      </c>
      <c r="CY27">
        <v>14.5</v>
      </c>
      <c r="CZ27">
        <v>15.1</v>
      </c>
      <c r="DA27">
        <v>14.8</v>
      </c>
      <c r="DB27">
        <v>1.1702617150000001</v>
      </c>
      <c r="DC27">
        <v>8.8000000000000007</v>
      </c>
      <c r="DD27">
        <v>9.8000000000000007</v>
      </c>
      <c r="DE27">
        <v>9.3000000000000007</v>
      </c>
      <c r="DF27">
        <v>0.96848294899999998</v>
      </c>
      <c r="DG27">
        <v>4.3</v>
      </c>
      <c r="DH27">
        <v>99.76798144</v>
      </c>
      <c r="DI27">
        <v>4.8</v>
      </c>
      <c r="DJ27">
        <v>94.302554029999996</v>
      </c>
      <c r="DK27">
        <v>90</v>
      </c>
      <c r="DM27">
        <v>634.29</v>
      </c>
      <c r="DN27">
        <v>625.77</v>
      </c>
      <c r="DO27">
        <v>0</v>
      </c>
      <c r="DP27">
        <v>0</v>
      </c>
      <c r="DQ27">
        <v>0</v>
      </c>
      <c r="DR27">
        <v>0</v>
      </c>
      <c r="DS27">
        <v>82.3</v>
      </c>
      <c r="DT27">
        <v>27</v>
      </c>
      <c r="DU27">
        <v>1</v>
      </c>
      <c r="DV27">
        <v>6.03</v>
      </c>
      <c r="DW27">
        <v>4.25</v>
      </c>
      <c r="DX27">
        <v>4.6500000000000004</v>
      </c>
      <c r="DY27">
        <v>91</v>
      </c>
      <c r="DZ27">
        <v>583.58000000000004</v>
      </c>
      <c r="EA27">
        <v>568.34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6</v>
      </c>
      <c r="EI27">
        <v>100</v>
      </c>
    </row>
    <row r="28" spans="1:142" x14ac:dyDescent="0.25">
      <c r="A28">
        <v>60</v>
      </c>
      <c r="B28">
        <v>1</v>
      </c>
      <c r="C28">
        <v>1</v>
      </c>
      <c r="D28">
        <v>61</v>
      </c>
      <c r="E28">
        <v>1</v>
      </c>
      <c r="F28">
        <v>0</v>
      </c>
      <c r="G28">
        <v>0</v>
      </c>
      <c r="H28">
        <v>59.3</v>
      </c>
      <c r="I28">
        <v>1.54</v>
      </c>
      <c r="J28">
        <v>25</v>
      </c>
      <c r="K28">
        <v>200</v>
      </c>
      <c r="L28">
        <v>55</v>
      </c>
      <c r="M28">
        <v>2.25</v>
      </c>
      <c r="N28">
        <v>114.79591840000001</v>
      </c>
      <c r="O28">
        <v>3</v>
      </c>
      <c r="P28">
        <v>127.65957450000001</v>
      </c>
      <c r="Q28">
        <v>75</v>
      </c>
      <c r="R28">
        <v>2.75</v>
      </c>
      <c r="S28">
        <v>0.5</v>
      </c>
      <c r="T28">
        <v>22</v>
      </c>
      <c r="U28">
        <v>1.96</v>
      </c>
      <c r="V28">
        <v>2.35</v>
      </c>
      <c r="W28">
        <v>60</v>
      </c>
      <c r="X28">
        <v>0.56999999999999995</v>
      </c>
      <c r="Y28">
        <v>6.62</v>
      </c>
      <c r="AH28">
        <v>51.3</v>
      </c>
      <c r="AI28">
        <v>53</v>
      </c>
      <c r="AJ28">
        <v>52.15</v>
      </c>
      <c r="AK28">
        <v>1.717254313</v>
      </c>
      <c r="AL28">
        <v>23.3</v>
      </c>
      <c r="AM28">
        <v>23.5</v>
      </c>
      <c r="AN28">
        <v>23.4</v>
      </c>
      <c r="AO28">
        <v>1.3692158569999999</v>
      </c>
      <c r="AP28">
        <v>13</v>
      </c>
      <c r="AQ28">
        <v>12.7</v>
      </c>
      <c r="AR28">
        <v>12.85</v>
      </c>
      <c r="AS28">
        <v>1.1089031279999999</v>
      </c>
      <c r="AT28">
        <v>2.25</v>
      </c>
      <c r="AU28">
        <v>114.79591840000001</v>
      </c>
      <c r="AV28">
        <v>3.3</v>
      </c>
      <c r="AW28">
        <v>140.42553190000001</v>
      </c>
      <c r="AX28">
        <v>68</v>
      </c>
      <c r="AY28">
        <v>4.62</v>
      </c>
      <c r="AZ28">
        <v>77</v>
      </c>
      <c r="BA28">
        <v>265.24</v>
      </c>
      <c r="BB28">
        <v>252.02</v>
      </c>
      <c r="BC28">
        <v>3.31</v>
      </c>
      <c r="BD28">
        <v>0</v>
      </c>
      <c r="BE28">
        <v>0</v>
      </c>
      <c r="BF28">
        <v>0</v>
      </c>
      <c r="BG28">
        <v>61.3</v>
      </c>
      <c r="BH28">
        <v>26</v>
      </c>
      <c r="BI28">
        <v>2</v>
      </c>
      <c r="BJ28">
        <v>100</v>
      </c>
      <c r="BK28">
        <v>2.75</v>
      </c>
      <c r="BL28">
        <v>3.75</v>
      </c>
      <c r="BM28">
        <v>73</v>
      </c>
      <c r="BN28">
        <v>299.27999999999997</v>
      </c>
      <c r="BO28">
        <v>291.43</v>
      </c>
      <c r="BP28">
        <v>1.57</v>
      </c>
      <c r="BQ28">
        <v>0</v>
      </c>
      <c r="BR28">
        <v>0</v>
      </c>
      <c r="BS28">
        <v>0</v>
      </c>
      <c r="BT28">
        <v>61.2</v>
      </c>
      <c r="BU28">
        <v>26</v>
      </c>
      <c r="BV28">
        <v>2</v>
      </c>
      <c r="BW28">
        <v>100</v>
      </c>
      <c r="BX28">
        <v>2.4</v>
      </c>
      <c r="BY28">
        <v>3.2</v>
      </c>
      <c r="BZ28">
        <v>75</v>
      </c>
      <c r="CA28">
        <v>322.86</v>
      </c>
      <c r="CB28">
        <v>323.57</v>
      </c>
      <c r="CC28">
        <v>1.1399999999999999</v>
      </c>
      <c r="CD28">
        <v>0</v>
      </c>
      <c r="CE28">
        <v>0</v>
      </c>
      <c r="CF28">
        <v>0</v>
      </c>
      <c r="CG28">
        <v>61.8</v>
      </c>
      <c r="CH28">
        <v>26</v>
      </c>
      <c r="CI28">
        <v>2</v>
      </c>
      <c r="CJ28">
        <v>100</v>
      </c>
      <c r="CK28">
        <v>0.14000000000000001</v>
      </c>
      <c r="CL28">
        <v>7</v>
      </c>
      <c r="CM28">
        <v>115.6</v>
      </c>
      <c r="CN28">
        <v>121.7</v>
      </c>
      <c r="CO28">
        <v>118.65</v>
      </c>
      <c r="CP28">
        <v>2.0742677430000001</v>
      </c>
      <c r="CQ28">
        <v>57.4</v>
      </c>
      <c r="CR28">
        <v>50.4</v>
      </c>
      <c r="CS28">
        <v>53.9</v>
      </c>
      <c r="CT28">
        <v>1.7315887649999999</v>
      </c>
      <c r="CU28">
        <v>27.8</v>
      </c>
      <c r="CV28">
        <v>27</v>
      </c>
      <c r="CW28">
        <v>27.4</v>
      </c>
      <c r="CX28">
        <v>1.437750563</v>
      </c>
      <c r="CY28">
        <v>20.8</v>
      </c>
      <c r="CZ28">
        <v>22.9</v>
      </c>
      <c r="DA28">
        <v>21.85</v>
      </c>
      <c r="DB28">
        <v>1.339451441</v>
      </c>
      <c r="DC28">
        <v>12</v>
      </c>
      <c r="DD28">
        <v>12.7</v>
      </c>
      <c r="DE28">
        <v>12.35</v>
      </c>
      <c r="DF28">
        <v>1.091666958</v>
      </c>
      <c r="DG28">
        <v>2.9</v>
      </c>
      <c r="DH28">
        <v>147.95918370000001</v>
      </c>
      <c r="DI28">
        <v>3.7</v>
      </c>
      <c r="DJ28">
        <v>157.4468085</v>
      </c>
      <c r="DK28">
        <v>78</v>
      </c>
      <c r="DL28">
        <v>4.63</v>
      </c>
      <c r="DM28">
        <v>366.43</v>
      </c>
      <c r="DN28">
        <v>362.14</v>
      </c>
      <c r="DO28">
        <v>1.07</v>
      </c>
      <c r="DP28">
        <v>0</v>
      </c>
      <c r="DQ28">
        <v>0</v>
      </c>
      <c r="DR28">
        <v>0</v>
      </c>
      <c r="DS28">
        <v>61.5</v>
      </c>
      <c r="DT28">
        <v>26</v>
      </c>
      <c r="DU28">
        <v>0.14000000000000001</v>
      </c>
      <c r="DV28">
        <v>6.88</v>
      </c>
      <c r="DW28">
        <v>2.8</v>
      </c>
      <c r="DX28">
        <v>3.6</v>
      </c>
      <c r="DY28">
        <v>78</v>
      </c>
      <c r="DZ28">
        <v>358.58</v>
      </c>
      <c r="EA28">
        <v>350.72</v>
      </c>
      <c r="EB28">
        <v>1.43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100</v>
      </c>
      <c r="EJ28">
        <v>0.66464197599999997</v>
      </c>
      <c r="EK28">
        <v>0.66558099100000001</v>
      </c>
      <c r="EL28">
        <v>9.3901499999999997E-4</v>
      </c>
    </row>
    <row r="29" spans="1:142" x14ac:dyDescent="0.25">
      <c r="A29">
        <v>63</v>
      </c>
      <c r="B29">
        <v>1</v>
      </c>
      <c r="C29">
        <v>1</v>
      </c>
      <c r="D29">
        <v>22</v>
      </c>
      <c r="E29">
        <v>0</v>
      </c>
      <c r="F29">
        <v>0</v>
      </c>
      <c r="G29">
        <v>0</v>
      </c>
      <c r="H29">
        <v>81</v>
      </c>
      <c r="I29">
        <v>1.66</v>
      </c>
      <c r="J29">
        <v>29</v>
      </c>
      <c r="K29">
        <v>400</v>
      </c>
      <c r="L29">
        <v>12</v>
      </c>
      <c r="M29">
        <v>3.9</v>
      </c>
      <c r="N29">
        <v>99.489795920000006</v>
      </c>
      <c r="O29">
        <v>5.45</v>
      </c>
      <c r="P29">
        <v>119.2560175</v>
      </c>
      <c r="Q29">
        <v>72</v>
      </c>
      <c r="R29">
        <v>4.3499999999999996</v>
      </c>
      <c r="S29">
        <v>0.45</v>
      </c>
      <c r="T29">
        <v>11.5</v>
      </c>
      <c r="U29">
        <v>3.92</v>
      </c>
      <c r="V29">
        <v>4.57</v>
      </c>
      <c r="W29">
        <v>63</v>
      </c>
      <c r="X29">
        <v>0.28000000000000003</v>
      </c>
      <c r="Y29">
        <v>6.87</v>
      </c>
      <c r="AH29">
        <v>49.8</v>
      </c>
      <c r="AI29">
        <v>49.1</v>
      </c>
      <c r="AJ29">
        <v>49.45</v>
      </c>
      <c r="AK29">
        <v>1.6941662959999999</v>
      </c>
      <c r="AL29">
        <v>29.3</v>
      </c>
      <c r="AM29">
        <v>28.1</v>
      </c>
      <c r="AN29">
        <v>28.7</v>
      </c>
      <c r="AO29">
        <v>1.457881897</v>
      </c>
      <c r="AP29">
        <v>14.7</v>
      </c>
      <c r="AQ29">
        <v>15.9</v>
      </c>
      <c r="AR29">
        <v>15.3</v>
      </c>
      <c r="AS29">
        <v>1.1846914310000001</v>
      </c>
      <c r="AT29">
        <v>3.55</v>
      </c>
      <c r="AU29">
        <v>90.561224490000001</v>
      </c>
      <c r="AV29">
        <v>5.25</v>
      </c>
      <c r="AW29">
        <v>114.8796499</v>
      </c>
      <c r="AX29">
        <v>68</v>
      </c>
      <c r="AY29">
        <v>188.1</v>
      </c>
      <c r="AZ29">
        <v>23</v>
      </c>
      <c r="BA29">
        <v>500</v>
      </c>
      <c r="BB29">
        <v>477.14</v>
      </c>
      <c r="BC29">
        <v>0</v>
      </c>
      <c r="BD29">
        <v>0</v>
      </c>
      <c r="BE29">
        <v>0</v>
      </c>
      <c r="BF29">
        <v>0</v>
      </c>
      <c r="BG29">
        <v>80.400000000000006</v>
      </c>
      <c r="BH29">
        <v>29</v>
      </c>
      <c r="BI29">
        <v>4</v>
      </c>
      <c r="BJ29">
        <v>92.86</v>
      </c>
      <c r="BK29">
        <v>4</v>
      </c>
      <c r="BL29">
        <v>5.95</v>
      </c>
      <c r="BM29">
        <v>67</v>
      </c>
      <c r="BN29">
        <v>525</v>
      </c>
      <c r="BO29">
        <v>516.9</v>
      </c>
      <c r="BP29">
        <v>0</v>
      </c>
      <c r="BQ29">
        <v>0</v>
      </c>
      <c r="BR29">
        <v>0</v>
      </c>
      <c r="BS29">
        <v>1</v>
      </c>
      <c r="BT29">
        <v>80.400000000000006</v>
      </c>
      <c r="BU29">
        <v>29</v>
      </c>
      <c r="BV29">
        <v>2</v>
      </c>
      <c r="BW29">
        <v>100</v>
      </c>
      <c r="BX29">
        <v>3.9</v>
      </c>
      <c r="BY29">
        <v>5.9</v>
      </c>
      <c r="BZ29">
        <v>66</v>
      </c>
      <c r="CA29">
        <v>532.14</v>
      </c>
      <c r="CB29">
        <v>523.58000000000004</v>
      </c>
      <c r="CC29">
        <v>0</v>
      </c>
      <c r="CD29">
        <v>0</v>
      </c>
      <c r="CE29">
        <v>0</v>
      </c>
      <c r="CF29">
        <v>0</v>
      </c>
      <c r="CG29">
        <v>83.4</v>
      </c>
      <c r="CH29">
        <v>30</v>
      </c>
      <c r="CI29">
        <v>3</v>
      </c>
      <c r="CJ29">
        <v>96.42</v>
      </c>
      <c r="CK29">
        <v>0</v>
      </c>
      <c r="CL29">
        <v>6.87</v>
      </c>
      <c r="CM29">
        <v>181.3</v>
      </c>
      <c r="CN29">
        <v>171.1</v>
      </c>
      <c r="CO29">
        <v>176.2</v>
      </c>
      <c r="CP29">
        <v>2.246005904</v>
      </c>
      <c r="CQ29">
        <v>73.099999999999994</v>
      </c>
      <c r="CR29">
        <v>74.7</v>
      </c>
      <c r="CS29">
        <v>73.900000000000006</v>
      </c>
      <c r="CT29">
        <v>1.868644438</v>
      </c>
      <c r="CU29">
        <v>50.4</v>
      </c>
      <c r="CV29">
        <v>50.4</v>
      </c>
      <c r="CW29">
        <v>50.4</v>
      </c>
      <c r="CX29">
        <v>1.702430536</v>
      </c>
      <c r="CY29">
        <v>30.8</v>
      </c>
      <c r="CZ29">
        <v>26.7</v>
      </c>
      <c r="DA29">
        <v>28.75</v>
      </c>
      <c r="DB29">
        <v>1.458637849</v>
      </c>
      <c r="DC29">
        <v>15.6</v>
      </c>
      <c r="DD29">
        <v>13.9</v>
      </c>
      <c r="DE29">
        <v>14.75</v>
      </c>
      <c r="DF29">
        <v>1.1687920199999999</v>
      </c>
      <c r="DG29">
        <v>4.05</v>
      </c>
      <c r="DH29">
        <v>103.3163265</v>
      </c>
      <c r="DI29">
        <v>5.75</v>
      </c>
      <c r="DJ29">
        <v>125.8205689</v>
      </c>
      <c r="DK29">
        <v>70</v>
      </c>
      <c r="DL29">
        <v>1456</v>
      </c>
      <c r="DM29">
        <v>535.71</v>
      </c>
      <c r="DN29">
        <v>517.74</v>
      </c>
      <c r="DO29">
        <v>0</v>
      </c>
      <c r="DP29">
        <v>0</v>
      </c>
      <c r="DQ29">
        <v>0</v>
      </c>
      <c r="DR29">
        <v>1</v>
      </c>
      <c r="DS29">
        <v>82.6</v>
      </c>
      <c r="DT29">
        <v>30</v>
      </c>
      <c r="DU29">
        <v>0.14000000000000001</v>
      </c>
      <c r="DV29">
        <v>6.9</v>
      </c>
      <c r="DW29">
        <v>4.0999999999999996</v>
      </c>
      <c r="DX29">
        <v>5.95</v>
      </c>
      <c r="DY29">
        <v>69</v>
      </c>
      <c r="DZ29">
        <v>529.29</v>
      </c>
      <c r="EA29">
        <v>517.14</v>
      </c>
      <c r="EB29">
        <v>0</v>
      </c>
      <c r="EC29">
        <v>0</v>
      </c>
      <c r="ED29">
        <v>0</v>
      </c>
      <c r="EE29">
        <v>0</v>
      </c>
      <c r="EF29">
        <v>2</v>
      </c>
      <c r="EG29">
        <v>0</v>
      </c>
      <c r="EH29">
        <v>9</v>
      </c>
      <c r="EI29">
        <v>96.428571430000005</v>
      </c>
      <c r="EJ29">
        <v>2.2743887960000002</v>
      </c>
      <c r="EK29">
        <v>3.1631613750000001</v>
      </c>
      <c r="EL29">
        <v>0.88877257899999995</v>
      </c>
    </row>
    <row r="30" spans="1:142" x14ac:dyDescent="0.25">
      <c r="A30">
        <v>64</v>
      </c>
      <c r="B30">
        <v>1</v>
      </c>
      <c r="C30">
        <v>1</v>
      </c>
      <c r="D30">
        <v>64</v>
      </c>
      <c r="E30">
        <v>1</v>
      </c>
      <c r="F30">
        <v>0</v>
      </c>
      <c r="G30">
        <v>0</v>
      </c>
      <c r="H30">
        <v>69.900000000000006</v>
      </c>
      <c r="I30">
        <v>1.59</v>
      </c>
      <c r="J30">
        <v>28</v>
      </c>
      <c r="K30">
        <v>400</v>
      </c>
      <c r="L30">
        <v>8</v>
      </c>
      <c r="M30">
        <v>1.95</v>
      </c>
      <c r="N30">
        <v>93.75</v>
      </c>
      <c r="O30">
        <v>2.8</v>
      </c>
      <c r="P30">
        <v>112.4497992</v>
      </c>
      <c r="Q30">
        <v>70</v>
      </c>
      <c r="R30">
        <v>2.15</v>
      </c>
      <c r="S30">
        <v>0.2</v>
      </c>
      <c r="T30">
        <v>10</v>
      </c>
      <c r="U30">
        <v>2.08</v>
      </c>
      <c r="V30">
        <v>2.4900000000000002</v>
      </c>
      <c r="W30">
        <v>64</v>
      </c>
      <c r="X30">
        <v>1</v>
      </c>
      <c r="Y30">
        <v>5.77</v>
      </c>
      <c r="AD30">
        <v>15</v>
      </c>
      <c r="AE30">
        <v>13.9</v>
      </c>
      <c r="AF30">
        <v>14.45</v>
      </c>
      <c r="AG30">
        <v>1.1598678469999999</v>
      </c>
      <c r="AH30">
        <v>10.7</v>
      </c>
      <c r="AI30">
        <v>9.6</v>
      </c>
      <c r="AJ30">
        <v>10.15</v>
      </c>
      <c r="AK30">
        <v>1.006466042</v>
      </c>
      <c r="AL30">
        <v>5.8</v>
      </c>
      <c r="AM30">
        <v>5.9</v>
      </c>
      <c r="AN30">
        <v>5.85</v>
      </c>
      <c r="AO30">
        <v>0.76715586599999996</v>
      </c>
      <c r="AP30">
        <v>2.6</v>
      </c>
      <c r="AQ30">
        <v>4.5</v>
      </c>
      <c r="AR30">
        <v>3.55</v>
      </c>
      <c r="AS30">
        <v>0.55022835299999995</v>
      </c>
      <c r="AT30">
        <v>2.0499999999999998</v>
      </c>
      <c r="AU30">
        <v>98.557692309999993</v>
      </c>
      <c r="AV30">
        <v>2.8</v>
      </c>
      <c r="AW30">
        <v>112.4497992</v>
      </c>
      <c r="AX30">
        <v>73</v>
      </c>
      <c r="AY30">
        <v>253.5</v>
      </c>
      <c r="AZ30">
        <v>21</v>
      </c>
      <c r="BA30">
        <v>279.64</v>
      </c>
      <c r="BB30">
        <v>291.07</v>
      </c>
      <c r="BC30">
        <v>1.1499999999999999</v>
      </c>
      <c r="BD30">
        <v>0</v>
      </c>
      <c r="BE30">
        <v>0</v>
      </c>
      <c r="BF30">
        <v>0</v>
      </c>
      <c r="BG30">
        <v>69.099999999999994</v>
      </c>
      <c r="BH30">
        <v>27</v>
      </c>
      <c r="BI30">
        <v>3</v>
      </c>
      <c r="BJ30">
        <v>96.43</v>
      </c>
      <c r="BK30">
        <v>2</v>
      </c>
      <c r="BL30">
        <v>2.85</v>
      </c>
      <c r="BM30">
        <v>70</v>
      </c>
      <c r="BN30">
        <v>310</v>
      </c>
      <c r="BO30">
        <v>294.64</v>
      </c>
      <c r="BP30">
        <v>1.08</v>
      </c>
      <c r="BQ30">
        <v>0</v>
      </c>
      <c r="BR30">
        <v>0</v>
      </c>
      <c r="BS30">
        <v>0</v>
      </c>
      <c r="BT30">
        <v>67.7</v>
      </c>
      <c r="BU30">
        <v>27</v>
      </c>
      <c r="BV30">
        <v>5</v>
      </c>
      <c r="BW30">
        <v>89.29</v>
      </c>
      <c r="BX30">
        <v>2</v>
      </c>
      <c r="BY30">
        <v>2.8</v>
      </c>
      <c r="BZ30">
        <v>71</v>
      </c>
      <c r="CA30">
        <v>305</v>
      </c>
      <c r="CB30">
        <v>324.88</v>
      </c>
      <c r="CC30">
        <v>0.15</v>
      </c>
      <c r="CD30">
        <v>0</v>
      </c>
      <c r="CE30">
        <v>0</v>
      </c>
      <c r="CF30">
        <v>1</v>
      </c>
      <c r="CG30">
        <v>68.3</v>
      </c>
      <c r="CH30">
        <v>27</v>
      </c>
      <c r="CI30">
        <v>6</v>
      </c>
      <c r="CJ30">
        <v>85.71</v>
      </c>
      <c r="CK30">
        <v>0.56999999999999995</v>
      </c>
      <c r="CL30">
        <v>6.43</v>
      </c>
      <c r="CQ30">
        <v>8.4</v>
      </c>
      <c r="CR30">
        <v>7.5</v>
      </c>
      <c r="CS30">
        <v>7.95</v>
      </c>
      <c r="CT30">
        <v>0.90036712900000004</v>
      </c>
      <c r="CU30">
        <v>12.4</v>
      </c>
      <c r="CV30">
        <v>12.2</v>
      </c>
      <c r="CW30">
        <v>12.3</v>
      </c>
      <c r="CX30">
        <v>1.089905111</v>
      </c>
      <c r="CY30">
        <v>4.9000000000000004</v>
      </c>
      <c r="CZ30">
        <v>5.3</v>
      </c>
      <c r="DA30">
        <v>5.0999999999999996</v>
      </c>
      <c r="DB30">
        <v>0.70757017600000005</v>
      </c>
      <c r="DC30">
        <v>4</v>
      </c>
      <c r="DD30">
        <v>3.3</v>
      </c>
      <c r="DE30">
        <v>3.65</v>
      </c>
      <c r="DF30">
        <v>0.562292864</v>
      </c>
      <c r="DG30">
        <v>2.0499999999999998</v>
      </c>
      <c r="DH30">
        <v>98.557692309999993</v>
      </c>
      <c r="DI30">
        <v>3.25</v>
      </c>
      <c r="DJ30">
        <v>130.5220884</v>
      </c>
      <c r="DK30">
        <v>63</v>
      </c>
      <c r="DL30">
        <v>4810</v>
      </c>
      <c r="DM30">
        <v>302.14</v>
      </c>
      <c r="DN30">
        <v>310.24</v>
      </c>
      <c r="DO30">
        <v>0.77</v>
      </c>
      <c r="DP30">
        <v>0</v>
      </c>
      <c r="DQ30">
        <v>0</v>
      </c>
      <c r="DR30">
        <v>0</v>
      </c>
      <c r="DS30">
        <v>67.7</v>
      </c>
      <c r="DT30">
        <v>27</v>
      </c>
      <c r="DU30">
        <v>0.71</v>
      </c>
      <c r="DV30">
        <v>5.83</v>
      </c>
      <c r="DW30">
        <v>2.0499999999999998</v>
      </c>
      <c r="DX30">
        <v>2.6</v>
      </c>
      <c r="DY30">
        <v>79</v>
      </c>
      <c r="DZ30">
        <v>302.14</v>
      </c>
      <c r="EA30">
        <v>312.5</v>
      </c>
      <c r="EB30">
        <v>0.31</v>
      </c>
      <c r="EC30">
        <v>0</v>
      </c>
      <c r="ED30">
        <v>0</v>
      </c>
      <c r="EE30">
        <v>0</v>
      </c>
      <c r="EF30">
        <v>1</v>
      </c>
      <c r="EG30">
        <v>0</v>
      </c>
      <c r="EH30">
        <v>14</v>
      </c>
      <c r="EI30">
        <v>90.47619048</v>
      </c>
      <c r="EJ30">
        <v>2.4039779640000001</v>
      </c>
      <c r="EK30">
        <v>3.6821450759999999</v>
      </c>
      <c r="EL30">
        <v>1.2781671130000001</v>
      </c>
    </row>
    <row r="31" spans="1:142" x14ac:dyDescent="0.25">
      <c r="A31">
        <v>65</v>
      </c>
      <c r="B31">
        <v>0</v>
      </c>
      <c r="C31">
        <v>1</v>
      </c>
      <c r="D31">
        <v>50</v>
      </c>
      <c r="E31">
        <v>0</v>
      </c>
      <c r="F31">
        <v>0</v>
      </c>
      <c r="G31">
        <v>5</v>
      </c>
      <c r="H31">
        <v>88.3</v>
      </c>
      <c r="I31">
        <v>1.68</v>
      </c>
      <c r="J31">
        <v>31</v>
      </c>
      <c r="K31">
        <v>800</v>
      </c>
      <c r="L31">
        <v>50</v>
      </c>
      <c r="M31">
        <v>2.65</v>
      </c>
      <c r="N31">
        <v>80.792682929999998</v>
      </c>
      <c r="O31">
        <v>3.6</v>
      </c>
      <c r="P31">
        <v>89.108910890000004</v>
      </c>
      <c r="Q31">
        <v>74</v>
      </c>
      <c r="R31">
        <v>2.95</v>
      </c>
      <c r="S31">
        <v>0.3</v>
      </c>
      <c r="T31">
        <v>11</v>
      </c>
      <c r="U31">
        <v>3.28</v>
      </c>
      <c r="V31">
        <v>4.04</v>
      </c>
      <c r="W31">
        <v>65</v>
      </c>
      <c r="X31">
        <v>2.2799999999999998</v>
      </c>
      <c r="Y31">
        <v>5.37</v>
      </c>
      <c r="AH31">
        <v>15.7</v>
      </c>
      <c r="AI31">
        <v>28.1</v>
      </c>
      <c r="AJ31">
        <v>21.9</v>
      </c>
      <c r="AK31">
        <v>1.3404441149999999</v>
      </c>
      <c r="AL31">
        <v>12.4</v>
      </c>
      <c r="AM31">
        <v>11.5</v>
      </c>
      <c r="AN31">
        <v>11.95</v>
      </c>
      <c r="AO31">
        <v>1.077367905</v>
      </c>
      <c r="AP31">
        <v>12.1</v>
      </c>
      <c r="AQ31">
        <v>5.7</v>
      </c>
      <c r="AR31">
        <v>8.9</v>
      </c>
      <c r="AS31">
        <v>0.94939000699999998</v>
      </c>
      <c r="AT31">
        <v>2.63</v>
      </c>
      <c r="AU31">
        <v>80.18292683</v>
      </c>
      <c r="AV31">
        <v>3.55</v>
      </c>
      <c r="AW31">
        <v>87.871287129999999</v>
      </c>
      <c r="AX31">
        <v>74</v>
      </c>
      <c r="AZ31">
        <v>12.3</v>
      </c>
      <c r="BA31">
        <v>483.1</v>
      </c>
      <c r="BB31">
        <v>493</v>
      </c>
      <c r="BC31">
        <v>4.67</v>
      </c>
      <c r="BD31">
        <v>0</v>
      </c>
      <c r="BE31">
        <v>0</v>
      </c>
      <c r="BF31">
        <v>0</v>
      </c>
      <c r="BG31">
        <v>88.3</v>
      </c>
      <c r="BH31">
        <v>31</v>
      </c>
      <c r="BI31">
        <v>3</v>
      </c>
      <c r="BJ31">
        <v>96.43</v>
      </c>
      <c r="BK31">
        <v>2.65</v>
      </c>
      <c r="BL31">
        <v>3.45</v>
      </c>
      <c r="BM31">
        <v>77</v>
      </c>
      <c r="BN31">
        <v>472.14</v>
      </c>
      <c r="BO31">
        <v>470</v>
      </c>
      <c r="BP31">
        <v>4.43</v>
      </c>
      <c r="BQ31">
        <v>0</v>
      </c>
      <c r="BR31">
        <v>0</v>
      </c>
      <c r="BS31">
        <v>0</v>
      </c>
      <c r="BT31">
        <v>91.1</v>
      </c>
      <c r="BU31">
        <v>32</v>
      </c>
      <c r="BV31">
        <v>4</v>
      </c>
      <c r="BW31">
        <v>92.85</v>
      </c>
      <c r="BX31">
        <v>2.65</v>
      </c>
      <c r="BY31">
        <v>3.65</v>
      </c>
      <c r="BZ31">
        <v>73</v>
      </c>
      <c r="CA31">
        <v>465</v>
      </c>
      <c r="CB31">
        <v>471.42</v>
      </c>
      <c r="CC31">
        <v>4.43</v>
      </c>
      <c r="CD31">
        <v>0</v>
      </c>
      <c r="CE31">
        <v>0</v>
      </c>
      <c r="CF31">
        <v>1</v>
      </c>
      <c r="CG31">
        <v>89.7</v>
      </c>
      <c r="CH31">
        <v>32</v>
      </c>
      <c r="CI31">
        <v>2</v>
      </c>
      <c r="CJ31">
        <v>100</v>
      </c>
      <c r="CK31">
        <v>2.14</v>
      </c>
      <c r="CL31">
        <v>5.44</v>
      </c>
      <c r="CM31">
        <v>55.3</v>
      </c>
      <c r="CN31">
        <v>52.8</v>
      </c>
      <c r="CO31">
        <v>54.05</v>
      </c>
      <c r="CP31">
        <v>1.7327956980000001</v>
      </c>
      <c r="CQ31">
        <v>22.4</v>
      </c>
      <c r="CR31">
        <v>17.3</v>
      </c>
      <c r="CS31">
        <v>19.850000000000001</v>
      </c>
      <c r="CT31">
        <v>1.2977605109999999</v>
      </c>
      <c r="CU31">
        <v>12.4</v>
      </c>
      <c r="CV31">
        <v>10.7</v>
      </c>
      <c r="CW31">
        <v>11.55</v>
      </c>
      <c r="CX31">
        <v>1.0625819839999999</v>
      </c>
      <c r="CY31">
        <v>8.1999999999999993</v>
      </c>
      <c r="CZ31">
        <v>9</v>
      </c>
      <c r="DA31">
        <v>8.6</v>
      </c>
      <c r="DB31">
        <v>0.93449845099999995</v>
      </c>
      <c r="DC31">
        <v>6.2</v>
      </c>
      <c r="DD31">
        <v>6.8</v>
      </c>
      <c r="DE31">
        <v>6.5</v>
      </c>
      <c r="DF31">
        <v>0.812913357</v>
      </c>
      <c r="DG31">
        <v>2.35</v>
      </c>
      <c r="DH31">
        <v>71.646341460000002</v>
      </c>
      <c r="DI31">
        <v>3.35</v>
      </c>
      <c r="DJ31">
        <v>82.920792079999998</v>
      </c>
      <c r="DK31">
        <v>70</v>
      </c>
      <c r="DM31">
        <v>460.72</v>
      </c>
      <c r="DN31">
        <v>467.74</v>
      </c>
      <c r="DO31">
        <v>4.62</v>
      </c>
      <c r="DP31">
        <v>0</v>
      </c>
      <c r="DQ31">
        <v>0</v>
      </c>
      <c r="DR31">
        <v>1</v>
      </c>
      <c r="DS31">
        <v>90.6</v>
      </c>
      <c r="DT31">
        <v>32</v>
      </c>
      <c r="DU31">
        <v>2.29</v>
      </c>
      <c r="DV31">
        <v>5.47</v>
      </c>
      <c r="DW31">
        <v>2.15</v>
      </c>
      <c r="DX31">
        <v>2.95</v>
      </c>
      <c r="DY31">
        <v>73</v>
      </c>
      <c r="DZ31">
        <v>411.07</v>
      </c>
      <c r="EA31">
        <v>433.1</v>
      </c>
      <c r="EB31">
        <v>5.23</v>
      </c>
      <c r="EC31">
        <v>1</v>
      </c>
      <c r="ED31">
        <v>2</v>
      </c>
      <c r="EE31">
        <v>1</v>
      </c>
      <c r="EF31">
        <v>2</v>
      </c>
      <c r="EG31">
        <v>0</v>
      </c>
      <c r="EH31">
        <v>9</v>
      </c>
      <c r="EI31">
        <v>96.428571430000005</v>
      </c>
    </row>
    <row r="32" spans="1:142" x14ac:dyDescent="0.25">
      <c r="A32">
        <v>67</v>
      </c>
      <c r="B32">
        <v>0</v>
      </c>
      <c r="C32">
        <v>1</v>
      </c>
      <c r="D32">
        <v>62</v>
      </c>
      <c r="E32">
        <v>1</v>
      </c>
      <c r="F32">
        <v>0</v>
      </c>
      <c r="G32">
        <v>5</v>
      </c>
      <c r="H32">
        <v>76.3</v>
      </c>
      <c r="I32">
        <v>1.65</v>
      </c>
      <c r="J32">
        <v>28</v>
      </c>
      <c r="K32">
        <v>200</v>
      </c>
      <c r="L32">
        <v>19</v>
      </c>
      <c r="M32">
        <v>2.2999999999999998</v>
      </c>
      <c r="N32">
        <v>96.234309620000005</v>
      </c>
      <c r="O32">
        <v>3.2</v>
      </c>
      <c r="P32">
        <v>113.0742049</v>
      </c>
      <c r="Q32">
        <v>72</v>
      </c>
      <c r="R32">
        <v>2.6</v>
      </c>
      <c r="S32">
        <v>0.3</v>
      </c>
      <c r="T32">
        <v>13</v>
      </c>
      <c r="U32">
        <v>2.39</v>
      </c>
      <c r="V32">
        <v>2.83</v>
      </c>
      <c r="W32">
        <v>67</v>
      </c>
      <c r="X32">
        <v>0.14000000000000001</v>
      </c>
      <c r="Y32">
        <v>6.65</v>
      </c>
      <c r="Z32">
        <v>155.80000000000001</v>
      </c>
      <c r="AA32">
        <v>164.8</v>
      </c>
      <c r="AB32">
        <v>160.30000000000001</v>
      </c>
      <c r="AC32">
        <v>2.2049335220000001</v>
      </c>
      <c r="AH32">
        <v>43.3</v>
      </c>
      <c r="AI32">
        <v>42.8</v>
      </c>
      <c r="AJ32">
        <v>43.05</v>
      </c>
      <c r="AK32">
        <v>1.6339731559999999</v>
      </c>
      <c r="AL32">
        <v>26</v>
      </c>
      <c r="AM32">
        <v>23.3</v>
      </c>
      <c r="AN32">
        <v>24.65</v>
      </c>
      <c r="AO32">
        <v>1.391816924</v>
      </c>
      <c r="AP32">
        <v>12.6</v>
      </c>
      <c r="AQ32">
        <v>14.6</v>
      </c>
      <c r="AR32">
        <v>13.6</v>
      </c>
      <c r="AS32">
        <v>1.133538908</v>
      </c>
      <c r="AT32">
        <v>2.4</v>
      </c>
      <c r="AU32">
        <v>100.41840999999999</v>
      </c>
      <c r="AV32">
        <v>3.2</v>
      </c>
      <c r="AW32">
        <v>113.0742049</v>
      </c>
      <c r="AX32">
        <v>75</v>
      </c>
      <c r="AY32">
        <v>78.12</v>
      </c>
      <c r="AZ32">
        <v>8</v>
      </c>
      <c r="BA32">
        <v>313.22000000000003</v>
      </c>
      <c r="BB32">
        <v>320.72000000000003</v>
      </c>
      <c r="BC32">
        <v>0.08</v>
      </c>
      <c r="BD32">
        <v>0</v>
      </c>
      <c r="BE32">
        <v>0</v>
      </c>
      <c r="BF32">
        <v>0</v>
      </c>
      <c r="BG32">
        <v>77.5</v>
      </c>
      <c r="BH32">
        <v>28</v>
      </c>
      <c r="BI32">
        <v>2</v>
      </c>
      <c r="BJ32">
        <v>100</v>
      </c>
      <c r="BK32">
        <v>2.35</v>
      </c>
      <c r="BL32">
        <v>3.2</v>
      </c>
      <c r="BM32">
        <v>73</v>
      </c>
      <c r="BN32">
        <v>307.5</v>
      </c>
      <c r="BO32">
        <v>307.98</v>
      </c>
      <c r="BP32">
        <v>0</v>
      </c>
      <c r="BQ32">
        <v>0</v>
      </c>
      <c r="BR32">
        <v>0</v>
      </c>
      <c r="BS32">
        <v>0</v>
      </c>
      <c r="BT32">
        <v>79.2</v>
      </c>
      <c r="BU32">
        <v>29</v>
      </c>
      <c r="BV32">
        <v>2</v>
      </c>
      <c r="BW32">
        <v>100</v>
      </c>
      <c r="BX32">
        <v>2.35</v>
      </c>
      <c r="BY32">
        <v>3.2</v>
      </c>
      <c r="BZ32">
        <v>73</v>
      </c>
      <c r="CA32">
        <v>306.66000000000003</v>
      </c>
      <c r="CB32">
        <v>304.27999999999997</v>
      </c>
      <c r="CC32">
        <v>0</v>
      </c>
      <c r="CD32">
        <v>0</v>
      </c>
      <c r="CE32">
        <v>0</v>
      </c>
      <c r="CF32">
        <v>0</v>
      </c>
      <c r="CG32">
        <v>80.3</v>
      </c>
      <c r="CH32">
        <v>29</v>
      </c>
      <c r="CI32">
        <v>2</v>
      </c>
      <c r="CJ32">
        <v>100</v>
      </c>
      <c r="CK32">
        <v>0.14000000000000001</v>
      </c>
      <c r="CL32">
        <v>6.62</v>
      </c>
      <c r="CM32">
        <v>180.5</v>
      </c>
      <c r="CN32">
        <v>192.8</v>
      </c>
      <c r="CO32">
        <v>186.65</v>
      </c>
      <c r="CP32">
        <v>2.2710279940000002</v>
      </c>
      <c r="CQ32">
        <v>77.400000000000006</v>
      </c>
      <c r="CR32">
        <v>75.400000000000006</v>
      </c>
      <c r="CS32">
        <v>76.400000000000006</v>
      </c>
      <c r="CT32">
        <v>1.8830933590000001</v>
      </c>
      <c r="CU32">
        <v>44.2</v>
      </c>
      <c r="CV32">
        <v>48.2</v>
      </c>
      <c r="CW32">
        <v>46.2</v>
      </c>
      <c r="CX32">
        <v>1.664641976</v>
      </c>
      <c r="CY32">
        <v>24.5</v>
      </c>
      <c r="CZ32">
        <v>26.1</v>
      </c>
      <c r="DA32">
        <v>25.3</v>
      </c>
      <c r="DB32">
        <v>1.403120521</v>
      </c>
      <c r="DC32">
        <v>13.7</v>
      </c>
      <c r="DD32">
        <v>14.1</v>
      </c>
      <c r="DE32">
        <v>13.9</v>
      </c>
      <c r="DF32">
        <v>1.1430148</v>
      </c>
      <c r="DG32">
        <v>2.4</v>
      </c>
      <c r="DH32">
        <v>100.41840999999999</v>
      </c>
      <c r="DI32">
        <v>3.2</v>
      </c>
      <c r="DJ32">
        <v>113.0742049</v>
      </c>
      <c r="DK32">
        <v>75</v>
      </c>
      <c r="DL32">
        <v>190.7</v>
      </c>
      <c r="DM32">
        <v>305.72000000000003</v>
      </c>
      <c r="DN32">
        <v>304.27999999999997</v>
      </c>
      <c r="DO32">
        <v>0</v>
      </c>
      <c r="DP32">
        <v>0</v>
      </c>
      <c r="DQ32">
        <v>0</v>
      </c>
      <c r="DR32">
        <v>0</v>
      </c>
      <c r="DS32">
        <v>79.7</v>
      </c>
      <c r="DT32">
        <v>29</v>
      </c>
      <c r="DU32">
        <v>0.14000000000000001</v>
      </c>
      <c r="DV32">
        <v>6.72</v>
      </c>
      <c r="DW32">
        <v>2.4</v>
      </c>
      <c r="DX32">
        <v>3.3</v>
      </c>
      <c r="DY32">
        <v>73</v>
      </c>
      <c r="DZ32">
        <v>307.14</v>
      </c>
      <c r="EA32">
        <v>302.86</v>
      </c>
      <c r="EB32">
        <v>0</v>
      </c>
      <c r="EC32">
        <v>1</v>
      </c>
      <c r="ED32">
        <v>1</v>
      </c>
      <c r="EE32">
        <v>1</v>
      </c>
      <c r="EF32">
        <v>0</v>
      </c>
      <c r="EG32">
        <v>0</v>
      </c>
      <c r="EH32">
        <v>6</v>
      </c>
      <c r="EI32">
        <v>100</v>
      </c>
      <c r="EJ32">
        <v>1.892762235</v>
      </c>
      <c r="EK32">
        <v>2.2803506929999999</v>
      </c>
      <c r="EL32">
        <v>0.38758845800000002</v>
      </c>
    </row>
    <row r="33" spans="1:142" x14ac:dyDescent="0.25">
      <c r="A33">
        <v>68</v>
      </c>
      <c r="B33">
        <v>1</v>
      </c>
      <c r="C33">
        <v>1</v>
      </c>
      <c r="D33">
        <v>41</v>
      </c>
      <c r="E33">
        <v>1</v>
      </c>
      <c r="F33">
        <v>0</v>
      </c>
      <c r="G33">
        <v>0</v>
      </c>
      <c r="H33">
        <v>85</v>
      </c>
      <c r="I33">
        <v>1.74</v>
      </c>
      <c r="J33">
        <v>28</v>
      </c>
      <c r="K33">
        <v>200</v>
      </c>
      <c r="L33">
        <v>31</v>
      </c>
      <c r="M33">
        <v>3.5</v>
      </c>
      <c r="N33">
        <v>107</v>
      </c>
      <c r="O33">
        <v>4.5</v>
      </c>
      <c r="P33">
        <v>119</v>
      </c>
      <c r="Q33">
        <v>78</v>
      </c>
      <c r="R33">
        <f>M33+S33</f>
        <v>3.9</v>
      </c>
      <c r="S33">
        <v>0.4</v>
      </c>
      <c r="T33">
        <v>11</v>
      </c>
      <c r="U33">
        <v>3.27</v>
      </c>
      <c r="V33">
        <v>3.78</v>
      </c>
      <c r="AJ33">
        <v>12.3</v>
      </c>
      <c r="AK33">
        <f>LOG10(AJ33)</f>
        <v>1.0899051114393981</v>
      </c>
      <c r="AT33">
        <v>3.5</v>
      </c>
      <c r="AU33">
        <f>(AT33/U33)*100</f>
        <v>107.03363914373089</v>
      </c>
      <c r="AV33">
        <v>4.6500000000000004</v>
      </c>
      <c r="AW33">
        <f>(AV33/V33)*100</f>
        <v>123.01587301587303</v>
      </c>
      <c r="AX33">
        <v>75</v>
      </c>
      <c r="AY33">
        <v>136.5</v>
      </c>
      <c r="AZ33">
        <v>30</v>
      </c>
      <c r="BA33">
        <v>372.26</v>
      </c>
      <c r="BB33">
        <v>396.43</v>
      </c>
      <c r="BC33">
        <v>0</v>
      </c>
      <c r="BD33">
        <v>0</v>
      </c>
      <c r="BE33">
        <v>0</v>
      </c>
      <c r="BF33">
        <v>0</v>
      </c>
      <c r="BG33">
        <v>82.4</v>
      </c>
      <c r="BH33">
        <v>27</v>
      </c>
    </row>
    <row r="34" spans="1:142" x14ac:dyDescent="0.25">
      <c r="A34">
        <v>69</v>
      </c>
      <c r="B34">
        <v>0</v>
      </c>
      <c r="C34">
        <v>1</v>
      </c>
      <c r="D34">
        <v>24</v>
      </c>
      <c r="E34">
        <v>0</v>
      </c>
      <c r="F34">
        <v>1</v>
      </c>
      <c r="G34">
        <v>0</v>
      </c>
      <c r="H34">
        <v>83.7</v>
      </c>
      <c r="I34">
        <v>1.67</v>
      </c>
      <c r="J34">
        <v>30</v>
      </c>
      <c r="K34">
        <v>400</v>
      </c>
      <c r="L34">
        <v>25</v>
      </c>
      <c r="M34">
        <v>3.45</v>
      </c>
      <c r="N34">
        <v>86.901763220000007</v>
      </c>
      <c r="O34">
        <v>4.7</v>
      </c>
      <c r="P34">
        <v>101.51187899999999</v>
      </c>
      <c r="Q34">
        <v>73</v>
      </c>
      <c r="R34">
        <v>3.95</v>
      </c>
      <c r="S34">
        <v>0.5</v>
      </c>
      <c r="T34">
        <v>14</v>
      </c>
      <c r="U34">
        <v>3.97</v>
      </c>
      <c r="V34">
        <v>4.63</v>
      </c>
      <c r="W34">
        <v>69</v>
      </c>
      <c r="X34">
        <v>2.14</v>
      </c>
      <c r="Y34">
        <v>4.75</v>
      </c>
      <c r="Z34">
        <v>215.7</v>
      </c>
      <c r="AA34">
        <v>238.2</v>
      </c>
      <c r="AB34">
        <v>226.95</v>
      </c>
      <c r="AC34">
        <v>2.3559301869999998</v>
      </c>
      <c r="AD34">
        <v>117.7</v>
      </c>
      <c r="AE34">
        <v>108.7</v>
      </c>
      <c r="AF34">
        <v>113.2</v>
      </c>
      <c r="AG34">
        <v>2.0538464269999999</v>
      </c>
      <c r="AH34">
        <v>75.400000000000006</v>
      </c>
      <c r="AI34">
        <v>82.9</v>
      </c>
      <c r="AJ34">
        <v>79.150000000000006</v>
      </c>
      <c r="AK34">
        <v>1.8984509190000001</v>
      </c>
      <c r="AL34">
        <v>45.3</v>
      </c>
      <c r="AM34">
        <v>38.4</v>
      </c>
      <c r="AN34">
        <v>41.85</v>
      </c>
      <c r="AO34">
        <v>1.6216954619999999</v>
      </c>
      <c r="AP34">
        <v>20.5</v>
      </c>
      <c r="AQ34">
        <v>21.9</v>
      </c>
      <c r="AR34">
        <v>21.2</v>
      </c>
      <c r="AS34">
        <v>1.326335861</v>
      </c>
      <c r="AT34">
        <v>3.05</v>
      </c>
      <c r="AU34">
        <v>76.826196469999999</v>
      </c>
      <c r="AV34">
        <v>4.5999999999999996</v>
      </c>
      <c r="AW34">
        <v>99.352051840000001</v>
      </c>
      <c r="AX34">
        <v>66</v>
      </c>
      <c r="AY34">
        <v>21.13</v>
      </c>
      <c r="AZ34">
        <v>37</v>
      </c>
      <c r="BA34">
        <v>451.07</v>
      </c>
      <c r="BB34">
        <v>467.43</v>
      </c>
      <c r="BC34">
        <v>7.42</v>
      </c>
      <c r="BD34">
        <v>0</v>
      </c>
      <c r="BE34">
        <v>0</v>
      </c>
      <c r="BF34">
        <v>0</v>
      </c>
      <c r="BG34">
        <v>84.2</v>
      </c>
      <c r="BH34">
        <v>30</v>
      </c>
      <c r="BI34">
        <v>3</v>
      </c>
      <c r="BJ34">
        <v>96.43</v>
      </c>
      <c r="BK34">
        <v>2.95</v>
      </c>
      <c r="BL34">
        <v>4.4000000000000004</v>
      </c>
      <c r="BM34">
        <v>67</v>
      </c>
      <c r="BN34">
        <v>401.07</v>
      </c>
      <c r="BO34">
        <v>444.16</v>
      </c>
      <c r="BP34">
        <v>3.69</v>
      </c>
      <c r="BQ34">
        <v>0</v>
      </c>
      <c r="BR34">
        <v>0</v>
      </c>
      <c r="BS34">
        <v>0</v>
      </c>
      <c r="BT34">
        <v>84.9</v>
      </c>
      <c r="BU34">
        <v>30</v>
      </c>
      <c r="BV34">
        <v>2</v>
      </c>
      <c r="BW34">
        <v>100</v>
      </c>
      <c r="BX34">
        <v>3.25</v>
      </c>
      <c r="BY34">
        <v>4.5999999999999996</v>
      </c>
      <c r="BZ34">
        <v>71</v>
      </c>
      <c r="CA34">
        <v>469.28</v>
      </c>
      <c r="CB34">
        <v>480.72</v>
      </c>
      <c r="CC34">
        <v>1</v>
      </c>
      <c r="CD34">
        <v>0</v>
      </c>
      <c r="CE34">
        <v>0</v>
      </c>
      <c r="CF34">
        <v>0</v>
      </c>
      <c r="CG34">
        <v>83.9</v>
      </c>
      <c r="CH34">
        <v>30</v>
      </c>
      <c r="CI34">
        <v>2</v>
      </c>
      <c r="CJ34">
        <v>100</v>
      </c>
      <c r="CK34">
        <v>0.85</v>
      </c>
      <c r="CL34">
        <v>5.5</v>
      </c>
      <c r="CM34">
        <v>59.3</v>
      </c>
      <c r="CN34">
        <v>54.6</v>
      </c>
      <c r="CO34">
        <v>56.95</v>
      </c>
      <c r="CP34">
        <v>1.755493728</v>
      </c>
      <c r="CQ34">
        <v>31.3</v>
      </c>
      <c r="CR34">
        <v>31.6</v>
      </c>
      <c r="CS34">
        <v>31.45</v>
      </c>
      <c r="CT34">
        <v>1.49762065</v>
      </c>
      <c r="CU34">
        <v>15.9</v>
      </c>
      <c r="CV34">
        <v>17.399999999999999</v>
      </c>
      <c r="CW34">
        <v>16.649999999999999</v>
      </c>
      <c r="CX34">
        <v>1.2214142379999999</v>
      </c>
      <c r="CY34">
        <v>11.6</v>
      </c>
      <c r="CZ34">
        <v>9.8000000000000007</v>
      </c>
      <c r="DA34">
        <v>10.7</v>
      </c>
      <c r="DB34">
        <v>1.0293837779999999</v>
      </c>
      <c r="DC34">
        <v>7.2</v>
      </c>
      <c r="DD34">
        <v>5.7</v>
      </c>
      <c r="DE34">
        <v>6.45</v>
      </c>
      <c r="DF34">
        <v>0.80955971500000001</v>
      </c>
      <c r="DG34">
        <v>3.55</v>
      </c>
      <c r="DH34">
        <v>89.420654909999996</v>
      </c>
      <c r="DI34">
        <v>4.9000000000000004</v>
      </c>
      <c r="DJ34">
        <v>105.83153350000001</v>
      </c>
      <c r="DK34">
        <v>72</v>
      </c>
      <c r="DL34">
        <v>110.2</v>
      </c>
      <c r="DM34">
        <v>481.43</v>
      </c>
      <c r="DN34">
        <v>477.62</v>
      </c>
      <c r="DO34">
        <v>0.38</v>
      </c>
      <c r="DP34">
        <v>0</v>
      </c>
      <c r="DQ34">
        <v>0</v>
      </c>
      <c r="DR34">
        <v>0</v>
      </c>
      <c r="DS34">
        <v>82.8</v>
      </c>
      <c r="DT34">
        <v>30</v>
      </c>
      <c r="DU34">
        <v>1.28</v>
      </c>
      <c r="DV34">
        <v>5.39</v>
      </c>
      <c r="DW34">
        <v>3.55</v>
      </c>
      <c r="DX34">
        <v>4.6500000000000004</v>
      </c>
      <c r="DY34">
        <v>76</v>
      </c>
      <c r="DZ34">
        <v>430.72</v>
      </c>
      <c r="EA34">
        <v>397.5</v>
      </c>
      <c r="EB34">
        <v>0.38</v>
      </c>
      <c r="EC34">
        <v>1</v>
      </c>
      <c r="ED34">
        <v>1</v>
      </c>
      <c r="EE34">
        <v>1</v>
      </c>
      <c r="EF34">
        <v>0</v>
      </c>
      <c r="EG34">
        <v>0</v>
      </c>
      <c r="EH34">
        <v>7</v>
      </c>
      <c r="EI34">
        <v>98.809523810000002</v>
      </c>
      <c r="EJ34">
        <v>1.3248994970000001</v>
      </c>
      <c r="EK34">
        <v>2.0421815950000002</v>
      </c>
      <c r="EL34">
        <v>0.71728209700000001</v>
      </c>
    </row>
    <row r="35" spans="1:142" x14ac:dyDescent="0.25">
      <c r="A35">
        <v>70</v>
      </c>
      <c r="B35">
        <v>0</v>
      </c>
      <c r="C35">
        <v>0</v>
      </c>
      <c r="D35">
        <v>63</v>
      </c>
      <c r="E35">
        <v>1</v>
      </c>
      <c r="F35">
        <v>0</v>
      </c>
      <c r="G35">
        <v>5</v>
      </c>
      <c r="H35">
        <v>62.1</v>
      </c>
      <c r="I35">
        <v>1.63</v>
      </c>
      <c r="J35">
        <v>23</v>
      </c>
      <c r="K35">
        <v>0</v>
      </c>
      <c r="L35">
        <v>24</v>
      </c>
      <c r="M35">
        <v>2.2000000000000002</v>
      </c>
      <c r="N35">
        <v>97.345132739999997</v>
      </c>
      <c r="O35">
        <v>3</v>
      </c>
      <c r="P35">
        <v>111.52416359999999</v>
      </c>
      <c r="Q35">
        <v>73</v>
      </c>
      <c r="R35">
        <v>2.4500000000000002</v>
      </c>
      <c r="S35">
        <v>0.25</v>
      </c>
      <c r="T35">
        <v>11</v>
      </c>
      <c r="U35">
        <v>2.2599999999999998</v>
      </c>
      <c r="V35">
        <v>2.69</v>
      </c>
      <c r="W35">
        <v>70</v>
      </c>
      <c r="X35">
        <v>1.1399999999999999</v>
      </c>
      <c r="Y35">
        <v>5.4</v>
      </c>
      <c r="AD35">
        <v>33.299999999999997</v>
      </c>
      <c r="AE35">
        <v>30.8</v>
      </c>
      <c r="AF35">
        <v>32.049999999999997</v>
      </c>
      <c r="AG35">
        <v>1.5058280340000001</v>
      </c>
      <c r="AH35">
        <v>23.6</v>
      </c>
      <c r="AI35">
        <v>20.5</v>
      </c>
      <c r="AJ35">
        <v>22.05</v>
      </c>
      <c r="AK35">
        <v>1.343408594</v>
      </c>
      <c r="AL35">
        <v>10.3</v>
      </c>
      <c r="AM35">
        <v>12.6</v>
      </c>
      <c r="AN35">
        <v>11.45</v>
      </c>
      <c r="AO35">
        <v>1.0588054870000001</v>
      </c>
      <c r="AP35">
        <v>6.7</v>
      </c>
      <c r="AQ35">
        <v>7.9</v>
      </c>
      <c r="AR35">
        <v>7.3</v>
      </c>
      <c r="AS35">
        <v>0.86332286000000003</v>
      </c>
      <c r="AT35">
        <v>2.1</v>
      </c>
      <c r="AU35">
        <v>92.920353980000002</v>
      </c>
      <c r="AV35">
        <v>2.8</v>
      </c>
      <c r="AW35">
        <v>104.0892193</v>
      </c>
      <c r="AX35">
        <v>75</v>
      </c>
      <c r="AY35">
        <v>874.5</v>
      </c>
      <c r="AZ35">
        <v>14.95</v>
      </c>
      <c r="BA35">
        <v>268.58</v>
      </c>
      <c r="BB35">
        <v>266.31</v>
      </c>
      <c r="BC35">
        <v>0.14000000000000001</v>
      </c>
      <c r="BD35">
        <v>0</v>
      </c>
      <c r="BE35">
        <v>0</v>
      </c>
      <c r="BF35">
        <v>0</v>
      </c>
      <c r="BG35">
        <v>63.6</v>
      </c>
      <c r="BH35">
        <v>24</v>
      </c>
      <c r="BI35">
        <v>3</v>
      </c>
      <c r="BJ35">
        <v>96.43</v>
      </c>
      <c r="BK35">
        <v>2.15</v>
      </c>
      <c r="BL35">
        <v>2.75</v>
      </c>
      <c r="BM35">
        <v>78</v>
      </c>
      <c r="BN35">
        <v>264.27999999999997</v>
      </c>
      <c r="BO35">
        <v>262.62</v>
      </c>
      <c r="BP35">
        <v>0.43</v>
      </c>
      <c r="BQ35">
        <v>0</v>
      </c>
      <c r="BR35">
        <v>0</v>
      </c>
      <c r="BS35">
        <v>0</v>
      </c>
      <c r="BT35">
        <v>63.3</v>
      </c>
      <c r="BU35">
        <v>24</v>
      </c>
      <c r="BV35">
        <v>4</v>
      </c>
      <c r="BW35">
        <v>92.86</v>
      </c>
      <c r="BX35">
        <v>2.15</v>
      </c>
      <c r="BY35">
        <v>2.75</v>
      </c>
      <c r="BZ35">
        <v>78</v>
      </c>
      <c r="CA35">
        <v>275</v>
      </c>
      <c r="CB35">
        <v>272.62</v>
      </c>
      <c r="CC35">
        <v>0.15</v>
      </c>
      <c r="CD35">
        <v>0</v>
      </c>
      <c r="CE35">
        <v>0</v>
      </c>
      <c r="CF35">
        <v>0</v>
      </c>
      <c r="CG35">
        <v>64</v>
      </c>
      <c r="CH35">
        <v>24</v>
      </c>
      <c r="CI35">
        <v>4</v>
      </c>
      <c r="CJ35">
        <v>92.86</v>
      </c>
      <c r="CK35">
        <v>1</v>
      </c>
      <c r="CL35">
        <v>5.84</v>
      </c>
      <c r="CQ35">
        <v>18.8</v>
      </c>
      <c r="CR35">
        <v>18.600000000000001</v>
      </c>
      <c r="CS35">
        <v>18.7</v>
      </c>
      <c r="CT35">
        <v>1.271841607</v>
      </c>
      <c r="CU35">
        <v>9.9</v>
      </c>
      <c r="CV35">
        <v>9.6</v>
      </c>
      <c r="CW35">
        <v>9.75</v>
      </c>
      <c r="CX35">
        <v>0.989004616</v>
      </c>
      <c r="CY35">
        <v>5.6</v>
      </c>
      <c r="CZ35">
        <v>6.4</v>
      </c>
      <c r="DA35">
        <v>6</v>
      </c>
      <c r="DB35">
        <v>0.77815124999999996</v>
      </c>
      <c r="DC35">
        <v>4</v>
      </c>
      <c r="DD35">
        <v>4.5999999999999996</v>
      </c>
      <c r="DE35">
        <v>4.3</v>
      </c>
      <c r="DF35">
        <v>0.63346845600000001</v>
      </c>
      <c r="DG35">
        <v>2.15</v>
      </c>
      <c r="DH35">
        <v>95.132743360000006</v>
      </c>
      <c r="DI35">
        <v>2.75</v>
      </c>
      <c r="DJ35">
        <v>102.2304833</v>
      </c>
      <c r="DK35">
        <v>78</v>
      </c>
      <c r="DL35">
        <v>856.6</v>
      </c>
      <c r="DM35">
        <v>259.29000000000002</v>
      </c>
      <c r="DN35">
        <v>265.70999999999998</v>
      </c>
      <c r="DO35">
        <v>0.43</v>
      </c>
      <c r="DP35">
        <v>0</v>
      </c>
      <c r="DQ35">
        <v>0</v>
      </c>
      <c r="DR35">
        <v>0</v>
      </c>
      <c r="DS35">
        <v>64.400000000000006</v>
      </c>
      <c r="DT35">
        <v>24</v>
      </c>
      <c r="DU35">
        <v>1.28</v>
      </c>
      <c r="DV35">
        <v>5.25</v>
      </c>
      <c r="DW35">
        <v>2.15</v>
      </c>
      <c r="DX35">
        <v>2.7</v>
      </c>
      <c r="DY35">
        <v>80</v>
      </c>
      <c r="DZ35">
        <v>267.86</v>
      </c>
      <c r="EA35">
        <v>270.72000000000003</v>
      </c>
      <c r="EB35">
        <v>0.15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11</v>
      </c>
      <c r="EI35">
        <v>94.047619049999994</v>
      </c>
      <c r="EJ35">
        <v>2.9417598140000001</v>
      </c>
      <c r="EK35">
        <v>2.9327780699999999</v>
      </c>
      <c r="EL35">
        <v>-8.9817439999999998E-3</v>
      </c>
    </row>
    <row r="36" spans="1:142" x14ac:dyDescent="0.25">
      <c r="A36">
        <v>71</v>
      </c>
      <c r="B36">
        <v>1</v>
      </c>
      <c r="C36">
        <v>1</v>
      </c>
      <c r="D36">
        <v>57</v>
      </c>
      <c r="E36">
        <v>0</v>
      </c>
      <c r="F36">
        <v>0</v>
      </c>
      <c r="G36">
        <v>0</v>
      </c>
      <c r="H36">
        <v>64.2</v>
      </c>
      <c r="I36">
        <v>1.67</v>
      </c>
      <c r="J36">
        <v>23</v>
      </c>
      <c r="K36">
        <v>600</v>
      </c>
      <c r="L36">
        <v>55</v>
      </c>
      <c r="M36">
        <v>2.2999999999999998</v>
      </c>
      <c r="N36">
        <v>75.657894740000003</v>
      </c>
      <c r="O36">
        <v>3.45</v>
      </c>
      <c r="P36">
        <v>90.78947368</v>
      </c>
      <c r="Q36">
        <v>67</v>
      </c>
      <c r="R36">
        <v>2.7</v>
      </c>
      <c r="S36">
        <v>0.4</v>
      </c>
      <c r="T36">
        <v>17</v>
      </c>
      <c r="U36">
        <v>3.04</v>
      </c>
      <c r="V36">
        <v>3.8</v>
      </c>
      <c r="W36">
        <v>71</v>
      </c>
      <c r="X36">
        <v>1.1399999999999999</v>
      </c>
      <c r="Y36">
        <v>5.69</v>
      </c>
      <c r="Z36">
        <v>86.1</v>
      </c>
      <c r="AA36">
        <v>78.7</v>
      </c>
      <c r="AB36">
        <v>82.4</v>
      </c>
      <c r="AC36">
        <v>1.9159272119999999</v>
      </c>
      <c r="AD36">
        <v>31.3</v>
      </c>
      <c r="AE36">
        <v>32.5</v>
      </c>
      <c r="AF36">
        <v>31.9</v>
      </c>
      <c r="AG36">
        <v>1.5037906830000001</v>
      </c>
      <c r="AH36">
        <v>22.5</v>
      </c>
      <c r="AI36">
        <v>22.9</v>
      </c>
      <c r="AJ36">
        <v>22.7</v>
      </c>
      <c r="AK36">
        <v>1.3560258569999999</v>
      </c>
      <c r="AL36">
        <v>13.1</v>
      </c>
      <c r="AM36">
        <v>11.8</v>
      </c>
      <c r="AN36">
        <v>12.45</v>
      </c>
      <c r="AO36">
        <v>1.095169351</v>
      </c>
      <c r="AP36">
        <v>7.4</v>
      </c>
      <c r="AQ36">
        <v>6.9</v>
      </c>
      <c r="AR36">
        <v>7.15</v>
      </c>
      <c r="AS36">
        <v>0.85430604200000004</v>
      </c>
      <c r="AT36">
        <v>2.25</v>
      </c>
      <c r="AU36">
        <v>74.013157890000002</v>
      </c>
      <c r="AV36">
        <v>3.35</v>
      </c>
      <c r="AW36">
        <v>88.157894740000003</v>
      </c>
      <c r="AX36">
        <v>67</v>
      </c>
      <c r="AY36">
        <v>515.1</v>
      </c>
      <c r="AZ36">
        <v>16.399999999999999</v>
      </c>
      <c r="BA36">
        <v>389.76</v>
      </c>
      <c r="BB36">
        <v>398.98</v>
      </c>
      <c r="BC36">
        <v>0.08</v>
      </c>
      <c r="BD36">
        <v>0</v>
      </c>
      <c r="BE36">
        <v>0</v>
      </c>
      <c r="BF36">
        <v>0</v>
      </c>
      <c r="BG36">
        <v>63.7</v>
      </c>
      <c r="BH36">
        <v>23</v>
      </c>
      <c r="BI36">
        <v>3</v>
      </c>
      <c r="BJ36">
        <v>96.43</v>
      </c>
      <c r="BK36">
        <v>2.2999999999999998</v>
      </c>
      <c r="BL36">
        <v>3.4</v>
      </c>
      <c r="BM36">
        <v>68</v>
      </c>
      <c r="BN36">
        <v>345.71</v>
      </c>
      <c r="BO36">
        <v>358.57</v>
      </c>
      <c r="BP36">
        <v>0.28999999999999998</v>
      </c>
      <c r="BQ36">
        <v>0</v>
      </c>
      <c r="BR36">
        <v>0</v>
      </c>
      <c r="BS36">
        <v>1</v>
      </c>
      <c r="BT36">
        <v>64.2</v>
      </c>
      <c r="BU36">
        <v>23</v>
      </c>
      <c r="BV36">
        <v>2</v>
      </c>
      <c r="BW36">
        <v>100</v>
      </c>
      <c r="BX36">
        <v>2.25</v>
      </c>
      <c r="BY36">
        <v>3.7</v>
      </c>
      <c r="BZ36">
        <v>61</v>
      </c>
      <c r="CA36">
        <v>371.43</v>
      </c>
      <c r="CB36">
        <v>383.58</v>
      </c>
      <c r="CC36">
        <v>7.0000000000000007E-2</v>
      </c>
      <c r="CD36">
        <v>0</v>
      </c>
      <c r="CE36">
        <v>0</v>
      </c>
      <c r="CF36">
        <v>0</v>
      </c>
      <c r="CG36">
        <v>63.8</v>
      </c>
      <c r="CH36">
        <v>23</v>
      </c>
      <c r="CI36">
        <v>2</v>
      </c>
      <c r="CJ36">
        <v>100</v>
      </c>
      <c r="CK36">
        <v>1</v>
      </c>
      <c r="CL36">
        <v>6.35</v>
      </c>
      <c r="CM36">
        <v>73.8</v>
      </c>
      <c r="CN36">
        <v>61.4</v>
      </c>
      <c r="CO36">
        <v>67.599999999999994</v>
      </c>
      <c r="CP36">
        <v>1.8299466959999999</v>
      </c>
      <c r="CQ36">
        <v>27.1</v>
      </c>
      <c r="CR36">
        <v>27.3</v>
      </c>
      <c r="CS36">
        <v>27.2</v>
      </c>
      <c r="CT36">
        <v>1.434568904</v>
      </c>
      <c r="CU36">
        <v>17.7</v>
      </c>
      <c r="CV36">
        <v>17</v>
      </c>
      <c r="CW36">
        <v>17.350000000000001</v>
      </c>
      <c r="CX36">
        <v>1.239299479</v>
      </c>
      <c r="CY36">
        <v>10.6</v>
      </c>
      <c r="CZ36">
        <v>11.9</v>
      </c>
      <c r="DA36">
        <v>11.25</v>
      </c>
      <c r="DB36">
        <v>1.051152522</v>
      </c>
      <c r="DC36">
        <v>6.1</v>
      </c>
      <c r="DD36">
        <v>6.2</v>
      </c>
      <c r="DE36">
        <v>6.15</v>
      </c>
      <c r="DF36">
        <v>0.78887511600000004</v>
      </c>
      <c r="DG36">
        <v>2.2999999999999998</v>
      </c>
      <c r="DH36">
        <v>75.657894740000003</v>
      </c>
      <c r="DI36">
        <v>3.95</v>
      </c>
      <c r="DJ36">
        <v>103.9473684</v>
      </c>
      <c r="DK36">
        <v>58</v>
      </c>
      <c r="DL36">
        <v>779.2</v>
      </c>
      <c r="DM36">
        <v>380.72</v>
      </c>
      <c r="DN36">
        <v>385.72</v>
      </c>
      <c r="DO36">
        <v>0</v>
      </c>
      <c r="DP36">
        <v>0</v>
      </c>
      <c r="DQ36">
        <v>0</v>
      </c>
      <c r="DR36">
        <v>0</v>
      </c>
      <c r="DS36">
        <v>64.2</v>
      </c>
      <c r="DT36">
        <v>23</v>
      </c>
      <c r="DU36">
        <v>1.1399999999999999</v>
      </c>
      <c r="DV36">
        <v>6.53</v>
      </c>
      <c r="DW36">
        <v>2.35</v>
      </c>
      <c r="DX36">
        <v>3.9</v>
      </c>
      <c r="DY36">
        <v>60</v>
      </c>
      <c r="DZ36">
        <v>391.25</v>
      </c>
      <c r="EA36">
        <v>382.62</v>
      </c>
      <c r="EB36">
        <v>0</v>
      </c>
      <c r="EC36">
        <v>0</v>
      </c>
      <c r="ED36">
        <v>0</v>
      </c>
      <c r="EE36">
        <v>0</v>
      </c>
      <c r="EF36">
        <v>1</v>
      </c>
      <c r="EG36">
        <v>0</v>
      </c>
      <c r="EH36">
        <v>7</v>
      </c>
      <c r="EI36">
        <v>98.809523810000002</v>
      </c>
      <c r="EJ36">
        <v>2.7118915499999998</v>
      </c>
      <c r="EK36">
        <v>2.8916489439999999</v>
      </c>
      <c r="EL36">
        <v>0.17975739399999999</v>
      </c>
    </row>
    <row r="37" spans="1:142" x14ac:dyDescent="0.25">
      <c r="A37">
        <v>72</v>
      </c>
      <c r="B37">
        <v>0</v>
      </c>
      <c r="C37">
        <v>0</v>
      </c>
      <c r="D37">
        <v>56</v>
      </c>
      <c r="E37">
        <v>0</v>
      </c>
      <c r="F37">
        <v>0</v>
      </c>
      <c r="G37">
        <v>0</v>
      </c>
      <c r="H37">
        <v>78.400000000000006</v>
      </c>
      <c r="I37">
        <v>1.61</v>
      </c>
      <c r="J37">
        <v>30</v>
      </c>
      <c r="K37">
        <v>0</v>
      </c>
      <c r="L37">
        <v>36</v>
      </c>
      <c r="M37">
        <v>3.4</v>
      </c>
      <c r="N37">
        <v>120.9964413</v>
      </c>
      <c r="O37">
        <v>4.5999999999999996</v>
      </c>
      <c r="P37">
        <v>132.183908</v>
      </c>
      <c r="Q37">
        <v>74</v>
      </c>
      <c r="R37">
        <v>3.65</v>
      </c>
      <c r="S37">
        <v>0.25</v>
      </c>
      <c r="T37">
        <v>7</v>
      </c>
      <c r="U37">
        <v>2.81</v>
      </c>
      <c r="V37">
        <v>3.48</v>
      </c>
      <c r="W37">
        <v>72</v>
      </c>
      <c r="X37">
        <v>1.1399999999999999</v>
      </c>
      <c r="Y37">
        <v>6.03</v>
      </c>
      <c r="AD37">
        <v>17.3</v>
      </c>
      <c r="AE37">
        <v>16.7</v>
      </c>
      <c r="AF37">
        <v>17</v>
      </c>
      <c r="AG37">
        <v>1.230448921</v>
      </c>
      <c r="AH37">
        <v>12</v>
      </c>
      <c r="AI37">
        <v>11.8</v>
      </c>
      <c r="AJ37">
        <v>11.9</v>
      </c>
      <c r="AK37">
        <v>1.0755469609999999</v>
      </c>
      <c r="AL37">
        <v>7.6</v>
      </c>
      <c r="AM37">
        <v>8.9</v>
      </c>
      <c r="AN37">
        <v>8.25</v>
      </c>
      <c r="AO37">
        <v>0.91645394899999999</v>
      </c>
      <c r="AP37">
        <v>5.4</v>
      </c>
      <c r="AQ37">
        <v>4.5</v>
      </c>
      <c r="AR37">
        <v>4.95</v>
      </c>
      <c r="AS37">
        <v>0.69460519899999995</v>
      </c>
      <c r="AT37">
        <v>3.3</v>
      </c>
      <c r="AU37">
        <v>117.4377224</v>
      </c>
      <c r="AV37">
        <v>4.5</v>
      </c>
      <c r="AW37">
        <v>129.3103448</v>
      </c>
      <c r="AX37">
        <v>73</v>
      </c>
      <c r="AY37">
        <v>167.6</v>
      </c>
      <c r="AZ37">
        <v>18</v>
      </c>
      <c r="BA37">
        <v>482.14</v>
      </c>
      <c r="BB37">
        <v>470.24</v>
      </c>
      <c r="BC37">
        <v>1.1399999999999999</v>
      </c>
      <c r="BD37">
        <v>0</v>
      </c>
      <c r="BE37">
        <v>0</v>
      </c>
      <c r="BF37">
        <v>0</v>
      </c>
      <c r="BG37">
        <v>78.7</v>
      </c>
      <c r="BH37">
        <v>30</v>
      </c>
      <c r="BI37">
        <v>3</v>
      </c>
      <c r="BJ37">
        <v>96.43</v>
      </c>
      <c r="BK37">
        <v>3.25</v>
      </c>
      <c r="BL37">
        <v>4.3</v>
      </c>
      <c r="BM37">
        <v>76</v>
      </c>
      <c r="BN37">
        <v>476.43</v>
      </c>
      <c r="BO37">
        <v>476.43</v>
      </c>
      <c r="BP37">
        <v>0.5</v>
      </c>
      <c r="BQ37">
        <v>0</v>
      </c>
      <c r="BR37">
        <v>0</v>
      </c>
      <c r="BS37">
        <v>0</v>
      </c>
      <c r="BT37">
        <v>79.599999999999994</v>
      </c>
      <c r="BU37">
        <v>31</v>
      </c>
      <c r="BV37">
        <v>3</v>
      </c>
      <c r="BW37">
        <v>96.43</v>
      </c>
      <c r="BX37">
        <v>3.25</v>
      </c>
      <c r="BY37">
        <v>4.3</v>
      </c>
      <c r="BZ37">
        <v>76</v>
      </c>
      <c r="CA37">
        <v>483.57</v>
      </c>
      <c r="CB37">
        <v>478.45</v>
      </c>
      <c r="CC37">
        <v>0.43</v>
      </c>
      <c r="CD37">
        <v>0</v>
      </c>
      <c r="CE37">
        <v>0</v>
      </c>
      <c r="CF37">
        <v>0</v>
      </c>
      <c r="CG37">
        <v>79.400000000000006</v>
      </c>
      <c r="CH37">
        <v>31</v>
      </c>
      <c r="CI37">
        <v>2</v>
      </c>
      <c r="CJ37">
        <v>100</v>
      </c>
      <c r="CK37">
        <v>0.56999999999999995</v>
      </c>
      <c r="CL37">
        <v>6.41</v>
      </c>
      <c r="CQ37">
        <v>16.600000000000001</v>
      </c>
      <c r="CR37">
        <v>17</v>
      </c>
      <c r="CS37">
        <v>16.8</v>
      </c>
      <c r="CT37">
        <v>1.225309282</v>
      </c>
      <c r="CU37">
        <v>12.1</v>
      </c>
      <c r="CV37">
        <v>11.9</v>
      </c>
      <c r="CW37">
        <v>12</v>
      </c>
      <c r="CX37">
        <v>1.0791812460000001</v>
      </c>
      <c r="CY37">
        <v>10.6</v>
      </c>
      <c r="CZ37">
        <v>9.6999999999999993</v>
      </c>
      <c r="DA37">
        <v>10.15</v>
      </c>
      <c r="DB37">
        <v>1.006466042</v>
      </c>
      <c r="DC37">
        <v>126.9</v>
      </c>
      <c r="DD37">
        <v>4.9000000000000004</v>
      </c>
      <c r="DE37">
        <v>65.900000000000006</v>
      </c>
      <c r="DF37">
        <v>1.818885415</v>
      </c>
      <c r="DG37">
        <v>3.25</v>
      </c>
      <c r="DH37">
        <v>115.65836299999999</v>
      </c>
      <c r="DI37">
        <v>4.3</v>
      </c>
      <c r="DJ37">
        <v>123.5632184</v>
      </c>
      <c r="DK37">
        <v>76</v>
      </c>
      <c r="DL37">
        <v>396.5</v>
      </c>
      <c r="DM37">
        <v>488.57</v>
      </c>
      <c r="DN37">
        <v>485</v>
      </c>
      <c r="DO37">
        <v>0.42</v>
      </c>
      <c r="DP37">
        <v>0</v>
      </c>
      <c r="DQ37">
        <v>0</v>
      </c>
      <c r="DR37">
        <v>0</v>
      </c>
      <c r="DS37">
        <v>78.099999999999994</v>
      </c>
      <c r="DT37">
        <v>30</v>
      </c>
      <c r="DU37">
        <v>0.43</v>
      </c>
      <c r="DV37">
        <v>6.72</v>
      </c>
      <c r="DW37">
        <v>3.3</v>
      </c>
      <c r="DX37">
        <v>4.5</v>
      </c>
      <c r="DY37">
        <v>73</v>
      </c>
      <c r="DZ37">
        <v>482.98</v>
      </c>
      <c r="EA37">
        <v>475.28</v>
      </c>
      <c r="EB37">
        <v>0.25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8</v>
      </c>
      <c r="EI37">
        <v>97.619047620000003</v>
      </c>
      <c r="EJ37">
        <v>2.2242740140000001</v>
      </c>
      <c r="EK37">
        <v>2.598243192</v>
      </c>
      <c r="EL37">
        <v>0.37396917699999999</v>
      </c>
    </row>
    <row r="38" spans="1:142" x14ac:dyDescent="0.25">
      <c r="A38">
        <v>73</v>
      </c>
      <c r="B38">
        <v>0</v>
      </c>
      <c r="C38">
        <v>1</v>
      </c>
      <c r="D38">
        <v>56</v>
      </c>
      <c r="E38">
        <v>1</v>
      </c>
      <c r="F38">
        <v>0</v>
      </c>
      <c r="G38">
        <v>0</v>
      </c>
      <c r="H38">
        <v>67.3</v>
      </c>
      <c r="I38">
        <v>1.63</v>
      </c>
      <c r="J38">
        <v>25</v>
      </c>
      <c r="K38">
        <v>200</v>
      </c>
      <c r="L38">
        <v>16</v>
      </c>
      <c r="M38">
        <v>1.95</v>
      </c>
      <c r="N38">
        <v>79.918032789999998</v>
      </c>
      <c r="O38">
        <v>2.65</v>
      </c>
      <c r="P38">
        <v>92.334494770000006</v>
      </c>
      <c r="Q38">
        <v>74</v>
      </c>
      <c r="R38">
        <v>2.2000000000000002</v>
      </c>
      <c r="S38">
        <v>0.25</v>
      </c>
      <c r="T38">
        <v>12.8</v>
      </c>
      <c r="U38">
        <v>2.44</v>
      </c>
      <c r="V38">
        <v>2.87</v>
      </c>
      <c r="W38">
        <v>73</v>
      </c>
      <c r="X38">
        <v>1.43</v>
      </c>
      <c r="Y38">
        <v>6.03</v>
      </c>
      <c r="Z38">
        <v>180</v>
      </c>
      <c r="AA38">
        <v>191.4</v>
      </c>
      <c r="AB38">
        <v>185.7</v>
      </c>
      <c r="AC38">
        <v>2.2688119040000001</v>
      </c>
      <c r="AD38">
        <v>94</v>
      </c>
      <c r="AE38">
        <v>100.7</v>
      </c>
      <c r="AF38">
        <v>97.35</v>
      </c>
      <c r="AG38">
        <v>1.988335956</v>
      </c>
      <c r="AH38">
        <v>70</v>
      </c>
      <c r="AI38">
        <v>65.8</v>
      </c>
      <c r="AJ38">
        <v>67.900000000000006</v>
      </c>
      <c r="AK38">
        <v>1.8318697740000001</v>
      </c>
      <c r="AL38">
        <v>41.7</v>
      </c>
      <c r="AM38">
        <v>42.2</v>
      </c>
      <c r="AN38">
        <v>41.95</v>
      </c>
      <c r="AO38">
        <v>1.6227319650000001</v>
      </c>
      <c r="AP38">
        <v>22.7</v>
      </c>
      <c r="AQ38">
        <v>23</v>
      </c>
      <c r="AR38">
        <v>22.85</v>
      </c>
      <c r="AS38">
        <v>1.358886204</v>
      </c>
      <c r="AT38">
        <v>2.1</v>
      </c>
      <c r="AU38">
        <v>86.06557377</v>
      </c>
      <c r="AV38">
        <v>2.75</v>
      </c>
      <c r="AW38">
        <v>95.818815330000007</v>
      </c>
      <c r="AX38">
        <v>76</v>
      </c>
      <c r="AY38">
        <v>103.8</v>
      </c>
      <c r="AZ38">
        <v>14.7</v>
      </c>
      <c r="BA38">
        <v>323.57</v>
      </c>
      <c r="BB38">
        <v>330</v>
      </c>
      <c r="BC38">
        <v>0.79</v>
      </c>
      <c r="BD38">
        <v>0</v>
      </c>
      <c r="BE38">
        <v>0</v>
      </c>
      <c r="BF38">
        <v>0</v>
      </c>
      <c r="BG38">
        <v>66.400000000000006</v>
      </c>
      <c r="BH38">
        <v>25</v>
      </c>
      <c r="BI38">
        <v>2</v>
      </c>
      <c r="BJ38">
        <v>100</v>
      </c>
      <c r="BK38">
        <v>2</v>
      </c>
      <c r="BL38">
        <v>2.6</v>
      </c>
      <c r="BM38">
        <v>77</v>
      </c>
      <c r="BN38">
        <v>336.19</v>
      </c>
      <c r="BO38">
        <v>345.14</v>
      </c>
      <c r="BP38">
        <v>0</v>
      </c>
      <c r="BQ38">
        <v>0</v>
      </c>
      <c r="BR38">
        <v>0</v>
      </c>
      <c r="BS38">
        <v>0</v>
      </c>
      <c r="BT38">
        <v>67.099999999999994</v>
      </c>
      <c r="BU38">
        <v>25</v>
      </c>
      <c r="BV38">
        <v>2</v>
      </c>
      <c r="BW38">
        <v>100</v>
      </c>
      <c r="BX38">
        <v>1.95</v>
      </c>
      <c r="BY38">
        <v>2.6</v>
      </c>
      <c r="BZ38">
        <v>75</v>
      </c>
      <c r="CA38">
        <v>349.28</v>
      </c>
      <c r="CB38">
        <v>357.14</v>
      </c>
      <c r="CC38">
        <v>0</v>
      </c>
      <c r="CD38">
        <v>0</v>
      </c>
      <c r="CE38">
        <v>0</v>
      </c>
      <c r="CF38">
        <v>0</v>
      </c>
      <c r="CG38">
        <v>68.5</v>
      </c>
      <c r="CH38">
        <v>26</v>
      </c>
      <c r="CI38">
        <v>2</v>
      </c>
      <c r="CJ38">
        <v>100</v>
      </c>
      <c r="CK38">
        <v>1.4279999999999999</v>
      </c>
      <c r="CL38">
        <v>5.6120000000000001</v>
      </c>
      <c r="CM38">
        <v>49.5</v>
      </c>
      <c r="CN38">
        <v>46.2</v>
      </c>
      <c r="CO38">
        <v>47.85</v>
      </c>
      <c r="CP38">
        <v>1.679881942</v>
      </c>
      <c r="CQ38">
        <v>20.2</v>
      </c>
      <c r="CR38">
        <v>19.100000000000001</v>
      </c>
      <c r="CS38">
        <v>19.649999999999999</v>
      </c>
      <c r="CT38">
        <v>1.2933625550000001</v>
      </c>
      <c r="CU38">
        <v>15.3</v>
      </c>
      <c r="CV38">
        <v>13.3</v>
      </c>
      <c r="CW38">
        <v>14.3</v>
      </c>
      <c r="CX38">
        <v>1.1553360370000001</v>
      </c>
      <c r="CY38">
        <v>7.2</v>
      </c>
      <c r="CZ38">
        <v>8.6999999999999993</v>
      </c>
      <c r="DA38">
        <v>7.95</v>
      </c>
      <c r="DB38">
        <v>0.90036712900000004</v>
      </c>
      <c r="DC38">
        <v>3.7</v>
      </c>
      <c r="DD38">
        <v>4.3</v>
      </c>
      <c r="DE38">
        <v>4</v>
      </c>
      <c r="DF38">
        <v>0.60205999099999996</v>
      </c>
      <c r="DG38">
        <v>2</v>
      </c>
      <c r="DH38">
        <v>81.967213110000003</v>
      </c>
      <c r="DI38">
        <v>2.65</v>
      </c>
      <c r="DJ38">
        <v>92.334494770000006</v>
      </c>
      <c r="DK38">
        <v>75</v>
      </c>
      <c r="DL38">
        <v>541.9</v>
      </c>
      <c r="DM38">
        <v>332.14</v>
      </c>
      <c r="DN38">
        <v>339.16</v>
      </c>
      <c r="DO38">
        <v>0.46</v>
      </c>
      <c r="DP38">
        <v>1</v>
      </c>
      <c r="DQ38">
        <v>1</v>
      </c>
      <c r="DR38">
        <v>1</v>
      </c>
      <c r="DS38">
        <v>67.3</v>
      </c>
      <c r="DT38">
        <v>25</v>
      </c>
      <c r="DU38">
        <v>0.42799999999999999</v>
      </c>
      <c r="DV38">
        <v>6.9370000000000003</v>
      </c>
      <c r="DW38">
        <v>2.1</v>
      </c>
      <c r="DX38">
        <v>2.65</v>
      </c>
      <c r="DY38">
        <v>79</v>
      </c>
      <c r="DZ38">
        <v>340</v>
      </c>
      <c r="EA38">
        <v>348.57</v>
      </c>
      <c r="EB38">
        <v>0</v>
      </c>
      <c r="EC38">
        <v>0</v>
      </c>
      <c r="ED38">
        <v>0</v>
      </c>
      <c r="EE38">
        <v>0</v>
      </c>
      <c r="EF38">
        <v>1</v>
      </c>
      <c r="EG38">
        <v>1</v>
      </c>
      <c r="EH38">
        <v>6</v>
      </c>
      <c r="EI38">
        <v>100</v>
      </c>
      <c r="EJ38">
        <v>2.016197354</v>
      </c>
      <c r="EK38">
        <v>2.7339191509999998</v>
      </c>
      <c r="EL38">
        <v>0.71772179700000005</v>
      </c>
    </row>
    <row r="39" spans="1:142" x14ac:dyDescent="0.25">
      <c r="A39">
        <v>74</v>
      </c>
      <c r="B39">
        <v>0</v>
      </c>
      <c r="C39">
        <v>1</v>
      </c>
      <c r="D39">
        <v>40</v>
      </c>
      <c r="E39">
        <v>1</v>
      </c>
      <c r="F39">
        <v>0</v>
      </c>
      <c r="G39">
        <v>0</v>
      </c>
      <c r="H39">
        <v>82</v>
      </c>
      <c r="I39">
        <v>1.64</v>
      </c>
      <c r="J39">
        <v>30</v>
      </c>
      <c r="K39">
        <v>300</v>
      </c>
      <c r="L39">
        <v>12</v>
      </c>
      <c r="M39">
        <v>2.85</v>
      </c>
      <c r="N39">
        <v>98.958333330000002</v>
      </c>
      <c r="O39">
        <v>4.4000000000000004</v>
      </c>
      <c r="P39">
        <v>131.7365269</v>
      </c>
      <c r="Q39">
        <v>65</v>
      </c>
      <c r="R39">
        <v>3.2</v>
      </c>
      <c r="S39">
        <v>0.35</v>
      </c>
      <c r="T39">
        <v>12</v>
      </c>
      <c r="U39">
        <v>2.88</v>
      </c>
      <c r="V39">
        <v>3.34</v>
      </c>
      <c r="W39">
        <v>74</v>
      </c>
      <c r="X39">
        <v>0.86</v>
      </c>
      <c r="Y39">
        <v>6.4</v>
      </c>
      <c r="AD39">
        <v>115.5</v>
      </c>
      <c r="AE39">
        <v>113.2</v>
      </c>
      <c r="AF39">
        <v>114.35</v>
      </c>
      <c r="AG39">
        <v>2.0582361690000002</v>
      </c>
      <c r="AH39">
        <v>80.099999999999994</v>
      </c>
      <c r="AI39">
        <v>79.900000000000006</v>
      </c>
      <c r="AJ39">
        <v>80</v>
      </c>
      <c r="AK39">
        <v>1.903089987</v>
      </c>
      <c r="AL39">
        <v>45.9</v>
      </c>
      <c r="AM39">
        <v>46.3</v>
      </c>
      <c r="AN39">
        <v>46.1</v>
      </c>
      <c r="AO39">
        <v>1.6637009250000001</v>
      </c>
      <c r="AP39">
        <v>25.8</v>
      </c>
      <c r="AQ39">
        <v>26.7</v>
      </c>
      <c r="AR39">
        <v>26.25</v>
      </c>
      <c r="AS39">
        <v>1.419129308</v>
      </c>
      <c r="AT39">
        <v>2.75</v>
      </c>
      <c r="AU39">
        <v>95.486111109999996</v>
      </c>
      <c r="AV39">
        <v>4.25</v>
      </c>
      <c r="AW39">
        <v>127.245509</v>
      </c>
      <c r="AX39">
        <v>65</v>
      </c>
      <c r="AY39">
        <v>26.55</v>
      </c>
      <c r="AZ39">
        <v>27</v>
      </c>
      <c r="BA39">
        <v>368.57</v>
      </c>
      <c r="BB39">
        <v>362.5</v>
      </c>
      <c r="BC39">
        <v>0.08</v>
      </c>
      <c r="BD39">
        <v>0</v>
      </c>
      <c r="BE39">
        <v>0</v>
      </c>
      <c r="BF39">
        <v>0</v>
      </c>
      <c r="BG39">
        <v>82.2</v>
      </c>
      <c r="BH39">
        <v>31</v>
      </c>
      <c r="BI39">
        <v>1</v>
      </c>
      <c r="BJ39">
        <v>103.57</v>
      </c>
      <c r="BK39">
        <v>2.4</v>
      </c>
      <c r="BL39">
        <v>3.9</v>
      </c>
      <c r="BM39">
        <v>62</v>
      </c>
      <c r="BN39">
        <v>370.72</v>
      </c>
      <c r="BO39">
        <v>352.92</v>
      </c>
      <c r="BP39">
        <v>0</v>
      </c>
      <c r="BQ39">
        <v>0</v>
      </c>
      <c r="BR39">
        <v>0</v>
      </c>
      <c r="BS39">
        <v>0</v>
      </c>
      <c r="BT39">
        <v>84.5</v>
      </c>
      <c r="BU39">
        <v>31</v>
      </c>
      <c r="BV39">
        <v>7</v>
      </c>
      <c r="BW39">
        <v>82.14</v>
      </c>
      <c r="BX39">
        <v>2.5499999999999998</v>
      </c>
      <c r="BY39">
        <v>4.05</v>
      </c>
      <c r="BZ39">
        <v>63</v>
      </c>
      <c r="CA39">
        <v>338.34</v>
      </c>
      <c r="CB39">
        <v>350</v>
      </c>
      <c r="CC39">
        <v>0</v>
      </c>
      <c r="CD39">
        <v>0</v>
      </c>
      <c r="CE39">
        <v>0</v>
      </c>
      <c r="CF39">
        <v>1</v>
      </c>
      <c r="CG39">
        <v>86.3</v>
      </c>
      <c r="CH39">
        <v>32</v>
      </c>
      <c r="CI39">
        <v>0</v>
      </c>
      <c r="CJ39">
        <v>107.14</v>
      </c>
      <c r="CK39">
        <v>1.57</v>
      </c>
      <c r="CL39">
        <v>6.38</v>
      </c>
      <c r="CQ39">
        <v>104.3</v>
      </c>
      <c r="CR39">
        <v>105.8</v>
      </c>
      <c r="CS39">
        <v>105.05</v>
      </c>
      <c r="CT39">
        <v>2.021396057</v>
      </c>
      <c r="CU39">
        <v>68</v>
      </c>
      <c r="CV39">
        <v>70.099999999999994</v>
      </c>
      <c r="CW39">
        <v>69.05</v>
      </c>
      <c r="CX39">
        <v>1.839163683</v>
      </c>
      <c r="CY39">
        <v>39</v>
      </c>
      <c r="CZ39">
        <v>38.700000000000003</v>
      </c>
      <c r="DA39">
        <v>38.85</v>
      </c>
      <c r="DB39">
        <v>1.5893910229999999</v>
      </c>
      <c r="DC39">
        <v>20.399999999999999</v>
      </c>
      <c r="DD39">
        <v>23.9</v>
      </c>
      <c r="DE39">
        <v>22.15</v>
      </c>
      <c r="DF39">
        <v>1.345373731</v>
      </c>
      <c r="DG39">
        <v>2.5</v>
      </c>
      <c r="DH39">
        <v>86.805555560000002</v>
      </c>
      <c r="DI39">
        <v>4</v>
      </c>
      <c r="DJ39">
        <v>119.760479</v>
      </c>
      <c r="DK39">
        <v>62</v>
      </c>
      <c r="DL39">
        <v>13.27</v>
      </c>
      <c r="DM39">
        <v>357.14</v>
      </c>
      <c r="DN39">
        <v>349.86</v>
      </c>
      <c r="DO39">
        <v>0.43</v>
      </c>
      <c r="DP39">
        <v>0</v>
      </c>
      <c r="DQ39">
        <v>0</v>
      </c>
      <c r="DR39">
        <v>0</v>
      </c>
      <c r="DS39">
        <v>86.7</v>
      </c>
      <c r="DT39">
        <v>32</v>
      </c>
      <c r="DU39">
        <v>2</v>
      </c>
      <c r="DV39">
        <v>5.38</v>
      </c>
      <c r="DW39">
        <v>2.2000000000000002</v>
      </c>
      <c r="DX39">
        <v>3.55</v>
      </c>
      <c r="DY39">
        <v>62</v>
      </c>
      <c r="DZ39">
        <v>342.62</v>
      </c>
      <c r="EA39">
        <v>355.18</v>
      </c>
      <c r="EB39">
        <v>0.71</v>
      </c>
      <c r="EC39">
        <v>0</v>
      </c>
      <c r="ED39">
        <v>0</v>
      </c>
      <c r="EE39">
        <v>0</v>
      </c>
      <c r="EF39">
        <v>1</v>
      </c>
      <c r="EG39">
        <v>0</v>
      </c>
      <c r="EH39">
        <v>8</v>
      </c>
      <c r="EI39">
        <v>97.619047620000003</v>
      </c>
      <c r="EJ39">
        <v>1.4240645249999999</v>
      </c>
      <c r="EK39">
        <v>1.122870923</v>
      </c>
      <c r="EL39">
        <v>-0.30119360299999998</v>
      </c>
    </row>
    <row r="40" spans="1:142" x14ac:dyDescent="0.25">
      <c r="A40">
        <v>75</v>
      </c>
      <c r="B40">
        <v>0</v>
      </c>
      <c r="C40">
        <v>1</v>
      </c>
      <c r="D40">
        <v>65</v>
      </c>
      <c r="E40">
        <v>1</v>
      </c>
      <c r="F40">
        <v>0</v>
      </c>
      <c r="G40">
        <v>0</v>
      </c>
      <c r="H40">
        <v>97</v>
      </c>
      <c r="I40">
        <v>1.63</v>
      </c>
      <c r="J40">
        <v>37</v>
      </c>
      <c r="K40">
        <v>400</v>
      </c>
      <c r="L40">
        <v>21</v>
      </c>
      <c r="M40">
        <v>2.4</v>
      </c>
      <c r="N40">
        <v>107</v>
      </c>
      <c r="O40">
        <v>3.15</v>
      </c>
      <c r="P40">
        <v>118</v>
      </c>
      <c r="Q40">
        <v>76</v>
      </c>
      <c r="R40">
        <f>M40+S40</f>
        <v>2.6</v>
      </c>
      <c r="S40">
        <v>0.2</v>
      </c>
      <c r="T40">
        <v>8</v>
      </c>
      <c r="U40">
        <v>2.2400000000000002</v>
      </c>
      <c r="V40">
        <v>2.67</v>
      </c>
      <c r="X40">
        <v>0.14000000000000001</v>
      </c>
      <c r="Y40">
        <v>6.15</v>
      </c>
      <c r="AJ40">
        <v>5.4</v>
      </c>
      <c r="AK40">
        <f>LOG10(AJ40)</f>
        <v>0.7323937598229685</v>
      </c>
      <c r="AT40">
        <v>2.4</v>
      </c>
      <c r="AU40">
        <f>(AT40/U40)*100</f>
        <v>107.14285714285714</v>
      </c>
      <c r="AV40">
        <v>3.15</v>
      </c>
      <c r="AW40">
        <f>(AV40/V40)*100</f>
        <v>117.97752808988764</v>
      </c>
      <c r="AX40">
        <v>76</v>
      </c>
      <c r="AY40">
        <v>4810</v>
      </c>
      <c r="AZ40">
        <v>24.16</v>
      </c>
      <c r="BA40">
        <v>326.43</v>
      </c>
      <c r="BB40">
        <v>335.95</v>
      </c>
      <c r="BC40">
        <v>0.15</v>
      </c>
      <c r="BD40">
        <v>0</v>
      </c>
      <c r="BE40">
        <v>0</v>
      </c>
      <c r="BF40">
        <v>0</v>
      </c>
      <c r="BG40">
        <v>98.3</v>
      </c>
      <c r="BH40">
        <v>37</v>
      </c>
    </row>
    <row r="41" spans="1:142" x14ac:dyDescent="0.25">
      <c r="A41">
        <v>77</v>
      </c>
      <c r="B41">
        <v>1</v>
      </c>
      <c r="C41">
        <v>1</v>
      </c>
      <c r="D41">
        <v>73</v>
      </c>
      <c r="E41">
        <v>1</v>
      </c>
      <c r="F41">
        <v>0</v>
      </c>
      <c r="G41">
        <v>6.4</v>
      </c>
      <c r="H41">
        <v>63.4</v>
      </c>
      <c r="I41">
        <v>1.65</v>
      </c>
      <c r="J41">
        <v>23</v>
      </c>
      <c r="K41">
        <v>200</v>
      </c>
      <c r="L41">
        <v>16</v>
      </c>
      <c r="M41">
        <v>1.75</v>
      </c>
      <c r="N41">
        <v>83.732057420000004</v>
      </c>
      <c r="O41">
        <v>2.5</v>
      </c>
      <c r="P41">
        <v>99.206349209999999</v>
      </c>
      <c r="Q41">
        <v>70</v>
      </c>
      <c r="R41">
        <v>1.85</v>
      </c>
      <c r="S41">
        <v>0.1</v>
      </c>
      <c r="T41">
        <v>6</v>
      </c>
      <c r="U41">
        <v>2.09</v>
      </c>
      <c r="V41">
        <v>2.52</v>
      </c>
      <c r="W41">
        <v>77</v>
      </c>
      <c r="X41">
        <v>1</v>
      </c>
      <c r="Y41">
        <v>6.7</v>
      </c>
      <c r="AH41">
        <v>18.899999999999999</v>
      </c>
      <c r="AI41">
        <v>21.1</v>
      </c>
      <c r="AJ41">
        <v>20</v>
      </c>
      <c r="AK41">
        <v>1.301029996</v>
      </c>
      <c r="AL41">
        <v>9.8000000000000007</v>
      </c>
      <c r="AM41">
        <v>10.9</v>
      </c>
      <c r="AN41">
        <v>10.35</v>
      </c>
      <c r="AO41">
        <v>1.01494035</v>
      </c>
      <c r="AP41">
        <v>5.2</v>
      </c>
      <c r="AQ41">
        <v>5.2</v>
      </c>
      <c r="AR41">
        <v>5.2</v>
      </c>
      <c r="AS41">
        <v>0.71600334399999999</v>
      </c>
      <c r="AT41">
        <v>1.7</v>
      </c>
      <c r="AU41">
        <v>81.339712919999997</v>
      </c>
      <c r="AV41">
        <v>2.35</v>
      </c>
      <c r="AW41">
        <v>93.25396825</v>
      </c>
      <c r="AX41">
        <v>72</v>
      </c>
      <c r="AY41">
        <v>182.1</v>
      </c>
      <c r="AZ41">
        <v>13.46</v>
      </c>
      <c r="BA41">
        <v>295</v>
      </c>
      <c r="BB41">
        <v>298.93</v>
      </c>
      <c r="BC41">
        <v>0.28999999999999998</v>
      </c>
      <c r="BD41">
        <v>0</v>
      </c>
      <c r="BE41">
        <v>0</v>
      </c>
      <c r="BF41">
        <v>0</v>
      </c>
      <c r="BG41">
        <v>63.2</v>
      </c>
      <c r="BH41">
        <v>23</v>
      </c>
      <c r="BI41">
        <v>4</v>
      </c>
      <c r="BJ41">
        <v>92.86</v>
      </c>
      <c r="BK41">
        <v>1.85</v>
      </c>
      <c r="BL41">
        <v>2.4</v>
      </c>
      <c r="BM41">
        <v>77</v>
      </c>
      <c r="BN41">
        <v>294.39999999999998</v>
      </c>
      <c r="BO41">
        <v>306.77999999999997</v>
      </c>
      <c r="BP41">
        <v>0.23</v>
      </c>
      <c r="BQ41">
        <v>0</v>
      </c>
      <c r="BR41">
        <v>0</v>
      </c>
      <c r="BS41">
        <v>0</v>
      </c>
      <c r="BT41">
        <v>63</v>
      </c>
      <c r="BU41">
        <v>23</v>
      </c>
      <c r="BV41">
        <v>2</v>
      </c>
      <c r="BW41">
        <v>100</v>
      </c>
      <c r="BX41">
        <v>1.7</v>
      </c>
      <c r="BY41">
        <v>2.5</v>
      </c>
      <c r="BZ41">
        <v>68</v>
      </c>
      <c r="CA41">
        <v>295</v>
      </c>
      <c r="CB41">
        <v>297.86</v>
      </c>
      <c r="CC41">
        <v>0</v>
      </c>
      <c r="CD41">
        <v>0</v>
      </c>
      <c r="CE41">
        <v>0</v>
      </c>
      <c r="CF41">
        <v>0</v>
      </c>
      <c r="CG41">
        <v>63.3</v>
      </c>
      <c r="CH41">
        <v>23</v>
      </c>
      <c r="CI41">
        <v>2</v>
      </c>
      <c r="CJ41">
        <v>100</v>
      </c>
      <c r="CK41">
        <v>1.57</v>
      </c>
      <c r="CL41">
        <v>5.6</v>
      </c>
      <c r="CU41">
        <v>29.2</v>
      </c>
      <c r="CV41">
        <v>27.8</v>
      </c>
      <c r="CW41">
        <v>28.5</v>
      </c>
      <c r="CX41">
        <v>1.4548448599999999</v>
      </c>
      <c r="CY41">
        <v>14.1</v>
      </c>
      <c r="CZ41">
        <v>16.100000000000001</v>
      </c>
      <c r="DA41">
        <v>15.1</v>
      </c>
      <c r="DB41">
        <v>1.178976947</v>
      </c>
      <c r="DC41">
        <v>9.6</v>
      </c>
      <c r="DE41">
        <v>9.6</v>
      </c>
      <c r="DF41">
        <v>0.98227123299999997</v>
      </c>
      <c r="DG41">
        <v>1.8</v>
      </c>
      <c r="DH41">
        <v>86.124401910000003</v>
      </c>
      <c r="DI41">
        <v>2.4500000000000002</v>
      </c>
      <c r="DJ41">
        <v>97.222222220000006</v>
      </c>
      <c r="DK41">
        <v>73</v>
      </c>
      <c r="DL41">
        <v>416.1</v>
      </c>
      <c r="DM41">
        <v>317.86</v>
      </c>
      <c r="DN41">
        <v>314.94</v>
      </c>
      <c r="DO41">
        <v>1.31</v>
      </c>
      <c r="DP41">
        <v>0</v>
      </c>
      <c r="DQ41">
        <v>0</v>
      </c>
      <c r="DR41">
        <v>0</v>
      </c>
      <c r="DS41">
        <v>63.4</v>
      </c>
      <c r="DT41">
        <v>23</v>
      </c>
      <c r="DU41">
        <v>1.571</v>
      </c>
      <c r="DV41">
        <v>5.843</v>
      </c>
      <c r="DW41">
        <v>1.8</v>
      </c>
      <c r="DX41">
        <v>2.4</v>
      </c>
      <c r="DY41">
        <v>75</v>
      </c>
      <c r="DZ41">
        <v>317.86</v>
      </c>
      <c r="EA41">
        <v>305.12</v>
      </c>
      <c r="EB41">
        <v>0.92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8</v>
      </c>
      <c r="EI41">
        <v>97.619047620000003</v>
      </c>
      <c r="EJ41">
        <v>2.260309946</v>
      </c>
      <c r="EK41">
        <v>2.619197716</v>
      </c>
      <c r="EL41">
        <v>0.35888776999999999</v>
      </c>
    </row>
    <row r="42" spans="1:142" x14ac:dyDescent="0.25">
      <c r="A42">
        <v>78</v>
      </c>
      <c r="B42">
        <v>1</v>
      </c>
      <c r="C42">
        <v>1</v>
      </c>
      <c r="D42">
        <v>60</v>
      </c>
      <c r="E42">
        <v>1</v>
      </c>
      <c r="F42">
        <v>0</v>
      </c>
      <c r="G42">
        <v>0</v>
      </c>
      <c r="H42">
        <v>70.5</v>
      </c>
      <c r="I42">
        <v>1.66</v>
      </c>
      <c r="J42">
        <v>26</v>
      </c>
      <c r="K42">
        <v>400</v>
      </c>
      <c r="L42">
        <v>9</v>
      </c>
      <c r="M42">
        <v>2.4500000000000002</v>
      </c>
      <c r="N42">
        <v>98.790322579999994</v>
      </c>
      <c r="O42">
        <v>3.55</v>
      </c>
      <c r="P42">
        <v>121.16040959999999</v>
      </c>
      <c r="Q42">
        <v>69</v>
      </c>
      <c r="R42">
        <v>2.5499999999999998</v>
      </c>
      <c r="S42">
        <v>0.1</v>
      </c>
      <c r="T42">
        <v>4</v>
      </c>
      <c r="U42">
        <v>2.48</v>
      </c>
      <c r="V42">
        <v>2.93</v>
      </c>
      <c r="W42">
        <v>78</v>
      </c>
      <c r="X42">
        <v>0.71</v>
      </c>
      <c r="Y42">
        <v>6.34</v>
      </c>
      <c r="AD42">
        <v>43.8</v>
      </c>
      <c r="AE42">
        <v>47.7</v>
      </c>
      <c r="AF42">
        <v>45.75</v>
      </c>
      <c r="AG42">
        <v>1.6603910980000001</v>
      </c>
      <c r="AH42">
        <v>32.5</v>
      </c>
      <c r="AI42">
        <v>34.299999999999997</v>
      </c>
      <c r="AJ42">
        <v>33.4</v>
      </c>
      <c r="AK42">
        <v>1.523746467</v>
      </c>
      <c r="AL42">
        <v>19.399999999999999</v>
      </c>
      <c r="AM42">
        <v>21.9</v>
      </c>
      <c r="AN42">
        <v>20.65</v>
      </c>
      <c r="AO42">
        <v>1.3149200560000001</v>
      </c>
      <c r="AP42">
        <v>12.3</v>
      </c>
      <c r="AQ42">
        <v>11.8</v>
      </c>
      <c r="AR42">
        <v>12.05</v>
      </c>
      <c r="AS42">
        <v>1.080987047</v>
      </c>
      <c r="AT42">
        <v>2.2999999999999998</v>
      </c>
      <c r="AU42">
        <v>92.741935479999995</v>
      </c>
      <c r="AV42">
        <v>3.25</v>
      </c>
      <c r="AW42">
        <v>110.92150169999999</v>
      </c>
      <c r="AX42">
        <v>71</v>
      </c>
      <c r="AY42">
        <v>2370</v>
      </c>
      <c r="AZ42">
        <v>17.63</v>
      </c>
      <c r="BA42">
        <v>388.57</v>
      </c>
      <c r="BB42">
        <v>406.66</v>
      </c>
      <c r="BC42">
        <v>1.38</v>
      </c>
      <c r="BD42">
        <v>0</v>
      </c>
      <c r="BE42">
        <v>0</v>
      </c>
      <c r="BF42">
        <v>0</v>
      </c>
      <c r="BG42">
        <v>70.900000000000006</v>
      </c>
      <c r="BH42">
        <v>26</v>
      </c>
      <c r="BI42">
        <v>2</v>
      </c>
      <c r="BJ42">
        <v>100</v>
      </c>
      <c r="BK42">
        <v>2.2999999999999998</v>
      </c>
      <c r="BL42">
        <v>3.1</v>
      </c>
      <c r="BM42">
        <v>74</v>
      </c>
      <c r="BN42">
        <v>382.86</v>
      </c>
      <c r="BO42">
        <v>397.14</v>
      </c>
      <c r="BP42">
        <v>0.56999999999999995</v>
      </c>
      <c r="BQ42">
        <v>0</v>
      </c>
      <c r="BR42">
        <v>0</v>
      </c>
      <c r="BS42">
        <v>0</v>
      </c>
      <c r="BT42">
        <v>70.900000000000006</v>
      </c>
      <c r="BU42">
        <v>26</v>
      </c>
      <c r="BV42">
        <v>3</v>
      </c>
      <c r="BW42">
        <v>96.43</v>
      </c>
      <c r="BX42">
        <v>2.4</v>
      </c>
      <c r="BY42">
        <v>3.3</v>
      </c>
      <c r="BZ42">
        <v>73</v>
      </c>
      <c r="CD42">
        <v>0</v>
      </c>
      <c r="CE42">
        <v>0</v>
      </c>
      <c r="CF42">
        <v>0</v>
      </c>
      <c r="CG42">
        <v>69.7</v>
      </c>
      <c r="CH42">
        <v>25</v>
      </c>
      <c r="CI42">
        <v>4</v>
      </c>
      <c r="CJ42">
        <v>92.85</v>
      </c>
      <c r="CK42">
        <v>0.57099999999999995</v>
      </c>
      <c r="CL42">
        <v>6.8120000000000003</v>
      </c>
      <c r="CQ42">
        <v>50.7</v>
      </c>
      <c r="CR42">
        <v>51.8</v>
      </c>
      <c r="CS42">
        <v>51.25</v>
      </c>
      <c r="CT42">
        <v>1.7096938699999999</v>
      </c>
      <c r="CU42">
        <v>32.799999999999997</v>
      </c>
      <c r="CV42">
        <v>35.1</v>
      </c>
      <c r="CW42">
        <v>33.950000000000003</v>
      </c>
      <c r="CX42">
        <v>1.5308397789999999</v>
      </c>
      <c r="CY42">
        <v>20.100000000000001</v>
      </c>
      <c r="CZ42">
        <v>18.8</v>
      </c>
      <c r="DA42">
        <v>19.45</v>
      </c>
      <c r="DB42">
        <v>1.2889196060000001</v>
      </c>
      <c r="DC42">
        <v>12.3</v>
      </c>
      <c r="DD42">
        <v>11.6</v>
      </c>
      <c r="DE42">
        <v>11.95</v>
      </c>
      <c r="DF42">
        <v>1.077367905</v>
      </c>
      <c r="DG42">
        <v>2.2000000000000002</v>
      </c>
      <c r="DH42">
        <v>88.709677420000006</v>
      </c>
      <c r="DI42">
        <v>3.2</v>
      </c>
      <c r="DJ42">
        <v>109.2150171</v>
      </c>
      <c r="DK42">
        <v>69</v>
      </c>
      <c r="DL42">
        <v>4810</v>
      </c>
      <c r="DM42">
        <v>395.06</v>
      </c>
      <c r="DN42">
        <v>405.24</v>
      </c>
      <c r="DO42">
        <v>0.23</v>
      </c>
      <c r="DP42">
        <v>0</v>
      </c>
      <c r="DQ42">
        <v>0</v>
      </c>
      <c r="DR42">
        <v>0</v>
      </c>
      <c r="DS42">
        <v>70.3</v>
      </c>
      <c r="DT42">
        <v>26</v>
      </c>
      <c r="EF42">
        <v>0</v>
      </c>
      <c r="EG42">
        <v>0</v>
      </c>
      <c r="EH42">
        <v>9</v>
      </c>
      <c r="EI42">
        <v>96.428571430000005</v>
      </c>
      <c r="EJ42">
        <v>3.3747483460000001</v>
      </c>
      <c r="EK42">
        <v>3.6821450759999999</v>
      </c>
      <c r="EL42">
        <v>0.30739673000000001</v>
      </c>
    </row>
    <row r="43" spans="1:142" x14ac:dyDescent="0.25">
      <c r="A43">
        <v>79</v>
      </c>
      <c r="B43">
        <v>1</v>
      </c>
      <c r="C43">
        <v>0</v>
      </c>
      <c r="D43">
        <v>54</v>
      </c>
      <c r="E43">
        <v>0</v>
      </c>
      <c r="F43">
        <v>0</v>
      </c>
      <c r="G43">
        <v>0</v>
      </c>
      <c r="H43">
        <v>80.3</v>
      </c>
      <c r="I43">
        <v>1.78</v>
      </c>
      <c r="J43">
        <v>25</v>
      </c>
      <c r="K43">
        <v>0</v>
      </c>
      <c r="L43">
        <v>1</v>
      </c>
      <c r="M43">
        <v>3.15</v>
      </c>
      <c r="N43">
        <v>87.5</v>
      </c>
      <c r="O43">
        <v>4.3</v>
      </c>
      <c r="P43">
        <v>95.343680710000001</v>
      </c>
      <c r="Q43">
        <v>73</v>
      </c>
      <c r="R43">
        <v>3.65</v>
      </c>
      <c r="S43">
        <v>0.5</v>
      </c>
      <c r="T43">
        <v>16</v>
      </c>
      <c r="U43">
        <v>3.6</v>
      </c>
      <c r="V43">
        <v>4.51</v>
      </c>
      <c r="W43">
        <v>79</v>
      </c>
      <c r="X43">
        <v>0.86</v>
      </c>
      <c r="Y43">
        <v>5.94</v>
      </c>
      <c r="AD43">
        <v>32.5</v>
      </c>
      <c r="AE43">
        <v>31.3</v>
      </c>
      <c r="AF43">
        <v>31.9</v>
      </c>
      <c r="AG43">
        <v>1.5037906830000001</v>
      </c>
      <c r="AH43">
        <v>25.2</v>
      </c>
      <c r="AI43">
        <v>20.5</v>
      </c>
      <c r="AJ43">
        <v>22.85</v>
      </c>
      <c r="AK43">
        <v>1.358886204</v>
      </c>
      <c r="AL43">
        <v>9.1999999999999993</v>
      </c>
      <c r="AM43">
        <v>11</v>
      </c>
      <c r="AN43">
        <v>10.1</v>
      </c>
      <c r="AO43">
        <v>1.0043213740000001</v>
      </c>
      <c r="AP43">
        <v>8.3000000000000007</v>
      </c>
      <c r="AQ43">
        <v>7</v>
      </c>
      <c r="AR43">
        <v>7.65</v>
      </c>
      <c r="AS43">
        <v>0.88366143500000005</v>
      </c>
      <c r="AT43">
        <v>3.2</v>
      </c>
      <c r="AU43">
        <v>88.888888890000004</v>
      </c>
      <c r="AV43">
        <v>4.3</v>
      </c>
      <c r="AW43">
        <v>95.343680710000001</v>
      </c>
      <c r="AX43">
        <v>74</v>
      </c>
      <c r="AY43">
        <v>323.60000000000002</v>
      </c>
      <c r="AZ43">
        <v>9</v>
      </c>
      <c r="BA43">
        <v>551.41999999999996</v>
      </c>
      <c r="BB43">
        <v>554.29</v>
      </c>
      <c r="BC43">
        <v>1.08</v>
      </c>
      <c r="BD43">
        <v>0</v>
      </c>
      <c r="BE43">
        <v>0</v>
      </c>
      <c r="BF43">
        <v>0</v>
      </c>
      <c r="BG43">
        <v>81.400000000000006</v>
      </c>
      <c r="BH43">
        <v>26</v>
      </c>
      <c r="BI43">
        <v>2</v>
      </c>
      <c r="BJ43">
        <v>100</v>
      </c>
      <c r="BK43">
        <v>3.3</v>
      </c>
      <c r="BL43">
        <v>4.6500000000000004</v>
      </c>
      <c r="BM43">
        <v>71</v>
      </c>
      <c r="BN43">
        <v>585.72</v>
      </c>
      <c r="BO43">
        <v>581.42999999999995</v>
      </c>
      <c r="BP43">
        <v>0.28999999999999998</v>
      </c>
      <c r="BQ43">
        <v>0</v>
      </c>
      <c r="BR43">
        <v>0</v>
      </c>
      <c r="BS43">
        <v>0</v>
      </c>
      <c r="BT43">
        <v>81.7</v>
      </c>
      <c r="BU43">
        <v>26</v>
      </c>
      <c r="BV43">
        <v>0</v>
      </c>
      <c r="BW43">
        <v>107.14</v>
      </c>
      <c r="BX43">
        <v>3.1</v>
      </c>
      <c r="BY43">
        <v>4.45</v>
      </c>
      <c r="BZ43">
        <v>70</v>
      </c>
      <c r="CA43">
        <v>552.14</v>
      </c>
      <c r="CB43">
        <v>558.57000000000005</v>
      </c>
      <c r="CC43">
        <v>0.46</v>
      </c>
      <c r="CD43">
        <v>0</v>
      </c>
      <c r="CE43">
        <v>0</v>
      </c>
      <c r="CF43">
        <v>0</v>
      </c>
      <c r="CG43">
        <v>79.5</v>
      </c>
      <c r="CH43">
        <v>25</v>
      </c>
      <c r="CI43">
        <v>2</v>
      </c>
      <c r="CJ43">
        <v>100</v>
      </c>
      <c r="CK43">
        <v>0.43</v>
      </c>
      <c r="CL43">
        <v>5.94</v>
      </c>
      <c r="CM43">
        <v>95.3</v>
      </c>
      <c r="CN43">
        <v>90.9</v>
      </c>
      <c r="CO43">
        <v>93.1</v>
      </c>
      <c r="CP43">
        <v>1.968949681</v>
      </c>
      <c r="CQ43">
        <v>44.1</v>
      </c>
      <c r="CR43">
        <v>42.7</v>
      </c>
      <c r="CS43">
        <v>43.4</v>
      </c>
      <c r="CT43">
        <v>1.63748973</v>
      </c>
      <c r="CU43">
        <v>30.5</v>
      </c>
      <c r="CV43">
        <v>28.7</v>
      </c>
      <c r="CW43">
        <v>29.6</v>
      </c>
      <c r="CX43">
        <v>1.4712917109999999</v>
      </c>
      <c r="CY43">
        <v>16</v>
      </c>
      <c r="CZ43">
        <v>15.7</v>
      </c>
      <c r="DA43">
        <v>15.85</v>
      </c>
      <c r="DB43">
        <v>1.2000292669999999</v>
      </c>
      <c r="DC43">
        <v>8.1999999999999993</v>
      </c>
      <c r="DD43">
        <v>9.1</v>
      </c>
      <c r="DE43">
        <v>8.65</v>
      </c>
      <c r="DF43">
        <v>0.93701610700000004</v>
      </c>
      <c r="DG43">
        <v>3.2</v>
      </c>
      <c r="DH43">
        <v>88.888888890000004</v>
      </c>
      <c r="DI43">
        <v>4.2</v>
      </c>
      <c r="DJ43">
        <v>93.126385810000002</v>
      </c>
      <c r="DK43">
        <v>76</v>
      </c>
      <c r="DL43">
        <v>709.4</v>
      </c>
      <c r="DM43">
        <v>567.26</v>
      </c>
      <c r="DN43">
        <v>574.71</v>
      </c>
      <c r="DO43">
        <v>0.67</v>
      </c>
      <c r="DP43">
        <v>0</v>
      </c>
      <c r="DQ43">
        <v>0</v>
      </c>
      <c r="DR43">
        <v>0</v>
      </c>
      <c r="DS43">
        <v>80</v>
      </c>
      <c r="DT43">
        <v>25</v>
      </c>
      <c r="DU43">
        <v>2.1419999999999999</v>
      </c>
      <c r="DV43">
        <v>3.968</v>
      </c>
      <c r="DW43">
        <v>3.35</v>
      </c>
      <c r="DX43">
        <v>4.2</v>
      </c>
      <c r="DY43">
        <v>80</v>
      </c>
      <c r="DZ43">
        <v>535</v>
      </c>
      <c r="EA43">
        <v>531.6</v>
      </c>
      <c r="EB43">
        <v>4.55</v>
      </c>
      <c r="EC43">
        <v>1</v>
      </c>
      <c r="ED43">
        <v>2</v>
      </c>
      <c r="EE43">
        <v>1</v>
      </c>
      <c r="EF43">
        <v>0</v>
      </c>
      <c r="EG43">
        <v>0</v>
      </c>
      <c r="EH43">
        <v>4</v>
      </c>
      <c r="EI43">
        <v>102.3809524</v>
      </c>
      <c r="EJ43">
        <v>2.5100085129999998</v>
      </c>
      <c r="EK43">
        <v>2.850891184</v>
      </c>
      <c r="EL43">
        <v>0.34088267100000003</v>
      </c>
    </row>
    <row r="44" spans="1:142" x14ac:dyDescent="0.25">
      <c r="A44">
        <v>80</v>
      </c>
      <c r="B44">
        <v>1</v>
      </c>
      <c r="C44">
        <v>0</v>
      </c>
      <c r="D44">
        <v>58</v>
      </c>
      <c r="E44">
        <v>0</v>
      </c>
      <c r="F44">
        <v>0</v>
      </c>
      <c r="G44">
        <v>0</v>
      </c>
      <c r="H44">
        <v>77</v>
      </c>
      <c r="I44">
        <v>1.77</v>
      </c>
      <c r="J44">
        <v>25</v>
      </c>
      <c r="K44">
        <v>0</v>
      </c>
      <c r="L44">
        <v>37</v>
      </c>
      <c r="M44">
        <v>2.2000000000000002</v>
      </c>
      <c r="N44">
        <v>63.953488370000002</v>
      </c>
      <c r="O44">
        <v>4.05</v>
      </c>
      <c r="P44">
        <v>93.103448279999995</v>
      </c>
      <c r="Q44">
        <v>54</v>
      </c>
      <c r="R44">
        <v>2.75</v>
      </c>
      <c r="S44">
        <v>0.55000000000000004</v>
      </c>
      <c r="T44">
        <v>25</v>
      </c>
      <c r="U44">
        <v>3.44</v>
      </c>
      <c r="V44">
        <v>4.3499999999999996</v>
      </c>
      <c r="W44">
        <v>80</v>
      </c>
      <c r="X44">
        <v>0.57099999999999995</v>
      </c>
      <c r="Y44">
        <v>6.96</v>
      </c>
      <c r="Z44">
        <v>68.900000000000006</v>
      </c>
      <c r="AA44">
        <v>62.9</v>
      </c>
      <c r="AB44">
        <v>65.900000000000006</v>
      </c>
      <c r="AC44">
        <v>1.818885415</v>
      </c>
      <c r="AD44">
        <v>29.2</v>
      </c>
      <c r="AE44">
        <v>29.9</v>
      </c>
      <c r="AF44">
        <v>29.55</v>
      </c>
      <c r="AG44">
        <v>1.4705574850000001</v>
      </c>
      <c r="AH44">
        <v>18.600000000000001</v>
      </c>
      <c r="AI44">
        <v>19.399999999999999</v>
      </c>
      <c r="AJ44">
        <v>19</v>
      </c>
      <c r="AK44">
        <v>1.278753601</v>
      </c>
      <c r="AL44">
        <v>10.1</v>
      </c>
      <c r="AM44">
        <v>10.6</v>
      </c>
      <c r="AN44">
        <v>10.35</v>
      </c>
      <c r="AO44">
        <v>1.01494035</v>
      </c>
      <c r="AP44">
        <v>6.9</v>
      </c>
      <c r="AQ44">
        <v>8.5</v>
      </c>
      <c r="AR44">
        <v>7.7</v>
      </c>
      <c r="AS44">
        <v>0.88649072500000003</v>
      </c>
      <c r="AT44">
        <v>2.25</v>
      </c>
      <c r="AU44">
        <v>65.406976740000005</v>
      </c>
      <c r="AV44">
        <v>4.1500000000000004</v>
      </c>
      <c r="AW44">
        <v>95.402298849999994</v>
      </c>
      <c r="AX44">
        <v>54</v>
      </c>
      <c r="AY44">
        <v>61.76</v>
      </c>
      <c r="AZ44">
        <v>12</v>
      </c>
      <c r="BA44">
        <v>387.86</v>
      </c>
      <c r="BB44">
        <v>402.86</v>
      </c>
      <c r="BC44">
        <v>0</v>
      </c>
      <c r="BD44">
        <v>0</v>
      </c>
      <c r="BE44">
        <v>0</v>
      </c>
      <c r="BF44">
        <v>0</v>
      </c>
      <c r="BG44">
        <v>77.8</v>
      </c>
      <c r="BH44">
        <v>25</v>
      </c>
      <c r="BI44">
        <v>2</v>
      </c>
      <c r="BJ44">
        <v>100</v>
      </c>
      <c r="BK44">
        <v>2.4</v>
      </c>
      <c r="BL44">
        <v>4.1500000000000004</v>
      </c>
      <c r="BM44">
        <v>58</v>
      </c>
      <c r="BN44">
        <v>401.43</v>
      </c>
      <c r="BO44">
        <v>409.29</v>
      </c>
      <c r="BP44">
        <v>0</v>
      </c>
      <c r="BQ44">
        <v>0</v>
      </c>
      <c r="BR44">
        <v>0</v>
      </c>
      <c r="BS44">
        <v>0</v>
      </c>
      <c r="BT44">
        <v>76.900000000000006</v>
      </c>
      <c r="BU44">
        <v>25</v>
      </c>
      <c r="BV44">
        <v>2</v>
      </c>
      <c r="BW44">
        <v>100</v>
      </c>
      <c r="BX44">
        <v>2.2999999999999998</v>
      </c>
      <c r="BY44">
        <v>4.05</v>
      </c>
      <c r="BZ44">
        <v>57</v>
      </c>
      <c r="CA44">
        <v>412.14</v>
      </c>
      <c r="CB44">
        <v>405.48</v>
      </c>
      <c r="CC44">
        <v>0</v>
      </c>
      <c r="CD44">
        <v>0</v>
      </c>
      <c r="CE44">
        <v>0</v>
      </c>
      <c r="CF44">
        <v>1</v>
      </c>
      <c r="CG44">
        <v>77.3</v>
      </c>
      <c r="CH44">
        <v>25</v>
      </c>
      <c r="CI44">
        <v>2</v>
      </c>
      <c r="CJ44">
        <v>100</v>
      </c>
      <c r="CK44">
        <v>0.43</v>
      </c>
      <c r="CL44">
        <v>7</v>
      </c>
      <c r="CM44">
        <v>68.5</v>
      </c>
      <c r="CN44">
        <v>68.099999999999994</v>
      </c>
      <c r="CO44">
        <v>68.3</v>
      </c>
      <c r="CP44">
        <v>1.834420704</v>
      </c>
      <c r="CQ44">
        <v>30.5</v>
      </c>
      <c r="CR44">
        <v>30.1</v>
      </c>
      <c r="CS44">
        <v>30.3</v>
      </c>
      <c r="CT44">
        <v>1.481442629</v>
      </c>
      <c r="CU44">
        <v>22.7</v>
      </c>
      <c r="CV44">
        <v>20.3</v>
      </c>
      <c r="CW44">
        <v>21.5</v>
      </c>
      <c r="CX44">
        <v>1.3324384600000001</v>
      </c>
      <c r="CY44">
        <v>11.4</v>
      </c>
      <c r="CZ44">
        <v>12.3</v>
      </c>
      <c r="DA44">
        <v>11.85</v>
      </c>
      <c r="DB44">
        <v>1.07371835</v>
      </c>
      <c r="DC44">
        <v>8.1999999999999993</v>
      </c>
      <c r="DD44">
        <v>7</v>
      </c>
      <c r="DE44">
        <v>7.6</v>
      </c>
      <c r="DF44">
        <v>0.88081359199999998</v>
      </c>
      <c r="DG44">
        <v>2.4</v>
      </c>
      <c r="DH44">
        <v>69.767441860000005</v>
      </c>
      <c r="DI44">
        <v>4</v>
      </c>
      <c r="DJ44">
        <v>91.954022989999999</v>
      </c>
      <c r="DK44">
        <v>60</v>
      </c>
      <c r="DL44">
        <v>68.39</v>
      </c>
      <c r="DM44">
        <v>425.72</v>
      </c>
      <c r="DN44">
        <v>410</v>
      </c>
      <c r="DO44">
        <v>0</v>
      </c>
      <c r="DP44">
        <v>0</v>
      </c>
      <c r="DQ44">
        <v>0</v>
      </c>
      <c r="DR44">
        <v>0</v>
      </c>
      <c r="DS44">
        <v>78.599999999999994</v>
      </c>
      <c r="DT44">
        <v>25</v>
      </c>
      <c r="DU44">
        <v>0.43</v>
      </c>
      <c r="DV44">
        <v>7</v>
      </c>
      <c r="DW44">
        <v>2.5499999999999998</v>
      </c>
      <c r="DX44">
        <v>4.3</v>
      </c>
      <c r="DY44">
        <v>59</v>
      </c>
      <c r="DZ44">
        <v>414.28</v>
      </c>
      <c r="EA44">
        <v>398.81</v>
      </c>
      <c r="EB44">
        <v>0</v>
      </c>
      <c r="EC44">
        <v>0</v>
      </c>
      <c r="ED44">
        <v>0</v>
      </c>
      <c r="EE44">
        <v>0</v>
      </c>
      <c r="EF44">
        <v>1</v>
      </c>
      <c r="EG44">
        <v>0</v>
      </c>
      <c r="EH44">
        <v>6</v>
      </c>
      <c r="EI44">
        <v>100</v>
      </c>
      <c r="EJ44">
        <v>1.790707287</v>
      </c>
      <c r="EK44">
        <v>1.834992604</v>
      </c>
      <c r="EL44">
        <v>4.4285315999999998E-2</v>
      </c>
    </row>
    <row r="45" spans="1:142" x14ac:dyDescent="0.25">
      <c r="A45">
        <v>81</v>
      </c>
      <c r="B45">
        <v>0</v>
      </c>
      <c r="C45">
        <v>0</v>
      </c>
      <c r="D45">
        <v>61</v>
      </c>
      <c r="E45">
        <v>0</v>
      </c>
      <c r="F45">
        <v>0</v>
      </c>
      <c r="G45">
        <v>10</v>
      </c>
      <c r="H45">
        <v>105</v>
      </c>
      <c r="I45">
        <v>1.95</v>
      </c>
      <c r="J45">
        <v>28</v>
      </c>
      <c r="K45">
        <v>0</v>
      </c>
      <c r="L45">
        <v>23</v>
      </c>
      <c r="M45">
        <v>2.7</v>
      </c>
      <c r="N45">
        <v>65.060240960000002</v>
      </c>
      <c r="O45">
        <v>5.4</v>
      </c>
      <c r="P45">
        <v>101.3133208</v>
      </c>
      <c r="Q45">
        <v>50</v>
      </c>
      <c r="R45">
        <v>3.2</v>
      </c>
      <c r="S45">
        <v>0.5</v>
      </c>
      <c r="T45">
        <v>19</v>
      </c>
      <c r="U45">
        <v>4.1500000000000004</v>
      </c>
      <c r="V45">
        <v>5.33</v>
      </c>
      <c r="W45">
        <v>81</v>
      </c>
      <c r="X45">
        <v>1</v>
      </c>
      <c r="Y45">
        <v>6.625</v>
      </c>
      <c r="Z45">
        <v>79.5</v>
      </c>
      <c r="AA45">
        <v>79.099999999999994</v>
      </c>
      <c r="AB45">
        <v>79.3</v>
      </c>
      <c r="AC45">
        <v>1.8992731869999999</v>
      </c>
      <c r="AD45">
        <v>40.6</v>
      </c>
      <c r="AE45">
        <v>45.7</v>
      </c>
      <c r="AF45">
        <v>43.15</v>
      </c>
      <c r="AG45">
        <v>1.6349807999999999</v>
      </c>
      <c r="AH45">
        <v>34</v>
      </c>
      <c r="AI45">
        <v>33.6</v>
      </c>
      <c r="AJ45">
        <v>33.799999999999997</v>
      </c>
      <c r="AK45">
        <v>1.5289166999999999</v>
      </c>
      <c r="AL45">
        <v>18.3</v>
      </c>
      <c r="AM45">
        <v>20.3</v>
      </c>
      <c r="AN45">
        <v>19.3</v>
      </c>
      <c r="AO45">
        <v>1.2855573090000001</v>
      </c>
      <c r="AP45">
        <v>10.6</v>
      </c>
      <c r="AQ45">
        <v>12.7</v>
      </c>
      <c r="AR45">
        <v>11.65</v>
      </c>
      <c r="AS45">
        <v>1.0663259249999999</v>
      </c>
      <c r="AT45">
        <v>2.7</v>
      </c>
      <c r="AU45">
        <v>65.060240960000002</v>
      </c>
      <c r="AV45">
        <v>5.2</v>
      </c>
      <c r="AW45">
        <v>97.56097561</v>
      </c>
      <c r="AX45">
        <v>52</v>
      </c>
      <c r="AY45">
        <v>16.14</v>
      </c>
      <c r="AZ45">
        <v>20.260000000000002</v>
      </c>
      <c r="BA45">
        <v>433.58</v>
      </c>
      <c r="BB45">
        <v>453.93</v>
      </c>
      <c r="BC45">
        <v>1.85</v>
      </c>
      <c r="BD45">
        <v>0</v>
      </c>
      <c r="BE45">
        <v>0</v>
      </c>
      <c r="BF45">
        <v>0</v>
      </c>
      <c r="BG45">
        <v>107.6</v>
      </c>
      <c r="BH45">
        <v>28</v>
      </c>
      <c r="BI45">
        <v>2</v>
      </c>
      <c r="BJ45">
        <v>100</v>
      </c>
      <c r="BK45">
        <v>2.6</v>
      </c>
      <c r="BL45">
        <v>5.05</v>
      </c>
      <c r="BM45">
        <v>51</v>
      </c>
      <c r="BN45">
        <v>420.72</v>
      </c>
      <c r="BO45">
        <v>442.62</v>
      </c>
      <c r="BP45">
        <v>0.62</v>
      </c>
      <c r="BQ45">
        <v>0</v>
      </c>
      <c r="BR45">
        <v>0</v>
      </c>
      <c r="BS45">
        <v>1</v>
      </c>
      <c r="BT45">
        <v>107</v>
      </c>
      <c r="BU45">
        <v>28</v>
      </c>
      <c r="BV45">
        <v>3</v>
      </c>
      <c r="BW45">
        <v>96.43</v>
      </c>
      <c r="BX45">
        <v>2.75</v>
      </c>
      <c r="BY45">
        <v>5.25</v>
      </c>
      <c r="BZ45">
        <v>52</v>
      </c>
      <c r="CA45">
        <v>418.34</v>
      </c>
      <c r="CB45">
        <v>453.75</v>
      </c>
      <c r="CC45">
        <v>2.33</v>
      </c>
      <c r="CD45">
        <v>0</v>
      </c>
      <c r="CE45">
        <v>0</v>
      </c>
      <c r="CF45">
        <v>1</v>
      </c>
      <c r="CG45">
        <v>106.3</v>
      </c>
      <c r="CH45">
        <v>28</v>
      </c>
      <c r="CI45">
        <v>2</v>
      </c>
      <c r="CJ45">
        <v>100</v>
      </c>
      <c r="CK45">
        <v>1</v>
      </c>
      <c r="CL45">
        <v>6.5309999999999997</v>
      </c>
      <c r="CM45">
        <v>44.3</v>
      </c>
      <c r="CN45">
        <v>52.8</v>
      </c>
      <c r="CO45">
        <v>48.55</v>
      </c>
      <c r="CP45">
        <v>1.686189234</v>
      </c>
      <c r="CQ45">
        <v>31</v>
      </c>
      <c r="CR45">
        <v>27.1</v>
      </c>
      <c r="CS45">
        <v>29.05</v>
      </c>
      <c r="CT45">
        <v>1.4631461370000001</v>
      </c>
      <c r="CU45">
        <v>21.2</v>
      </c>
      <c r="CV45">
        <v>20.100000000000001</v>
      </c>
      <c r="CW45">
        <v>20.65</v>
      </c>
      <c r="CX45">
        <v>1.3149200560000001</v>
      </c>
      <c r="CY45">
        <v>13.2</v>
      </c>
      <c r="CZ45">
        <v>10.4</v>
      </c>
      <c r="DA45">
        <v>11.8</v>
      </c>
      <c r="DB45">
        <v>1.0718820069999999</v>
      </c>
      <c r="DC45">
        <v>7.3</v>
      </c>
      <c r="DD45">
        <v>7.7</v>
      </c>
      <c r="DE45">
        <v>7.5</v>
      </c>
      <c r="DF45">
        <v>0.87506126299999998</v>
      </c>
      <c r="DG45">
        <v>2.7</v>
      </c>
      <c r="DH45">
        <v>65.060240960000002</v>
      </c>
      <c r="DI45">
        <v>5.35</v>
      </c>
      <c r="DJ45">
        <v>100.3752345</v>
      </c>
      <c r="DK45">
        <v>50</v>
      </c>
      <c r="DL45">
        <v>92.56</v>
      </c>
      <c r="DM45">
        <v>465.71</v>
      </c>
      <c r="DN45">
        <v>472.5</v>
      </c>
      <c r="DO45">
        <v>1.85</v>
      </c>
      <c r="DP45">
        <v>0</v>
      </c>
      <c r="DQ45">
        <v>0</v>
      </c>
      <c r="DR45">
        <v>0</v>
      </c>
      <c r="DS45">
        <v>106</v>
      </c>
      <c r="DT45">
        <v>28</v>
      </c>
      <c r="DU45">
        <v>1.4279999999999999</v>
      </c>
      <c r="DV45">
        <v>6.625</v>
      </c>
      <c r="DW45">
        <v>2.7</v>
      </c>
      <c r="DX45">
        <v>5.45</v>
      </c>
      <c r="DY45">
        <v>50</v>
      </c>
      <c r="DZ45">
        <v>457.14</v>
      </c>
      <c r="EA45">
        <v>486.66</v>
      </c>
      <c r="EB45">
        <v>1.85</v>
      </c>
      <c r="EC45">
        <v>0</v>
      </c>
      <c r="ED45">
        <v>0</v>
      </c>
      <c r="EE45">
        <v>0</v>
      </c>
      <c r="EF45">
        <v>2</v>
      </c>
      <c r="EG45">
        <v>0</v>
      </c>
      <c r="EH45">
        <v>7</v>
      </c>
      <c r="EI45">
        <v>98.809523810000002</v>
      </c>
      <c r="EJ45">
        <v>1.2079035300000001</v>
      </c>
      <c r="EK45">
        <v>1.966423346</v>
      </c>
      <c r="EL45">
        <v>0.75851981599999996</v>
      </c>
    </row>
    <row r="46" spans="1:142" x14ac:dyDescent="0.25">
      <c r="A46">
        <v>82</v>
      </c>
      <c r="B46">
        <v>1</v>
      </c>
      <c r="C46">
        <v>0</v>
      </c>
      <c r="D46">
        <v>47</v>
      </c>
      <c r="E46">
        <v>0</v>
      </c>
      <c r="F46">
        <v>0</v>
      </c>
      <c r="G46">
        <v>2.5</v>
      </c>
      <c r="H46">
        <v>91.5</v>
      </c>
      <c r="I46">
        <v>1.88</v>
      </c>
      <c r="J46">
        <v>26</v>
      </c>
      <c r="K46">
        <v>0</v>
      </c>
      <c r="L46">
        <v>23</v>
      </c>
      <c r="M46">
        <v>4.3</v>
      </c>
      <c r="N46">
        <v>101.6548463</v>
      </c>
      <c r="O46">
        <v>5.55</v>
      </c>
      <c r="P46">
        <v>105.31309299999999</v>
      </c>
      <c r="Q46">
        <v>77</v>
      </c>
      <c r="R46">
        <v>4.5999999999999996</v>
      </c>
      <c r="S46">
        <v>0.3</v>
      </c>
      <c r="T46">
        <v>7</v>
      </c>
      <c r="U46">
        <v>4.2300000000000004</v>
      </c>
      <c r="V46">
        <v>5.27</v>
      </c>
      <c r="W46">
        <v>82</v>
      </c>
      <c r="X46">
        <v>1.71</v>
      </c>
      <c r="Y46">
        <v>6.34</v>
      </c>
      <c r="Z46">
        <v>264.60000000000002</v>
      </c>
      <c r="AA46">
        <v>259.89999999999998</v>
      </c>
      <c r="AB46">
        <v>262.25</v>
      </c>
      <c r="AC46">
        <v>2.418715497</v>
      </c>
      <c r="AD46">
        <v>141.1</v>
      </c>
      <c r="AE46">
        <v>142.30000000000001</v>
      </c>
      <c r="AF46">
        <v>141.69999999999999</v>
      </c>
      <c r="AG46">
        <v>2.15136985</v>
      </c>
      <c r="AH46">
        <v>97.2</v>
      </c>
      <c r="AI46">
        <v>99.7</v>
      </c>
      <c r="AJ46">
        <v>98.45</v>
      </c>
      <c r="AK46">
        <v>1.99321572</v>
      </c>
      <c r="AL46">
        <v>56.9</v>
      </c>
      <c r="AM46">
        <v>62.2</v>
      </c>
      <c r="AN46">
        <v>59.55</v>
      </c>
      <c r="AO46">
        <v>1.774881766</v>
      </c>
      <c r="AP46">
        <v>30.5</v>
      </c>
      <c r="AQ46">
        <v>33.9</v>
      </c>
      <c r="AR46">
        <v>32.200000000000003</v>
      </c>
      <c r="AS46">
        <v>1.5078558719999999</v>
      </c>
      <c r="AT46">
        <v>4.4000000000000004</v>
      </c>
      <c r="AU46">
        <v>104.0189125</v>
      </c>
      <c r="AV46">
        <v>5.75</v>
      </c>
      <c r="AW46">
        <v>109.10815940000001</v>
      </c>
      <c r="AX46">
        <v>77</v>
      </c>
      <c r="AY46">
        <v>36.64</v>
      </c>
      <c r="AZ46">
        <v>22</v>
      </c>
      <c r="BA46">
        <v>528.57000000000005</v>
      </c>
      <c r="BB46">
        <v>528.80999999999995</v>
      </c>
      <c r="BC46">
        <v>3.69</v>
      </c>
      <c r="BD46">
        <v>0</v>
      </c>
      <c r="BE46">
        <v>0</v>
      </c>
      <c r="BF46">
        <v>0</v>
      </c>
      <c r="BG46">
        <v>93.7</v>
      </c>
      <c r="BH46">
        <v>27</v>
      </c>
      <c r="BI46">
        <v>2</v>
      </c>
      <c r="BJ46">
        <v>100</v>
      </c>
      <c r="BK46">
        <v>4.2</v>
      </c>
      <c r="BL46">
        <v>5.4</v>
      </c>
      <c r="BM46">
        <v>78</v>
      </c>
      <c r="BN46">
        <v>535</v>
      </c>
      <c r="BO46">
        <v>575.36</v>
      </c>
      <c r="BP46">
        <v>2.92</v>
      </c>
      <c r="BQ46">
        <v>0</v>
      </c>
      <c r="BR46">
        <v>0</v>
      </c>
      <c r="BS46">
        <v>1</v>
      </c>
      <c r="BT46">
        <v>91.2</v>
      </c>
      <c r="BU46">
        <v>26</v>
      </c>
      <c r="BV46">
        <v>2</v>
      </c>
      <c r="BW46">
        <v>100</v>
      </c>
      <c r="BX46">
        <v>4.0999999999999996</v>
      </c>
      <c r="BY46">
        <v>5.3</v>
      </c>
      <c r="BZ46">
        <v>77</v>
      </c>
      <c r="CA46">
        <v>572.86</v>
      </c>
      <c r="CB46">
        <v>584.52</v>
      </c>
      <c r="CC46">
        <v>1.23</v>
      </c>
      <c r="CD46">
        <v>0</v>
      </c>
      <c r="CE46">
        <v>0</v>
      </c>
      <c r="CF46">
        <v>0</v>
      </c>
      <c r="CG46">
        <v>90.1</v>
      </c>
      <c r="CH46">
        <v>25</v>
      </c>
      <c r="CI46">
        <v>2</v>
      </c>
      <c r="CJ46">
        <v>100</v>
      </c>
      <c r="CK46">
        <v>0.14199999999999999</v>
      </c>
      <c r="CL46">
        <v>6.8120000000000003</v>
      </c>
      <c r="CM46">
        <v>177.2</v>
      </c>
      <c r="CN46">
        <v>167.7</v>
      </c>
      <c r="CO46">
        <v>172.45</v>
      </c>
      <c r="CP46">
        <v>2.2366631990000001</v>
      </c>
      <c r="CQ46">
        <v>86</v>
      </c>
      <c r="CR46">
        <v>89.5</v>
      </c>
      <c r="CS46">
        <v>87.75</v>
      </c>
      <c r="CT46">
        <v>1.9432471250000001</v>
      </c>
      <c r="CU46">
        <v>68.599999999999994</v>
      </c>
      <c r="CV46">
        <v>66.900000000000006</v>
      </c>
      <c r="CW46">
        <v>67.75</v>
      </c>
      <c r="CX46">
        <v>1.8309093000000001</v>
      </c>
      <c r="CY46">
        <v>36.4</v>
      </c>
      <c r="CZ46">
        <v>36.700000000000003</v>
      </c>
      <c r="DA46">
        <v>36.549999999999997</v>
      </c>
      <c r="DB46">
        <v>1.5628873809999999</v>
      </c>
      <c r="DC46">
        <v>20.5</v>
      </c>
      <c r="DD46">
        <v>20.3</v>
      </c>
      <c r="DE46">
        <v>20.399999999999999</v>
      </c>
      <c r="DF46">
        <v>1.3096301669999999</v>
      </c>
      <c r="DG46">
        <v>4.25</v>
      </c>
      <c r="DH46">
        <v>100.4728132</v>
      </c>
      <c r="DI46">
        <v>5.75</v>
      </c>
      <c r="DJ46">
        <v>109.10815940000001</v>
      </c>
      <c r="DK46">
        <v>74</v>
      </c>
      <c r="DL46">
        <v>162.4</v>
      </c>
      <c r="DM46">
        <v>593.57000000000005</v>
      </c>
      <c r="DN46">
        <v>602.74</v>
      </c>
      <c r="DO46">
        <v>0.77</v>
      </c>
      <c r="DP46">
        <v>0</v>
      </c>
      <c r="DQ46">
        <v>0</v>
      </c>
      <c r="DR46">
        <v>0</v>
      </c>
      <c r="DS46">
        <v>88.9</v>
      </c>
      <c r="DT46">
        <v>25</v>
      </c>
      <c r="DU46">
        <v>0</v>
      </c>
      <c r="DV46">
        <v>6.9370000000000003</v>
      </c>
      <c r="DW46">
        <v>4.1500000000000004</v>
      </c>
      <c r="DX46">
        <v>5.4</v>
      </c>
      <c r="DY46">
        <v>77</v>
      </c>
      <c r="DZ46">
        <v>592.86</v>
      </c>
      <c r="EA46">
        <v>604.88</v>
      </c>
      <c r="EB46">
        <v>0.15</v>
      </c>
      <c r="EC46">
        <v>0</v>
      </c>
      <c r="ED46">
        <v>0</v>
      </c>
      <c r="EE46">
        <v>0</v>
      </c>
      <c r="EF46">
        <v>1</v>
      </c>
      <c r="EG46">
        <v>0</v>
      </c>
      <c r="EH46">
        <v>6</v>
      </c>
      <c r="EI46">
        <v>100</v>
      </c>
      <c r="EJ46">
        <v>1.563955465</v>
      </c>
      <c r="EK46">
        <v>2.210586025</v>
      </c>
      <c r="EL46">
        <v>0.64663055999999997</v>
      </c>
    </row>
    <row r="47" spans="1:142" x14ac:dyDescent="0.25">
      <c r="A47">
        <v>84</v>
      </c>
      <c r="B47">
        <v>0</v>
      </c>
      <c r="C47">
        <v>0</v>
      </c>
      <c r="D47">
        <v>57</v>
      </c>
      <c r="E47">
        <v>1</v>
      </c>
      <c r="F47">
        <v>0</v>
      </c>
      <c r="G47">
        <v>0.7</v>
      </c>
      <c r="H47">
        <v>76.900000000000006</v>
      </c>
      <c r="I47">
        <v>1.64</v>
      </c>
      <c r="J47">
        <v>29</v>
      </c>
      <c r="K47">
        <v>0</v>
      </c>
      <c r="L47">
        <v>21</v>
      </c>
      <c r="M47">
        <v>2.5</v>
      </c>
      <c r="N47">
        <v>100.8064516</v>
      </c>
      <c r="O47">
        <v>3.6</v>
      </c>
      <c r="P47">
        <v>123.28767120000001</v>
      </c>
      <c r="Q47">
        <v>69</v>
      </c>
      <c r="R47">
        <v>2.8</v>
      </c>
      <c r="S47">
        <v>0.3</v>
      </c>
      <c r="T47">
        <v>12</v>
      </c>
      <c r="U47">
        <v>2.48</v>
      </c>
      <c r="V47">
        <v>2.92</v>
      </c>
      <c r="W47">
        <v>84</v>
      </c>
      <c r="X47">
        <v>0.71</v>
      </c>
      <c r="Y47">
        <v>6.68</v>
      </c>
      <c r="AD47">
        <v>33.5</v>
      </c>
      <c r="AE47">
        <v>33.9</v>
      </c>
      <c r="AF47">
        <v>33.700000000000003</v>
      </c>
      <c r="AG47">
        <v>1.5276299010000001</v>
      </c>
      <c r="AH47">
        <v>26.3</v>
      </c>
      <c r="AI47">
        <v>24.1</v>
      </c>
      <c r="AJ47">
        <v>25.2</v>
      </c>
      <c r="AK47">
        <v>1.4014005410000001</v>
      </c>
      <c r="AL47">
        <v>13</v>
      </c>
      <c r="AM47">
        <v>14</v>
      </c>
      <c r="AN47">
        <v>13.5</v>
      </c>
      <c r="AO47">
        <v>1.1303337680000001</v>
      </c>
      <c r="AP47">
        <v>8.1999999999999993</v>
      </c>
      <c r="AQ47">
        <v>7.5</v>
      </c>
      <c r="AR47">
        <v>7.85</v>
      </c>
      <c r="AS47">
        <v>0.89486965699999999</v>
      </c>
      <c r="AT47">
        <v>2.35</v>
      </c>
      <c r="AU47">
        <v>94.758064520000005</v>
      </c>
      <c r="AV47">
        <v>3.6</v>
      </c>
      <c r="AW47">
        <v>123.28767120000001</v>
      </c>
      <c r="AX47">
        <v>65</v>
      </c>
      <c r="AY47">
        <v>272.10000000000002</v>
      </c>
      <c r="AZ47">
        <v>11.16</v>
      </c>
      <c r="BA47">
        <v>354.28</v>
      </c>
      <c r="BB47">
        <v>362.14</v>
      </c>
      <c r="BC47">
        <v>0.43</v>
      </c>
      <c r="BD47">
        <v>0</v>
      </c>
      <c r="BE47">
        <v>0</v>
      </c>
      <c r="BF47">
        <v>0</v>
      </c>
      <c r="BG47">
        <v>74.5</v>
      </c>
      <c r="BH47">
        <v>28</v>
      </c>
      <c r="BI47">
        <v>3</v>
      </c>
      <c r="BJ47">
        <v>96.43</v>
      </c>
      <c r="BK47">
        <v>2.5499999999999998</v>
      </c>
      <c r="BL47">
        <v>3.6</v>
      </c>
      <c r="BM47">
        <v>71</v>
      </c>
      <c r="BN47">
        <v>342.14</v>
      </c>
      <c r="BO47">
        <v>352.14</v>
      </c>
      <c r="BP47">
        <v>0</v>
      </c>
      <c r="BQ47">
        <v>0</v>
      </c>
      <c r="BR47">
        <v>0</v>
      </c>
      <c r="BS47">
        <v>1</v>
      </c>
      <c r="BT47">
        <v>73.599999999999994</v>
      </c>
      <c r="BU47">
        <v>27</v>
      </c>
      <c r="BV47">
        <v>2</v>
      </c>
      <c r="BW47">
        <v>100</v>
      </c>
      <c r="BX47">
        <v>2.4500000000000002</v>
      </c>
      <c r="BY47">
        <v>3.55</v>
      </c>
      <c r="BZ47">
        <v>69</v>
      </c>
      <c r="CA47">
        <v>344.28</v>
      </c>
      <c r="CB47">
        <v>356.43</v>
      </c>
      <c r="CC47">
        <v>0</v>
      </c>
      <c r="CD47">
        <v>0</v>
      </c>
      <c r="CE47">
        <v>0</v>
      </c>
      <c r="CF47">
        <v>1</v>
      </c>
      <c r="CG47">
        <v>72.099999999999994</v>
      </c>
      <c r="CH47">
        <v>27</v>
      </c>
      <c r="CI47">
        <v>2</v>
      </c>
      <c r="CJ47">
        <v>100</v>
      </c>
      <c r="CK47">
        <v>0</v>
      </c>
      <c r="CL47">
        <v>7</v>
      </c>
      <c r="CQ47">
        <v>35</v>
      </c>
      <c r="CR47">
        <v>34</v>
      </c>
      <c r="CS47">
        <v>34.5</v>
      </c>
      <c r="CT47">
        <v>1.5378190949999999</v>
      </c>
      <c r="CU47">
        <v>20.8</v>
      </c>
      <c r="CV47">
        <v>24.6</v>
      </c>
      <c r="CW47">
        <v>22.7</v>
      </c>
      <c r="CX47">
        <v>1.3560258569999999</v>
      </c>
      <c r="CY47">
        <v>12.4</v>
      </c>
      <c r="CZ47">
        <v>13</v>
      </c>
      <c r="DA47">
        <v>12.7</v>
      </c>
      <c r="DB47">
        <v>1.103803721</v>
      </c>
      <c r="DC47">
        <v>8.9</v>
      </c>
      <c r="DD47">
        <v>8.5</v>
      </c>
      <c r="DE47">
        <v>8.6999999999999993</v>
      </c>
      <c r="DF47">
        <v>0.93951925300000005</v>
      </c>
      <c r="DG47">
        <v>2.4500000000000002</v>
      </c>
      <c r="DH47">
        <v>98.790322579999994</v>
      </c>
      <c r="DI47">
        <v>3.55</v>
      </c>
      <c r="DJ47">
        <v>121.5753425</v>
      </c>
      <c r="DK47">
        <v>69</v>
      </c>
      <c r="DL47">
        <v>34.880000000000003</v>
      </c>
      <c r="DM47">
        <v>344.28</v>
      </c>
      <c r="DN47">
        <v>354.4</v>
      </c>
      <c r="DO47">
        <v>0</v>
      </c>
      <c r="DP47">
        <v>0</v>
      </c>
      <c r="DQ47">
        <v>0</v>
      </c>
      <c r="DR47">
        <v>0</v>
      </c>
      <c r="DS47">
        <v>72.099999999999994</v>
      </c>
      <c r="DT47">
        <v>27</v>
      </c>
      <c r="DU47">
        <v>0.28499999999999998</v>
      </c>
      <c r="DV47">
        <v>6.9370000000000003</v>
      </c>
      <c r="DW47">
        <v>2.5</v>
      </c>
      <c r="DX47">
        <v>3.5</v>
      </c>
      <c r="DY47">
        <v>71</v>
      </c>
      <c r="DZ47">
        <v>332.14</v>
      </c>
      <c r="EA47">
        <v>334.29</v>
      </c>
      <c r="EB47">
        <v>0</v>
      </c>
      <c r="EC47">
        <v>0</v>
      </c>
      <c r="ED47">
        <v>0</v>
      </c>
      <c r="EE47">
        <v>1</v>
      </c>
      <c r="EF47">
        <v>2</v>
      </c>
      <c r="EG47">
        <v>0</v>
      </c>
      <c r="EH47">
        <v>7</v>
      </c>
      <c r="EI47">
        <v>98.809523810000002</v>
      </c>
      <c r="EJ47">
        <v>2.4347285420000002</v>
      </c>
      <c r="EK47">
        <v>1.542576476</v>
      </c>
      <c r="EL47">
        <v>-0.89215206599999997</v>
      </c>
    </row>
    <row r="48" spans="1:142" x14ac:dyDescent="0.25">
      <c r="A48">
        <v>85</v>
      </c>
      <c r="B48">
        <v>1</v>
      </c>
      <c r="C48">
        <v>1</v>
      </c>
      <c r="D48">
        <v>67</v>
      </c>
      <c r="E48">
        <v>1</v>
      </c>
      <c r="F48">
        <v>0</v>
      </c>
      <c r="G48">
        <v>0</v>
      </c>
      <c r="H48">
        <v>63.4</v>
      </c>
      <c r="I48">
        <v>1.59</v>
      </c>
      <c r="J48">
        <v>25</v>
      </c>
      <c r="K48">
        <v>400</v>
      </c>
      <c r="L48">
        <v>65</v>
      </c>
      <c r="M48">
        <v>1.55</v>
      </c>
      <c r="N48">
        <v>76.3546798</v>
      </c>
      <c r="O48">
        <v>2.8</v>
      </c>
      <c r="P48">
        <v>114.7540984</v>
      </c>
      <c r="Q48">
        <v>55</v>
      </c>
      <c r="R48">
        <v>1.75</v>
      </c>
      <c r="S48">
        <v>0.2</v>
      </c>
      <c r="T48">
        <v>13</v>
      </c>
      <c r="U48">
        <v>2.0299999999999998</v>
      </c>
      <c r="V48">
        <v>2.44</v>
      </c>
      <c r="W48">
        <v>85</v>
      </c>
      <c r="X48">
        <v>0.43</v>
      </c>
      <c r="Y48">
        <v>6.77</v>
      </c>
      <c r="AH48">
        <v>10.4</v>
      </c>
      <c r="AI48">
        <v>11.8</v>
      </c>
      <c r="AJ48">
        <v>11.1</v>
      </c>
      <c r="AK48">
        <v>1.045322979</v>
      </c>
      <c r="AL48">
        <v>9.1</v>
      </c>
      <c r="AM48">
        <v>8.1999999999999993</v>
      </c>
      <c r="AN48">
        <v>8.65</v>
      </c>
      <c r="AO48">
        <v>0.93701610700000004</v>
      </c>
      <c r="AP48">
        <v>4.5</v>
      </c>
      <c r="AQ48">
        <v>5.6</v>
      </c>
      <c r="AR48">
        <v>5.05</v>
      </c>
      <c r="AS48">
        <v>0.70329137799999997</v>
      </c>
      <c r="AT48">
        <v>1.65</v>
      </c>
      <c r="AU48">
        <v>81.280788180000002</v>
      </c>
      <c r="AV48">
        <v>2.6</v>
      </c>
      <c r="AW48">
        <v>106.557377</v>
      </c>
      <c r="AX48">
        <v>63</v>
      </c>
      <c r="AY48">
        <v>42.19</v>
      </c>
      <c r="AZ48">
        <v>19.7</v>
      </c>
      <c r="BA48">
        <v>262.74</v>
      </c>
      <c r="BB48">
        <v>244.43</v>
      </c>
      <c r="BC48">
        <v>0.42</v>
      </c>
      <c r="BD48">
        <v>0</v>
      </c>
      <c r="BE48">
        <v>0</v>
      </c>
      <c r="BF48">
        <v>0</v>
      </c>
      <c r="BG48">
        <v>64</v>
      </c>
      <c r="BH48">
        <v>25</v>
      </c>
      <c r="BI48">
        <v>0</v>
      </c>
      <c r="BJ48">
        <v>107.14</v>
      </c>
      <c r="BK48">
        <v>1.65</v>
      </c>
      <c r="BL48">
        <v>2.65</v>
      </c>
      <c r="BM48">
        <v>62</v>
      </c>
      <c r="BN48">
        <v>251.02</v>
      </c>
      <c r="BO48">
        <v>246.07</v>
      </c>
      <c r="BP48">
        <v>0</v>
      </c>
      <c r="BQ48">
        <v>0</v>
      </c>
      <c r="BR48">
        <v>0</v>
      </c>
      <c r="BS48">
        <v>0</v>
      </c>
      <c r="BT48">
        <v>63.9</v>
      </c>
      <c r="BU48">
        <v>25</v>
      </c>
      <c r="BV48">
        <v>4</v>
      </c>
      <c r="BW48">
        <v>92.86</v>
      </c>
      <c r="BX48">
        <v>1.45</v>
      </c>
      <c r="BY48">
        <v>2.4</v>
      </c>
      <c r="BZ48">
        <v>60</v>
      </c>
      <c r="CA48">
        <v>254.29</v>
      </c>
      <c r="CB48">
        <v>243.92</v>
      </c>
      <c r="CC48">
        <v>0.14000000000000001</v>
      </c>
      <c r="CD48">
        <v>0</v>
      </c>
      <c r="CE48">
        <v>0</v>
      </c>
      <c r="CF48">
        <v>0</v>
      </c>
      <c r="CG48">
        <v>64.099999999999994</v>
      </c>
      <c r="CH48">
        <v>25</v>
      </c>
      <c r="CI48">
        <v>4</v>
      </c>
      <c r="CJ48">
        <v>92.86</v>
      </c>
      <c r="CK48">
        <v>0.43</v>
      </c>
      <c r="CL48">
        <v>6.87</v>
      </c>
      <c r="CU48">
        <v>13.9</v>
      </c>
      <c r="CV48">
        <v>15.9</v>
      </c>
      <c r="CW48">
        <v>14.9</v>
      </c>
      <c r="CX48">
        <v>1.173186268</v>
      </c>
      <c r="CY48">
        <v>9.4</v>
      </c>
      <c r="CZ48">
        <v>11.3</v>
      </c>
      <c r="DA48">
        <v>10.35</v>
      </c>
      <c r="DB48">
        <v>1.01494035</v>
      </c>
      <c r="DC48">
        <v>5.9</v>
      </c>
      <c r="DD48">
        <v>5.3</v>
      </c>
      <c r="DE48">
        <v>5.6</v>
      </c>
      <c r="DF48">
        <v>0.74818802699999998</v>
      </c>
      <c r="DG48">
        <v>1.6</v>
      </c>
      <c r="DH48">
        <v>78.817733989999994</v>
      </c>
      <c r="DI48">
        <v>2.7</v>
      </c>
      <c r="DJ48">
        <v>110.6557377</v>
      </c>
      <c r="DK48">
        <v>59</v>
      </c>
      <c r="DL48">
        <v>119.8</v>
      </c>
      <c r="DM48">
        <v>252.14</v>
      </c>
      <c r="DN48">
        <v>242.38</v>
      </c>
      <c r="DO48">
        <v>7.0000000000000007E-2</v>
      </c>
      <c r="DP48">
        <v>0</v>
      </c>
      <c r="DQ48">
        <v>0</v>
      </c>
      <c r="DR48">
        <v>0</v>
      </c>
      <c r="DS48">
        <v>63.3</v>
      </c>
      <c r="DT48">
        <v>25</v>
      </c>
      <c r="DU48">
        <v>0.67</v>
      </c>
      <c r="DV48">
        <v>6.73</v>
      </c>
      <c r="DW48">
        <v>1.4</v>
      </c>
      <c r="DX48">
        <v>2.4</v>
      </c>
      <c r="DY48">
        <v>58</v>
      </c>
      <c r="DZ48">
        <v>264.16000000000003</v>
      </c>
      <c r="EA48">
        <v>246.67</v>
      </c>
      <c r="EB48">
        <v>0.28999999999999998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8</v>
      </c>
      <c r="EI48">
        <v>97.619047620000003</v>
      </c>
      <c r="EJ48">
        <v>1.625209525</v>
      </c>
      <c r="EK48">
        <v>2.0784568179999998</v>
      </c>
      <c r="EL48">
        <v>0.453247293</v>
      </c>
    </row>
    <row r="49" spans="1:142" x14ac:dyDescent="0.25">
      <c r="A49">
        <v>86</v>
      </c>
      <c r="B49">
        <v>1</v>
      </c>
      <c r="C49">
        <v>0</v>
      </c>
      <c r="D49">
        <v>49</v>
      </c>
      <c r="E49">
        <v>0</v>
      </c>
      <c r="F49">
        <v>0</v>
      </c>
      <c r="G49">
        <v>0</v>
      </c>
      <c r="H49">
        <v>109</v>
      </c>
      <c r="I49">
        <v>1.76</v>
      </c>
      <c r="J49">
        <v>35</v>
      </c>
      <c r="K49">
        <v>0</v>
      </c>
      <c r="L49">
        <v>30</v>
      </c>
      <c r="M49">
        <v>3.3</v>
      </c>
      <c r="N49">
        <v>89.430894309999999</v>
      </c>
      <c r="O49">
        <v>4.3499999999999996</v>
      </c>
      <c r="P49">
        <v>95.604395600000004</v>
      </c>
      <c r="Q49">
        <v>76</v>
      </c>
      <c r="R49">
        <v>3.6</v>
      </c>
      <c r="S49">
        <v>0.3</v>
      </c>
      <c r="T49">
        <v>9</v>
      </c>
      <c r="U49">
        <v>3.69</v>
      </c>
      <c r="V49">
        <v>4.55</v>
      </c>
      <c r="W49">
        <v>86</v>
      </c>
      <c r="X49">
        <v>1.28</v>
      </c>
      <c r="Y49">
        <v>6.34</v>
      </c>
      <c r="Z49">
        <v>196.5</v>
      </c>
      <c r="AA49">
        <v>156.80000000000001</v>
      </c>
      <c r="AB49">
        <v>176.65</v>
      </c>
      <c r="AC49">
        <v>2.247113642</v>
      </c>
      <c r="AD49">
        <v>97.6</v>
      </c>
      <c r="AE49">
        <v>107.2</v>
      </c>
      <c r="AF49">
        <v>102.4</v>
      </c>
      <c r="AG49">
        <v>2.010299957</v>
      </c>
      <c r="AH49">
        <v>68.8</v>
      </c>
      <c r="AI49">
        <v>76.5</v>
      </c>
      <c r="AJ49">
        <v>72.650000000000006</v>
      </c>
      <c r="AK49">
        <v>1.8612356189999999</v>
      </c>
      <c r="AL49">
        <v>49.8</v>
      </c>
      <c r="AM49">
        <v>47.4</v>
      </c>
      <c r="AN49">
        <v>48.6</v>
      </c>
      <c r="AO49">
        <v>1.6866362690000001</v>
      </c>
      <c r="AP49">
        <v>26.1</v>
      </c>
      <c r="AQ49">
        <v>25.7</v>
      </c>
      <c r="AR49">
        <v>25.9</v>
      </c>
      <c r="AS49">
        <v>1.413299764</v>
      </c>
      <c r="AT49">
        <v>3.25</v>
      </c>
      <c r="AU49">
        <v>88.075880760000004</v>
      </c>
      <c r="AV49">
        <v>4.2</v>
      </c>
      <c r="AW49">
        <v>92.307692309999993</v>
      </c>
      <c r="AX49">
        <v>77</v>
      </c>
      <c r="AY49">
        <v>910.7</v>
      </c>
      <c r="AZ49">
        <v>12.5</v>
      </c>
      <c r="BA49">
        <v>475.95</v>
      </c>
      <c r="BB49">
        <v>481.78</v>
      </c>
      <c r="BC49">
        <v>1.46</v>
      </c>
      <c r="BD49">
        <v>0</v>
      </c>
      <c r="BE49">
        <v>0</v>
      </c>
      <c r="BF49">
        <v>0</v>
      </c>
      <c r="BG49">
        <v>110.7</v>
      </c>
      <c r="BH49">
        <v>36</v>
      </c>
      <c r="BI49">
        <v>1</v>
      </c>
      <c r="BJ49">
        <v>103.57</v>
      </c>
      <c r="BK49">
        <v>3.2</v>
      </c>
      <c r="BL49">
        <v>4.2</v>
      </c>
      <c r="BM49">
        <v>76</v>
      </c>
      <c r="BN49">
        <v>475.72</v>
      </c>
      <c r="BO49">
        <v>488.57</v>
      </c>
      <c r="BP49">
        <v>0.5</v>
      </c>
      <c r="BQ49">
        <v>0</v>
      </c>
      <c r="BR49">
        <v>0</v>
      </c>
      <c r="BS49">
        <v>1</v>
      </c>
      <c r="BT49">
        <v>109.2</v>
      </c>
      <c r="BU49">
        <v>35</v>
      </c>
      <c r="BV49">
        <v>2</v>
      </c>
      <c r="BW49">
        <v>100</v>
      </c>
      <c r="BX49">
        <v>3.3</v>
      </c>
      <c r="BY49">
        <v>4.25</v>
      </c>
      <c r="BZ49">
        <v>78</v>
      </c>
      <c r="CA49">
        <v>482.86</v>
      </c>
      <c r="CB49">
        <v>481.43</v>
      </c>
      <c r="CC49">
        <v>0.56999999999999995</v>
      </c>
      <c r="CD49">
        <v>0</v>
      </c>
      <c r="CE49">
        <v>0</v>
      </c>
      <c r="CF49">
        <v>0</v>
      </c>
      <c r="CG49">
        <v>109.7</v>
      </c>
      <c r="CH49">
        <v>35</v>
      </c>
      <c r="CI49">
        <v>4</v>
      </c>
      <c r="CJ49">
        <v>92.86</v>
      </c>
      <c r="CK49">
        <v>1.1399999999999999</v>
      </c>
      <c r="CL49">
        <v>5.71</v>
      </c>
      <c r="CM49">
        <v>317.60000000000002</v>
      </c>
      <c r="CN49">
        <v>260.3</v>
      </c>
      <c r="CO49">
        <v>288.95</v>
      </c>
      <c r="CP49">
        <v>2.4608226989999999</v>
      </c>
      <c r="CQ49">
        <v>202.9</v>
      </c>
      <c r="CR49">
        <v>163.5</v>
      </c>
      <c r="CS49">
        <v>183.2</v>
      </c>
      <c r="CT49">
        <v>2.2629254689999998</v>
      </c>
      <c r="CU49">
        <v>134.5</v>
      </c>
      <c r="CV49">
        <v>119.7</v>
      </c>
      <c r="CW49">
        <v>127.1</v>
      </c>
      <c r="CX49">
        <v>2.1041455509999998</v>
      </c>
      <c r="CY49">
        <v>72.400000000000006</v>
      </c>
      <c r="CZ49">
        <v>72.8</v>
      </c>
      <c r="DA49">
        <v>72.599999999999994</v>
      </c>
      <c r="DB49">
        <v>1.860936621</v>
      </c>
      <c r="DC49">
        <v>40.1</v>
      </c>
      <c r="DD49">
        <v>39.299999999999997</v>
      </c>
      <c r="DE49">
        <v>39.700000000000003</v>
      </c>
      <c r="DF49">
        <v>1.5987905069999999</v>
      </c>
      <c r="DG49">
        <v>3.15</v>
      </c>
      <c r="DH49">
        <v>85.365853659999999</v>
      </c>
      <c r="DI49">
        <v>4.05</v>
      </c>
      <c r="DJ49">
        <v>89.010989010000003</v>
      </c>
      <c r="DK49">
        <v>78</v>
      </c>
      <c r="DL49">
        <v>461.9</v>
      </c>
      <c r="DM49">
        <v>471.43</v>
      </c>
      <c r="DN49">
        <v>477.14</v>
      </c>
      <c r="DO49">
        <v>0.71</v>
      </c>
      <c r="DP49">
        <v>0</v>
      </c>
      <c r="DQ49">
        <v>0</v>
      </c>
      <c r="DR49">
        <v>0</v>
      </c>
      <c r="DS49">
        <v>110.2</v>
      </c>
      <c r="DT49">
        <v>36</v>
      </c>
      <c r="DU49">
        <v>1</v>
      </c>
      <c r="DV49">
        <v>6.69</v>
      </c>
      <c r="DW49">
        <v>3.25</v>
      </c>
      <c r="DX49">
        <v>4.05</v>
      </c>
      <c r="DY49">
        <v>80</v>
      </c>
      <c r="DZ49">
        <v>437.72</v>
      </c>
      <c r="EA49">
        <v>458.43</v>
      </c>
      <c r="EB49">
        <v>1.83</v>
      </c>
      <c r="EC49">
        <v>1</v>
      </c>
      <c r="ED49">
        <v>2</v>
      </c>
      <c r="EE49">
        <v>1</v>
      </c>
      <c r="EF49">
        <v>1</v>
      </c>
      <c r="EG49">
        <v>0</v>
      </c>
      <c r="EH49">
        <v>7</v>
      </c>
      <c r="EI49">
        <v>98.809523810000002</v>
      </c>
      <c r="EJ49">
        <v>2.959375337</v>
      </c>
      <c r="EK49">
        <v>2.6645479619999999</v>
      </c>
      <c r="EL49">
        <v>-0.29482737399999998</v>
      </c>
    </row>
    <row r="50" spans="1:142" x14ac:dyDescent="0.25">
      <c r="A50">
        <v>87</v>
      </c>
      <c r="B50">
        <v>0</v>
      </c>
      <c r="C50">
        <v>0</v>
      </c>
      <c r="D50">
        <v>64</v>
      </c>
      <c r="E50">
        <v>0</v>
      </c>
      <c r="F50">
        <v>0</v>
      </c>
      <c r="G50">
        <v>1.5</v>
      </c>
      <c r="H50">
        <v>78.900000000000006</v>
      </c>
      <c r="I50">
        <v>1.73</v>
      </c>
      <c r="J50">
        <v>26</v>
      </c>
      <c r="K50">
        <v>0</v>
      </c>
      <c r="L50">
        <v>57</v>
      </c>
      <c r="M50">
        <v>3</v>
      </c>
      <c r="N50">
        <v>96.153846150000007</v>
      </c>
      <c r="O50">
        <v>3.9</v>
      </c>
      <c r="P50">
        <v>97.744360900000004</v>
      </c>
      <c r="Q50">
        <v>77</v>
      </c>
      <c r="R50">
        <v>3.2</v>
      </c>
      <c r="S50">
        <v>0.2</v>
      </c>
      <c r="T50">
        <v>7</v>
      </c>
      <c r="U50">
        <v>3.12</v>
      </c>
      <c r="V50">
        <v>3.99</v>
      </c>
      <c r="W50">
        <v>87</v>
      </c>
      <c r="X50">
        <v>1.29</v>
      </c>
      <c r="Y50">
        <v>5.1929999999999996</v>
      </c>
      <c r="AD50">
        <v>31.3</v>
      </c>
      <c r="AE50">
        <v>32.6</v>
      </c>
      <c r="AF50">
        <v>31.95</v>
      </c>
      <c r="AG50">
        <v>1.504470862</v>
      </c>
      <c r="AH50">
        <v>26.1</v>
      </c>
      <c r="AI50">
        <v>25.9</v>
      </c>
      <c r="AJ50">
        <v>26</v>
      </c>
      <c r="AK50">
        <v>1.414973348</v>
      </c>
      <c r="AL50">
        <v>18.399999999999999</v>
      </c>
      <c r="AM50">
        <v>14.6</v>
      </c>
      <c r="AN50">
        <v>16.5</v>
      </c>
      <c r="AO50">
        <v>1.217483944</v>
      </c>
      <c r="AP50">
        <v>6.8</v>
      </c>
      <c r="AQ50">
        <v>6.7</v>
      </c>
      <c r="AR50">
        <v>6.75</v>
      </c>
      <c r="AS50">
        <v>0.82930377300000002</v>
      </c>
      <c r="AT50">
        <v>3.2</v>
      </c>
      <c r="AU50">
        <v>102.5641026</v>
      </c>
      <c r="AV50">
        <v>3.95</v>
      </c>
      <c r="AW50">
        <v>98.997493730000002</v>
      </c>
      <c r="AX50">
        <v>81</v>
      </c>
      <c r="AY50">
        <v>4810</v>
      </c>
      <c r="AZ50">
        <v>14.87</v>
      </c>
      <c r="BA50">
        <v>465.72</v>
      </c>
      <c r="BB50">
        <v>475.72</v>
      </c>
      <c r="BC50">
        <v>0.14000000000000001</v>
      </c>
      <c r="BD50">
        <v>0</v>
      </c>
      <c r="BE50">
        <v>0</v>
      </c>
      <c r="BF50">
        <v>0</v>
      </c>
      <c r="BG50">
        <v>79.099999999999994</v>
      </c>
      <c r="BH50">
        <v>26</v>
      </c>
      <c r="BI50">
        <v>4</v>
      </c>
      <c r="BJ50">
        <v>92.86</v>
      </c>
      <c r="BK50">
        <v>3.15</v>
      </c>
      <c r="BL50">
        <v>3.85</v>
      </c>
      <c r="BM50">
        <v>82</v>
      </c>
      <c r="BN50">
        <v>462.5</v>
      </c>
      <c r="BO50">
        <v>473.75</v>
      </c>
      <c r="BP50">
        <v>0.36</v>
      </c>
      <c r="BQ50">
        <v>0</v>
      </c>
      <c r="BR50">
        <v>0</v>
      </c>
      <c r="BS50">
        <v>0</v>
      </c>
      <c r="BT50">
        <v>77.7</v>
      </c>
      <c r="BU50">
        <v>26</v>
      </c>
      <c r="BX50">
        <v>3.05</v>
      </c>
      <c r="BY50">
        <v>3.65</v>
      </c>
      <c r="BZ50">
        <v>84</v>
      </c>
      <c r="CA50">
        <v>467.86</v>
      </c>
      <c r="CB50">
        <v>485.95</v>
      </c>
      <c r="CC50">
        <v>0</v>
      </c>
      <c r="CD50">
        <v>0</v>
      </c>
      <c r="CE50">
        <v>0</v>
      </c>
      <c r="CF50">
        <v>1</v>
      </c>
      <c r="CG50">
        <v>79.599999999999994</v>
      </c>
      <c r="CH50">
        <v>27</v>
      </c>
      <c r="CI50">
        <v>9</v>
      </c>
      <c r="CJ50">
        <v>75</v>
      </c>
      <c r="CK50">
        <v>0.71</v>
      </c>
      <c r="CL50">
        <v>5.63</v>
      </c>
      <c r="CM50">
        <v>91.1</v>
      </c>
      <c r="CN50">
        <v>85.6</v>
      </c>
      <c r="CO50">
        <v>88.35</v>
      </c>
      <c r="CP50">
        <v>1.946206554</v>
      </c>
      <c r="CQ50">
        <v>32.700000000000003</v>
      </c>
      <c r="CR50">
        <v>36.799999999999997</v>
      </c>
      <c r="CS50">
        <v>34.75</v>
      </c>
      <c r="CT50">
        <v>1.540954809</v>
      </c>
      <c r="CU50">
        <v>30.4</v>
      </c>
      <c r="CV50">
        <v>26.5</v>
      </c>
      <c r="CW50">
        <v>28.45</v>
      </c>
      <c r="CX50">
        <v>1.4540822710000001</v>
      </c>
      <c r="CY50">
        <v>16.899999999999999</v>
      </c>
      <c r="CZ50">
        <v>15.4</v>
      </c>
      <c r="DA50">
        <v>16.149999999999999</v>
      </c>
      <c r="DB50">
        <v>1.2081725270000001</v>
      </c>
      <c r="DC50">
        <v>8.6</v>
      </c>
      <c r="DD50">
        <v>8.6999999999999993</v>
      </c>
      <c r="DE50">
        <v>8.65</v>
      </c>
      <c r="DF50">
        <v>0.93701610700000004</v>
      </c>
      <c r="DG50">
        <v>3.05</v>
      </c>
      <c r="DH50">
        <v>97.756410259999996</v>
      </c>
      <c r="DI50">
        <v>3.8</v>
      </c>
      <c r="DJ50">
        <v>95.238095240000007</v>
      </c>
      <c r="DK50">
        <v>80</v>
      </c>
      <c r="DL50">
        <v>422.6</v>
      </c>
      <c r="DM50">
        <v>477.14</v>
      </c>
      <c r="DN50">
        <v>485.71</v>
      </c>
      <c r="DO50">
        <v>0.14000000000000001</v>
      </c>
      <c r="DP50">
        <v>0</v>
      </c>
      <c r="DQ50">
        <v>0</v>
      </c>
      <c r="DR50">
        <v>0</v>
      </c>
      <c r="DS50">
        <v>80.5</v>
      </c>
      <c r="DT50">
        <v>27</v>
      </c>
      <c r="DU50">
        <v>0.86</v>
      </c>
      <c r="DV50">
        <v>5.28</v>
      </c>
      <c r="DW50">
        <v>3.05</v>
      </c>
      <c r="DX50">
        <v>3.75</v>
      </c>
      <c r="DY50">
        <v>81</v>
      </c>
      <c r="DZ50">
        <v>489.28</v>
      </c>
      <c r="EA50">
        <v>500.6</v>
      </c>
      <c r="EB50">
        <v>0.31</v>
      </c>
      <c r="EC50">
        <v>0</v>
      </c>
      <c r="ED50">
        <v>0</v>
      </c>
      <c r="EE50">
        <v>0</v>
      </c>
      <c r="EF50">
        <v>1</v>
      </c>
      <c r="EG50">
        <v>0</v>
      </c>
      <c r="EH50">
        <v>13</v>
      </c>
      <c r="EI50">
        <v>91.666666669999998</v>
      </c>
      <c r="EJ50">
        <v>3.6821450759999999</v>
      </c>
      <c r="EK50">
        <v>2.6259294930000001</v>
      </c>
      <c r="EL50">
        <v>-1.056215584</v>
      </c>
    </row>
    <row r="51" spans="1:142" x14ac:dyDescent="0.25">
      <c r="A51">
        <v>88</v>
      </c>
      <c r="B51">
        <v>0</v>
      </c>
      <c r="C51">
        <v>1</v>
      </c>
      <c r="D51">
        <v>57</v>
      </c>
      <c r="E51">
        <v>1</v>
      </c>
      <c r="F51">
        <v>0</v>
      </c>
      <c r="G51">
        <v>8</v>
      </c>
      <c r="H51">
        <v>110</v>
      </c>
      <c r="I51">
        <v>1.63</v>
      </c>
      <c r="J51">
        <v>41</v>
      </c>
      <c r="K51">
        <v>750</v>
      </c>
      <c r="L51">
        <v>26</v>
      </c>
      <c r="M51">
        <v>2.7</v>
      </c>
      <c r="N51">
        <v>111</v>
      </c>
      <c r="O51">
        <v>3.3</v>
      </c>
      <c r="P51">
        <v>115</v>
      </c>
      <c r="Q51">
        <v>82</v>
      </c>
      <c r="R51">
        <f>M51+S51</f>
        <v>2.8000000000000003</v>
      </c>
      <c r="S51">
        <v>0.1</v>
      </c>
      <c r="T51">
        <v>4</v>
      </c>
      <c r="U51">
        <v>2.44</v>
      </c>
      <c r="V51">
        <v>2.87</v>
      </c>
      <c r="X51">
        <v>0.14000000000000001</v>
      </c>
      <c r="Y51">
        <v>6.9</v>
      </c>
      <c r="AJ51">
        <v>13.95</v>
      </c>
      <c r="AK51">
        <f>LOG10(AJ51)</f>
        <v>1.1445742076096164</v>
      </c>
      <c r="AT51">
        <v>2.6</v>
      </c>
      <c r="AU51">
        <f>(AT51/U51)*100</f>
        <v>106.55737704918033</v>
      </c>
      <c r="AV51">
        <v>3.3</v>
      </c>
      <c r="AW51">
        <f>(AV51/V51)*100</f>
        <v>114.98257839721254</v>
      </c>
      <c r="AX51">
        <v>79</v>
      </c>
      <c r="AY51">
        <v>4810</v>
      </c>
      <c r="AZ51">
        <v>19.3</v>
      </c>
      <c r="BA51">
        <v>359.28</v>
      </c>
      <c r="BB51">
        <v>365.12</v>
      </c>
      <c r="BC51">
        <v>0.08</v>
      </c>
      <c r="BD51">
        <v>0</v>
      </c>
      <c r="BE51">
        <v>0</v>
      </c>
      <c r="BF51">
        <v>0</v>
      </c>
      <c r="BG51">
        <v>111.9</v>
      </c>
      <c r="BH51">
        <v>42</v>
      </c>
    </row>
    <row r="52" spans="1:142" x14ac:dyDescent="0.25">
      <c r="A52">
        <v>90</v>
      </c>
      <c r="B52">
        <v>1</v>
      </c>
      <c r="C52">
        <v>1</v>
      </c>
      <c r="D52">
        <v>71</v>
      </c>
      <c r="E52">
        <v>0</v>
      </c>
      <c r="F52">
        <v>0</v>
      </c>
      <c r="G52">
        <v>0</v>
      </c>
      <c r="H52">
        <v>79</v>
      </c>
      <c r="I52">
        <v>1.78</v>
      </c>
      <c r="J52">
        <v>25</v>
      </c>
      <c r="K52">
        <v>400</v>
      </c>
      <c r="L52">
        <v>26</v>
      </c>
      <c r="M52">
        <v>2.6</v>
      </c>
      <c r="N52">
        <v>83.067092650000006</v>
      </c>
      <c r="O52">
        <v>4.2</v>
      </c>
      <c r="P52">
        <v>102.6894866</v>
      </c>
      <c r="Q52">
        <v>62</v>
      </c>
      <c r="R52">
        <v>2.85</v>
      </c>
      <c r="S52">
        <v>0.25</v>
      </c>
      <c r="T52">
        <v>10</v>
      </c>
      <c r="U52">
        <v>3.13</v>
      </c>
      <c r="V52">
        <v>4.09</v>
      </c>
      <c r="W52">
        <v>90</v>
      </c>
      <c r="X52">
        <v>1.1399999999999999</v>
      </c>
      <c r="Y52">
        <v>6.218</v>
      </c>
      <c r="AD52">
        <v>39.299999999999997</v>
      </c>
      <c r="AE52">
        <v>36.9</v>
      </c>
      <c r="AF52">
        <v>38.1</v>
      </c>
      <c r="AG52">
        <v>1.5809249759999999</v>
      </c>
      <c r="AH52">
        <v>27.4</v>
      </c>
      <c r="AI52">
        <v>27.4</v>
      </c>
      <c r="AJ52">
        <v>27.4</v>
      </c>
      <c r="AK52">
        <v>1.437750563</v>
      </c>
      <c r="AL52">
        <v>15.5</v>
      </c>
      <c r="AM52">
        <v>16.8</v>
      </c>
      <c r="AN52">
        <v>16.149999999999999</v>
      </c>
      <c r="AO52">
        <v>1.2081725270000001</v>
      </c>
      <c r="AP52">
        <v>9.6999999999999993</v>
      </c>
      <c r="AQ52">
        <v>9.1</v>
      </c>
      <c r="AR52">
        <v>9.4</v>
      </c>
      <c r="AS52">
        <v>0.97312785400000001</v>
      </c>
      <c r="AT52">
        <v>2.75</v>
      </c>
      <c r="AU52">
        <v>87.859424919999995</v>
      </c>
      <c r="AV52">
        <v>4.0999999999999996</v>
      </c>
      <c r="AW52">
        <v>100.2444988</v>
      </c>
      <c r="AX52">
        <v>67</v>
      </c>
      <c r="AY52">
        <v>153.80000000000001</v>
      </c>
      <c r="AZ52">
        <v>15.24</v>
      </c>
      <c r="BA52">
        <v>463.58</v>
      </c>
      <c r="BB52">
        <v>455</v>
      </c>
      <c r="BC52">
        <v>0</v>
      </c>
      <c r="BD52">
        <v>0</v>
      </c>
      <c r="BE52">
        <v>0</v>
      </c>
      <c r="BF52">
        <v>0</v>
      </c>
      <c r="BG52">
        <v>74.2</v>
      </c>
      <c r="BH52">
        <v>23</v>
      </c>
      <c r="BI52">
        <v>2</v>
      </c>
      <c r="BJ52">
        <v>100</v>
      </c>
      <c r="BK52">
        <v>2.6</v>
      </c>
      <c r="BL52">
        <v>4.0999999999999996</v>
      </c>
      <c r="BM52">
        <v>63</v>
      </c>
      <c r="BN52">
        <v>447.14</v>
      </c>
      <c r="BO52">
        <v>453.34</v>
      </c>
      <c r="BP52">
        <v>0</v>
      </c>
      <c r="BQ52">
        <v>0</v>
      </c>
      <c r="BR52">
        <v>0</v>
      </c>
      <c r="BS52">
        <v>0</v>
      </c>
      <c r="BT52">
        <v>75.400000000000006</v>
      </c>
      <c r="BU52">
        <v>24</v>
      </c>
      <c r="BV52">
        <v>2</v>
      </c>
      <c r="BW52">
        <v>100</v>
      </c>
      <c r="BX52">
        <v>2.75</v>
      </c>
      <c r="BY52">
        <v>4.0999999999999996</v>
      </c>
      <c r="BZ52">
        <v>67</v>
      </c>
      <c r="CA52">
        <v>477.86</v>
      </c>
      <c r="CB52">
        <v>474.16</v>
      </c>
      <c r="CC52">
        <v>0</v>
      </c>
      <c r="CD52">
        <v>0</v>
      </c>
      <c r="CE52">
        <v>0</v>
      </c>
      <c r="CF52">
        <v>1</v>
      </c>
      <c r="CG52">
        <v>73.900000000000006</v>
      </c>
      <c r="CH52">
        <v>23</v>
      </c>
      <c r="CI52">
        <v>2</v>
      </c>
      <c r="CJ52">
        <v>100</v>
      </c>
      <c r="CK52">
        <v>0.28000000000000003</v>
      </c>
      <c r="CL52">
        <v>6.44</v>
      </c>
      <c r="CQ52">
        <v>47.2</v>
      </c>
      <c r="CR52">
        <v>44.5</v>
      </c>
      <c r="CS52">
        <v>45.85</v>
      </c>
      <c r="CT52">
        <v>1.6613393400000001</v>
      </c>
      <c r="CU52">
        <v>39.200000000000003</v>
      </c>
      <c r="CV52">
        <v>46.8</v>
      </c>
      <c r="CW52">
        <v>43</v>
      </c>
      <c r="CX52">
        <v>1.6334684559999999</v>
      </c>
      <c r="CY52">
        <v>24.2</v>
      </c>
      <c r="CZ52">
        <v>23.8</v>
      </c>
      <c r="DA52">
        <v>24</v>
      </c>
      <c r="DB52">
        <v>1.3802112419999999</v>
      </c>
      <c r="DC52">
        <v>14.1</v>
      </c>
      <c r="DD52">
        <v>16.8</v>
      </c>
      <c r="DE52">
        <v>15.45</v>
      </c>
      <c r="DF52">
        <v>1.1889284840000001</v>
      </c>
      <c r="DG52">
        <v>2.65</v>
      </c>
      <c r="DH52">
        <v>84.664536740000003</v>
      </c>
      <c r="DI52">
        <v>4.25</v>
      </c>
      <c r="DJ52">
        <v>103.9119804</v>
      </c>
      <c r="DK52">
        <v>62</v>
      </c>
      <c r="DL52">
        <v>241.2</v>
      </c>
      <c r="DM52">
        <v>465</v>
      </c>
      <c r="DN52">
        <v>471.31</v>
      </c>
      <c r="DO52">
        <v>0</v>
      </c>
      <c r="DP52">
        <v>0</v>
      </c>
      <c r="DQ52">
        <v>0</v>
      </c>
      <c r="DR52">
        <v>0</v>
      </c>
      <c r="DS52">
        <v>73.900000000000006</v>
      </c>
      <c r="DT52">
        <v>23</v>
      </c>
      <c r="DU52">
        <v>0.71</v>
      </c>
      <c r="DV52">
        <v>6.59</v>
      </c>
      <c r="DW52">
        <v>2.5499999999999998</v>
      </c>
      <c r="DX52">
        <v>3.95</v>
      </c>
      <c r="DY52">
        <v>65</v>
      </c>
      <c r="DZ52">
        <v>467.14</v>
      </c>
      <c r="EA52">
        <v>468.45</v>
      </c>
      <c r="EB52">
        <v>0</v>
      </c>
      <c r="EC52">
        <v>0</v>
      </c>
      <c r="ED52">
        <v>0</v>
      </c>
      <c r="EE52">
        <v>0</v>
      </c>
      <c r="EF52">
        <v>1</v>
      </c>
      <c r="EG52">
        <v>0</v>
      </c>
      <c r="EH52">
        <v>6</v>
      </c>
      <c r="EI52">
        <v>100</v>
      </c>
      <c r="EJ52">
        <v>2.1869563350000001</v>
      </c>
      <c r="EK52">
        <v>2.3823773030000002</v>
      </c>
      <c r="EL52">
        <v>0.195420968</v>
      </c>
    </row>
    <row r="53" spans="1:142" x14ac:dyDescent="0.25">
      <c r="A53">
        <v>91</v>
      </c>
      <c r="B53">
        <v>0</v>
      </c>
      <c r="C53">
        <v>1</v>
      </c>
      <c r="D53">
        <v>52</v>
      </c>
      <c r="E53">
        <v>1</v>
      </c>
      <c r="F53">
        <v>0</v>
      </c>
      <c r="G53">
        <v>0.25</v>
      </c>
      <c r="H53">
        <v>63.7</v>
      </c>
      <c r="I53">
        <v>1.55</v>
      </c>
      <c r="J53">
        <v>27</v>
      </c>
      <c r="K53">
        <v>400</v>
      </c>
      <c r="L53">
        <v>29</v>
      </c>
      <c r="M53">
        <v>2.0499999999999998</v>
      </c>
      <c r="N53">
        <v>93.181818179999993</v>
      </c>
      <c r="O53">
        <v>2.5</v>
      </c>
      <c r="P53">
        <v>96.153846150000007</v>
      </c>
      <c r="Q53">
        <v>82</v>
      </c>
      <c r="R53">
        <v>2.25</v>
      </c>
      <c r="S53">
        <v>0.2</v>
      </c>
      <c r="T53">
        <v>10</v>
      </c>
      <c r="U53">
        <v>2.2000000000000002</v>
      </c>
      <c r="V53">
        <v>2.6</v>
      </c>
      <c r="W53">
        <v>91</v>
      </c>
      <c r="X53">
        <v>1.1419999999999999</v>
      </c>
      <c r="Y53">
        <v>4.1559999999999997</v>
      </c>
      <c r="AD53">
        <v>65.099999999999994</v>
      </c>
      <c r="AE53">
        <v>60.5</v>
      </c>
      <c r="AF53">
        <v>62.8</v>
      </c>
      <c r="AG53">
        <v>1.7979596440000001</v>
      </c>
      <c r="AH53">
        <v>39.5</v>
      </c>
      <c r="AI53">
        <v>44.5</v>
      </c>
      <c r="AJ53">
        <v>42</v>
      </c>
      <c r="AK53">
        <v>1.62324929</v>
      </c>
      <c r="AL53">
        <v>23.1</v>
      </c>
      <c r="AM53">
        <v>25.7</v>
      </c>
      <c r="AN53">
        <v>24.4</v>
      </c>
      <c r="AO53">
        <v>1.3873898259999999</v>
      </c>
      <c r="AP53">
        <v>13.8</v>
      </c>
      <c r="AQ53">
        <v>11.2</v>
      </c>
      <c r="AR53">
        <v>12.5</v>
      </c>
      <c r="AS53">
        <v>1.096910013</v>
      </c>
      <c r="AT53">
        <v>2.1</v>
      </c>
      <c r="AU53">
        <v>95.454545449999998</v>
      </c>
      <c r="AV53">
        <v>2.5499999999999998</v>
      </c>
      <c r="AW53">
        <v>98.07692308</v>
      </c>
      <c r="AX53">
        <v>82</v>
      </c>
      <c r="AY53">
        <v>30.25</v>
      </c>
      <c r="AZ53">
        <v>55.9</v>
      </c>
      <c r="BA53">
        <v>251.07</v>
      </c>
      <c r="BB53">
        <v>285.60000000000002</v>
      </c>
      <c r="BC53">
        <v>1.46</v>
      </c>
      <c r="BD53">
        <v>0</v>
      </c>
      <c r="BE53">
        <v>0</v>
      </c>
      <c r="BF53">
        <v>0</v>
      </c>
      <c r="BG53">
        <v>63.9</v>
      </c>
      <c r="BH53">
        <v>27</v>
      </c>
      <c r="BI53">
        <v>3</v>
      </c>
      <c r="BJ53">
        <v>96.43</v>
      </c>
      <c r="BK53">
        <v>2.15</v>
      </c>
      <c r="BL53">
        <v>2.75</v>
      </c>
      <c r="BM53">
        <v>78</v>
      </c>
      <c r="BN53">
        <v>300</v>
      </c>
      <c r="BO53">
        <v>309.16000000000003</v>
      </c>
      <c r="BP53">
        <v>1.62</v>
      </c>
      <c r="BQ53">
        <v>0</v>
      </c>
      <c r="BR53">
        <v>0</v>
      </c>
      <c r="BS53">
        <v>0</v>
      </c>
      <c r="BT53">
        <v>64.599999999999994</v>
      </c>
      <c r="BU53">
        <v>27</v>
      </c>
      <c r="BV53">
        <v>2</v>
      </c>
      <c r="BW53">
        <v>100</v>
      </c>
      <c r="BX53">
        <v>2.2000000000000002</v>
      </c>
      <c r="BY53">
        <v>2.65</v>
      </c>
      <c r="BZ53">
        <v>83</v>
      </c>
      <c r="CA53">
        <v>306.89999999999998</v>
      </c>
      <c r="CB53">
        <v>309.16000000000003</v>
      </c>
      <c r="CC53">
        <v>3.15</v>
      </c>
      <c r="CD53">
        <v>0</v>
      </c>
      <c r="CE53">
        <v>0</v>
      </c>
      <c r="CF53">
        <v>1</v>
      </c>
      <c r="CG53">
        <v>64.5</v>
      </c>
      <c r="CH53">
        <v>27</v>
      </c>
      <c r="CI53">
        <v>4</v>
      </c>
      <c r="CJ53">
        <v>92.86</v>
      </c>
      <c r="CK53">
        <v>0.86</v>
      </c>
      <c r="CL53">
        <v>5.53</v>
      </c>
      <c r="CM53">
        <v>80.8</v>
      </c>
      <c r="CN53">
        <v>69.8</v>
      </c>
      <c r="CO53">
        <v>75.3</v>
      </c>
      <c r="CP53">
        <v>1.876794976</v>
      </c>
      <c r="CQ53">
        <v>33.1</v>
      </c>
      <c r="CR53">
        <v>31.7</v>
      </c>
      <c r="CS53">
        <v>32.4</v>
      </c>
      <c r="CT53">
        <v>1.51054501</v>
      </c>
      <c r="CU53">
        <v>26</v>
      </c>
      <c r="CV53">
        <v>27.5</v>
      </c>
      <c r="CW53">
        <v>26.75</v>
      </c>
      <c r="CX53">
        <v>1.4273237860000001</v>
      </c>
      <c r="CY53">
        <v>11.5</v>
      </c>
      <c r="CZ53">
        <v>15.8</v>
      </c>
      <c r="DA53">
        <v>13.65</v>
      </c>
      <c r="DB53">
        <v>1.1351326509999999</v>
      </c>
      <c r="DC53">
        <v>8.4</v>
      </c>
      <c r="DD53">
        <v>8.1999999999999993</v>
      </c>
      <c r="DE53">
        <v>8.3000000000000007</v>
      </c>
      <c r="DF53">
        <v>0.91907809200000001</v>
      </c>
      <c r="DG53">
        <v>2.1</v>
      </c>
      <c r="DH53">
        <v>95.454545449999998</v>
      </c>
      <c r="DI53">
        <v>2.5499999999999998</v>
      </c>
      <c r="DJ53">
        <v>98.07692308</v>
      </c>
      <c r="DK53">
        <v>82</v>
      </c>
      <c r="DL53">
        <v>255.1</v>
      </c>
      <c r="DM53">
        <v>277.62</v>
      </c>
      <c r="DN53">
        <v>299.88</v>
      </c>
      <c r="DO53">
        <v>4.3099999999999996</v>
      </c>
      <c r="DP53">
        <v>0</v>
      </c>
      <c r="DQ53">
        <v>0</v>
      </c>
      <c r="DR53">
        <v>1</v>
      </c>
      <c r="DS53">
        <v>65.3</v>
      </c>
      <c r="DT53">
        <v>27</v>
      </c>
      <c r="DU53">
        <v>2.14</v>
      </c>
      <c r="DV53">
        <v>3.38</v>
      </c>
      <c r="DW53">
        <v>2.1</v>
      </c>
      <c r="DX53">
        <v>2.5</v>
      </c>
      <c r="DY53">
        <v>84</v>
      </c>
      <c r="DZ53">
        <v>263.69</v>
      </c>
      <c r="EA53">
        <v>279.86</v>
      </c>
      <c r="EB53">
        <v>5</v>
      </c>
      <c r="EC53">
        <v>0</v>
      </c>
      <c r="ED53">
        <v>0</v>
      </c>
      <c r="EE53">
        <v>0</v>
      </c>
      <c r="EF53">
        <v>2</v>
      </c>
      <c r="EG53">
        <v>0</v>
      </c>
      <c r="EH53">
        <v>9</v>
      </c>
      <c r="EI53">
        <v>96.428571430000005</v>
      </c>
      <c r="EJ53">
        <v>1.4807253789999999</v>
      </c>
      <c r="EK53">
        <v>2.4067104590000001</v>
      </c>
      <c r="EL53">
        <v>0.92598508000000002</v>
      </c>
    </row>
    <row r="54" spans="1:142" x14ac:dyDescent="0.25">
      <c r="A54">
        <v>93</v>
      </c>
      <c r="B54">
        <v>0</v>
      </c>
      <c r="C54">
        <v>1</v>
      </c>
      <c r="D54">
        <v>19</v>
      </c>
      <c r="E54">
        <v>0</v>
      </c>
      <c r="F54">
        <v>0</v>
      </c>
      <c r="G54">
        <v>0</v>
      </c>
      <c r="H54">
        <v>92.8</v>
      </c>
      <c r="I54">
        <v>1.75</v>
      </c>
      <c r="J54">
        <v>30</v>
      </c>
      <c r="K54">
        <v>400</v>
      </c>
      <c r="L54">
        <v>18</v>
      </c>
      <c r="M54">
        <v>3.15</v>
      </c>
      <c r="N54">
        <v>73.085846869999997</v>
      </c>
      <c r="O54">
        <v>5.3</v>
      </c>
      <c r="P54">
        <v>104.1257367</v>
      </c>
      <c r="Q54">
        <v>59</v>
      </c>
      <c r="R54">
        <v>4.1500000000000004</v>
      </c>
      <c r="S54">
        <v>1</v>
      </c>
      <c r="T54">
        <v>32</v>
      </c>
      <c r="U54">
        <v>4.3099999999999996</v>
      </c>
      <c r="V54">
        <v>5.09</v>
      </c>
      <c r="W54">
        <v>93</v>
      </c>
      <c r="X54">
        <v>1.17</v>
      </c>
      <c r="Y54">
        <v>6.56</v>
      </c>
      <c r="AD54">
        <v>36.4</v>
      </c>
      <c r="AE54">
        <v>35.700000000000003</v>
      </c>
      <c r="AF54">
        <v>36.049999999999997</v>
      </c>
      <c r="AG54">
        <v>1.556905269</v>
      </c>
      <c r="AH54">
        <v>25.7</v>
      </c>
      <c r="AI54">
        <v>23.7</v>
      </c>
      <c r="AJ54">
        <v>24.7</v>
      </c>
      <c r="AK54">
        <v>1.392696953</v>
      </c>
      <c r="AL54">
        <v>16.100000000000001</v>
      </c>
      <c r="AM54">
        <v>14.3</v>
      </c>
      <c r="AN54">
        <v>15.2</v>
      </c>
      <c r="AO54">
        <v>1.181843588</v>
      </c>
      <c r="AP54">
        <v>7.5</v>
      </c>
      <c r="AQ54">
        <v>9</v>
      </c>
      <c r="AR54">
        <v>8.25</v>
      </c>
      <c r="AS54">
        <v>0.91645394899999999</v>
      </c>
      <c r="AT54">
        <v>3.15</v>
      </c>
      <c r="AU54">
        <v>73.085846869999997</v>
      </c>
      <c r="AV54">
        <v>5.65</v>
      </c>
      <c r="AW54">
        <v>111.00196459999999</v>
      </c>
      <c r="AX54">
        <v>56</v>
      </c>
      <c r="AY54">
        <v>31.72</v>
      </c>
      <c r="AZ54">
        <v>22</v>
      </c>
      <c r="BA54">
        <v>415.43</v>
      </c>
      <c r="BB54">
        <v>400.34</v>
      </c>
      <c r="BC54">
        <v>1.0900000000000001</v>
      </c>
      <c r="BD54">
        <v>0</v>
      </c>
      <c r="BE54">
        <v>0</v>
      </c>
      <c r="BF54">
        <v>0</v>
      </c>
      <c r="BG54">
        <v>92.8</v>
      </c>
      <c r="BH54">
        <v>30</v>
      </c>
      <c r="BI54">
        <v>3</v>
      </c>
      <c r="BJ54">
        <v>96.43</v>
      </c>
      <c r="BK54">
        <v>2.75</v>
      </c>
      <c r="BL54">
        <v>5.2</v>
      </c>
      <c r="BM54">
        <v>53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92.7</v>
      </c>
      <c r="BU54">
        <v>30</v>
      </c>
      <c r="BV54">
        <v>7</v>
      </c>
      <c r="BW54">
        <v>82.14</v>
      </c>
      <c r="BX54">
        <v>2.6</v>
      </c>
      <c r="BY54">
        <v>4.5999999999999996</v>
      </c>
      <c r="BZ54">
        <v>57</v>
      </c>
      <c r="CA54">
        <v>331</v>
      </c>
      <c r="CB54">
        <v>369.64</v>
      </c>
      <c r="CC54">
        <v>4.67</v>
      </c>
      <c r="CD54">
        <v>1</v>
      </c>
      <c r="CE54">
        <v>1</v>
      </c>
      <c r="CF54">
        <v>1</v>
      </c>
      <c r="CG54">
        <v>95.7</v>
      </c>
      <c r="CH54">
        <v>31</v>
      </c>
      <c r="CI54">
        <v>3</v>
      </c>
      <c r="CJ54">
        <v>96.43</v>
      </c>
      <c r="CK54">
        <v>1.1399999999999999</v>
      </c>
      <c r="CL54">
        <v>6.5</v>
      </c>
      <c r="CU54">
        <v>37.5</v>
      </c>
      <c r="CV54">
        <v>40.299999999999997</v>
      </c>
      <c r="CW54">
        <v>38.9</v>
      </c>
      <c r="CX54">
        <v>1.589949601</v>
      </c>
      <c r="DG54">
        <v>3</v>
      </c>
      <c r="DH54">
        <v>69.605568450000007</v>
      </c>
      <c r="DI54">
        <v>5.25</v>
      </c>
      <c r="DJ54">
        <v>103.1434185</v>
      </c>
      <c r="DK54">
        <v>57</v>
      </c>
      <c r="DL54">
        <v>9.64</v>
      </c>
      <c r="DM54">
        <v>373.72</v>
      </c>
      <c r="DN54">
        <v>413.75</v>
      </c>
      <c r="DO54">
        <v>2.0699999999999998</v>
      </c>
      <c r="DP54">
        <v>1</v>
      </c>
      <c r="DQ54">
        <v>1</v>
      </c>
      <c r="DR54">
        <v>0</v>
      </c>
      <c r="DS54">
        <v>95.4</v>
      </c>
      <c r="DT54">
        <v>31</v>
      </c>
      <c r="EF54">
        <v>2</v>
      </c>
      <c r="EG54">
        <v>2</v>
      </c>
      <c r="EH54">
        <v>13</v>
      </c>
      <c r="EI54">
        <v>91.666666669999998</v>
      </c>
      <c r="EJ54">
        <v>1.501333179</v>
      </c>
      <c r="EK54">
        <v>0.98407703400000002</v>
      </c>
      <c r="EL54">
        <v>-0.51725614499999995</v>
      </c>
    </row>
    <row r="55" spans="1:142" x14ac:dyDescent="0.25">
      <c r="A55">
        <v>95</v>
      </c>
      <c r="B55">
        <v>1</v>
      </c>
      <c r="C55">
        <v>1</v>
      </c>
      <c r="D55">
        <v>50</v>
      </c>
      <c r="E55">
        <v>1</v>
      </c>
      <c r="F55">
        <v>0</v>
      </c>
      <c r="G55">
        <v>0</v>
      </c>
      <c r="H55">
        <v>74.5</v>
      </c>
      <c r="I55">
        <v>1.68</v>
      </c>
      <c r="J55">
        <v>26</v>
      </c>
      <c r="K55">
        <v>400</v>
      </c>
      <c r="L55">
        <v>45</v>
      </c>
      <c r="M55">
        <v>2.2000000000000002</v>
      </c>
      <c r="N55">
        <v>79.710144929999998</v>
      </c>
      <c r="O55">
        <v>2.85</v>
      </c>
      <c r="P55">
        <v>88.235294120000006</v>
      </c>
      <c r="Q55">
        <v>77</v>
      </c>
      <c r="R55">
        <v>2.5</v>
      </c>
      <c r="S55">
        <v>0.3</v>
      </c>
      <c r="T55">
        <v>14</v>
      </c>
      <c r="U55">
        <v>2.76</v>
      </c>
      <c r="V55">
        <v>3.23</v>
      </c>
      <c r="W55">
        <v>95</v>
      </c>
      <c r="X55">
        <v>0.71399999999999997</v>
      </c>
      <c r="Y55">
        <v>6.6559999999999997</v>
      </c>
      <c r="AH55">
        <v>12.9</v>
      </c>
      <c r="AI55">
        <v>12.8</v>
      </c>
      <c r="AJ55">
        <v>12.85</v>
      </c>
      <c r="AK55">
        <v>1.1089031279999999</v>
      </c>
      <c r="AL55">
        <v>9</v>
      </c>
      <c r="AM55">
        <v>11.1</v>
      </c>
      <c r="AN55">
        <v>10.050000000000001</v>
      </c>
      <c r="AO55">
        <v>1.0021660619999999</v>
      </c>
      <c r="AT55">
        <v>2.2999999999999998</v>
      </c>
      <c r="AU55">
        <v>83.333333330000002</v>
      </c>
      <c r="AV55">
        <v>2.8</v>
      </c>
      <c r="AW55">
        <v>86.687306500000005</v>
      </c>
      <c r="AX55">
        <v>82</v>
      </c>
      <c r="AY55">
        <v>31.23</v>
      </c>
      <c r="AZ55">
        <v>18</v>
      </c>
      <c r="BA55">
        <v>327.86</v>
      </c>
      <c r="BB55">
        <v>339.16</v>
      </c>
      <c r="BC55">
        <v>2.21</v>
      </c>
      <c r="BD55">
        <v>0</v>
      </c>
      <c r="BE55">
        <v>0</v>
      </c>
      <c r="BF55">
        <v>0</v>
      </c>
      <c r="BG55">
        <v>74.599999999999994</v>
      </c>
      <c r="BH55">
        <v>26</v>
      </c>
      <c r="BI55">
        <v>7</v>
      </c>
      <c r="BJ55">
        <v>82.14</v>
      </c>
      <c r="BK55">
        <v>2.2000000000000002</v>
      </c>
      <c r="BL55">
        <v>2.8</v>
      </c>
      <c r="BM55">
        <v>79</v>
      </c>
      <c r="BN55">
        <v>325.24</v>
      </c>
      <c r="BO55">
        <v>336.14</v>
      </c>
      <c r="BP55">
        <v>2.33</v>
      </c>
      <c r="BQ55">
        <v>0</v>
      </c>
      <c r="BR55">
        <v>0</v>
      </c>
      <c r="BS55">
        <v>1</v>
      </c>
      <c r="BT55">
        <v>75.2</v>
      </c>
      <c r="BU55">
        <v>27</v>
      </c>
      <c r="BV55">
        <v>5</v>
      </c>
      <c r="BW55">
        <v>89.29</v>
      </c>
      <c r="BX55">
        <v>2.35</v>
      </c>
      <c r="BY55">
        <v>2.95</v>
      </c>
      <c r="BZ55">
        <v>80</v>
      </c>
      <c r="CA55">
        <v>342.86</v>
      </c>
      <c r="CB55">
        <v>345.95</v>
      </c>
      <c r="CC55">
        <v>0.85</v>
      </c>
      <c r="CD55">
        <v>0</v>
      </c>
      <c r="CE55">
        <v>0</v>
      </c>
      <c r="CF55">
        <v>1</v>
      </c>
      <c r="CG55">
        <v>75.3</v>
      </c>
      <c r="CH55">
        <v>27</v>
      </c>
      <c r="CI55">
        <v>5</v>
      </c>
      <c r="CJ55">
        <v>89.29</v>
      </c>
      <c r="CK55">
        <v>0.57099999999999995</v>
      </c>
      <c r="CL55">
        <v>6.75</v>
      </c>
      <c r="CM55">
        <v>29.7</v>
      </c>
      <c r="CO55">
        <v>14.85</v>
      </c>
      <c r="CP55">
        <v>1.1717264540000001</v>
      </c>
      <c r="CQ55">
        <v>15.4</v>
      </c>
      <c r="CR55">
        <v>15.3</v>
      </c>
      <c r="CS55">
        <v>15.35</v>
      </c>
      <c r="CT55">
        <v>1.1861083800000001</v>
      </c>
      <c r="CU55">
        <v>10.7</v>
      </c>
      <c r="CV55">
        <v>9.9</v>
      </c>
      <c r="CW55">
        <v>10.3</v>
      </c>
      <c r="CX55">
        <v>1.012837225</v>
      </c>
      <c r="CY55">
        <v>8.1</v>
      </c>
      <c r="CZ55">
        <v>6.2</v>
      </c>
      <c r="DA55">
        <v>7.15</v>
      </c>
      <c r="DB55">
        <v>0.85430604200000004</v>
      </c>
      <c r="DC55">
        <v>5.2</v>
      </c>
      <c r="DD55">
        <v>4.8</v>
      </c>
      <c r="DE55">
        <v>5</v>
      </c>
      <c r="DF55">
        <v>0.69897000399999998</v>
      </c>
      <c r="DG55">
        <v>2.15</v>
      </c>
      <c r="DH55">
        <v>77.898550720000003</v>
      </c>
      <c r="DI55">
        <v>2.8</v>
      </c>
      <c r="DJ55">
        <v>86.687306500000005</v>
      </c>
      <c r="DK55">
        <v>77</v>
      </c>
      <c r="DL55">
        <v>15.78</v>
      </c>
      <c r="DM55">
        <v>329.28</v>
      </c>
      <c r="DN55">
        <v>330.36</v>
      </c>
      <c r="DO55">
        <v>0.85</v>
      </c>
      <c r="DP55">
        <v>0</v>
      </c>
      <c r="DQ55">
        <v>0</v>
      </c>
      <c r="DR55">
        <v>0</v>
      </c>
      <c r="DS55">
        <v>76</v>
      </c>
      <c r="DT55">
        <v>27</v>
      </c>
      <c r="DU55">
        <v>0.86</v>
      </c>
      <c r="DV55">
        <v>6.81</v>
      </c>
      <c r="DW55">
        <v>2.1</v>
      </c>
      <c r="DX55">
        <v>2.7</v>
      </c>
      <c r="DY55">
        <v>78</v>
      </c>
      <c r="DZ55">
        <v>332.86</v>
      </c>
      <c r="EA55">
        <v>333.57</v>
      </c>
      <c r="EB55">
        <v>0.93</v>
      </c>
      <c r="EC55">
        <v>0</v>
      </c>
      <c r="ED55">
        <v>0</v>
      </c>
      <c r="EE55">
        <v>0</v>
      </c>
      <c r="EF55">
        <v>2</v>
      </c>
      <c r="EG55">
        <v>0</v>
      </c>
      <c r="EH55">
        <v>17</v>
      </c>
      <c r="EI55">
        <v>86.904761899999997</v>
      </c>
      <c r="EJ55">
        <v>1.494571984</v>
      </c>
      <c r="EK55">
        <v>1.198106999</v>
      </c>
      <c r="EL55">
        <v>-0.29646498500000001</v>
      </c>
    </row>
    <row r="56" spans="1:142" x14ac:dyDescent="0.25">
      <c r="A56">
        <v>98</v>
      </c>
      <c r="B56">
        <v>1</v>
      </c>
      <c r="C56">
        <v>1</v>
      </c>
      <c r="D56">
        <v>64</v>
      </c>
      <c r="E56">
        <v>1</v>
      </c>
      <c r="F56">
        <v>0</v>
      </c>
      <c r="G56">
        <v>10</v>
      </c>
      <c r="H56">
        <v>86.4</v>
      </c>
      <c r="I56">
        <v>1.65</v>
      </c>
      <c r="J56">
        <v>32</v>
      </c>
      <c r="K56">
        <v>250</v>
      </c>
      <c r="L56">
        <v>48</v>
      </c>
      <c r="M56">
        <v>1.7</v>
      </c>
      <c r="N56">
        <v>73</v>
      </c>
      <c r="O56">
        <v>2.4</v>
      </c>
      <c r="P56">
        <v>87</v>
      </c>
      <c r="Q56">
        <v>71</v>
      </c>
      <c r="R56">
        <f>M56+S56</f>
        <v>2.1</v>
      </c>
      <c r="S56">
        <v>0.4</v>
      </c>
      <c r="T56">
        <v>24</v>
      </c>
      <c r="U56">
        <v>2.3199999999999998</v>
      </c>
      <c r="V56">
        <v>2.76</v>
      </c>
      <c r="BD56">
        <v>0</v>
      </c>
      <c r="BE56">
        <v>0</v>
      </c>
      <c r="BF56">
        <v>0</v>
      </c>
    </row>
    <row r="57" spans="1:142" x14ac:dyDescent="0.25">
      <c r="A57">
        <v>99</v>
      </c>
      <c r="B57">
        <v>0</v>
      </c>
      <c r="C57">
        <v>1</v>
      </c>
      <c r="D57">
        <v>48</v>
      </c>
      <c r="E57">
        <v>1</v>
      </c>
      <c r="F57">
        <v>0</v>
      </c>
      <c r="G57">
        <v>0</v>
      </c>
      <c r="H57">
        <v>74</v>
      </c>
      <c r="I57">
        <v>1.65</v>
      </c>
      <c r="J57">
        <v>27</v>
      </c>
      <c r="K57">
        <v>200</v>
      </c>
      <c r="L57">
        <v>4</v>
      </c>
      <c r="M57">
        <v>2.9</v>
      </c>
      <c r="N57">
        <v>107</v>
      </c>
      <c r="O57">
        <v>3.6</v>
      </c>
      <c r="P57">
        <v>114</v>
      </c>
      <c r="Q57">
        <v>81</v>
      </c>
      <c r="R57">
        <f>M57+S57</f>
        <v>3.1</v>
      </c>
      <c r="S57">
        <v>0.2</v>
      </c>
      <c r="T57">
        <v>7</v>
      </c>
      <c r="U57">
        <v>2.72</v>
      </c>
      <c r="V57">
        <v>3.17</v>
      </c>
      <c r="X57">
        <v>0.56999999999999995</v>
      </c>
      <c r="Y57">
        <v>6.53</v>
      </c>
      <c r="AJ57">
        <v>11.8</v>
      </c>
      <c r="AK57">
        <f>LOG10(AJ57)</f>
        <v>1.0718820073061255</v>
      </c>
      <c r="AT57">
        <v>3.05</v>
      </c>
      <c r="AU57">
        <f>(AT57/U57)*100</f>
        <v>112.13235294117645</v>
      </c>
      <c r="AV57">
        <v>3.6</v>
      </c>
      <c r="AW57">
        <f>(AV57/V57)*100</f>
        <v>113.56466876971609</v>
      </c>
      <c r="AX57">
        <v>85</v>
      </c>
      <c r="AY57">
        <v>1107</v>
      </c>
      <c r="AZ57">
        <v>12.63</v>
      </c>
      <c r="BA57">
        <v>396.55</v>
      </c>
      <c r="BB57">
        <v>395.64</v>
      </c>
      <c r="BC57">
        <v>0</v>
      </c>
      <c r="BD57">
        <v>0</v>
      </c>
      <c r="BE57">
        <v>0</v>
      </c>
      <c r="BF57">
        <v>0</v>
      </c>
      <c r="BG57">
        <v>74.400000000000006</v>
      </c>
      <c r="BH57">
        <v>27</v>
      </c>
    </row>
    <row r="58" spans="1:142" x14ac:dyDescent="0.25">
      <c r="A58">
        <v>100</v>
      </c>
      <c r="B58">
        <v>1</v>
      </c>
      <c r="C58">
        <v>1</v>
      </c>
      <c r="D58">
        <v>44</v>
      </c>
      <c r="E58">
        <v>0</v>
      </c>
      <c r="F58">
        <v>0</v>
      </c>
      <c r="G58">
        <v>0.5</v>
      </c>
      <c r="H58">
        <v>81.2</v>
      </c>
      <c r="I58">
        <v>1.75</v>
      </c>
      <c r="J58">
        <v>27</v>
      </c>
      <c r="K58">
        <v>200</v>
      </c>
      <c r="L58">
        <v>33</v>
      </c>
      <c r="M58">
        <v>2.95</v>
      </c>
      <c r="N58">
        <v>79.088471850000005</v>
      </c>
      <c r="O58">
        <v>4.3</v>
      </c>
      <c r="P58">
        <v>94.091903720000005</v>
      </c>
      <c r="Q58">
        <v>69</v>
      </c>
      <c r="R58">
        <v>3.2</v>
      </c>
      <c r="S58">
        <v>0.25</v>
      </c>
      <c r="T58">
        <v>8</v>
      </c>
      <c r="U58">
        <v>3.73</v>
      </c>
      <c r="V58">
        <v>4.57</v>
      </c>
      <c r="W58">
        <v>100</v>
      </c>
      <c r="X58">
        <v>1.1399999999999999</v>
      </c>
      <c r="Y58">
        <v>6.09</v>
      </c>
      <c r="Z58">
        <v>34</v>
      </c>
      <c r="AA58">
        <v>33.9</v>
      </c>
      <c r="AB58">
        <v>33.950000000000003</v>
      </c>
      <c r="AC58">
        <v>1.5308397789999999</v>
      </c>
      <c r="AD58">
        <v>16.5</v>
      </c>
      <c r="AE58">
        <v>17</v>
      </c>
      <c r="AF58">
        <v>16.75</v>
      </c>
      <c r="AG58">
        <v>1.224014811</v>
      </c>
      <c r="AH58">
        <v>13.3</v>
      </c>
      <c r="AI58">
        <v>12</v>
      </c>
      <c r="AJ58">
        <v>12.65</v>
      </c>
      <c r="AK58">
        <v>1.102090526</v>
      </c>
      <c r="AL58">
        <v>7.5</v>
      </c>
      <c r="AM58">
        <v>3.9</v>
      </c>
      <c r="AN58">
        <v>5.7</v>
      </c>
      <c r="AO58">
        <v>0.75587485600000004</v>
      </c>
      <c r="AP58">
        <v>2.1</v>
      </c>
      <c r="AQ58">
        <v>2.9</v>
      </c>
      <c r="AR58">
        <v>2.5</v>
      </c>
      <c r="AS58">
        <v>0.39794000899999998</v>
      </c>
      <c r="AT58">
        <v>3.05</v>
      </c>
      <c r="AU58">
        <v>81.769436999999996</v>
      </c>
      <c r="AV58">
        <v>4.3</v>
      </c>
      <c r="AW58">
        <v>94.091903720000005</v>
      </c>
      <c r="AX58">
        <v>71</v>
      </c>
      <c r="AY58">
        <v>410.1</v>
      </c>
      <c r="AZ58">
        <v>17.8</v>
      </c>
      <c r="BA58">
        <v>446.79</v>
      </c>
      <c r="BB58">
        <v>449.58</v>
      </c>
      <c r="BC58">
        <v>2.23</v>
      </c>
      <c r="BD58">
        <v>0</v>
      </c>
      <c r="BE58">
        <v>0</v>
      </c>
      <c r="BF58">
        <v>0</v>
      </c>
      <c r="BG58">
        <v>82.3</v>
      </c>
      <c r="BH58">
        <v>27</v>
      </c>
      <c r="BI58">
        <v>0</v>
      </c>
      <c r="BJ58">
        <v>107.14</v>
      </c>
      <c r="BK58">
        <v>3.05</v>
      </c>
      <c r="BL58">
        <v>4.3</v>
      </c>
      <c r="BM58">
        <v>71</v>
      </c>
      <c r="BN58">
        <v>456.43</v>
      </c>
      <c r="BO58">
        <v>454.28</v>
      </c>
      <c r="BP58">
        <v>0.79</v>
      </c>
      <c r="BQ58">
        <v>0</v>
      </c>
      <c r="BR58">
        <v>0</v>
      </c>
      <c r="BS58">
        <v>0</v>
      </c>
      <c r="BT58">
        <v>82.4</v>
      </c>
      <c r="BU58">
        <v>27</v>
      </c>
      <c r="BV58">
        <v>12</v>
      </c>
      <c r="BW58">
        <v>64.290000000000006</v>
      </c>
      <c r="BX58">
        <v>3.05</v>
      </c>
      <c r="BY58">
        <v>4.3</v>
      </c>
      <c r="BZ58">
        <v>71</v>
      </c>
      <c r="CA58">
        <v>465.72</v>
      </c>
      <c r="CB58">
        <v>449.28</v>
      </c>
      <c r="CC58">
        <v>0</v>
      </c>
      <c r="CD58">
        <v>0</v>
      </c>
      <c r="CE58">
        <v>0</v>
      </c>
      <c r="CF58">
        <v>1</v>
      </c>
      <c r="CG58">
        <v>81.900000000000006</v>
      </c>
      <c r="CH58">
        <v>27</v>
      </c>
      <c r="CI58">
        <v>12</v>
      </c>
      <c r="CJ58">
        <v>64.290000000000006</v>
      </c>
      <c r="CK58">
        <v>0.43</v>
      </c>
      <c r="CL58">
        <v>6.69</v>
      </c>
      <c r="CU58">
        <v>18.8</v>
      </c>
      <c r="CV58">
        <v>18.8</v>
      </c>
      <c r="CW58">
        <v>18.8</v>
      </c>
      <c r="CX58">
        <v>1.2741578490000001</v>
      </c>
      <c r="CY58">
        <v>10.5</v>
      </c>
      <c r="CZ58">
        <v>10.7</v>
      </c>
      <c r="DA58">
        <v>10.6</v>
      </c>
      <c r="DB58">
        <v>1.025305865</v>
      </c>
      <c r="DC58">
        <v>5.4</v>
      </c>
      <c r="DD58">
        <v>7.8</v>
      </c>
      <c r="DE58">
        <v>6.6</v>
      </c>
      <c r="DF58">
        <v>0.81954393599999997</v>
      </c>
      <c r="DG58">
        <v>3.05</v>
      </c>
      <c r="DH58">
        <v>81.769436999999996</v>
      </c>
      <c r="DI58">
        <v>4.2</v>
      </c>
      <c r="DJ58">
        <v>91.903719910000007</v>
      </c>
      <c r="DK58">
        <v>73</v>
      </c>
      <c r="DP58">
        <v>0</v>
      </c>
      <c r="DQ58">
        <v>0</v>
      </c>
      <c r="DR58">
        <v>1</v>
      </c>
      <c r="DS58">
        <v>81.3</v>
      </c>
      <c r="DT58">
        <v>27</v>
      </c>
      <c r="DU58">
        <v>1.1419999999999999</v>
      </c>
      <c r="DV58">
        <v>6.093</v>
      </c>
      <c r="DW58">
        <v>2.95</v>
      </c>
      <c r="DX58">
        <v>4.3499999999999996</v>
      </c>
      <c r="DY58">
        <v>68</v>
      </c>
      <c r="DZ58">
        <v>443.58</v>
      </c>
      <c r="EA58">
        <v>443.66</v>
      </c>
      <c r="EB58">
        <v>0.71</v>
      </c>
      <c r="EC58">
        <v>0</v>
      </c>
      <c r="ED58">
        <v>0</v>
      </c>
      <c r="EE58">
        <v>0</v>
      </c>
      <c r="EF58">
        <v>2</v>
      </c>
      <c r="EG58">
        <v>0</v>
      </c>
      <c r="EH58">
        <v>24</v>
      </c>
      <c r="EI58">
        <v>78.571428569999995</v>
      </c>
    </row>
    <row r="59" spans="1:142" x14ac:dyDescent="0.25">
      <c r="A59">
        <v>102</v>
      </c>
      <c r="B59">
        <v>1</v>
      </c>
      <c r="C59">
        <v>0</v>
      </c>
      <c r="D59">
        <v>67</v>
      </c>
      <c r="E59">
        <v>0</v>
      </c>
      <c r="F59">
        <v>0</v>
      </c>
      <c r="G59">
        <v>0</v>
      </c>
      <c r="H59">
        <v>74</v>
      </c>
      <c r="I59">
        <v>1.77</v>
      </c>
      <c r="J59">
        <v>24</v>
      </c>
      <c r="K59">
        <v>0</v>
      </c>
      <c r="L59">
        <v>64</v>
      </c>
      <c r="M59">
        <v>2.9</v>
      </c>
      <c r="N59">
        <v>92.063492060000002</v>
      </c>
      <c r="O59">
        <v>4.25</v>
      </c>
      <c r="P59">
        <v>103.9119804</v>
      </c>
      <c r="Q59">
        <v>68</v>
      </c>
      <c r="R59">
        <v>3.2</v>
      </c>
      <c r="S59">
        <v>0.3</v>
      </c>
      <c r="T59">
        <v>10</v>
      </c>
      <c r="U59">
        <v>3.15</v>
      </c>
      <c r="V59">
        <v>4.09</v>
      </c>
      <c r="W59">
        <v>102</v>
      </c>
      <c r="X59">
        <v>0.71</v>
      </c>
      <c r="Y59">
        <v>6.13</v>
      </c>
      <c r="Z59">
        <v>98.3</v>
      </c>
      <c r="AA59">
        <v>96.8</v>
      </c>
      <c r="AB59">
        <v>97.55</v>
      </c>
      <c r="AC59">
        <v>1.9892272740000001</v>
      </c>
      <c r="AD59">
        <v>45.5</v>
      </c>
      <c r="AE59">
        <v>45.8</v>
      </c>
      <c r="AF59">
        <v>45.65</v>
      </c>
      <c r="AG59">
        <v>1.6594407819999999</v>
      </c>
      <c r="AH59">
        <v>34.700000000000003</v>
      </c>
      <c r="AI59">
        <v>36.700000000000003</v>
      </c>
      <c r="AJ59">
        <v>35.700000000000003</v>
      </c>
      <c r="AK59">
        <v>1.552668216</v>
      </c>
      <c r="AL59">
        <v>20.6</v>
      </c>
      <c r="AM59">
        <v>21</v>
      </c>
      <c r="AN59">
        <v>20.8</v>
      </c>
      <c r="AO59">
        <v>1.3180633349999999</v>
      </c>
      <c r="AP59">
        <v>10.6</v>
      </c>
      <c r="AQ59">
        <v>14.6</v>
      </c>
      <c r="AR59">
        <v>12.6</v>
      </c>
      <c r="AS59">
        <v>1.1003705450000001</v>
      </c>
      <c r="AT59">
        <v>2.85</v>
      </c>
      <c r="AU59">
        <v>90.47619048</v>
      </c>
      <c r="AV59">
        <v>4.3</v>
      </c>
      <c r="AW59">
        <v>105.13447429999999</v>
      </c>
      <c r="AX59">
        <v>66</v>
      </c>
      <c r="AY59">
        <v>30.23</v>
      </c>
      <c r="AZ59">
        <v>24</v>
      </c>
      <c r="BA59">
        <v>434.76</v>
      </c>
      <c r="BB59">
        <v>400</v>
      </c>
      <c r="BC59">
        <v>0.93</v>
      </c>
      <c r="BD59">
        <v>0</v>
      </c>
      <c r="BE59">
        <v>0</v>
      </c>
      <c r="BF59">
        <v>0</v>
      </c>
      <c r="BG59">
        <v>77.7</v>
      </c>
      <c r="BH59">
        <v>25</v>
      </c>
      <c r="BI59">
        <v>1</v>
      </c>
      <c r="BJ59">
        <v>103.57</v>
      </c>
      <c r="BK59">
        <v>2.95</v>
      </c>
      <c r="BL59">
        <v>4.4000000000000004</v>
      </c>
      <c r="BM59">
        <v>67</v>
      </c>
      <c r="BN59">
        <v>440.72</v>
      </c>
      <c r="BO59">
        <v>441.78</v>
      </c>
      <c r="BP59">
        <v>0.08</v>
      </c>
      <c r="BQ59">
        <v>0</v>
      </c>
      <c r="BR59">
        <v>0</v>
      </c>
      <c r="BS59">
        <v>0</v>
      </c>
      <c r="BT59">
        <v>76.2</v>
      </c>
      <c r="BU59">
        <v>24</v>
      </c>
      <c r="BV59">
        <v>4</v>
      </c>
      <c r="BW59">
        <v>92.86</v>
      </c>
      <c r="BX59">
        <v>2.8</v>
      </c>
      <c r="BY59">
        <v>4.25</v>
      </c>
      <c r="BZ59">
        <v>66</v>
      </c>
      <c r="CA59">
        <v>430.72</v>
      </c>
      <c r="CB59">
        <v>426.07</v>
      </c>
      <c r="CC59">
        <v>7.0000000000000007E-2</v>
      </c>
      <c r="CD59">
        <v>0</v>
      </c>
      <c r="CE59">
        <v>0</v>
      </c>
      <c r="CF59">
        <v>0</v>
      </c>
      <c r="CG59">
        <v>75.8</v>
      </c>
      <c r="CH59">
        <v>24</v>
      </c>
      <c r="CI59">
        <v>10</v>
      </c>
      <c r="CJ59">
        <v>71.430000000000007</v>
      </c>
      <c r="CK59">
        <v>0.43</v>
      </c>
      <c r="CL59">
        <v>6.69</v>
      </c>
      <c r="CM59">
        <v>71.7</v>
      </c>
      <c r="CN59">
        <v>73.3</v>
      </c>
      <c r="CO59">
        <v>72.5</v>
      </c>
      <c r="CP59">
        <v>1.860338007</v>
      </c>
      <c r="CQ59">
        <v>39.200000000000003</v>
      </c>
      <c r="CR59">
        <v>35.4</v>
      </c>
      <c r="CS59">
        <v>37.299999999999997</v>
      </c>
      <c r="CT59">
        <v>1.5717088319999999</v>
      </c>
      <c r="CU59">
        <v>26.3</v>
      </c>
      <c r="CV59">
        <v>25.6</v>
      </c>
      <c r="CW59">
        <v>25.95</v>
      </c>
      <c r="CX59">
        <v>1.414137362</v>
      </c>
      <c r="CY59">
        <v>15.6</v>
      </c>
      <c r="CZ59">
        <v>15.6</v>
      </c>
      <c r="DA59">
        <v>15.6</v>
      </c>
      <c r="DB59">
        <v>1.193124598</v>
      </c>
      <c r="DC59">
        <v>10</v>
      </c>
      <c r="DD59">
        <v>10.1</v>
      </c>
      <c r="DE59">
        <v>10.050000000000001</v>
      </c>
      <c r="DF59">
        <v>1.0021660619999999</v>
      </c>
      <c r="DG59">
        <v>2.95</v>
      </c>
      <c r="DH59">
        <v>93.650793649999997</v>
      </c>
      <c r="DI59">
        <v>4.3499999999999996</v>
      </c>
      <c r="DJ59">
        <v>106.3569682</v>
      </c>
      <c r="DK59">
        <v>68</v>
      </c>
      <c r="DL59">
        <v>14.31</v>
      </c>
      <c r="DM59">
        <v>432.86</v>
      </c>
      <c r="DN59">
        <v>420.72</v>
      </c>
      <c r="DO59">
        <v>0.21</v>
      </c>
      <c r="DP59">
        <v>0</v>
      </c>
      <c r="DQ59">
        <v>0</v>
      </c>
      <c r="DR59">
        <v>0</v>
      </c>
      <c r="DS59">
        <v>76.599999999999994</v>
      </c>
      <c r="DT59">
        <v>24</v>
      </c>
      <c r="DU59">
        <v>1</v>
      </c>
      <c r="DV59">
        <v>6.81</v>
      </c>
      <c r="DW59">
        <v>2.65</v>
      </c>
      <c r="DX59">
        <v>4.05</v>
      </c>
      <c r="DY59">
        <v>65</v>
      </c>
      <c r="DZ59">
        <v>445.66</v>
      </c>
      <c r="EA59">
        <v>437.86</v>
      </c>
      <c r="EB59">
        <v>0.27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15</v>
      </c>
      <c r="EI59">
        <v>89.285714290000001</v>
      </c>
      <c r="EJ59">
        <v>1.4804381470000001</v>
      </c>
      <c r="EK59">
        <v>1.1556396339999999</v>
      </c>
      <c r="EL59">
        <v>-0.32479851300000001</v>
      </c>
    </row>
    <row r="60" spans="1:142" x14ac:dyDescent="0.25">
      <c r="A60">
        <v>103</v>
      </c>
      <c r="B60">
        <v>0</v>
      </c>
      <c r="C60">
        <v>1</v>
      </c>
      <c r="D60">
        <v>47</v>
      </c>
      <c r="E60">
        <v>0</v>
      </c>
      <c r="F60">
        <v>0</v>
      </c>
      <c r="G60">
        <v>0</v>
      </c>
      <c r="H60">
        <v>77.2</v>
      </c>
      <c r="I60">
        <v>1.65</v>
      </c>
      <c r="J60">
        <v>28</v>
      </c>
      <c r="K60">
        <v>400</v>
      </c>
      <c r="L60">
        <v>47</v>
      </c>
      <c r="M60">
        <v>2.65</v>
      </c>
      <c r="N60">
        <v>82</v>
      </c>
      <c r="O60">
        <v>3.95</v>
      </c>
      <c r="P60">
        <v>100</v>
      </c>
      <c r="Q60">
        <v>67</v>
      </c>
      <c r="R60">
        <f>M60+S60</f>
        <v>2.6999999999999997</v>
      </c>
      <c r="S60">
        <v>0.05</v>
      </c>
      <c r="T60">
        <v>2</v>
      </c>
      <c r="U60">
        <v>3.24</v>
      </c>
      <c r="V60">
        <v>3.94</v>
      </c>
      <c r="X60">
        <v>0.86</v>
      </c>
      <c r="Y60">
        <v>6.25</v>
      </c>
      <c r="AJ60">
        <v>7.1</v>
      </c>
      <c r="AK60">
        <f>LOG10(AJ60)</f>
        <v>0.85125834871907524</v>
      </c>
      <c r="AT60">
        <v>2.7</v>
      </c>
      <c r="AU60">
        <f>(AT60/U60)*100</f>
        <v>83.333333333333343</v>
      </c>
      <c r="AV60">
        <v>3.95</v>
      </c>
      <c r="AW60">
        <f>(AV60/V60)*100</f>
        <v>100.253807106599</v>
      </c>
      <c r="AX60">
        <v>68</v>
      </c>
      <c r="AY60">
        <v>532</v>
      </c>
      <c r="AZ60">
        <v>20</v>
      </c>
      <c r="BA60">
        <v>442.08</v>
      </c>
      <c r="BB60">
        <v>455.95</v>
      </c>
      <c r="BC60">
        <v>0</v>
      </c>
      <c r="BD60">
        <v>0</v>
      </c>
      <c r="BE60">
        <v>0</v>
      </c>
      <c r="BF60">
        <v>0</v>
      </c>
      <c r="BG60">
        <v>77.8</v>
      </c>
      <c r="BH60">
        <v>29</v>
      </c>
    </row>
    <row r="61" spans="1:142" x14ac:dyDescent="0.25">
      <c r="A61">
        <v>104</v>
      </c>
      <c r="B61">
        <v>1</v>
      </c>
      <c r="C61">
        <v>0</v>
      </c>
      <c r="D61">
        <v>40</v>
      </c>
      <c r="E61">
        <v>0</v>
      </c>
      <c r="F61">
        <v>0</v>
      </c>
      <c r="G61">
        <v>0</v>
      </c>
      <c r="H61">
        <v>71.8</v>
      </c>
      <c r="I61">
        <v>1.73</v>
      </c>
      <c r="J61">
        <v>24</v>
      </c>
      <c r="K61">
        <v>0</v>
      </c>
      <c r="L61">
        <v>35</v>
      </c>
      <c r="M61">
        <v>3.75</v>
      </c>
      <c r="N61">
        <v>99</v>
      </c>
      <c r="O61">
        <v>5.85</v>
      </c>
      <c r="P61">
        <v>128</v>
      </c>
      <c r="Q61">
        <v>64</v>
      </c>
      <c r="R61">
        <f>M61+S61</f>
        <v>4.3</v>
      </c>
      <c r="S61">
        <v>0.55000000000000004</v>
      </c>
      <c r="T61">
        <v>15</v>
      </c>
      <c r="U61">
        <v>3.79</v>
      </c>
      <c r="V61">
        <v>4.58</v>
      </c>
      <c r="X61">
        <v>0.28999999999999998</v>
      </c>
      <c r="Y61">
        <v>6.84</v>
      </c>
      <c r="AJ61">
        <v>31.6</v>
      </c>
      <c r="AK61">
        <f>LOG10(AJ61)</f>
        <v>1.4996870826184039</v>
      </c>
      <c r="AT61">
        <v>3.45</v>
      </c>
      <c r="AU61">
        <f>(AT61/U61)*100</f>
        <v>91.029023746701853</v>
      </c>
      <c r="AV61">
        <v>5.5</v>
      </c>
      <c r="AW61">
        <f>(AV61/V61)*100</f>
        <v>120.08733624454149</v>
      </c>
      <c r="AX61">
        <v>63</v>
      </c>
      <c r="AY61">
        <v>61.24</v>
      </c>
      <c r="AZ61">
        <v>22</v>
      </c>
      <c r="BA61">
        <v>497.14</v>
      </c>
      <c r="BB61">
        <v>513.45000000000005</v>
      </c>
      <c r="BC61">
        <v>0.15</v>
      </c>
      <c r="BD61">
        <v>0</v>
      </c>
      <c r="BE61">
        <v>0</v>
      </c>
      <c r="BF61">
        <v>0</v>
      </c>
      <c r="BG61">
        <v>73.099999999999994</v>
      </c>
      <c r="BH61">
        <v>24</v>
      </c>
    </row>
    <row r="62" spans="1:142" x14ac:dyDescent="0.25">
      <c r="A62">
        <v>107</v>
      </c>
      <c r="B62">
        <v>1</v>
      </c>
      <c r="C62">
        <v>1</v>
      </c>
      <c r="D62">
        <v>71</v>
      </c>
      <c r="E62">
        <v>0</v>
      </c>
      <c r="F62">
        <v>0</v>
      </c>
      <c r="G62">
        <v>5</v>
      </c>
      <c r="H62">
        <v>99.6</v>
      </c>
      <c r="I62">
        <v>1.89</v>
      </c>
      <c r="J62">
        <v>28</v>
      </c>
      <c r="K62">
        <v>400</v>
      </c>
      <c r="L62">
        <v>16</v>
      </c>
      <c r="M62">
        <v>2.0499999999999998</v>
      </c>
      <c r="N62">
        <v>57</v>
      </c>
      <c r="O62">
        <v>3.5</v>
      </c>
      <c r="P62">
        <v>74</v>
      </c>
      <c r="Q62">
        <v>59</v>
      </c>
      <c r="R62">
        <f>M62+S62</f>
        <v>2.5</v>
      </c>
      <c r="S62">
        <v>0.45</v>
      </c>
      <c r="T62">
        <v>22</v>
      </c>
      <c r="U62">
        <v>3.61</v>
      </c>
      <c r="V62">
        <v>4.7300000000000004</v>
      </c>
      <c r="X62">
        <v>1.1399999999999999</v>
      </c>
      <c r="Y62">
        <v>6.19</v>
      </c>
      <c r="AJ62">
        <v>37</v>
      </c>
      <c r="AK62">
        <f>LOG10(AJ62)</f>
        <v>1.568201724066995</v>
      </c>
      <c r="AT62">
        <v>2.1</v>
      </c>
      <c r="AU62">
        <f>(AT62/U62)*100</f>
        <v>58.171745152354568</v>
      </c>
      <c r="AV62">
        <v>3.5</v>
      </c>
      <c r="AW62">
        <f>(AV62/V62)*100</f>
        <v>73.995771670190265</v>
      </c>
      <c r="AX62">
        <v>60</v>
      </c>
      <c r="AY62">
        <v>11.89</v>
      </c>
      <c r="AZ62">
        <v>22.6</v>
      </c>
      <c r="BA62">
        <v>314.27999999999997</v>
      </c>
      <c r="BB62">
        <v>303.22000000000003</v>
      </c>
      <c r="BC62">
        <v>0.15</v>
      </c>
      <c r="BD62">
        <v>0</v>
      </c>
      <c r="BE62">
        <v>0</v>
      </c>
      <c r="BF62">
        <v>0</v>
      </c>
      <c r="BG62">
        <v>99.5</v>
      </c>
      <c r="BH62">
        <v>28</v>
      </c>
    </row>
    <row r="63" spans="1:142" x14ac:dyDescent="0.25">
      <c r="A63">
        <v>109</v>
      </c>
      <c r="B63">
        <v>0</v>
      </c>
      <c r="C63">
        <v>1</v>
      </c>
      <c r="D63">
        <v>42</v>
      </c>
      <c r="E63">
        <v>0</v>
      </c>
      <c r="F63">
        <v>0</v>
      </c>
      <c r="G63">
        <v>0</v>
      </c>
      <c r="H63">
        <v>108</v>
      </c>
      <c r="I63">
        <v>1.85</v>
      </c>
      <c r="J63">
        <v>32</v>
      </c>
      <c r="L63">
        <v>38</v>
      </c>
      <c r="M63">
        <v>4.0999999999999996</v>
      </c>
      <c r="N63">
        <v>97.156398100000004</v>
      </c>
      <c r="O63">
        <v>5.55</v>
      </c>
      <c r="P63">
        <v>106.7307692</v>
      </c>
      <c r="Q63">
        <v>74</v>
      </c>
      <c r="R63">
        <v>4.8499999999999996</v>
      </c>
      <c r="S63">
        <v>0.75</v>
      </c>
      <c r="T63">
        <v>18</v>
      </c>
      <c r="U63">
        <v>4.22</v>
      </c>
      <c r="V63">
        <v>5.2</v>
      </c>
      <c r="W63">
        <v>109</v>
      </c>
      <c r="X63">
        <v>0.56999999999999995</v>
      </c>
      <c r="Y63">
        <v>6.53</v>
      </c>
      <c r="AH63">
        <v>9</v>
      </c>
      <c r="AJ63">
        <v>9</v>
      </c>
      <c r="AK63">
        <v>0.95424250899999996</v>
      </c>
      <c r="AT63">
        <v>4.0999999999999996</v>
      </c>
      <c r="AU63">
        <v>97.156398100000004</v>
      </c>
      <c r="AV63">
        <v>5.55</v>
      </c>
      <c r="AW63">
        <v>106.7307692</v>
      </c>
      <c r="AX63">
        <v>74</v>
      </c>
      <c r="AY63">
        <v>341.3</v>
      </c>
      <c r="AZ63">
        <v>11.15</v>
      </c>
      <c r="BA63">
        <v>642.86</v>
      </c>
      <c r="BB63">
        <v>612.26</v>
      </c>
      <c r="BC63">
        <v>2.15</v>
      </c>
      <c r="BD63">
        <v>0</v>
      </c>
      <c r="BE63">
        <v>0</v>
      </c>
      <c r="BF63">
        <v>0</v>
      </c>
      <c r="BG63">
        <v>109.2</v>
      </c>
      <c r="BH63">
        <v>32</v>
      </c>
      <c r="BI63">
        <v>2</v>
      </c>
      <c r="BJ63">
        <v>100</v>
      </c>
      <c r="BK63">
        <v>3.9</v>
      </c>
      <c r="BL63">
        <v>5.2</v>
      </c>
      <c r="BM63">
        <v>75</v>
      </c>
      <c r="BN63">
        <v>627.14</v>
      </c>
      <c r="BO63">
        <v>606.30999999999995</v>
      </c>
      <c r="BP63">
        <v>2.92</v>
      </c>
      <c r="BQ63">
        <v>0</v>
      </c>
      <c r="BR63">
        <v>0</v>
      </c>
      <c r="BS63">
        <v>0</v>
      </c>
      <c r="BT63">
        <v>111.3</v>
      </c>
      <c r="BU63">
        <v>33</v>
      </c>
      <c r="BV63">
        <v>0</v>
      </c>
      <c r="BW63">
        <v>107.14</v>
      </c>
      <c r="BX63">
        <v>4.5</v>
      </c>
      <c r="BY63">
        <v>5.75</v>
      </c>
      <c r="BZ63">
        <v>78</v>
      </c>
      <c r="CA63">
        <v>663.57</v>
      </c>
      <c r="CB63">
        <v>647.02</v>
      </c>
      <c r="CC63">
        <v>1.1399999999999999</v>
      </c>
      <c r="CD63">
        <v>0</v>
      </c>
      <c r="CE63">
        <v>0</v>
      </c>
      <c r="CF63">
        <v>0</v>
      </c>
      <c r="CG63">
        <v>109.5</v>
      </c>
      <c r="CH63">
        <v>32</v>
      </c>
      <c r="CI63">
        <v>0</v>
      </c>
      <c r="CJ63">
        <v>107.14</v>
      </c>
      <c r="CK63">
        <v>0.28999999999999998</v>
      </c>
      <c r="CL63">
        <v>6.94</v>
      </c>
      <c r="CQ63">
        <v>17.399999999999999</v>
      </c>
      <c r="CR63">
        <v>14.8</v>
      </c>
      <c r="CS63">
        <v>16.100000000000001</v>
      </c>
      <c r="CT63">
        <v>1.2068258759999999</v>
      </c>
      <c r="CU63">
        <v>11.1</v>
      </c>
      <c r="CV63">
        <v>11.3</v>
      </c>
      <c r="CW63">
        <v>11.2</v>
      </c>
      <c r="CX63">
        <v>1.0492180230000001</v>
      </c>
      <c r="CY63">
        <v>7.3</v>
      </c>
      <c r="CZ63">
        <v>5.9</v>
      </c>
      <c r="DA63">
        <v>6.6</v>
      </c>
      <c r="DB63">
        <v>0.81954393599999997</v>
      </c>
      <c r="DC63">
        <v>4.5999999999999996</v>
      </c>
      <c r="DD63">
        <v>4.9000000000000004</v>
      </c>
      <c r="DE63">
        <v>4.75</v>
      </c>
      <c r="DF63">
        <v>0.67669360999999995</v>
      </c>
      <c r="DG63">
        <v>4.45</v>
      </c>
      <c r="DH63">
        <v>105.450237</v>
      </c>
      <c r="DI63">
        <v>5.6</v>
      </c>
      <c r="DJ63">
        <v>107.6923077</v>
      </c>
      <c r="DK63">
        <v>79</v>
      </c>
      <c r="DL63">
        <v>285.8</v>
      </c>
      <c r="DM63">
        <v>652.14</v>
      </c>
      <c r="DN63">
        <v>639.23</v>
      </c>
      <c r="DO63">
        <v>0.78</v>
      </c>
      <c r="DP63">
        <v>0</v>
      </c>
      <c r="DQ63">
        <v>0</v>
      </c>
      <c r="DR63">
        <v>0</v>
      </c>
      <c r="DS63">
        <v>110.5</v>
      </c>
      <c r="DT63">
        <v>32</v>
      </c>
      <c r="DU63">
        <v>0.43</v>
      </c>
      <c r="DV63">
        <v>6.91</v>
      </c>
      <c r="DW63">
        <v>4.5999999999999996</v>
      </c>
      <c r="DX63">
        <v>5.8</v>
      </c>
      <c r="DY63">
        <v>79</v>
      </c>
      <c r="DZ63">
        <v>660</v>
      </c>
      <c r="EA63">
        <v>641.66</v>
      </c>
      <c r="EB63">
        <v>1.08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2</v>
      </c>
      <c r="EI63">
        <v>104.7619048</v>
      </c>
      <c r="EJ63">
        <v>2.5331362880000001</v>
      </c>
      <c r="EK63">
        <v>2.4560622240000001</v>
      </c>
      <c r="EL63">
        <v>-7.7074063999999998E-2</v>
      </c>
    </row>
    <row r="64" spans="1:142" x14ac:dyDescent="0.25">
      <c r="A64">
        <v>110</v>
      </c>
      <c r="B64">
        <v>0</v>
      </c>
      <c r="C64">
        <v>1</v>
      </c>
      <c r="D64">
        <v>65</v>
      </c>
      <c r="E64">
        <v>0</v>
      </c>
      <c r="F64">
        <v>0</v>
      </c>
      <c r="G64">
        <v>7.5</v>
      </c>
      <c r="H64">
        <v>106</v>
      </c>
      <c r="I64">
        <v>1.84</v>
      </c>
      <c r="J64">
        <v>31</v>
      </c>
      <c r="K64">
        <v>400</v>
      </c>
      <c r="L64">
        <v>28</v>
      </c>
      <c r="M64">
        <v>3.8</v>
      </c>
      <c r="N64">
        <v>106</v>
      </c>
      <c r="O64">
        <v>5.45</v>
      </c>
      <c r="P64">
        <v>119</v>
      </c>
      <c r="Q64">
        <v>70</v>
      </c>
      <c r="R64">
        <f>M64+S64</f>
        <v>4.0999999999999996</v>
      </c>
      <c r="S64">
        <v>0.3</v>
      </c>
      <c r="T64">
        <v>8</v>
      </c>
      <c r="U64">
        <v>3.57</v>
      </c>
      <c r="V64">
        <v>4.59</v>
      </c>
      <c r="X64">
        <v>1.86</v>
      </c>
      <c r="Y64">
        <v>6.38</v>
      </c>
      <c r="AJ64">
        <v>19</v>
      </c>
      <c r="AK64">
        <f>LOG10(AJ64)</f>
        <v>1.2787536009528289</v>
      </c>
      <c r="AT64">
        <v>3.6</v>
      </c>
      <c r="AU64">
        <f>(AT64/U64)*100</f>
        <v>100.84033613445378</v>
      </c>
      <c r="AV64">
        <v>5.05</v>
      </c>
      <c r="AW64">
        <f>(AV64/V64)*100</f>
        <v>110.02178649237473</v>
      </c>
      <c r="AX64">
        <v>71</v>
      </c>
      <c r="AY64">
        <v>1867</v>
      </c>
      <c r="AZ64">
        <v>15</v>
      </c>
      <c r="BA64">
        <v>579.29</v>
      </c>
      <c r="BB64">
        <v>585</v>
      </c>
      <c r="BC64">
        <v>4.79</v>
      </c>
      <c r="BD64">
        <v>0</v>
      </c>
      <c r="BE64">
        <v>0</v>
      </c>
      <c r="BF64">
        <v>0</v>
      </c>
      <c r="BG64">
        <v>105.8</v>
      </c>
      <c r="BH64">
        <v>31</v>
      </c>
    </row>
    <row r="65" spans="1:142" x14ac:dyDescent="0.25">
      <c r="A65">
        <v>112</v>
      </c>
      <c r="B65">
        <v>1</v>
      </c>
      <c r="C65">
        <v>1</v>
      </c>
      <c r="D65">
        <v>68</v>
      </c>
      <c r="E65">
        <v>1</v>
      </c>
      <c r="F65">
        <v>0</v>
      </c>
      <c r="G65">
        <v>0</v>
      </c>
      <c r="H65">
        <v>75</v>
      </c>
      <c r="I65">
        <v>1.66</v>
      </c>
      <c r="J65">
        <v>27</v>
      </c>
      <c r="K65">
        <v>800</v>
      </c>
      <c r="L65">
        <v>13</v>
      </c>
      <c r="M65">
        <v>3.15</v>
      </c>
      <c r="N65">
        <v>139</v>
      </c>
      <c r="O65">
        <v>4.1500000000000004</v>
      </c>
      <c r="P65">
        <v>154</v>
      </c>
      <c r="Q65">
        <v>76</v>
      </c>
      <c r="R65">
        <f>M65+S65</f>
        <v>3.1999999999999997</v>
      </c>
      <c r="S65">
        <v>0.05</v>
      </c>
      <c r="T65">
        <v>3.2</v>
      </c>
      <c r="U65">
        <v>2.2599999999999998</v>
      </c>
      <c r="V65">
        <v>2.7</v>
      </c>
      <c r="X65">
        <v>0.43</v>
      </c>
      <c r="Y65">
        <v>5.75</v>
      </c>
      <c r="AJ65">
        <v>12.7</v>
      </c>
      <c r="AK65">
        <f>LOG10(AJ65)</f>
        <v>1.1038037209559568</v>
      </c>
      <c r="AT65">
        <v>2.9</v>
      </c>
      <c r="AU65">
        <f>(AT65/U65)*100</f>
        <v>128.31858407079645</v>
      </c>
      <c r="AV65">
        <v>3.3</v>
      </c>
      <c r="AW65">
        <f>(AV65/V65)*100</f>
        <v>122.22222222222221</v>
      </c>
      <c r="AX65">
        <v>88</v>
      </c>
      <c r="AY65">
        <v>1556</v>
      </c>
      <c r="AZ65">
        <v>23</v>
      </c>
      <c r="BA65">
        <v>341.43</v>
      </c>
      <c r="BB65">
        <v>353.14</v>
      </c>
      <c r="BC65">
        <v>0.36</v>
      </c>
      <c r="BD65">
        <v>0</v>
      </c>
      <c r="BE65">
        <v>0</v>
      </c>
      <c r="BF65">
        <v>0</v>
      </c>
      <c r="BG65">
        <v>74.599999999999994</v>
      </c>
      <c r="BH65">
        <v>27</v>
      </c>
    </row>
    <row r="66" spans="1:142" x14ac:dyDescent="0.25">
      <c r="A66">
        <v>114</v>
      </c>
      <c r="B66">
        <v>0</v>
      </c>
      <c r="C66">
        <v>0</v>
      </c>
      <c r="D66">
        <v>64</v>
      </c>
      <c r="E66">
        <v>0</v>
      </c>
      <c r="F66">
        <v>0</v>
      </c>
      <c r="G66">
        <v>8</v>
      </c>
      <c r="H66">
        <v>64.900000000000006</v>
      </c>
      <c r="I66">
        <v>1.59</v>
      </c>
      <c r="J66">
        <v>26</v>
      </c>
      <c r="K66">
        <v>0</v>
      </c>
      <c r="L66">
        <v>53</v>
      </c>
      <c r="M66">
        <v>2.6</v>
      </c>
      <c r="N66">
        <v>105.69105690000001</v>
      </c>
      <c r="O66">
        <v>3.7</v>
      </c>
      <c r="P66">
        <v>118.2108626</v>
      </c>
      <c r="Q66">
        <v>70</v>
      </c>
      <c r="R66">
        <v>2.7</v>
      </c>
      <c r="S66">
        <v>0.1</v>
      </c>
      <c r="T66">
        <v>4</v>
      </c>
      <c r="U66">
        <v>2.46</v>
      </c>
      <c r="V66">
        <v>3.13</v>
      </c>
      <c r="W66">
        <v>114</v>
      </c>
      <c r="X66">
        <v>0.43</v>
      </c>
      <c r="Y66">
        <v>6.74</v>
      </c>
      <c r="AH66">
        <v>21</v>
      </c>
      <c r="AJ66">
        <v>21</v>
      </c>
      <c r="AK66">
        <v>1.322219295</v>
      </c>
      <c r="AT66">
        <v>2.6</v>
      </c>
      <c r="AU66">
        <v>105.69105690000001</v>
      </c>
      <c r="AV66">
        <v>3.65</v>
      </c>
      <c r="AW66">
        <v>116.61341849999999</v>
      </c>
      <c r="AX66">
        <v>71</v>
      </c>
      <c r="AY66">
        <v>955.5</v>
      </c>
      <c r="AZ66">
        <v>16.600000000000001</v>
      </c>
      <c r="BA66">
        <v>422.98</v>
      </c>
      <c r="BB66">
        <v>420.72</v>
      </c>
      <c r="BC66">
        <v>0.71</v>
      </c>
      <c r="BD66">
        <v>0</v>
      </c>
      <c r="BE66">
        <v>0</v>
      </c>
      <c r="BF66">
        <v>0</v>
      </c>
      <c r="BG66">
        <v>65.099999999999994</v>
      </c>
      <c r="BH66">
        <v>26</v>
      </c>
      <c r="BI66">
        <v>4</v>
      </c>
      <c r="BJ66">
        <v>92.86</v>
      </c>
      <c r="BK66">
        <v>2.65</v>
      </c>
      <c r="BL66">
        <v>3.85</v>
      </c>
      <c r="BM66">
        <v>69</v>
      </c>
      <c r="BN66">
        <v>398.72</v>
      </c>
      <c r="BO66">
        <v>416.25</v>
      </c>
      <c r="BP66">
        <v>0.18</v>
      </c>
      <c r="BQ66">
        <v>0</v>
      </c>
      <c r="BR66">
        <v>0</v>
      </c>
      <c r="BS66">
        <v>1</v>
      </c>
      <c r="BT66">
        <v>65.2</v>
      </c>
      <c r="BU66">
        <v>26</v>
      </c>
      <c r="BV66">
        <v>2</v>
      </c>
      <c r="BW66">
        <v>100</v>
      </c>
      <c r="BX66">
        <v>2.5499999999999998</v>
      </c>
      <c r="BY66">
        <v>3.7</v>
      </c>
      <c r="BZ66">
        <v>69</v>
      </c>
      <c r="CA66">
        <v>400.72</v>
      </c>
      <c r="CB66">
        <v>409.16</v>
      </c>
      <c r="CC66">
        <v>0</v>
      </c>
      <c r="CD66">
        <v>0</v>
      </c>
      <c r="CE66">
        <v>0</v>
      </c>
      <c r="CF66">
        <v>1</v>
      </c>
      <c r="CG66">
        <v>65.099999999999994</v>
      </c>
      <c r="CH66">
        <v>26</v>
      </c>
      <c r="CI66">
        <v>2</v>
      </c>
      <c r="CJ66">
        <v>100</v>
      </c>
      <c r="CK66">
        <v>0.14000000000000001</v>
      </c>
      <c r="CL66">
        <v>6.9</v>
      </c>
      <c r="CQ66">
        <v>24</v>
      </c>
      <c r="CR66">
        <v>24.8</v>
      </c>
      <c r="CS66">
        <v>24.4</v>
      </c>
      <c r="CT66">
        <v>1.3873898259999999</v>
      </c>
      <c r="CU66">
        <v>20</v>
      </c>
      <c r="CV66">
        <v>18.899999999999999</v>
      </c>
      <c r="CW66">
        <v>19.45</v>
      </c>
      <c r="CX66">
        <v>1.2889196060000001</v>
      </c>
      <c r="CY66">
        <v>10</v>
      </c>
      <c r="CZ66">
        <v>11.4</v>
      </c>
      <c r="DA66">
        <v>10.7</v>
      </c>
      <c r="DB66">
        <v>1.0293837779999999</v>
      </c>
      <c r="DC66">
        <v>5.7</v>
      </c>
      <c r="DD66">
        <v>5</v>
      </c>
      <c r="DE66">
        <v>5.35</v>
      </c>
      <c r="DF66">
        <v>0.72835378200000001</v>
      </c>
      <c r="DG66">
        <v>2.5499999999999998</v>
      </c>
      <c r="DH66">
        <v>103.65853660000001</v>
      </c>
      <c r="DI66">
        <v>3.7</v>
      </c>
      <c r="DJ66">
        <v>118.2108626</v>
      </c>
      <c r="DK66">
        <v>69</v>
      </c>
      <c r="DL66">
        <v>4810</v>
      </c>
      <c r="DM66">
        <v>390</v>
      </c>
      <c r="DN66">
        <v>397.02</v>
      </c>
      <c r="DO66">
        <v>0</v>
      </c>
      <c r="DP66">
        <v>0</v>
      </c>
      <c r="DQ66">
        <v>0</v>
      </c>
      <c r="DR66">
        <v>0</v>
      </c>
      <c r="DS66">
        <v>65.5</v>
      </c>
      <c r="DT66">
        <v>26</v>
      </c>
      <c r="DU66">
        <v>0</v>
      </c>
      <c r="DV66">
        <v>6.69</v>
      </c>
      <c r="DW66">
        <v>2.5499999999999998</v>
      </c>
      <c r="DX66">
        <v>3.7</v>
      </c>
      <c r="DY66">
        <v>69</v>
      </c>
      <c r="DZ66">
        <v>393.28</v>
      </c>
      <c r="EA66">
        <v>396.86</v>
      </c>
      <c r="EB66">
        <v>0.17</v>
      </c>
      <c r="EC66">
        <v>0</v>
      </c>
      <c r="ED66">
        <v>0</v>
      </c>
      <c r="EE66">
        <v>0</v>
      </c>
      <c r="EF66">
        <v>2</v>
      </c>
      <c r="EG66">
        <v>0</v>
      </c>
      <c r="EH66">
        <v>8</v>
      </c>
      <c r="EI66">
        <v>97.619047620000003</v>
      </c>
      <c r="EJ66">
        <v>2.980230691</v>
      </c>
      <c r="EK66">
        <v>3.6821450759999999</v>
      </c>
      <c r="EL66">
        <v>0.70191438500000003</v>
      </c>
    </row>
    <row r="67" spans="1:142" x14ac:dyDescent="0.25">
      <c r="A67">
        <v>115</v>
      </c>
      <c r="B67">
        <v>0</v>
      </c>
      <c r="C67">
        <v>1</v>
      </c>
      <c r="D67">
        <v>72</v>
      </c>
      <c r="E67">
        <v>0</v>
      </c>
      <c r="F67">
        <v>0</v>
      </c>
      <c r="G67">
        <v>10</v>
      </c>
      <c r="H67">
        <v>82.3</v>
      </c>
      <c r="I67">
        <v>1.79</v>
      </c>
      <c r="J67">
        <v>26</v>
      </c>
      <c r="K67">
        <v>400</v>
      </c>
      <c r="L67">
        <v>41</v>
      </c>
      <c r="M67">
        <v>2.5</v>
      </c>
      <c r="N67">
        <v>79</v>
      </c>
      <c r="O67">
        <v>3.4</v>
      </c>
      <c r="P67">
        <v>83</v>
      </c>
      <c r="Q67">
        <v>74</v>
      </c>
      <c r="R67">
        <f>M67+S67</f>
        <v>2.65</v>
      </c>
      <c r="S67">
        <v>0.15</v>
      </c>
      <c r="T67">
        <v>6</v>
      </c>
      <c r="U67">
        <v>3.15</v>
      </c>
      <c r="V67">
        <v>4.12</v>
      </c>
      <c r="X67">
        <v>1.43</v>
      </c>
      <c r="Y67">
        <v>5.94</v>
      </c>
      <c r="AJ67">
        <v>32.75</v>
      </c>
      <c r="AK67">
        <f>LOG10(AJ67)</f>
        <v>1.5152113043278019</v>
      </c>
      <c r="AT67">
        <v>2.6</v>
      </c>
      <c r="AU67">
        <f>(AT67/U67)*100</f>
        <v>82.539682539682545</v>
      </c>
      <c r="AV67">
        <v>3.2</v>
      </c>
      <c r="AW67">
        <f>(AV67/V67)*100</f>
        <v>77.669902912621353</v>
      </c>
      <c r="AX67">
        <v>81</v>
      </c>
      <c r="AY67">
        <v>4810</v>
      </c>
      <c r="AZ67">
        <v>16</v>
      </c>
      <c r="BA67">
        <v>365.72</v>
      </c>
      <c r="BB67">
        <v>368.69</v>
      </c>
      <c r="BC67">
        <v>0.77</v>
      </c>
      <c r="BD67">
        <v>0</v>
      </c>
      <c r="BE67">
        <v>0</v>
      </c>
      <c r="BF67">
        <v>0</v>
      </c>
      <c r="BG67">
        <v>82.7</v>
      </c>
      <c r="BH67">
        <v>26</v>
      </c>
    </row>
    <row r="68" spans="1:142" x14ac:dyDescent="0.25">
      <c r="A68">
        <v>119</v>
      </c>
      <c r="B68">
        <v>1</v>
      </c>
      <c r="C68">
        <v>1</v>
      </c>
      <c r="D68">
        <v>48</v>
      </c>
      <c r="E68">
        <v>0</v>
      </c>
      <c r="F68">
        <v>0</v>
      </c>
      <c r="G68">
        <v>0</v>
      </c>
      <c r="H68">
        <v>82</v>
      </c>
      <c r="I68">
        <v>1.8</v>
      </c>
      <c r="J68">
        <v>25</v>
      </c>
      <c r="K68">
        <v>400</v>
      </c>
      <c r="L68">
        <v>46</v>
      </c>
      <c r="M68">
        <v>2.5499999999999998</v>
      </c>
      <c r="N68">
        <v>66</v>
      </c>
      <c r="O68">
        <v>5.4</v>
      </c>
      <c r="P68">
        <v>112</v>
      </c>
      <c r="Q68">
        <v>47</v>
      </c>
      <c r="R68">
        <f>M68+S68</f>
        <v>3.9499999999999997</v>
      </c>
      <c r="S68">
        <v>1.4</v>
      </c>
      <c r="T68">
        <v>55</v>
      </c>
      <c r="U68">
        <v>3.89</v>
      </c>
      <c r="V68">
        <v>4.8099999999999996</v>
      </c>
      <c r="X68">
        <v>1.86</v>
      </c>
      <c r="Y68">
        <v>6</v>
      </c>
      <c r="AJ68">
        <v>31</v>
      </c>
      <c r="AK68">
        <f>LOG10(AJ68)</f>
        <v>1.4913616938342726</v>
      </c>
      <c r="AT68">
        <v>3</v>
      </c>
      <c r="AU68">
        <f>(AT68/U68)*100</f>
        <v>77.120822622107966</v>
      </c>
      <c r="AV68">
        <v>5.5</v>
      </c>
      <c r="AW68">
        <f>(AV68/V68)*100</f>
        <v>114.34511434511437</v>
      </c>
      <c r="AX68">
        <v>55</v>
      </c>
      <c r="AY68">
        <v>15.17</v>
      </c>
      <c r="AZ68">
        <v>38</v>
      </c>
      <c r="BA68">
        <v>438.57</v>
      </c>
      <c r="BB68">
        <v>452.86</v>
      </c>
      <c r="BC68">
        <v>1.07</v>
      </c>
      <c r="BD68">
        <v>0</v>
      </c>
      <c r="BE68">
        <v>0</v>
      </c>
      <c r="BF68">
        <v>0</v>
      </c>
      <c r="BG68">
        <v>83.3</v>
      </c>
      <c r="BH68">
        <v>26</v>
      </c>
    </row>
    <row r="69" spans="1:142" x14ac:dyDescent="0.25">
      <c r="A69">
        <v>122</v>
      </c>
      <c r="B69">
        <v>0</v>
      </c>
      <c r="C69">
        <v>1</v>
      </c>
      <c r="D69">
        <v>55</v>
      </c>
      <c r="E69">
        <v>0</v>
      </c>
      <c r="F69">
        <v>0</v>
      </c>
      <c r="G69">
        <v>8</v>
      </c>
      <c r="H69">
        <v>85</v>
      </c>
      <c r="I69">
        <v>1.82</v>
      </c>
      <c r="J69">
        <v>26</v>
      </c>
      <c r="K69">
        <v>400</v>
      </c>
      <c r="L69">
        <v>9</v>
      </c>
      <c r="M69">
        <v>3.5</v>
      </c>
      <c r="N69">
        <v>94</v>
      </c>
      <c r="O69">
        <v>4.7</v>
      </c>
      <c r="P69">
        <v>100</v>
      </c>
      <c r="Q69">
        <v>74</v>
      </c>
      <c r="R69">
        <f>M69+S69</f>
        <v>3.75</v>
      </c>
      <c r="S69">
        <v>0.25</v>
      </c>
      <c r="T69">
        <v>7</v>
      </c>
      <c r="U69">
        <v>3.74</v>
      </c>
      <c r="V69">
        <v>4.71</v>
      </c>
      <c r="X69">
        <v>0.71</v>
      </c>
      <c r="Y69">
        <v>6.72</v>
      </c>
      <c r="AJ69">
        <v>18.100000000000001</v>
      </c>
      <c r="AK69">
        <f>LOG10(AJ69)</f>
        <v>1.2576785748691846</v>
      </c>
      <c r="AT69">
        <v>3.5</v>
      </c>
      <c r="AU69">
        <f>(AT69/U69)*100</f>
        <v>93.582887700534755</v>
      </c>
      <c r="AV69">
        <v>5.0999999999999996</v>
      </c>
      <c r="AW69">
        <f>(AV69/V69)*100</f>
        <v>108.28025477707006</v>
      </c>
      <c r="AX69">
        <v>69</v>
      </c>
      <c r="AY69">
        <v>866.8</v>
      </c>
      <c r="AZ69">
        <v>15</v>
      </c>
      <c r="BA69">
        <v>440.95</v>
      </c>
      <c r="BB69">
        <v>459.16</v>
      </c>
      <c r="BC69">
        <v>0</v>
      </c>
      <c r="BD69">
        <v>0</v>
      </c>
      <c r="BE69">
        <v>0</v>
      </c>
      <c r="BF69">
        <v>0</v>
      </c>
      <c r="BG69">
        <v>82.9</v>
      </c>
      <c r="BH69">
        <v>25</v>
      </c>
    </row>
  </sheetData>
  <sortState ref="A2:EL6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full_analysis_set_invest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John</dc:creator>
  <cp:lastModifiedBy>Erin</cp:lastModifiedBy>
  <dcterms:created xsi:type="dcterms:W3CDTF">2012-07-04T12:33:30Z</dcterms:created>
  <dcterms:modified xsi:type="dcterms:W3CDTF">2016-08-17T20:37:02Z</dcterms:modified>
</cp:coreProperties>
</file>