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760"/>
  </bookViews>
  <sheets>
    <sheet name="Phase II All" sheetId="3" r:id="rId1"/>
  </sheets>
  <calcPr calcId="145621"/>
</workbook>
</file>

<file path=xl/calcChain.xml><?xml version="1.0" encoding="utf-8"?>
<calcChain xmlns="http://schemas.openxmlformats.org/spreadsheetml/2006/main">
  <c r="R121" i="3" l="1"/>
  <c r="Q121" i="3"/>
  <c r="P121" i="3"/>
  <c r="R120" i="3"/>
  <c r="Q120" i="3"/>
  <c r="P120" i="3"/>
  <c r="R119" i="3"/>
  <c r="Q119" i="3"/>
  <c r="P119" i="3"/>
  <c r="R118" i="3"/>
  <c r="Q118" i="3"/>
  <c r="P118" i="3"/>
  <c r="R117" i="3"/>
  <c r="Q117" i="3"/>
  <c r="P117" i="3"/>
  <c r="R116" i="3"/>
  <c r="Q116" i="3"/>
  <c r="P116" i="3"/>
  <c r="R115" i="3"/>
  <c r="Q115" i="3"/>
  <c r="P115" i="3"/>
  <c r="R114" i="3"/>
  <c r="Q114" i="3"/>
  <c r="P114" i="3"/>
  <c r="R113" i="3"/>
  <c r="Q113" i="3"/>
  <c r="P113" i="3"/>
  <c r="R112" i="3"/>
  <c r="Q112" i="3"/>
  <c r="P112" i="3"/>
  <c r="R111" i="3"/>
  <c r="Q111" i="3"/>
  <c r="P111" i="3"/>
  <c r="R110" i="3"/>
  <c r="Q110" i="3"/>
  <c r="P110" i="3"/>
  <c r="R109" i="3"/>
  <c r="Q109" i="3"/>
  <c r="P109" i="3"/>
  <c r="R108" i="3"/>
  <c r="Q108" i="3"/>
  <c r="P108" i="3"/>
  <c r="R107" i="3"/>
  <c r="Q107" i="3"/>
  <c r="P107" i="3"/>
  <c r="R106" i="3"/>
  <c r="Q106" i="3"/>
  <c r="P106" i="3"/>
  <c r="R105" i="3"/>
  <c r="Q105" i="3"/>
  <c r="P105" i="3"/>
  <c r="R104" i="3"/>
  <c r="Q104" i="3"/>
  <c r="P104" i="3"/>
  <c r="R103" i="3"/>
  <c r="Q103" i="3"/>
  <c r="P103" i="3"/>
  <c r="R102" i="3"/>
  <c r="Q102" i="3"/>
  <c r="P102" i="3"/>
  <c r="R101" i="3"/>
  <c r="Q101" i="3"/>
  <c r="P101" i="3"/>
  <c r="R100" i="3"/>
  <c r="Q100" i="3"/>
  <c r="P100" i="3"/>
  <c r="R99" i="3"/>
  <c r="Q99" i="3"/>
  <c r="P99" i="3"/>
  <c r="R98" i="3"/>
  <c r="Q98" i="3"/>
  <c r="P98" i="3"/>
  <c r="R97" i="3"/>
  <c r="Q97" i="3"/>
  <c r="P97" i="3"/>
  <c r="R96" i="3"/>
  <c r="Q96" i="3"/>
  <c r="P96" i="3"/>
  <c r="R95" i="3"/>
  <c r="Q95" i="3"/>
  <c r="P95" i="3"/>
  <c r="R94" i="3"/>
  <c r="Q94" i="3"/>
  <c r="P94" i="3"/>
  <c r="R93" i="3"/>
  <c r="Q93" i="3"/>
  <c r="P93" i="3"/>
  <c r="R92" i="3"/>
  <c r="Q92" i="3"/>
  <c r="P92" i="3"/>
  <c r="R91" i="3"/>
  <c r="Q91" i="3"/>
  <c r="P91" i="3"/>
  <c r="R90" i="3"/>
  <c r="Q90" i="3"/>
  <c r="P90" i="3"/>
  <c r="R89" i="3"/>
  <c r="Q89" i="3"/>
  <c r="P89" i="3"/>
  <c r="R88" i="3"/>
  <c r="Q88" i="3"/>
  <c r="P88" i="3"/>
  <c r="R87" i="3"/>
  <c r="Q87" i="3"/>
  <c r="P87" i="3"/>
  <c r="R86" i="3"/>
  <c r="Q86" i="3"/>
  <c r="P86" i="3"/>
  <c r="R85" i="3"/>
  <c r="Q85" i="3"/>
  <c r="P85" i="3"/>
  <c r="R84" i="3"/>
  <c r="Q84" i="3"/>
  <c r="P84" i="3"/>
  <c r="R83" i="3"/>
  <c r="Q83" i="3"/>
  <c r="P83" i="3"/>
  <c r="R82" i="3"/>
  <c r="Q82" i="3"/>
  <c r="P82" i="3"/>
  <c r="R81" i="3"/>
  <c r="Q81" i="3"/>
  <c r="P81" i="3"/>
  <c r="R80" i="3"/>
  <c r="Q80" i="3"/>
  <c r="P80" i="3"/>
  <c r="R78" i="3"/>
  <c r="Q78" i="3"/>
  <c r="P78" i="3"/>
  <c r="R77" i="3"/>
  <c r="Q77" i="3"/>
  <c r="P77" i="3"/>
  <c r="R76" i="3"/>
  <c r="Q76" i="3"/>
  <c r="P76" i="3"/>
  <c r="R75" i="3"/>
  <c r="Q75" i="3"/>
  <c r="P75" i="3"/>
  <c r="R74" i="3"/>
  <c r="Q74" i="3"/>
  <c r="P74" i="3"/>
  <c r="R73" i="3"/>
  <c r="Q73" i="3"/>
  <c r="P73" i="3"/>
  <c r="R72" i="3"/>
  <c r="Q72" i="3"/>
  <c r="P72" i="3"/>
  <c r="R71" i="3"/>
  <c r="Q71" i="3"/>
  <c r="P71" i="3"/>
  <c r="R70" i="3"/>
  <c r="Q70" i="3"/>
  <c r="P70" i="3"/>
  <c r="R69" i="3"/>
  <c r="Q69" i="3"/>
  <c r="P69" i="3"/>
  <c r="R68" i="3"/>
  <c r="Q68" i="3"/>
  <c r="P68" i="3"/>
  <c r="R67" i="3"/>
  <c r="Q67" i="3"/>
  <c r="P67" i="3"/>
  <c r="R66" i="3"/>
  <c r="Q66" i="3"/>
  <c r="P66" i="3"/>
  <c r="R65" i="3"/>
  <c r="Q65" i="3"/>
  <c r="P65" i="3"/>
  <c r="R64" i="3"/>
  <c r="Q64" i="3"/>
  <c r="P64" i="3"/>
  <c r="R63" i="3"/>
  <c r="Q63" i="3"/>
  <c r="P63" i="3"/>
  <c r="R62" i="3"/>
  <c r="Q62" i="3"/>
  <c r="P62" i="3"/>
  <c r="R61" i="3"/>
  <c r="Q61" i="3"/>
  <c r="P61" i="3"/>
  <c r="R60" i="3"/>
  <c r="Q60" i="3"/>
  <c r="P60" i="3"/>
  <c r="R59" i="3"/>
  <c r="Q59" i="3"/>
  <c r="P59" i="3"/>
  <c r="R58" i="3"/>
  <c r="Q58" i="3"/>
  <c r="P58" i="3"/>
  <c r="R57" i="3"/>
  <c r="Q57" i="3"/>
  <c r="P57" i="3"/>
  <c r="R56" i="3"/>
  <c r="Q56" i="3"/>
  <c r="P56" i="3"/>
  <c r="R55" i="3"/>
  <c r="Q55" i="3"/>
  <c r="P55" i="3"/>
  <c r="R54" i="3"/>
  <c r="Q54" i="3"/>
  <c r="P54" i="3"/>
  <c r="R53" i="3"/>
  <c r="Q53" i="3"/>
  <c r="P53" i="3"/>
  <c r="R52" i="3"/>
  <c r="Q52" i="3"/>
  <c r="P52" i="3"/>
  <c r="R51" i="3"/>
  <c r="Q51" i="3"/>
  <c r="P51" i="3"/>
  <c r="R50" i="3"/>
  <c r="Q50" i="3"/>
  <c r="P50" i="3"/>
  <c r="R49" i="3"/>
  <c r="Q49" i="3"/>
  <c r="P49" i="3"/>
  <c r="R48" i="3"/>
  <c r="Q48" i="3"/>
  <c r="P48" i="3"/>
  <c r="R47" i="3"/>
  <c r="Q47" i="3"/>
  <c r="P47" i="3"/>
  <c r="R46" i="3"/>
  <c r="Q46" i="3"/>
  <c r="P46" i="3"/>
  <c r="R45" i="3"/>
  <c r="Q45" i="3"/>
  <c r="P45" i="3"/>
  <c r="R44" i="3"/>
  <c r="Q44" i="3"/>
  <c r="P44" i="3"/>
  <c r="R43" i="3"/>
  <c r="Q43" i="3"/>
  <c r="P43" i="3"/>
  <c r="R42" i="3"/>
  <c r="Q42" i="3"/>
  <c r="P42" i="3"/>
  <c r="R41" i="3"/>
  <c r="Q41" i="3"/>
  <c r="P41" i="3"/>
  <c r="R40" i="3"/>
  <c r="Q40" i="3"/>
  <c r="P40" i="3"/>
  <c r="R39" i="3"/>
  <c r="Q39" i="3"/>
  <c r="P39" i="3"/>
  <c r="R38" i="3"/>
  <c r="Q38" i="3"/>
  <c r="P38" i="3"/>
  <c r="R37" i="3"/>
  <c r="Q37" i="3"/>
  <c r="P37" i="3"/>
  <c r="R36" i="3"/>
  <c r="Q36" i="3"/>
  <c r="P36" i="3"/>
  <c r="R35" i="3"/>
  <c r="Q35" i="3"/>
  <c r="P35" i="3"/>
  <c r="R34" i="3"/>
  <c r="Q34" i="3"/>
  <c r="P34" i="3"/>
  <c r="R33" i="3"/>
  <c r="Q33" i="3"/>
  <c r="P33" i="3"/>
  <c r="R32" i="3"/>
  <c r="Q32" i="3"/>
  <c r="P32" i="3"/>
  <c r="R31" i="3"/>
  <c r="Q31" i="3"/>
  <c r="P31" i="3"/>
  <c r="R30" i="3"/>
  <c r="Q30" i="3"/>
  <c r="P30" i="3"/>
  <c r="R29" i="3"/>
  <c r="Q29" i="3"/>
  <c r="P29" i="3"/>
  <c r="R28" i="3"/>
  <c r="Q28" i="3"/>
  <c r="P28" i="3"/>
  <c r="R27" i="3"/>
  <c r="Q27" i="3"/>
  <c r="P27" i="3"/>
  <c r="R26" i="3"/>
  <c r="Q26" i="3"/>
  <c r="P26" i="3"/>
  <c r="R25" i="3"/>
  <c r="Q25" i="3"/>
  <c r="P25" i="3"/>
  <c r="R24" i="3"/>
  <c r="Q24" i="3"/>
  <c r="P24" i="3"/>
  <c r="R23" i="3"/>
  <c r="Q23" i="3"/>
  <c r="P23" i="3"/>
  <c r="R22" i="3"/>
  <c r="Q22" i="3"/>
  <c r="P22" i="3"/>
  <c r="R21" i="3"/>
  <c r="Q21" i="3"/>
  <c r="P21" i="3"/>
  <c r="R20" i="3"/>
  <c r="Q20" i="3"/>
  <c r="P20" i="3"/>
  <c r="R19" i="3"/>
  <c r="Q19" i="3"/>
  <c r="P19" i="3"/>
  <c r="R18" i="3"/>
  <c r="Q18" i="3"/>
  <c r="P18" i="3"/>
  <c r="R17" i="3"/>
  <c r="Q17" i="3"/>
  <c r="P17" i="3"/>
  <c r="R16" i="3"/>
  <c r="Q16" i="3"/>
  <c r="P16" i="3"/>
  <c r="R15" i="3"/>
  <c r="Q15" i="3"/>
  <c r="P15" i="3"/>
  <c r="R14" i="3"/>
  <c r="Q14" i="3"/>
  <c r="P14" i="3"/>
  <c r="R13" i="3"/>
  <c r="Q13" i="3"/>
  <c r="P13" i="3"/>
  <c r="R12" i="3"/>
  <c r="Q12" i="3"/>
  <c r="P12" i="3"/>
  <c r="R11" i="3"/>
  <c r="Q11" i="3"/>
  <c r="P11" i="3"/>
  <c r="R10" i="3"/>
  <c r="Q10" i="3"/>
  <c r="P10" i="3"/>
  <c r="R9" i="3"/>
  <c r="Q9" i="3"/>
  <c r="P9" i="3"/>
  <c r="R8" i="3"/>
  <c r="Q8" i="3"/>
  <c r="P8" i="3"/>
  <c r="R7" i="3"/>
  <c r="Q7" i="3"/>
  <c r="P7" i="3"/>
  <c r="R6" i="3"/>
  <c r="Q6" i="3"/>
  <c r="P6" i="3"/>
  <c r="R5" i="3"/>
  <c r="Q5" i="3"/>
  <c r="P5" i="3"/>
  <c r="R4" i="3"/>
  <c r="Q4" i="3"/>
  <c r="P4" i="3"/>
  <c r="N121" i="3"/>
  <c r="M121" i="3"/>
  <c r="K121" i="3"/>
  <c r="J121" i="3"/>
  <c r="N120" i="3"/>
  <c r="M120" i="3"/>
  <c r="K120" i="3"/>
  <c r="J120" i="3"/>
  <c r="N119" i="3"/>
  <c r="M119" i="3"/>
  <c r="K119" i="3"/>
  <c r="J119" i="3"/>
  <c r="N118" i="3"/>
  <c r="M118" i="3"/>
  <c r="K118" i="3"/>
  <c r="J118" i="3"/>
  <c r="N117" i="3"/>
  <c r="M117" i="3"/>
  <c r="K117" i="3"/>
  <c r="J117" i="3"/>
  <c r="N116" i="3"/>
  <c r="M116" i="3"/>
  <c r="K116" i="3"/>
  <c r="J116" i="3"/>
  <c r="N115" i="3"/>
  <c r="M115" i="3"/>
  <c r="K115" i="3"/>
  <c r="J115" i="3"/>
  <c r="N114" i="3"/>
  <c r="M114" i="3"/>
  <c r="K114" i="3"/>
  <c r="J114" i="3"/>
  <c r="N113" i="3"/>
  <c r="M113" i="3"/>
  <c r="K113" i="3"/>
  <c r="J113" i="3"/>
  <c r="N112" i="3"/>
  <c r="M112" i="3"/>
  <c r="K112" i="3"/>
  <c r="J112" i="3"/>
  <c r="N111" i="3"/>
  <c r="M111" i="3"/>
  <c r="K111" i="3"/>
  <c r="J111" i="3"/>
  <c r="N110" i="3"/>
  <c r="M110" i="3"/>
  <c r="K110" i="3"/>
  <c r="J110" i="3"/>
  <c r="N109" i="3"/>
  <c r="M109" i="3"/>
  <c r="K109" i="3"/>
  <c r="J109" i="3"/>
  <c r="N108" i="3"/>
  <c r="M108" i="3"/>
  <c r="K108" i="3"/>
  <c r="J108" i="3"/>
  <c r="N107" i="3"/>
  <c r="M107" i="3"/>
  <c r="K107" i="3"/>
  <c r="J107" i="3"/>
  <c r="N106" i="3"/>
  <c r="M106" i="3"/>
  <c r="K106" i="3"/>
  <c r="J106" i="3"/>
  <c r="N105" i="3"/>
  <c r="M105" i="3"/>
  <c r="K105" i="3"/>
  <c r="J105" i="3"/>
  <c r="N104" i="3"/>
  <c r="M104" i="3"/>
  <c r="K104" i="3"/>
  <c r="J104" i="3"/>
  <c r="N103" i="3"/>
  <c r="M103" i="3"/>
  <c r="K103" i="3"/>
  <c r="J103" i="3"/>
  <c r="N102" i="3"/>
  <c r="M102" i="3"/>
  <c r="K102" i="3"/>
  <c r="J102" i="3"/>
  <c r="N101" i="3"/>
  <c r="M101" i="3"/>
  <c r="K101" i="3"/>
  <c r="J101" i="3"/>
  <c r="N100" i="3"/>
  <c r="M100" i="3"/>
  <c r="K100" i="3"/>
  <c r="J100" i="3"/>
  <c r="N99" i="3"/>
  <c r="M99" i="3"/>
  <c r="K99" i="3"/>
  <c r="J99" i="3"/>
  <c r="N98" i="3"/>
  <c r="M98" i="3"/>
  <c r="K98" i="3"/>
  <c r="J98" i="3"/>
  <c r="N97" i="3"/>
  <c r="M97" i="3"/>
  <c r="K97" i="3"/>
  <c r="J97" i="3"/>
  <c r="N96" i="3"/>
  <c r="M96" i="3"/>
  <c r="K96" i="3"/>
  <c r="J96" i="3"/>
  <c r="N95" i="3"/>
  <c r="M95" i="3"/>
  <c r="K95" i="3"/>
  <c r="J95" i="3"/>
  <c r="N94" i="3"/>
  <c r="M94" i="3"/>
  <c r="K94" i="3"/>
  <c r="J94" i="3"/>
  <c r="N93" i="3"/>
  <c r="M93" i="3"/>
  <c r="K93" i="3"/>
  <c r="J93" i="3"/>
  <c r="N92" i="3"/>
  <c r="M92" i="3"/>
  <c r="K92" i="3"/>
  <c r="J92" i="3"/>
  <c r="N91" i="3"/>
  <c r="M91" i="3"/>
  <c r="K91" i="3"/>
  <c r="J91" i="3"/>
  <c r="N90" i="3"/>
  <c r="M90" i="3"/>
  <c r="K90" i="3"/>
  <c r="J90" i="3"/>
  <c r="N89" i="3"/>
  <c r="M89" i="3"/>
  <c r="K89" i="3"/>
  <c r="J89" i="3"/>
  <c r="N88" i="3"/>
  <c r="M88" i="3"/>
  <c r="K88" i="3"/>
  <c r="J88" i="3"/>
  <c r="N87" i="3"/>
  <c r="M87" i="3"/>
  <c r="K87" i="3"/>
  <c r="J87" i="3"/>
  <c r="N86" i="3"/>
  <c r="M86" i="3"/>
  <c r="K86" i="3"/>
  <c r="J86" i="3"/>
  <c r="N85" i="3"/>
  <c r="M85" i="3"/>
  <c r="K85" i="3"/>
  <c r="J85" i="3"/>
  <c r="N84" i="3"/>
  <c r="M84" i="3"/>
  <c r="K84" i="3"/>
  <c r="J84" i="3"/>
  <c r="N83" i="3"/>
  <c r="M83" i="3"/>
  <c r="K83" i="3"/>
  <c r="J83" i="3"/>
  <c r="N82" i="3"/>
  <c r="M82" i="3"/>
  <c r="K82" i="3"/>
  <c r="J82" i="3"/>
  <c r="N81" i="3"/>
  <c r="M81" i="3"/>
  <c r="K81" i="3"/>
  <c r="J81" i="3"/>
  <c r="N80" i="3"/>
  <c r="M80" i="3"/>
  <c r="K80" i="3"/>
  <c r="J80" i="3"/>
  <c r="K79" i="3"/>
  <c r="J79" i="3"/>
  <c r="N78" i="3"/>
  <c r="M78" i="3"/>
  <c r="K78" i="3"/>
  <c r="J78" i="3"/>
  <c r="N77" i="3"/>
  <c r="M77" i="3"/>
  <c r="K77" i="3"/>
  <c r="J77" i="3"/>
  <c r="N76" i="3"/>
  <c r="M76" i="3"/>
  <c r="K76" i="3"/>
  <c r="J76" i="3"/>
  <c r="N75" i="3"/>
  <c r="M75" i="3"/>
  <c r="K75" i="3"/>
  <c r="J75" i="3"/>
  <c r="N74" i="3"/>
  <c r="M74" i="3"/>
  <c r="K74" i="3"/>
  <c r="J74" i="3"/>
  <c r="N73" i="3"/>
  <c r="M73" i="3"/>
  <c r="K73" i="3"/>
  <c r="J73" i="3"/>
  <c r="N72" i="3"/>
  <c r="M72" i="3"/>
  <c r="K72" i="3"/>
  <c r="J72" i="3"/>
  <c r="N71" i="3"/>
  <c r="M71" i="3"/>
  <c r="K71" i="3"/>
  <c r="J71" i="3"/>
  <c r="N70" i="3"/>
  <c r="M70" i="3"/>
  <c r="K70" i="3"/>
  <c r="J70" i="3"/>
  <c r="N69" i="3"/>
  <c r="M69" i="3"/>
  <c r="K69" i="3"/>
  <c r="J69" i="3"/>
  <c r="N68" i="3"/>
  <c r="M68" i="3"/>
  <c r="K68" i="3"/>
  <c r="J68" i="3"/>
  <c r="N67" i="3"/>
  <c r="M67" i="3"/>
  <c r="K67" i="3"/>
  <c r="J67" i="3"/>
  <c r="N66" i="3"/>
  <c r="M66" i="3"/>
  <c r="K66" i="3"/>
  <c r="J66" i="3"/>
  <c r="N65" i="3"/>
  <c r="M65" i="3"/>
  <c r="K65" i="3"/>
  <c r="J65" i="3"/>
  <c r="N64" i="3"/>
  <c r="M64" i="3"/>
  <c r="K64" i="3"/>
  <c r="J64" i="3"/>
  <c r="N63" i="3"/>
  <c r="M63" i="3"/>
  <c r="K63" i="3"/>
  <c r="J63" i="3"/>
  <c r="N62" i="3"/>
  <c r="M62" i="3"/>
  <c r="K62" i="3"/>
  <c r="J62" i="3"/>
  <c r="N61" i="3"/>
  <c r="M61" i="3"/>
  <c r="K61" i="3"/>
  <c r="J61" i="3"/>
  <c r="N60" i="3"/>
  <c r="M60" i="3"/>
  <c r="K60" i="3"/>
  <c r="J60" i="3"/>
  <c r="N59" i="3"/>
  <c r="M59" i="3"/>
  <c r="K59" i="3"/>
  <c r="J59" i="3"/>
  <c r="N58" i="3"/>
  <c r="M58" i="3"/>
  <c r="K58" i="3"/>
  <c r="J58" i="3"/>
  <c r="N57" i="3"/>
  <c r="M57" i="3"/>
  <c r="K57" i="3"/>
  <c r="J57" i="3"/>
  <c r="N56" i="3"/>
  <c r="M56" i="3"/>
  <c r="K56" i="3"/>
  <c r="J56" i="3"/>
  <c r="N55" i="3"/>
  <c r="M55" i="3"/>
  <c r="K55" i="3"/>
  <c r="J55" i="3"/>
  <c r="N54" i="3"/>
  <c r="M54" i="3"/>
  <c r="K54" i="3"/>
  <c r="J54" i="3"/>
  <c r="N53" i="3"/>
  <c r="M53" i="3"/>
  <c r="K53" i="3"/>
  <c r="J53" i="3"/>
  <c r="N52" i="3"/>
  <c r="M52" i="3"/>
  <c r="K52" i="3"/>
  <c r="J52" i="3"/>
  <c r="N51" i="3"/>
  <c r="M51" i="3"/>
  <c r="K51" i="3"/>
  <c r="J51" i="3"/>
  <c r="N50" i="3"/>
  <c r="M50" i="3"/>
  <c r="K50" i="3"/>
  <c r="J50" i="3"/>
  <c r="N49" i="3"/>
  <c r="M49" i="3"/>
  <c r="K49" i="3"/>
  <c r="J49" i="3"/>
  <c r="N48" i="3"/>
  <c r="M48" i="3"/>
  <c r="K48" i="3"/>
  <c r="J48" i="3"/>
  <c r="N47" i="3"/>
  <c r="M47" i="3"/>
  <c r="K47" i="3"/>
  <c r="J47" i="3"/>
  <c r="N46" i="3"/>
  <c r="M46" i="3"/>
  <c r="K46" i="3"/>
  <c r="J46" i="3"/>
  <c r="N45" i="3"/>
  <c r="M45" i="3"/>
  <c r="K45" i="3"/>
  <c r="J45" i="3"/>
  <c r="N44" i="3"/>
  <c r="M44" i="3"/>
  <c r="K44" i="3"/>
  <c r="J44" i="3"/>
  <c r="N43" i="3"/>
  <c r="M43" i="3"/>
  <c r="K43" i="3"/>
  <c r="J43" i="3"/>
  <c r="N42" i="3"/>
  <c r="M42" i="3"/>
  <c r="K42" i="3"/>
  <c r="J42" i="3"/>
  <c r="N41" i="3"/>
  <c r="M41" i="3"/>
  <c r="K41" i="3"/>
  <c r="J41" i="3"/>
  <c r="N40" i="3"/>
  <c r="M40" i="3"/>
  <c r="K40" i="3"/>
  <c r="J40" i="3"/>
  <c r="N39" i="3"/>
  <c r="M39" i="3"/>
  <c r="K39" i="3"/>
  <c r="J39" i="3"/>
  <c r="N38" i="3"/>
  <c r="M38" i="3"/>
  <c r="K38" i="3"/>
  <c r="J38" i="3"/>
  <c r="N37" i="3"/>
  <c r="M37" i="3"/>
  <c r="K37" i="3"/>
  <c r="J37" i="3"/>
  <c r="N36" i="3"/>
  <c r="M36" i="3"/>
  <c r="K36" i="3"/>
  <c r="J36" i="3"/>
  <c r="N35" i="3"/>
  <c r="M35" i="3"/>
  <c r="K35" i="3"/>
  <c r="J35" i="3"/>
  <c r="N34" i="3"/>
  <c r="M34" i="3"/>
  <c r="K34" i="3"/>
  <c r="J34" i="3"/>
  <c r="N33" i="3"/>
  <c r="M33" i="3"/>
  <c r="K33" i="3"/>
  <c r="J33" i="3"/>
  <c r="N32" i="3"/>
  <c r="M32" i="3"/>
  <c r="K32" i="3"/>
  <c r="J32" i="3"/>
  <c r="N31" i="3"/>
  <c r="M31" i="3"/>
  <c r="K31" i="3"/>
  <c r="J31" i="3"/>
  <c r="N30" i="3"/>
  <c r="M30" i="3"/>
  <c r="K30" i="3"/>
  <c r="J30" i="3"/>
  <c r="N29" i="3"/>
  <c r="M29" i="3"/>
  <c r="K29" i="3"/>
  <c r="J29" i="3"/>
  <c r="N28" i="3"/>
  <c r="M28" i="3"/>
  <c r="K28" i="3"/>
  <c r="J28" i="3"/>
  <c r="N27" i="3"/>
  <c r="M27" i="3"/>
  <c r="K27" i="3"/>
  <c r="J27" i="3"/>
  <c r="N26" i="3"/>
  <c r="M26" i="3"/>
  <c r="K26" i="3"/>
  <c r="J26" i="3"/>
  <c r="N25" i="3"/>
  <c r="M25" i="3"/>
  <c r="K25" i="3"/>
  <c r="J25" i="3"/>
  <c r="N24" i="3"/>
  <c r="M24" i="3"/>
  <c r="K24" i="3"/>
  <c r="J24" i="3"/>
  <c r="N23" i="3"/>
  <c r="M23" i="3"/>
  <c r="K23" i="3"/>
  <c r="J23" i="3"/>
  <c r="N22" i="3"/>
  <c r="M22" i="3"/>
  <c r="K22" i="3"/>
  <c r="J22" i="3"/>
  <c r="N21" i="3"/>
  <c r="M21" i="3"/>
  <c r="K21" i="3"/>
  <c r="J21" i="3"/>
  <c r="N20" i="3"/>
  <c r="M20" i="3"/>
  <c r="K20" i="3"/>
  <c r="J20" i="3"/>
  <c r="N19" i="3"/>
  <c r="M19" i="3"/>
  <c r="K19" i="3"/>
  <c r="J19" i="3"/>
  <c r="N18" i="3"/>
  <c r="M18" i="3"/>
  <c r="K18" i="3"/>
  <c r="J18" i="3"/>
  <c r="N17" i="3"/>
  <c r="M17" i="3"/>
  <c r="K17" i="3"/>
  <c r="J17" i="3"/>
  <c r="N16" i="3"/>
  <c r="M16" i="3"/>
  <c r="K16" i="3"/>
  <c r="J16" i="3"/>
  <c r="N15" i="3"/>
  <c r="M15" i="3"/>
  <c r="K15" i="3"/>
  <c r="J15" i="3"/>
  <c r="N14" i="3"/>
  <c r="M14" i="3"/>
  <c r="K14" i="3"/>
  <c r="J14" i="3"/>
  <c r="N13" i="3"/>
  <c r="M13" i="3"/>
  <c r="K13" i="3"/>
  <c r="J13" i="3"/>
  <c r="N12" i="3"/>
  <c r="M12" i="3"/>
  <c r="K12" i="3"/>
  <c r="J12" i="3"/>
  <c r="N11" i="3"/>
  <c r="M11" i="3"/>
  <c r="K11" i="3"/>
  <c r="J11" i="3"/>
  <c r="N10" i="3"/>
  <c r="M10" i="3"/>
  <c r="K10" i="3"/>
  <c r="J10" i="3"/>
  <c r="N9" i="3"/>
  <c r="M9" i="3"/>
  <c r="K9" i="3"/>
  <c r="J9" i="3"/>
  <c r="N8" i="3"/>
  <c r="M8" i="3"/>
  <c r="K8" i="3"/>
  <c r="J8" i="3"/>
  <c r="N7" i="3"/>
  <c r="M7" i="3"/>
  <c r="K7" i="3"/>
  <c r="J7" i="3"/>
  <c r="N6" i="3"/>
  <c r="M6" i="3"/>
  <c r="K6" i="3"/>
  <c r="J6" i="3"/>
  <c r="N5" i="3"/>
  <c r="M5" i="3"/>
  <c r="K5" i="3"/>
  <c r="J5" i="3"/>
  <c r="N4" i="3"/>
  <c r="M4" i="3"/>
  <c r="K4" i="3"/>
  <c r="J4" i="3"/>
</calcChain>
</file>

<file path=xl/sharedStrings.xml><?xml version="1.0" encoding="utf-8"?>
<sst xmlns="http://schemas.openxmlformats.org/spreadsheetml/2006/main" count="25" uniqueCount="13">
  <si>
    <t>Sample no</t>
  </si>
  <si>
    <t>CD4%</t>
  </si>
  <si>
    <t>PRESTO RESULTS IN CLINIC</t>
  </si>
  <si>
    <t>PRESTO RESULTS IN LAB</t>
  </si>
  <si>
    <t>MPL RESULTS</t>
  </si>
  <si>
    <t>%Sim MPL vs clinic</t>
  </si>
  <si>
    <t>%Sim MPL vs Plab</t>
  </si>
  <si>
    <t>CD4#</t>
  </si>
  <si>
    <t>HB</t>
  </si>
  <si>
    <t>%Sim PC vs PL</t>
  </si>
  <si>
    <t>Venous filled</t>
  </si>
  <si>
    <t>Capillary filled</t>
  </si>
  <si>
    <t>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</si>
</sst>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  <xf numFmtId="0" fontId="0" fillId="0" borderId="5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workbookViewId="0">
      <selection activeCell="A4" sqref="A4"/>
    </sheetView>
  </sheetViews>
  <sheetFormatPr defaultRowHeight="15" x14ac:dyDescent="0.25"/>
  <cols>
    <col min="1" max="1" width="11.28515625" bestFit="1" customWidth="1"/>
    <col min="12" max="12" width="9.140625" style="13"/>
  </cols>
  <sheetData>
    <row r="1" spans="1:18" x14ac:dyDescent="0.25">
      <c r="B1" s="23" t="s">
        <v>11</v>
      </c>
      <c r="C1" s="23"/>
      <c r="D1" s="23"/>
      <c r="E1" s="22" t="s">
        <v>10</v>
      </c>
      <c r="F1" s="22"/>
      <c r="G1" s="22"/>
      <c r="H1" s="22" t="s">
        <v>12</v>
      </c>
      <c r="I1" s="22"/>
    </row>
    <row r="2" spans="1:18" ht="15.75" x14ac:dyDescent="0.25">
      <c r="A2" s="3"/>
      <c r="B2" s="16" t="s">
        <v>2</v>
      </c>
      <c r="C2" s="17"/>
      <c r="D2" s="18"/>
      <c r="E2" s="19" t="s">
        <v>3</v>
      </c>
      <c r="F2" s="19"/>
      <c r="G2" s="19"/>
      <c r="H2" s="20" t="s">
        <v>4</v>
      </c>
      <c r="I2" s="21"/>
      <c r="J2" t="s">
        <v>5</v>
      </c>
      <c r="M2" t="s">
        <v>6</v>
      </c>
      <c r="P2" t="s">
        <v>9</v>
      </c>
    </row>
    <row r="3" spans="1:18" ht="15.75" x14ac:dyDescent="0.25">
      <c r="A3" s="4" t="s">
        <v>0</v>
      </c>
      <c r="B3" s="5" t="s">
        <v>7</v>
      </c>
      <c r="C3" s="5" t="s">
        <v>1</v>
      </c>
      <c r="D3" s="5" t="s">
        <v>8</v>
      </c>
      <c r="E3" s="6" t="s">
        <v>7</v>
      </c>
      <c r="F3" s="6" t="s">
        <v>1</v>
      </c>
      <c r="G3" s="6" t="s">
        <v>8</v>
      </c>
      <c r="H3" s="7" t="s">
        <v>7</v>
      </c>
      <c r="I3" s="7" t="s">
        <v>1</v>
      </c>
      <c r="J3" s="5" t="s">
        <v>7</v>
      </c>
      <c r="K3" s="5" t="s">
        <v>1</v>
      </c>
      <c r="L3" s="14"/>
      <c r="M3" s="5" t="s">
        <v>7</v>
      </c>
      <c r="N3" s="5" t="s">
        <v>1</v>
      </c>
      <c r="P3" s="5" t="s">
        <v>7</v>
      </c>
      <c r="Q3" s="5" t="s">
        <v>1</v>
      </c>
      <c r="R3" s="5" t="s">
        <v>8</v>
      </c>
    </row>
    <row r="4" spans="1:18" x14ac:dyDescent="0.25">
      <c r="A4" s="2">
        <v>1</v>
      </c>
      <c r="B4" s="8">
        <v>447</v>
      </c>
      <c r="C4" s="8">
        <v>31.05</v>
      </c>
      <c r="D4" s="8">
        <v>10.7</v>
      </c>
      <c r="E4" s="9">
        <v>365</v>
      </c>
      <c r="F4" s="9">
        <v>31.04</v>
      </c>
      <c r="G4" s="9">
        <v>10.6</v>
      </c>
      <c r="H4" s="10">
        <v>362</v>
      </c>
      <c r="I4" s="10">
        <v>30.83</v>
      </c>
      <c r="J4" s="1">
        <f t="shared" ref="J4:K11" si="0">(((H4+B4)/2)/H4)*100</f>
        <v>111.74033149171269</v>
      </c>
      <c r="K4" s="1">
        <f t="shared" si="0"/>
        <v>100.35679532922477</v>
      </c>
      <c r="M4">
        <f t="shared" ref="M4:N11" si="1">(((H4+E4)/2)/H4)*100</f>
        <v>100.41436464088397</v>
      </c>
      <c r="N4">
        <f t="shared" si="1"/>
        <v>100.34057735971456</v>
      </c>
      <c r="P4">
        <f t="shared" ref="P4:R11" si="2">(((E4+B4)/2)/E4)*100</f>
        <v>111.23287671232877</v>
      </c>
      <c r="Q4">
        <f t="shared" si="2"/>
        <v>100.01610824742269</v>
      </c>
      <c r="R4">
        <f t="shared" si="2"/>
        <v>100.47169811320754</v>
      </c>
    </row>
    <row r="5" spans="1:18" x14ac:dyDescent="0.25">
      <c r="A5" s="2">
        <v>2</v>
      </c>
      <c r="B5" s="8">
        <v>530</v>
      </c>
      <c r="C5" s="8">
        <v>22.24</v>
      </c>
      <c r="D5" s="8">
        <v>13.3</v>
      </c>
      <c r="E5" s="9">
        <v>550</v>
      </c>
      <c r="F5" s="9">
        <v>27.79</v>
      </c>
      <c r="G5" s="9">
        <v>13.7</v>
      </c>
      <c r="H5" s="10">
        <v>485</v>
      </c>
      <c r="I5" s="10">
        <v>24.9</v>
      </c>
      <c r="J5" s="1">
        <f t="shared" si="0"/>
        <v>104.63917525773196</v>
      </c>
      <c r="K5" s="1">
        <f t="shared" si="0"/>
        <v>94.658634538152626</v>
      </c>
      <c r="M5">
        <f t="shared" si="1"/>
        <v>106.70103092783505</v>
      </c>
      <c r="N5">
        <f t="shared" si="1"/>
        <v>105.80321285140562</v>
      </c>
      <c r="P5">
        <f t="shared" si="2"/>
        <v>98.181818181818187</v>
      </c>
      <c r="Q5">
        <f t="shared" si="2"/>
        <v>90.014393666786617</v>
      </c>
      <c r="R5">
        <f t="shared" si="2"/>
        <v>98.540145985401466</v>
      </c>
    </row>
    <row r="6" spans="1:18" x14ac:dyDescent="0.25">
      <c r="A6" s="2">
        <v>3</v>
      </c>
      <c r="B6" s="8">
        <v>1155</v>
      </c>
      <c r="C6" s="8">
        <v>35.32</v>
      </c>
      <c r="D6" s="8">
        <v>12.5</v>
      </c>
      <c r="E6" s="9">
        <v>805</v>
      </c>
      <c r="F6" s="9">
        <v>37.49</v>
      </c>
      <c r="G6" s="9">
        <v>11.6</v>
      </c>
      <c r="H6" s="10">
        <v>631</v>
      </c>
      <c r="I6" s="10">
        <v>33.31</v>
      </c>
      <c r="J6" s="1">
        <f t="shared" si="0"/>
        <v>141.5213946117274</v>
      </c>
      <c r="K6" s="1">
        <f t="shared" si="0"/>
        <v>103.01711197838486</v>
      </c>
      <c r="M6">
        <f t="shared" si="1"/>
        <v>113.78763866877972</v>
      </c>
      <c r="N6">
        <f t="shared" si="1"/>
        <v>106.27439207445212</v>
      </c>
      <c r="P6">
        <f t="shared" si="2"/>
        <v>121.73913043478262</v>
      </c>
      <c r="Q6">
        <f t="shared" si="2"/>
        <v>97.105894905308077</v>
      </c>
      <c r="R6">
        <f t="shared" si="2"/>
        <v>103.8793103448276</v>
      </c>
    </row>
    <row r="7" spans="1:18" x14ac:dyDescent="0.25">
      <c r="A7" s="2">
        <v>4</v>
      </c>
      <c r="B7" s="8">
        <v>205</v>
      </c>
      <c r="C7" s="8">
        <v>10.69</v>
      </c>
      <c r="D7" s="8">
        <v>13.1</v>
      </c>
      <c r="E7" s="9">
        <v>202</v>
      </c>
      <c r="F7" s="9">
        <v>16.420000000000002</v>
      </c>
      <c r="G7" s="9">
        <v>12.4</v>
      </c>
      <c r="H7" s="10">
        <v>162</v>
      </c>
      <c r="I7" s="10">
        <v>12.04</v>
      </c>
      <c r="J7" s="1">
        <f t="shared" si="0"/>
        <v>113.27160493827159</v>
      </c>
      <c r="K7" s="1">
        <f t="shared" si="0"/>
        <v>94.393687707641192</v>
      </c>
      <c r="M7">
        <f t="shared" si="1"/>
        <v>112.34567901234568</v>
      </c>
      <c r="N7">
        <f t="shared" si="1"/>
        <v>118.18936877076413</v>
      </c>
      <c r="P7">
        <f t="shared" si="2"/>
        <v>100.74257425742574</v>
      </c>
      <c r="Q7">
        <f t="shared" si="2"/>
        <v>82.551766138855044</v>
      </c>
      <c r="R7">
        <f t="shared" si="2"/>
        <v>102.82258064516128</v>
      </c>
    </row>
    <row r="8" spans="1:18" x14ac:dyDescent="0.25">
      <c r="A8" s="2">
        <v>5</v>
      </c>
      <c r="B8" s="8">
        <v>758</v>
      </c>
      <c r="C8" s="8">
        <v>21.79</v>
      </c>
      <c r="D8" s="8">
        <v>12.7</v>
      </c>
      <c r="E8" s="9">
        <v>547</v>
      </c>
      <c r="F8" s="9">
        <v>22.29</v>
      </c>
      <c r="G8" s="9">
        <v>11.1</v>
      </c>
      <c r="H8" s="10">
        <v>485</v>
      </c>
      <c r="I8" s="10">
        <v>20.89</v>
      </c>
      <c r="J8" s="1">
        <f t="shared" si="0"/>
        <v>128.14432989690724</v>
      </c>
      <c r="K8" s="1">
        <f t="shared" si="0"/>
        <v>102.15414073719482</v>
      </c>
      <c r="M8">
        <f t="shared" si="1"/>
        <v>106.39175257731959</v>
      </c>
      <c r="N8">
        <f t="shared" si="1"/>
        <v>103.35088559119194</v>
      </c>
      <c r="P8">
        <f t="shared" si="2"/>
        <v>119.28702010968921</v>
      </c>
      <c r="Q8">
        <f t="shared" si="2"/>
        <v>98.878420816509646</v>
      </c>
      <c r="R8">
        <f t="shared" si="2"/>
        <v>107.2072072072072</v>
      </c>
    </row>
    <row r="9" spans="1:18" x14ac:dyDescent="0.25">
      <c r="A9" s="2">
        <v>6</v>
      </c>
      <c r="B9" s="8">
        <v>541</v>
      </c>
      <c r="C9" s="8">
        <v>32.89</v>
      </c>
      <c r="D9" s="8">
        <v>11.2</v>
      </c>
      <c r="E9" s="9">
        <v>494</v>
      </c>
      <c r="F9" s="9">
        <v>33.71</v>
      </c>
      <c r="G9" s="9">
        <v>11.5</v>
      </c>
      <c r="H9" s="10">
        <v>472</v>
      </c>
      <c r="I9" s="10">
        <v>32.799999999999997</v>
      </c>
      <c r="J9" s="1">
        <f t="shared" si="0"/>
        <v>107.30932203389831</v>
      </c>
      <c r="K9" s="1">
        <f t="shared" si="0"/>
        <v>100.13719512195122</v>
      </c>
      <c r="M9">
        <f t="shared" si="1"/>
        <v>102.33050847457628</v>
      </c>
      <c r="N9">
        <f t="shared" si="1"/>
        <v>101.38719512195122</v>
      </c>
      <c r="P9">
        <f t="shared" si="2"/>
        <v>104.75708502024293</v>
      </c>
      <c r="Q9">
        <f t="shared" si="2"/>
        <v>98.783743696232563</v>
      </c>
      <c r="R9">
        <f t="shared" si="2"/>
        <v>98.695652173913047</v>
      </c>
    </row>
    <row r="10" spans="1:18" x14ac:dyDescent="0.25">
      <c r="A10" s="2">
        <v>7</v>
      </c>
      <c r="B10" s="8">
        <v>262</v>
      </c>
      <c r="C10" s="8">
        <v>10.28</v>
      </c>
      <c r="D10" s="8">
        <v>13.2</v>
      </c>
      <c r="E10" s="9">
        <v>283</v>
      </c>
      <c r="F10" s="9">
        <v>13.94</v>
      </c>
      <c r="G10" s="9">
        <v>12.3</v>
      </c>
      <c r="H10" s="10">
        <v>255</v>
      </c>
      <c r="I10" s="10">
        <v>12.21</v>
      </c>
      <c r="J10" s="1">
        <f t="shared" si="0"/>
        <v>101.37254901960785</v>
      </c>
      <c r="K10" s="1">
        <f t="shared" si="0"/>
        <v>92.0966420966421</v>
      </c>
      <c r="M10">
        <f t="shared" si="1"/>
        <v>105.49019607843138</v>
      </c>
      <c r="N10">
        <f t="shared" si="1"/>
        <v>107.08435708435707</v>
      </c>
      <c r="P10">
        <f t="shared" si="2"/>
        <v>96.289752650176681</v>
      </c>
      <c r="Q10">
        <f t="shared" si="2"/>
        <v>86.872309899569572</v>
      </c>
      <c r="R10">
        <f t="shared" si="2"/>
        <v>103.65853658536585</v>
      </c>
    </row>
    <row r="11" spans="1:18" x14ac:dyDescent="0.25">
      <c r="A11" s="2">
        <v>8</v>
      </c>
      <c r="B11" s="8">
        <v>200</v>
      </c>
      <c r="C11" s="8">
        <v>22.9</v>
      </c>
      <c r="D11" s="8">
        <v>11.6</v>
      </c>
      <c r="E11" s="9">
        <v>175</v>
      </c>
      <c r="F11" s="9">
        <v>25.69</v>
      </c>
      <c r="G11" s="9">
        <v>9.1999999999999993</v>
      </c>
      <c r="H11" s="10">
        <v>165</v>
      </c>
      <c r="I11" s="10">
        <v>25.7</v>
      </c>
      <c r="J11" s="1">
        <f t="shared" si="0"/>
        <v>110.60606060606059</v>
      </c>
      <c r="K11" s="1">
        <f t="shared" si="0"/>
        <v>94.552529182879368</v>
      </c>
      <c r="M11">
        <f t="shared" si="1"/>
        <v>103.03030303030303</v>
      </c>
      <c r="N11">
        <f t="shared" si="1"/>
        <v>99.980544747081709</v>
      </c>
      <c r="P11">
        <f t="shared" si="2"/>
        <v>107.14285714285714</v>
      </c>
      <c r="Q11">
        <f t="shared" si="2"/>
        <v>94.569871545348377</v>
      </c>
      <c r="R11">
        <f t="shared" si="2"/>
        <v>113.04347826086956</v>
      </c>
    </row>
    <row r="12" spans="1:18" x14ac:dyDescent="0.25">
      <c r="A12" s="2">
        <v>9</v>
      </c>
      <c r="B12" s="8">
        <v>330</v>
      </c>
      <c r="C12" s="8">
        <v>15.34</v>
      </c>
      <c r="D12" s="8">
        <v>13.8</v>
      </c>
      <c r="E12" s="9">
        <v>291</v>
      </c>
      <c r="F12" s="9">
        <v>9.44</v>
      </c>
      <c r="G12" s="9">
        <v>11</v>
      </c>
      <c r="H12" s="10">
        <v>219</v>
      </c>
      <c r="I12" s="10">
        <v>10.26</v>
      </c>
      <c r="J12" s="1">
        <f>(((H12+B12)/2)/H12)*100</f>
        <v>125.34246575342465</v>
      </c>
      <c r="K12" s="1">
        <f>(((I12+C12)/2)/I12)*100</f>
        <v>124.75633528265109</v>
      </c>
      <c r="M12">
        <f>(((H12+E12)/2)/H12)*100</f>
        <v>116.43835616438356</v>
      </c>
      <c r="N12">
        <f>(((I12+F12)/2)/I12)*100</f>
        <v>96.003898635477583</v>
      </c>
      <c r="P12">
        <f>(((E12+B12)/2)/E12)*100</f>
        <v>106.70103092783505</v>
      </c>
      <c r="Q12">
        <f>(((F12+C12)/2)/F12)*100</f>
        <v>131.25000000000003</v>
      </c>
      <c r="R12">
        <f>(((G12+D12)/2)/G12)*100</f>
        <v>112.72727272727272</v>
      </c>
    </row>
    <row r="13" spans="1:18" x14ac:dyDescent="0.25">
      <c r="A13" s="2">
        <v>10</v>
      </c>
      <c r="B13" s="8">
        <v>842</v>
      </c>
      <c r="C13" s="8">
        <v>32.67</v>
      </c>
      <c r="D13" s="8">
        <v>12.4</v>
      </c>
      <c r="E13" s="9">
        <v>572</v>
      </c>
      <c r="F13" s="9">
        <v>39.35</v>
      </c>
      <c r="G13" s="9">
        <v>12.4</v>
      </c>
      <c r="H13" s="10">
        <v>575</v>
      </c>
      <c r="I13" s="10">
        <v>35.69</v>
      </c>
      <c r="J13" s="1">
        <f t="shared" ref="J13:K18" si="3">(((H13+B13)/2)/H13)*100</f>
        <v>123.21739130434783</v>
      </c>
      <c r="K13" s="1">
        <f t="shared" si="3"/>
        <v>95.769123003642491</v>
      </c>
      <c r="M13">
        <f t="shared" ref="M13:N18" si="4">(((H13+E13)/2)/H13)*100</f>
        <v>99.739130434782609</v>
      </c>
      <c r="N13">
        <f t="shared" si="4"/>
        <v>105.12748669094985</v>
      </c>
      <c r="P13">
        <f t="shared" ref="P13:R18" si="5">(((E13+B13)/2)/E13)*100</f>
        <v>123.6013986013986</v>
      </c>
      <c r="Q13">
        <f t="shared" si="5"/>
        <v>91.512071156289721</v>
      </c>
      <c r="R13">
        <f t="shared" si="5"/>
        <v>100</v>
      </c>
    </row>
    <row r="14" spans="1:18" x14ac:dyDescent="0.25">
      <c r="A14" s="2">
        <v>11</v>
      </c>
      <c r="B14" s="8">
        <v>410</v>
      </c>
      <c r="C14" s="8">
        <v>34.24</v>
      </c>
      <c r="D14" s="8">
        <v>16.3</v>
      </c>
      <c r="E14" s="9">
        <v>348</v>
      </c>
      <c r="F14" s="9">
        <v>36.6</v>
      </c>
      <c r="G14" s="9">
        <v>14.6</v>
      </c>
      <c r="H14" s="10">
        <v>337</v>
      </c>
      <c r="I14" s="10">
        <v>36.56</v>
      </c>
      <c r="J14" s="1">
        <f t="shared" si="3"/>
        <v>110.83086053412462</v>
      </c>
      <c r="K14" s="1">
        <f t="shared" si="3"/>
        <v>96.827133479212264</v>
      </c>
      <c r="M14">
        <f t="shared" si="4"/>
        <v>101.63204747774482</v>
      </c>
      <c r="N14">
        <f t="shared" si="4"/>
        <v>100.054704595186</v>
      </c>
      <c r="P14">
        <f t="shared" si="5"/>
        <v>108.9080459770115</v>
      </c>
      <c r="Q14">
        <f t="shared" si="5"/>
        <v>96.775956284153011</v>
      </c>
      <c r="R14">
        <f t="shared" si="5"/>
        <v>105.82191780821917</v>
      </c>
    </row>
    <row r="15" spans="1:18" x14ac:dyDescent="0.25">
      <c r="A15" s="2">
        <v>12</v>
      </c>
      <c r="B15" s="8">
        <v>384</v>
      </c>
      <c r="C15" s="8">
        <v>25.7</v>
      </c>
      <c r="D15" s="8">
        <v>13.1</v>
      </c>
      <c r="E15" s="9">
        <v>402</v>
      </c>
      <c r="F15" s="9">
        <v>29.3</v>
      </c>
      <c r="G15" s="9">
        <v>13.1</v>
      </c>
      <c r="H15" s="10">
        <v>347</v>
      </c>
      <c r="I15" s="10">
        <v>27.36</v>
      </c>
      <c r="J15" s="1">
        <f t="shared" si="3"/>
        <v>105.33141210374639</v>
      </c>
      <c r="K15" s="1">
        <f t="shared" si="3"/>
        <v>96.966374269005854</v>
      </c>
      <c r="M15">
        <f t="shared" si="4"/>
        <v>107.92507204610951</v>
      </c>
      <c r="N15">
        <f t="shared" si="4"/>
        <v>103.54532163742689</v>
      </c>
      <c r="P15">
        <f t="shared" si="5"/>
        <v>97.761194029850756</v>
      </c>
      <c r="Q15">
        <f t="shared" si="5"/>
        <v>93.856655290102381</v>
      </c>
      <c r="R15">
        <f t="shared" si="5"/>
        <v>100</v>
      </c>
    </row>
    <row r="16" spans="1:18" x14ac:dyDescent="0.25">
      <c r="A16" s="2">
        <v>13</v>
      </c>
      <c r="B16" s="8">
        <v>445</v>
      </c>
      <c r="C16" s="8">
        <v>32.159999999999997</v>
      </c>
      <c r="D16" s="8">
        <v>12.3</v>
      </c>
      <c r="E16" s="9">
        <v>459</v>
      </c>
      <c r="F16" s="9">
        <v>35.97</v>
      </c>
      <c r="G16" s="9">
        <v>13.7</v>
      </c>
      <c r="H16" s="10">
        <v>418</v>
      </c>
      <c r="I16" s="10">
        <v>33.69</v>
      </c>
      <c r="J16" s="1">
        <f t="shared" si="3"/>
        <v>103.22966507177034</v>
      </c>
      <c r="K16" s="1">
        <f t="shared" si="3"/>
        <v>97.729296527159391</v>
      </c>
      <c r="M16">
        <f t="shared" si="4"/>
        <v>104.90430622009571</v>
      </c>
      <c r="N16">
        <f t="shared" si="4"/>
        <v>103.38379341050756</v>
      </c>
      <c r="P16">
        <f t="shared" si="5"/>
        <v>98.474945533769059</v>
      </c>
      <c r="Q16">
        <f t="shared" si="5"/>
        <v>94.703919933277732</v>
      </c>
      <c r="R16">
        <f t="shared" si="5"/>
        <v>94.890510948905117</v>
      </c>
    </row>
    <row r="17" spans="1:18" x14ac:dyDescent="0.25">
      <c r="A17" s="2">
        <v>14</v>
      </c>
      <c r="B17" s="8">
        <v>586</v>
      </c>
      <c r="C17" s="8">
        <v>20.92</v>
      </c>
      <c r="D17" s="8">
        <v>13.1</v>
      </c>
      <c r="E17" s="9">
        <v>545</v>
      </c>
      <c r="F17" s="9">
        <v>20.49</v>
      </c>
      <c r="G17" s="9">
        <v>13.1</v>
      </c>
      <c r="H17" s="10">
        <v>589</v>
      </c>
      <c r="I17" s="10">
        <v>19.89</v>
      </c>
      <c r="J17" s="1">
        <f t="shared" si="3"/>
        <v>99.745331069609506</v>
      </c>
      <c r="K17" s="1">
        <f t="shared" si="3"/>
        <v>102.58924082453495</v>
      </c>
      <c r="M17">
        <f t="shared" si="4"/>
        <v>96.264855687606115</v>
      </c>
      <c r="N17">
        <f t="shared" si="4"/>
        <v>101.50829562594268</v>
      </c>
      <c r="P17">
        <f t="shared" si="5"/>
        <v>103.76146788990826</v>
      </c>
      <c r="Q17">
        <f t="shared" si="5"/>
        <v>101.04929233772573</v>
      </c>
      <c r="R17">
        <f t="shared" si="5"/>
        <v>100</v>
      </c>
    </row>
    <row r="18" spans="1:18" x14ac:dyDescent="0.25">
      <c r="A18" s="2">
        <v>15</v>
      </c>
      <c r="B18" s="8">
        <v>243</v>
      </c>
      <c r="C18" s="8">
        <v>18.47</v>
      </c>
      <c r="D18" s="8">
        <v>10.8</v>
      </c>
      <c r="E18" s="9">
        <v>141</v>
      </c>
      <c r="F18" s="9">
        <v>17.850000000000001</v>
      </c>
      <c r="G18" s="9">
        <v>12.5</v>
      </c>
      <c r="H18" s="10">
        <v>186</v>
      </c>
      <c r="I18" s="10">
        <v>22.88</v>
      </c>
      <c r="J18" s="1">
        <f t="shared" si="3"/>
        <v>115.3225806451613</v>
      </c>
      <c r="K18" s="1">
        <f t="shared" si="3"/>
        <v>90.362762237762226</v>
      </c>
      <c r="M18">
        <f t="shared" si="4"/>
        <v>87.903225806451616</v>
      </c>
      <c r="N18">
        <f t="shared" si="4"/>
        <v>89.007867132867148</v>
      </c>
      <c r="P18">
        <f t="shared" si="5"/>
        <v>136.17021276595744</v>
      </c>
      <c r="Q18">
        <f t="shared" si="5"/>
        <v>101.73669467787114</v>
      </c>
      <c r="R18">
        <f t="shared" si="5"/>
        <v>93.2</v>
      </c>
    </row>
    <row r="19" spans="1:18" x14ac:dyDescent="0.25">
      <c r="A19" s="2">
        <v>16</v>
      </c>
      <c r="B19" s="8">
        <v>680</v>
      </c>
      <c r="C19" s="8">
        <v>32.049999999999997</v>
      </c>
      <c r="D19" s="8">
        <v>12.4</v>
      </c>
      <c r="E19" s="9">
        <v>640</v>
      </c>
      <c r="F19" s="9">
        <v>31.78</v>
      </c>
      <c r="G19" s="9">
        <v>12.1</v>
      </c>
      <c r="H19" s="10">
        <v>625</v>
      </c>
      <c r="I19" s="10">
        <v>30.84</v>
      </c>
      <c r="J19" s="1">
        <f>(((H19+B19)/2)/H19)*100</f>
        <v>104.4</v>
      </c>
      <c r="K19" s="1">
        <f>(((I19+C19)/2)/I19)*100</f>
        <v>101.96173800259403</v>
      </c>
      <c r="M19">
        <f>(((H19+E19)/2)/H19)*100</f>
        <v>101.2</v>
      </c>
      <c r="N19">
        <f>(((I19+F19)/2)/I19)*100</f>
        <v>101.52399481193257</v>
      </c>
      <c r="P19">
        <f t="shared" ref="P19:R20" si="6">(((E19+B19)/2)/E19)*100</f>
        <v>103.125</v>
      </c>
      <c r="Q19">
        <f t="shared" si="6"/>
        <v>100.42479546884833</v>
      </c>
      <c r="R19">
        <f t="shared" si="6"/>
        <v>101.2396694214876</v>
      </c>
    </row>
    <row r="20" spans="1:18" x14ac:dyDescent="0.25">
      <c r="A20" s="2">
        <v>17</v>
      </c>
      <c r="B20" s="8">
        <v>280</v>
      </c>
      <c r="C20" s="8">
        <v>21.7</v>
      </c>
      <c r="D20" s="8">
        <v>13.1</v>
      </c>
      <c r="E20" s="9">
        <v>323</v>
      </c>
      <c r="F20" s="9">
        <v>23.92</v>
      </c>
      <c r="G20" s="9">
        <v>13.6</v>
      </c>
      <c r="H20" s="10">
        <v>267</v>
      </c>
      <c r="I20" s="10">
        <v>20.76</v>
      </c>
      <c r="J20" s="1">
        <f>(((H20+B20)/2)/H20)*100</f>
        <v>102.43445692883894</v>
      </c>
      <c r="K20" s="1">
        <f>(((I20+C20)/2)/I20)*100</f>
        <v>102.26396917148361</v>
      </c>
      <c r="M20">
        <f>(((H20+E20)/2)/H20)*100</f>
        <v>110.48689138576779</v>
      </c>
      <c r="N20">
        <f>(((I20+F20)/2)/I20)*100</f>
        <v>107.61078998073219</v>
      </c>
      <c r="P20">
        <f t="shared" si="6"/>
        <v>93.343653250773997</v>
      </c>
      <c r="Q20">
        <f t="shared" si="6"/>
        <v>95.359531772575252</v>
      </c>
      <c r="R20">
        <f t="shared" si="6"/>
        <v>98.161764705882348</v>
      </c>
    </row>
    <row r="21" spans="1:18" x14ac:dyDescent="0.25">
      <c r="A21" s="2">
        <v>18</v>
      </c>
      <c r="B21" s="8">
        <v>647</v>
      </c>
      <c r="C21" s="8">
        <v>27.56</v>
      </c>
      <c r="D21" s="8">
        <v>12.9</v>
      </c>
      <c r="E21" s="9">
        <v>508</v>
      </c>
      <c r="F21" s="9">
        <v>31.85</v>
      </c>
      <c r="G21" s="9">
        <v>12.6</v>
      </c>
      <c r="H21" s="10">
        <v>547</v>
      </c>
      <c r="I21" s="10">
        <v>30.84</v>
      </c>
      <c r="J21" s="1">
        <f t="shared" ref="J21:K29" si="7">(((H21+B21)/2)/H21)*100</f>
        <v>109.14076782449726</v>
      </c>
      <c r="K21" s="1">
        <f t="shared" si="7"/>
        <v>94.682230869001287</v>
      </c>
      <c r="M21">
        <f t="shared" ref="M21:N29" si="8">(((H21+E21)/2)/H21)*100</f>
        <v>96.435100548446073</v>
      </c>
      <c r="N21">
        <f t="shared" si="8"/>
        <v>101.63748378728923</v>
      </c>
      <c r="P21">
        <f t="shared" ref="P21:R29" si="9">(((E21+B21)/2)/E21)*100</f>
        <v>113.68110236220473</v>
      </c>
      <c r="Q21">
        <f t="shared" si="9"/>
        <v>93.265306122448962</v>
      </c>
      <c r="R21">
        <f t="shared" si="9"/>
        <v>101.19047619047619</v>
      </c>
    </row>
    <row r="22" spans="1:18" x14ac:dyDescent="0.25">
      <c r="A22" s="2">
        <v>19</v>
      </c>
      <c r="B22" s="8">
        <v>682</v>
      </c>
      <c r="C22" s="8">
        <v>30.79</v>
      </c>
      <c r="D22" s="8">
        <v>13.4</v>
      </c>
      <c r="E22" s="9">
        <v>685</v>
      </c>
      <c r="F22" s="9">
        <v>34.020000000000003</v>
      </c>
      <c r="G22" s="9">
        <v>13.8</v>
      </c>
      <c r="H22" s="10">
        <v>699</v>
      </c>
      <c r="I22" s="10">
        <v>31.46</v>
      </c>
      <c r="J22" s="1">
        <f t="shared" si="7"/>
        <v>98.783977110157366</v>
      </c>
      <c r="K22" s="1">
        <f t="shared" si="7"/>
        <v>98.935155753337568</v>
      </c>
      <c r="M22">
        <f t="shared" si="8"/>
        <v>98.998569384835477</v>
      </c>
      <c r="N22">
        <f t="shared" si="8"/>
        <v>104.06865861411316</v>
      </c>
      <c r="P22">
        <f t="shared" si="9"/>
        <v>99.78102189781022</v>
      </c>
      <c r="Q22">
        <f t="shared" si="9"/>
        <v>95.252792475014687</v>
      </c>
      <c r="R22">
        <f t="shared" si="9"/>
        <v>98.550724637681171</v>
      </c>
    </row>
    <row r="23" spans="1:18" x14ac:dyDescent="0.25">
      <c r="A23" s="2">
        <v>20</v>
      </c>
      <c r="B23" s="8">
        <v>783</v>
      </c>
      <c r="C23" s="8">
        <v>31.37</v>
      </c>
      <c r="D23" s="8">
        <v>12.3</v>
      </c>
      <c r="E23" s="9">
        <v>665</v>
      </c>
      <c r="F23" s="9">
        <v>29.57</v>
      </c>
      <c r="G23" s="9">
        <v>12.9</v>
      </c>
      <c r="H23" s="10">
        <v>715</v>
      </c>
      <c r="I23" s="10">
        <v>28.06</v>
      </c>
      <c r="J23" s="1">
        <f t="shared" si="7"/>
        <v>104.75524475524476</v>
      </c>
      <c r="K23" s="1">
        <f t="shared" si="7"/>
        <v>105.89807555238775</v>
      </c>
      <c r="M23">
        <f t="shared" si="8"/>
        <v>96.503496503496507</v>
      </c>
      <c r="N23">
        <f t="shared" si="8"/>
        <v>102.69066286528867</v>
      </c>
      <c r="P23">
        <f t="shared" si="9"/>
        <v>108.8721804511278</v>
      </c>
      <c r="Q23">
        <f t="shared" si="9"/>
        <v>103.043625295908</v>
      </c>
      <c r="R23">
        <f t="shared" si="9"/>
        <v>97.674418604651166</v>
      </c>
    </row>
    <row r="24" spans="1:18" x14ac:dyDescent="0.25">
      <c r="A24" s="2">
        <v>21</v>
      </c>
      <c r="B24" s="8">
        <v>505</v>
      </c>
      <c r="C24" s="8">
        <v>28.15</v>
      </c>
      <c r="D24" s="8">
        <v>12</v>
      </c>
      <c r="E24" s="9">
        <v>365</v>
      </c>
      <c r="F24" s="9">
        <v>30.47</v>
      </c>
      <c r="G24" s="9">
        <v>11.4</v>
      </c>
      <c r="H24" s="10">
        <v>427</v>
      </c>
      <c r="I24" s="10">
        <v>32.369999999999997</v>
      </c>
      <c r="J24" s="1">
        <f t="shared" si="7"/>
        <v>109.13348946135832</v>
      </c>
      <c r="K24" s="1">
        <f t="shared" si="7"/>
        <v>93.481618782823602</v>
      </c>
      <c r="M24">
        <f t="shared" si="8"/>
        <v>92.740046838407494</v>
      </c>
      <c r="N24">
        <f t="shared" si="8"/>
        <v>97.065183812171767</v>
      </c>
      <c r="P24">
        <f t="shared" si="9"/>
        <v>119.17808219178083</v>
      </c>
      <c r="Q24">
        <f t="shared" si="9"/>
        <v>96.19297669839186</v>
      </c>
      <c r="R24">
        <f t="shared" si="9"/>
        <v>102.63157894736841</v>
      </c>
    </row>
    <row r="25" spans="1:18" x14ac:dyDescent="0.25">
      <c r="A25" s="2">
        <v>22</v>
      </c>
      <c r="B25" s="8">
        <v>813</v>
      </c>
      <c r="C25" s="8">
        <v>39.68</v>
      </c>
      <c r="D25" s="8">
        <v>11.2</v>
      </c>
      <c r="E25" s="9">
        <v>649</v>
      </c>
      <c r="F25" s="9">
        <v>43.44</v>
      </c>
      <c r="G25" s="9">
        <v>11.3</v>
      </c>
      <c r="H25" s="10">
        <v>872</v>
      </c>
      <c r="I25" s="10">
        <v>41.27</v>
      </c>
      <c r="J25" s="1">
        <f t="shared" si="7"/>
        <v>96.616972477064223</v>
      </c>
      <c r="K25" s="1">
        <f t="shared" si="7"/>
        <v>98.07366125514902</v>
      </c>
      <c r="M25">
        <f t="shared" si="8"/>
        <v>87.213302752293572</v>
      </c>
      <c r="N25">
        <f t="shared" si="8"/>
        <v>102.62902834989096</v>
      </c>
      <c r="P25">
        <f t="shared" si="9"/>
        <v>112.63482280431434</v>
      </c>
      <c r="Q25">
        <f t="shared" si="9"/>
        <v>95.672191528545127</v>
      </c>
      <c r="R25">
        <f t="shared" si="9"/>
        <v>99.55752212389379</v>
      </c>
    </row>
    <row r="26" spans="1:18" x14ac:dyDescent="0.25">
      <c r="A26" s="2">
        <v>23</v>
      </c>
      <c r="B26" s="8">
        <v>529</v>
      </c>
      <c r="C26" s="8">
        <v>42.69</v>
      </c>
      <c r="D26" s="8">
        <v>12.1</v>
      </c>
      <c r="E26" s="9">
        <v>489</v>
      </c>
      <c r="F26" s="9">
        <v>43.79</v>
      </c>
      <c r="G26" s="9">
        <v>11.1</v>
      </c>
      <c r="H26" s="10">
        <v>525</v>
      </c>
      <c r="I26" s="10">
        <v>43.31</v>
      </c>
      <c r="J26" s="1">
        <f t="shared" si="7"/>
        <v>100.38095238095237</v>
      </c>
      <c r="K26" s="1">
        <f t="shared" si="7"/>
        <v>99.284229969983826</v>
      </c>
      <c r="M26">
        <f t="shared" si="8"/>
        <v>96.571428571428569</v>
      </c>
      <c r="N26">
        <f t="shared" si="8"/>
        <v>100.55414453936733</v>
      </c>
      <c r="P26">
        <f t="shared" si="9"/>
        <v>104.08997955010224</v>
      </c>
      <c r="Q26">
        <f t="shared" si="9"/>
        <v>98.74400548070335</v>
      </c>
      <c r="R26">
        <f t="shared" si="9"/>
        <v>104.5045045045045</v>
      </c>
    </row>
    <row r="27" spans="1:18" x14ac:dyDescent="0.25">
      <c r="A27" s="2">
        <v>24</v>
      </c>
      <c r="B27" s="8">
        <v>590</v>
      </c>
      <c r="C27" s="8">
        <v>23.98</v>
      </c>
      <c r="D27" s="8">
        <v>10</v>
      </c>
      <c r="E27" s="9">
        <v>466</v>
      </c>
      <c r="F27" s="9">
        <v>27.9</v>
      </c>
      <c r="G27" s="9">
        <v>9.6999999999999993</v>
      </c>
      <c r="H27" s="10">
        <v>479</v>
      </c>
      <c r="I27" s="10">
        <v>24.84</v>
      </c>
      <c r="J27" s="1">
        <f t="shared" si="7"/>
        <v>111.5866388308977</v>
      </c>
      <c r="K27" s="1">
        <f t="shared" si="7"/>
        <v>98.268921095008054</v>
      </c>
      <c r="L27" s="15"/>
      <c r="M27">
        <f t="shared" si="8"/>
        <v>98.643006263048022</v>
      </c>
      <c r="N27">
        <f t="shared" si="8"/>
        <v>106.15942028985505</v>
      </c>
      <c r="P27">
        <f t="shared" si="9"/>
        <v>113.30472103004293</v>
      </c>
      <c r="Q27">
        <f t="shared" si="9"/>
        <v>92.974910394265237</v>
      </c>
      <c r="R27">
        <f t="shared" si="9"/>
        <v>101.54639175257731</v>
      </c>
    </row>
    <row r="28" spans="1:18" x14ac:dyDescent="0.25">
      <c r="A28" s="2">
        <v>25</v>
      </c>
      <c r="B28" s="8">
        <v>310</v>
      </c>
      <c r="C28" s="8">
        <v>12.48</v>
      </c>
      <c r="D28" s="8">
        <v>11.2</v>
      </c>
      <c r="E28" s="9">
        <v>247</v>
      </c>
      <c r="F28" s="9">
        <v>18.62</v>
      </c>
      <c r="G28" s="9">
        <v>11.5</v>
      </c>
      <c r="H28" s="10">
        <v>272</v>
      </c>
      <c r="I28" s="10">
        <v>18.329999999999998</v>
      </c>
      <c r="J28" s="1">
        <f t="shared" si="7"/>
        <v>106.98529411764706</v>
      </c>
      <c r="K28" s="1">
        <f t="shared" si="7"/>
        <v>84.042553191489361</v>
      </c>
      <c r="L28" s="15"/>
      <c r="M28">
        <f t="shared" si="8"/>
        <v>95.404411764705884</v>
      </c>
      <c r="N28">
        <f t="shared" si="8"/>
        <v>100.79105291871251</v>
      </c>
      <c r="P28">
        <f t="shared" si="9"/>
        <v>112.75303643724696</v>
      </c>
      <c r="Q28">
        <f t="shared" si="9"/>
        <v>83.512352309344791</v>
      </c>
      <c r="R28">
        <f t="shared" si="9"/>
        <v>98.695652173913047</v>
      </c>
    </row>
    <row r="29" spans="1:18" x14ac:dyDescent="0.25">
      <c r="A29" s="2">
        <v>26</v>
      </c>
      <c r="B29" s="8">
        <v>233</v>
      </c>
      <c r="C29" s="8">
        <v>18.45</v>
      </c>
      <c r="D29" s="8">
        <v>12.7</v>
      </c>
      <c r="E29" s="9">
        <v>248</v>
      </c>
      <c r="F29" s="9">
        <v>25.81</v>
      </c>
      <c r="G29" s="9">
        <v>11.5</v>
      </c>
      <c r="H29" s="10">
        <v>231</v>
      </c>
      <c r="I29" s="10">
        <v>22.62</v>
      </c>
      <c r="J29" s="1">
        <f t="shared" si="7"/>
        <v>100.43290043290042</v>
      </c>
      <c r="K29" s="1">
        <f t="shared" si="7"/>
        <v>90.782493368700258</v>
      </c>
      <c r="L29" s="15"/>
      <c r="M29">
        <f t="shared" si="8"/>
        <v>103.67965367965368</v>
      </c>
      <c r="N29">
        <f t="shared" si="8"/>
        <v>107.05128205128204</v>
      </c>
      <c r="P29">
        <f t="shared" si="9"/>
        <v>96.975806451612897</v>
      </c>
      <c r="Q29">
        <f t="shared" si="9"/>
        <v>85.741960480433946</v>
      </c>
      <c r="R29">
        <f t="shared" si="9"/>
        <v>105.21739130434781</v>
      </c>
    </row>
    <row r="30" spans="1:18" x14ac:dyDescent="0.25">
      <c r="A30" s="2">
        <v>27</v>
      </c>
      <c r="B30" s="8">
        <v>512</v>
      </c>
      <c r="C30" s="8">
        <v>31.35</v>
      </c>
      <c r="D30" s="8">
        <v>13.8</v>
      </c>
      <c r="E30" s="9">
        <v>415</v>
      </c>
      <c r="F30" s="9">
        <v>32.369999999999997</v>
      </c>
      <c r="G30" s="9">
        <v>14</v>
      </c>
      <c r="H30" s="10">
        <v>559</v>
      </c>
      <c r="I30" s="10">
        <v>34.57</v>
      </c>
      <c r="J30" s="1">
        <f t="shared" ref="J30:K40" si="10">(((H30+B30)/2)/H30)*100</f>
        <v>95.796064400715565</v>
      </c>
      <c r="K30" s="1">
        <f t="shared" si="10"/>
        <v>95.342782759618174</v>
      </c>
      <c r="M30">
        <f t="shared" ref="M30:N40" si="11">(((H30+E30)/2)/H30)*100</f>
        <v>87.119856887298752</v>
      </c>
      <c r="N30">
        <f t="shared" si="11"/>
        <v>96.818050332658373</v>
      </c>
      <c r="P30">
        <f t="shared" ref="P30:R40" si="12">(((E30+B30)/2)/E30)*100</f>
        <v>111.68674698795181</v>
      </c>
      <c r="Q30">
        <f t="shared" si="12"/>
        <v>98.424467099165895</v>
      </c>
      <c r="R30">
        <f t="shared" si="12"/>
        <v>99.285714285714292</v>
      </c>
    </row>
    <row r="31" spans="1:18" x14ac:dyDescent="0.25">
      <c r="A31" s="2">
        <v>28</v>
      </c>
      <c r="B31" s="11">
        <v>592</v>
      </c>
      <c r="C31" s="11">
        <v>21.17</v>
      </c>
      <c r="D31" s="11">
        <v>11.7</v>
      </c>
      <c r="E31" s="12">
        <v>481</v>
      </c>
      <c r="F31" s="12">
        <v>23.35</v>
      </c>
      <c r="G31" s="12">
        <v>12</v>
      </c>
      <c r="H31" s="10">
        <v>398</v>
      </c>
      <c r="I31" s="10">
        <v>21.3</v>
      </c>
      <c r="J31" s="1">
        <f t="shared" si="10"/>
        <v>124.3718592964824</v>
      </c>
      <c r="K31" s="1">
        <f t="shared" si="10"/>
        <v>99.694835680751169</v>
      </c>
      <c r="M31">
        <f t="shared" si="11"/>
        <v>110.42713567839195</v>
      </c>
      <c r="N31">
        <f t="shared" si="11"/>
        <v>104.81220657276997</v>
      </c>
      <c r="P31">
        <f t="shared" si="12"/>
        <v>111.53846153846155</v>
      </c>
      <c r="Q31">
        <f t="shared" si="12"/>
        <v>95.331905781584581</v>
      </c>
      <c r="R31">
        <f t="shared" si="12"/>
        <v>98.75</v>
      </c>
    </row>
    <row r="32" spans="1:18" x14ac:dyDescent="0.25">
      <c r="A32" s="2">
        <v>29</v>
      </c>
      <c r="B32" s="11">
        <v>350</v>
      </c>
      <c r="C32" s="11">
        <v>9.39</v>
      </c>
      <c r="D32" s="11">
        <v>10.5</v>
      </c>
      <c r="E32" s="12">
        <v>192</v>
      </c>
      <c r="F32" s="12">
        <v>8.42</v>
      </c>
      <c r="G32" s="12">
        <v>8.8000000000000007</v>
      </c>
      <c r="H32" s="10">
        <v>269</v>
      </c>
      <c r="I32" s="10">
        <v>10.42</v>
      </c>
      <c r="J32" s="1">
        <f t="shared" si="10"/>
        <v>115.05576208178438</v>
      </c>
      <c r="K32" s="1">
        <f t="shared" si="10"/>
        <v>95.057581573896371</v>
      </c>
      <c r="M32">
        <f t="shared" si="11"/>
        <v>85.687732342007436</v>
      </c>
      <c r="N32">
        <f t="shared" si="11"/>
        <v>90.40307101727447</v>
      </c>
      <c r="P32">
        <f t="shared" si="12"/>
        <v>141.14583333333331</v>
      </c>
      <c r="Q32">
        <f t="shared" si="12"/>
        <v>105.76009501187652</v>
      </c>
      <c r="R32">
        <f t="shared" si="12"/>
        <v>109.65909090909089</v>
      </c>
    </row>
    <row r="33" spans="1:18" x14ac:dyDescent="0.25">
      <c r="A33" s="2">
        <v>30</v>
      </c>
      <c r="B33" s="11">
        <v>146</v>
      </c>
      <c r="C33" s="11">
        <v>9.1999999999999993</v>
      </c>
      <c r="D33" s="11">
        <v>15.4</v>
      </c>
      <c r="E33" s="12">
        <v>181</v>
      </c>
      <c r="F33" s="12">
        <v>10.57</v>
      </c>
      <c r="G33" s="12">
        <v>16.600000000000001</v>
      </c>
      <c r="H33" s="10">
        <v>195</v>
      </c>
      <c r="I33" s="10">
        <v>12.66</v>
      </c>
      <c r="J33" s="1">
        <f t="shared" si="10"/>
        <v>87.435897435897431</v>
      </c>
      <c r="K33" s="1">
        <f t="shared" si="10"/>
        <v>86.334913112164287</v>
      </c>
      <c r="M33">
        <f t="shared" si="11"/>
        <v>96.410256410256409</v>
      </c>
      <c r="N33">
        <f t="shared" si="11"/>
        <v>91.745655608214847</v>
      </c>
      <c r="P33">
        <f t="shared" si="12"/>
        <v>90.331491712707177</v>
      </c>
      <c r="Q33">
        <f t="shared" si="12"/>
        <v>93.519394512771996</v>
      </c>
      <c r="R33">
        <f t="shared" si="12"/>
        <v>96.385542168674689</v>
      </c>
    </row>
    <row r="34" spans="1:18" x14ac:dyDescent="0.25">
      <c r="A34" s="2">
        <v>31</v>
      </c>
      <c r="B34" s="11">
        <v>756</v>
      </c>
      <c r="C34" s="11">
        <v>29.66</v>
      </c>
      <c r="D34" s="11">
        <v>12.2</v>
      </c>
      <c r="E34" s="12">
        <v>635</v>
      </c>
      <c r="F34" s="12">
        <v>31.29</v>
      </c>
      <c r="G34" s="12">
        <v>12.6</v>
      </c>
      <c r="H34" s="10">
        <v>580</v>
      </c>
      <c r="I34" s="10">
        <v>31.79</v>
      </c>
      <c r="J34" s="1">
        <f t="shared" si="10"/>
        <v>115.17241379310346</v>
      </c>
      <c r="K34" s="1">
        <f t="shared" si="10"/>
        <v>96.649889902485057</v>
      </c>
      <c r="M34">
        <f t="shared" si="11"/>
        <v>104.74137931034481</v>
      </c>
      <c r="N34">
        <f t="shared" si="11"/>
        <v>99.213589178987107</v>
      </c>
      <c r="P34">
        <f t="shared" si="12"/>
        <v>109.5275590551181</v>
      </c>
      <c r="Q34">
        <f t="shared" si="12"/>
        <v>97.395333972515189</v>
      </c>
      <c r="R34">
        <f t="shared" si="12"/>
        <v>98.412698412698404</v>
      </c>
    </row>
    <row r="35" spans="1:18" x14ac:dyDescent="0.25">
      <c r="A35" s="2">
        <v>32</v>
      </c>
      <c r="B35" s="11">
        <v>834</v>
      </c>
      <c r="C35" s="11">
        <v>34.67</v>
      </c>
      <c r="D35" s="11">
        <v>10</v>
      </c>
      <c r="E35" s="12">
        <v>687</v>
      </c>
      <c r="F35" s="12">
        <v>34.82</v>
      </c>
      <c r="G35" s="12">
        <v>9.8000000000000007</v>
      </c>
      <c r="H35" s="10">
        <v>599</v>
      </c>
      <c r="I35" s="10">
        <v>33.74</v>
      </c>
      <c r="J35" s="1">
        <f t="shared" si="10"/>
        <v>119.61602671118531</v>
      </c>
      <c r="K35" s="1">
        <f t="shared" si="10"/>
        <v>101.37818612922347</v>
      </c>
      <c r="M35">
        <f t="shared" si="11"/>
        <v>107.34557595993321</v>
      </c>
      <c r="N35">
        <f t="shared" si="11"/>
        <v>101.60047421458209</v>
      </c>
      <c r="P35">
        <f t="shared" si="12"/>
        <v>110.69868995633188</v>
      </c>
      <c r="Q35">
        <f t="shared" si="12"/>
        <v>99.784606547960948</v>
      </c>
      <c r="R35">
        <f t="shared" si="12"/>
        <v>101.0204081632653</v>
      </c>
    </row>
    <row r="36" spans="1:18" x14ac:dyDescent="0.25">
      <c r="A36" s="2">
        <v>33</v>
      </c>
      <c r="B36" s="11">
        <v>730</v>
      </c>
      <c r="C36" s="11">
        <v>16.52</v>
      </c>
      <c r="D36" s="11">
        <v>10.5</v>
      </c>
      <c r="E36" s="12">
        <v>779</v>
      </c>
      <c r="F36" s="12">
        <v>17.11</v>
      </c>
      <c r="G36" s="12">
        <v>10.5</v>
      </c>
      <c r="H36" s="10">
        <v>755</v>
      </c>
      <c r="I36" s="10">
        <v>16.47</v>
      </c>
      <c r="J36" s="1">
        <f t="shared" si="10"/>
        <v>98.344370860927157</v>
      </c>
      <c r="K36" s="1">
        <f t="shared" si="10"/>
        <v>100.1517911353977</v>
      </c>
      <c r="M36">
        <f t="shared" si="11"/>
        <v>101.58940397350993</v>
      </c>
      <c r="N36">
        <f t="shared" si="11"/>
        <v>101.94292653309047</v>
      </c>
      <c r="P36">
        <f t="shared" si="12"/>
        <v>96.854942233632869</v>
      </c>
      <c r="Q36">
        <f t="shared" si="12"/>
        <v>98.275862068965509</v>
      </c>
      <c r="R36">
        <f t="shared" si="12"/>
        <v>100</v>
      </c>
    </row>
    <row r="37" spans="1:18" x14ac:dyDescent="0.25">
      <c r="A37" s="2">
        <v>34</v>
      </c>
      <c r="B37" s="11">
        <v>332</v>
      </c>
      <c r="C37" s="11">
        <v>23.4</v>
      </c>
      <c r="D37" s="11">
        <v>11.8</v>
      </c>
      <c r="E37" s="12">
        <v>380</v>
      </c>
      <c r="F37" s="12">
        <v>29.05</v>
      </c>
      <c r="G37" s="12">
        <v>11.7</v>
      </c>
      <c r="H37" s="10">
        <v>321</v>
      </c>
      <c r="I37" s="10">
        <v>28.81</v>
      </c>
      <c r="J37" s="1">
        <f t="shared" si="10"/>
        <v>101.71339563862929</v>
      </c>
      <c r="K37" s="1">
        <f t="shared" si="10"/>
        <v>90.610898993405058</v>
      </c>
      <c r="M37">
        <f t="shared" si="11"/>
        <v>109.19003115264798</v>
      </c>
      <c r="N37">
        <f t="shared" si="11"/>
        <v>100.41652204095801</v>
      </c>
      <c r="P37">
        <f t="shared" si="12"/>
        <v>93.684210526315795</v>
      </c>
      <c r="Q37">
        <f t="shared" si="12"/>
        <v>90.27538726333907</v>
      </c>
      <c r="R37">
        <f t="shared" si="12"/>
        <v>100.42735042735043</v>
      </c>
    </row>
    <row r="38" spans="1:18" x14ac:dyDescent="0.25">
      <c r="A38" s="2">
        <v>35</v>
      </c>
      <c r="B38" s="11">
        <v>129</v>
      </c>
      <c r="C38" s="11">
        <v>6.18</v>
      </c>
      <c r="D38" s="11">
        <v>11.3</v>
      </c>
      <c r="E38" s="12">
        <v>99</v>
      </c>
      <c r="F38" s="12">
        <v>6.21</v>
      </c>
      <c r="G38" s="12">
        <v>11.6</v>
      </c>
      <c r="H38" s="10">
        <v>96</v>
      </c>
      <c r="I38" s="10">
        <v>7.02</v>
      </c>
      <c r="J38" s="1">
        <f t="shared" si="10"/>
        <v>117.1875</v>
      </c>
      <c r="K38" s="1">
        <f t="shared" si="10"/>
        <v>94.01709401709401</v>
      </c>
      <c r="M38">
        <f t="shared" si="11"/>
        <v>101.5625</v>
      </c>
      <c r="N38">
        <f t="shared" si="11"/>
        <v>94.230769230769241</v>
      </c>
      <c r="P38">
        <f t="shared" si="12"/>
        <v>115.15151515151516</v>
      </c>
      <c r="Q38">
        <f t="shared" si="12"/>
        <v>99.758454106280197</v>
      </c>
      <c r="R38">
        <f t="shared" si="12"/>
        <v>98.706896551724128</v>
      </c>
    </row>
    <row r="39" spans="1:18" x14ac:dyDescent="0.25">
      <c r="A39" s="2">
        <v>36</v>
      </c>
      <c r="B39" s="11">
        <v>107</v>
      </c>
      <c r="C39" s="11">
        <v>9.43</v>
      </c>
      <c r="D39" s="11">
        <v>10.3</v>
      </c>
      <c r="E39" s="12">
        <v>78</v>
      </c>
      <c r="F39" s="12">
        <v>9.01</v>
      </c>
      <c r="G39" s="12">
        <v>11.3</v>
      </c>
      <c r="H39" s="10">
        <v>108</v>
      </c>
      <c r="I39" s="10">
        <v>12.05</v>
      </c>
      <c r="J39" s="1">
        <f t="shared" si="10"/>
        <v>99.537037037037038</v>
      </c>
      <c r="K39" s="1">
        <f t="shared" si="10"/>
        <v>89.128630705394187</v>
      </c>
      <c r="M39">
        <f t="shared" si="11"/>
        <v>86.111111111111114</v>
      </c>
      <c r="N39">
        <f t="shared" si="11"/>
        <v>87.385892116182575</v>
      </c>
      <c r="P39">
        <f t="shared" si="12"/>
        <v>118.58974358974359</v>
      </c>
      <c r="Q39">
        <f t="shared" si="12"/>
        <v>102.33074361820198</v>
      </c>
      <c r="R39">
        <f t="shared" si="12"/>
        <v>95.575221238938056</v>
      </c>
    </row>
    <row r="40" spans="1:18" x14ac:dyDescent="0.25">
      <c r="A40" s="2">
        <v>37</v>
      </c>
      <c r="B40" s="11">
        <v>592</v>
      </c>
      <c r="C40" s="11">
        <v>29.05</v>
      </c>
      <c r="D40" s="11">
        <v>10.3</v>
      </c>
      <c r="E40" s="12">
        <v>574</v>
      </c>
      <c r="F40" s="12">
        <v>32.96</v>
      </c>
      <c r="G40" s="12">
        <v>11.1</v>
      </c>
      <c r="H40" s="10">
        <v>512</v>
      </c>
      <c r="I40" s="10">
        <v>29.81</v>
      </c>
      <c r="J40" s="1">
        <f t="shared" si="10"/>
        <v>107.8125</v>
      </c>
      <c r="K40" s="1">
        <f t="shared" si="10"/>
        <v>98.725259979872533</v>
      </c>
      <c r="M40">
        <f t="shared" si="11"/>
        <v>106.0546875</v>
      </c>
      <c r="N40">
        <f t="shared" si="11"/>
        <v>105.28346192552836</v>
      </c>
      <c r="P40">
        <f t="shared" si="12"/>
        <v>101.56794425087108</v>
      </c>
      <c r="Q40">
        <f t="shared" si="12"/>
        <v>94.068567961165044</v>
      </c>
      <c r="R40">
        <f t="shared" si="12"/>
        <v>96.396396396396383</v>
      </c>
    </row>
    <row r="41" spans="1:18" x14ac:dyDescent="0.25">
      <c r="A41" s="2">
        <v>38</v>
      </c>
      <c r="B41" s="8">
        <v>696</v>
      </c>
      <c r="C41" s="8">
        <v>34.89</v>
      </c>
      <c r="D41" s="8">
        <v>12.1</v>
      </c>
      <c r="E41" s="12">
        <v>648</v>
      </c>
      <c r="F41" s="12">
        <v>40.090000000000003</v>
      </c>
      <c r="G41" s="12">
        <v>13.4</v>
      </c>
      <c r="H41" s="10">
        <v>578</v>
      </c>
      <c r="I41" s="10">
        <v>37.020000000000003</v>
      </c>
      <c r="J41" s="1">
        <f t="shared" ref="J41:K44" si="13">(((H41+B41)/2)/H41)*100</f>
        <v>110.2076124567474</v>
      </c>
      <c r="K41" s="1">
        <f t="shared" si="13"/>
        <v>97.123176661264168</v>
      </c>
      <c r="M41">
        <f t="shared" ref="M41:N64" si="14">(((H41+E41)/2)/H41)*100</f>
        <v>106.05536332179931</v>
      </c>
      <c r="N41">
        <f t="shared" si="14"/>
        <v>104.14640734737981</v>
      </c>
      <c r="P41">
        <f t="shared" ref="P41:R42" si="15">(((E41+B41)/2)/E41)*100</f>
        <v>103.7037037037037</v>
      </c>
      <c r="Q41">
        <f t="shared" si="15"/>
        <v>93.514592167622851</v>
      </c>
      <c r="R41">
        <f t="shared" si="15"/>
        <v>95.149253731343293</v>
      </c>
    </row>
    <row r="42" spans="1:18" x14ac:dyDescent="0.25">
      <c r="A42" s="2">
        <v>39</v>
      </c>
      <c r="B42" s="8">
        <v>238</v>
      </c>
      <c r="C42" s="8">
        <v>21.16</v>
      </c>
      <c r="D42" s="8">
        <v>12.5</v>
      </c>
      <c r="E42" s="12">
        <v>282</v>
      </c>
      <c r="F42" s="12">
        <v>24.75</v>
      </c>
      <c r="G42" s="12">
        <v>13.4</v>
      </c>
      <c r="H42" s="10">
        <v>239</v>
      </c>
      <c r="I42" s="10">
        <v>23.92</v>
      </c>
      <c r="J42" s="1">
        <f t="shared" si="13"/>
        <v>99.790794979079493</v>
      </c>
      <c r="K42" s="1">
        <f t="shared" si="13"/>
        <v>94.230769230769212</v>
      </c>
      <c r="M42">
        <f t="shared" si="14"/>
        <v>108.99581589958159</v>
      </c>
      <c r="N42">
        <f t="shared" si="14"/>
        <v>101.73494983277591</v>
      </c>
      <c r="P42">
        <f t="shared" si="15"/>
        <v>92.198581560283685</v>
      </c>
      <c r="Q42">
        <f t="shared" si="15"/>
        <v>92.74747474747474</v>
      </c>
      <c r="R42">
        <f t="shared" si="15"/>
        <v>96.641791044776113</v>
      </c>
    </row>
    <row r="43" spans="1:18" x14ac:dyDescent="0.25">
      <c r="A43" s="2">
        <v>40</v>
      </c>
      <c r="B43" s="8">
        <v>648</v>
      </c>
      <c r="C43" s="8">
        <v>24.35</v>
      </c>
      <c r="D43" s="8">
        <v>13.4</v>
      </c>
      <c r="E43" s="12">
        <v>554</v>
      </c>
      <c r="F43" s="12">
        <v>29.83</v>
      </c>
      <c r="G43" s="12">
        <v>12.3</v>
      </c>
      <c r="H43" s="10">
        <v>441</v>
      </c>
      <c r="I43" s="10">
        <v>28.31</v>
      </c>
      <c r="J43" s="1">
        <f t="shared" si="13"/>
        <v>123.46938775510203</v>
      </c>
      <c r="K43" s="1">
        <f t="shared" si="13"/>
        <v>93.006004945249032</v>
      </c>
      <c r="M43">
        <f t="shared" si="14"/>
        <v>112.81179138321995</v>
      </c>
      <c r="N43">
        <f t="shared" si="14"/>
        <v>102.68456375838926</v>
      </c>
      <c r="P43">
        <f t="shared" ref="P43:R44" si="16">(((E43+B43)/2)/E43)*100</f>
        <v>108.48375451263539</v>
      </c>
      <c r="Q43">
        <f t="shared" si="16"/>
        <v>90.814616158229981</v>
      </c>
      <c r="R43">
        <f t="shared" si="16"/>
        <v>104.47154471544715</v>
      </c>
    </row>
    <row r="44" spans="1:18" x14ac:dyDescent="0.25">
      <c r="A44" s="2">
        <v>41</v>
      </c>
      <c r="B44" s="8">
        <v>514</v>
      </c>
      <c r="C44" s="8">
        <v>32.840000000000003</v>
      </c>
      <c r="D44" s="8">
        <v>16</v>
      </c>
      <c r="E44" s="12">
        <v>474</v>
      </c>
      <c r="F44" s="12">
        <v>38.619999999999997</v>
      </c>
      <c r="G44" s="12">
        <v>14.9</v>
      </c>
      <c r="H44" s="10">
        <v>372</v>
      </c>
      <c r="I44" s="10">
        <v>36.04</v>
      </c>
      <c r="J44" s="1">
        <f t="shared" si="13"/>
        <v>119.08602150537635</v>
      </c>
      <c r="K44" s="1">
        <f t="shared" si="13"/>
        <v>95.5604883462819</v>
      </c>
      <c r="M44">
        <f t="shared" si="14"/>
        <v>113.70967741935485</v>
      </c>
      <c r="N44">
        <f t="shared" si="14"/>
        <v>103.57935627081021</v>
      </c>
      <c r="P44">
        <f t="shared" si="16"/>
        <v>104.21940928270041</v>
      </c>
      <c r="Q44">
        <f t="shared" si="16"/>
        <v>92.516830657690335</v>
      </c>
      <c r="R44">
        <f t="shared" si="16"/>
        <v>103.69127516778522</v>
      </c>
    </row>
    <row r="45" spans="1:18" x14ac:dyDescent="0.25">
      <c r="A45" s="2">
        <v>42</v>
      </c>
      <c r="B45" s="8">
        <v>273</v>
      </c>
      <c r="C45" s="8">
        <v>14.81</v>
      </c>
      <c r="D45" s="8">
        <v>14</v>
      </c>
      <c r="E45" s="12">
        <v>308</v>
      </c>
      <c r="F45" s="12">
        <v>21.15</v>
      </c>
      <c r="G45" s="12">
        <v>14.2</v>
      </c>
      <c r="H45" s="10">
        <v>244</v>
      </c>
      <c r="I45" s="10">
        <v>19.71</v>
      </c>
      <c r="J45" s="1">
        <f t="shared" ref="J45:K60" si="17">(((H45+B45)/2)/H45)*100</f>
        <v>105.94262295081967</v>
      </c>
      <c r="K45" s="1">
        <f t="shared" si="17"/>
        <v>87.56976154236429</v>
      </c>
      <c r="M45">
        <f t="shared" si="14"/>
        <v>113.11475409836065</v>
      </c>
      <c r="N45">
        <f t="shared" si="14"/>
        <v>103.65296803652969</v>
      </c>
      <c r="P45">
        <f t="shared" ref="P45:R60" si="18">(((E45+B45)/2)/E45)*100</f>
        <v>94.318181818181827</v>
      </c>
      <c r="Q45">
        <f t="shared" si="18"/>
        <v>85.011820330969272</v>
      </c>
      <c r="R45">
        <f t="shared" si="18"/>
        <v>99.295774647887328</v>
      </c>
    </row>
    <row r="46" spans="1:18" x14ac:dyDescent="0.25">
      <c r="A46" s="2">
        <v>43</v>
      </c>
      <c r="B46" s="8">
        <v>873</v>
      </c>
      <c r="C46" s="8">
        <v>23.07</v>
      </c>
      <c r="D46" s="8">
        <v>10.4</v>
      </c>
      <c r="E46" s="12">
        <v>962</v>
      </c>
      <c r="F46" s="12">
        <v>26.32</v>
      </c>
      <c r="G46" s="12">
        <v>11</v>
      </c>
      <c r="H46" s="10">
        <v>810</v>
      </c>
      <c r="I46" s="10">
        <v>24.38</v>
      </c>
      <c r="J46" s="1">
        <f t="shared" si="17"/>
        <v>103.8888888888889</v>
      </c>
      <c r="K46" s="1">
        <f t="shared" si="17"/>
        <v>97.313371616078754</v>
      </c>
      <c r="M46">
        <f t="shared" si="14"/>
        <v>109.38271604938272</v>
      </c>
      <c r="N46">
        <f t="shared" si="14"/>
        <v>103.97867104183757</v>
      </c>
      <c r="P46">
        <f t="shared" si="18"/>
        <v>95.374220374220371</v>
      </c>
      <c r="Q46">
        <f t="shared" si="18"/>
        <v>93.825987841945292</v>
      </c>
      <c r="R46">
        <f t="shared" si="18"/>
        <v>97.272727272727266</v>
      </c>
    </row>
    <row r="47" spans="1:18" x14ac:dyDescent="0.25">
      <c r="A47" s="2">
        <v>44</v>
      </c>
      <c r="B47" s="8">
        <v>520</v>
      </c>
      <c r="C47" s="8">
        <v>26.21</v>
      </c>
      <c r="D47" s="8">
        <v>15.3</v>
      </c>
      <c r="E47" s="12">
        <v>514</v>
      </c>
      <c r="F47" s="12">
        <v>30.01</v>
      </c>
      <c r="G47" s="12">
        <v>14.5</v>
      </c>
      <c r="H47" s="10">
        <v>518</v>
      </c>
      <c r="I47" s="10">
        <v>27.5</v>
      </c>
      <c r="J47" s="1">
        <f t="shared" si="17"/>
        <v>100.1930501930502</v>
      </c>
      <c r="K47" s="1">
        <f t="shared" si="17"/>
        <v>97.654545454545456</v>
      </c>
      <c r="M47">
        <f t="shared" si="14"/>
        <v>99.613899613899619</v>
      </c>
      <c r="N47">
        <f t="shared" si="14"/>
        <v>104.56363636363636</v>
      </c>
      <c r="P47">
        <f t="shared" si="18"/>
        <v>100.58365758754863</v>
      </c>
      <c r="Q47">
        <f t="shared" si="18"/>
        <v>93.668777074308565</v>
      </c>
      <c r="R47">
        <f t="shared" si="18"/>
        <v>102.75862068965517</v>
      </c>
    </row>
    <row r="48" spans="1:18" x14ac:dyDescent="0.25">
      <c r="A48" s="2">
        <v>45</v>
      </c>
      <c r="B48" s="8">
        <v>679</v>
      </c>
      <c r="C48" s="8">
        <v>30.11</v>
      </c>
      <c r="D48" s="8">
        <v>11.5</v>
      </c>
      <c r="E48" s="12">
        <v>636</v>
      </c>
      <c r="F48" s="12">
        <v>35.229999999999997</v>
      </c>
      <c r="G48" s="12">
        <v>11.2</v>
      </c>
      <c r="H48" s="10">
        <v>560</v>
      </c>
      <c r="I48" s="10">
        <v>31.99</v>
      </c>
      <c r="J48" s="1">
        <f t="shared" si="17"/>
        <v>110.625</v>
      </c>
      <c r="K48" s="1">
        <f t="shared" si="17"/>
        <v>97.061581744295083</v>
      </c>
      <c r="M48">
        <f t="shared" si="14"/>
        <v>106.78571428571428</v>
      </c>
      <c r="N48">
        <f t="shared" si="14"/>
        <v>105.06408252578932</v>
      </c>
      <c r="P48">
        <f t="shared" si="18"/>
        <v>103.38050314465409</v>
      </c>
      <c r="Q48">
        <f t="shared" si="18"/>
        <v>92.733465796196441</v>
      </c>
      <c r="R48">
        <f t="shared" si="18"/>
        <v>101.33928571428572</v>
      </c>
    </row>
    <row r="49" spans="1:18" x14ac:dyDescent="0.25">
      <c r="A49" s="2">
        <v>46</v>
      </c>
      <c r="B49" s="8">
        <v>239</v>
      </c>
      <c r="C49" s="8">
        <v>12.79</v>
      </c>
      <c r="D49" s="8">
        <v>12.7</v>
      </c>
      <c r="E49" s="9">
        <v>237</v>
      </c>
      <c r="F49" s="9">
        <v>13.07</v>
      </c>
      <c r="G49" s="9">
        <v>11.4</v>
      </c>
      <c r="H49" s="10">
        <v>238</v>
      </c>
      <c r="I49" s="10">
        <v>12.77</v>
      </c>
      <c r="J49" s="1">
        <f t="shared" si="17"/>
        <v>100.21008403361344</v>
      </c>
      <c r="K49" s="1">
        <f t="shared" si="17"/>
        <v>100.07830853563038</v>
      </c>
      <c r="M49">
        <f t="shared" si="14"/>
        <v>99.789915966386559</v>
      </c>
      <c r="N49">
        <f t="shared" si="14"/>
        <v>101.17462803445576</v>
      </c>
      <c r="P49">
        <f t="shared" si="18"/>
        <v>100.42194092827003</v>
      </c>
      <c r="Q49">
        <f t="shared" si="18"/>
        <v>98.928844682478953</v>
      </c>
      <c r="R49">
        <f t="shared" si="18"/>
        <v>105.70175438596492</v>
      </c>
    </row>
    <row r="50" spans="1:18" x14ac:dyDescent="0.25">
      <c r="A50" s="2">
        <v>47</v>
      </c>
      <c r="B50" s="8">
        <v>1124</v>
      </c>
      <c r="C50" s="8">
        <v>35.28</v>
      </c>
      <c r="D50" s="8">
        <v>12.3</v>
      </c>
      <c r="E50" s="9">
        <v>1004</v>
      </c>
      <c r="F50" s="9">
        <v>38.82</v>
      </c>
      <c r="G50" s="9">
        <v>12.8</v>
      </c>
      <c r="H50" s="10">
        <v>909</v>
      </c>
      <c r="I50" s="10">
        <v>34.57</v>
      </c>
      <c r="J50" s="1">
        <f t="shared" si="17"/>
        <v>111.82618261826183</v>
      </c>
      <c r="K50" s="1">
        <f t="shared" si="17"/>
        <v>101.0269019380966</v>
      </c>
      <c r="M50">
        <f t="shared" si="14"/>
        <v>105.22552255225523</v>
      </c>
      <c r="N50">
        <f t="shared" si="14"/>
        <v>106.14694822100086</v>
      </c>
      <c r="P50">
        <f t="shared" si="18"/>
        <v>105.97609561752988</v>
      </c>
      <c r="Q50">
        <f t="shared" si="18"/>
        <v>95.440494590417302</v>
      </c>
      <c r="R50">
        <f t="shared" si="18"/>
        <v>98.046875</v>
      </c>
    </row>
    <row r="51" spans="1:18" x14ac:dyDescent="0.25">
      <c r="A51" s="2">
        <v>48</v>
      </c>
      <c r="B51" s="8">
        <v>783</v>
      </c>
      <c r="C51" s="8">
        <v>31.21</v>
      </c>
      <c r="D51" s="8">
        <v>16.899999999999999</v>
      </c>
      <c r="E51" s="9">
        <v>672</v>
      </c>
      <c r="F51" s="9">
        <v>33.409999999999997</v>
      </c>
      <c r="G51" s="9">
        <v>14.8</v>
      </c>
      <c r="H51" s="10">
        <v>604</v>
      </c>
      <c r="I51" s="10">
        <v>30.27</v>
      </c>
      <c r="J51" s="1">
        <f t="shared" si="17"/>
        <v>114.81788079470199</v>
      </c>
      <c r="K51" s="1">
        <f t="shared" si="17"/>
        <v>101.55269243475389</v>
      </c>
      <c r="M51">
        <f t="shared" si="14"/>
        <v>105.62913907284768</v>
      </c>
      <c r="N51">
        <f t="shared" si="14"/>
        <v>105.18665345226295</v>
      </c>
      <c r="P51">
        <f t="shared" si="18"/>
        <v>108.25892857142858</v>
      </c>
      <c r="Q51">
        <f t="shared" si="18"/>
        <v>96.707572583058976</v>
      </c>
      <c r="R51">
        <f t="shared" si="18"/>
        <v>107.09459459459458</v>
      </c>
    </row>
    <row r="52" spans="1:18" x14ac:dyDescent="0.25">
      <c r="A52" s="2">
        <v>49</v>
      </c>
      <c r="B52" s="8">
        <v>707</v>
      </c>
      <c r="C52" s="8">
        <v>21.78</v>
      </c>
      <c r="D52" s="8">
        <v>10.1</v>
      </c>
      <c r="E52" s="9">
        <v>678</v>
      </c>
      <c r="F52" s="9">
        <v>23.05</v>
      </c>
      <c r="G52" s="9">
        <v>10.3</v>
      </c>
      <c r="H52" s="10">
        <v>631</v>
      </c>
      <c r="I52" s="10">
        <v>23.04</v>
      </c>
      <c r="J52" s="1">
        <f t="shared" si="17"/>
        <v>106.02218700475436</v>
      </c>
      <c r="K52" s="1">
        <f t="shared" si="17"/>
        <v>97.265625</v>
      </c>
      <c r="M52">
        <f t="shared" si="14"/>
        <v>103.72424722662441</v>
      </c>
      <c r="N52">
        <f t="shared" si="14"/>
        <v>100.0217013888889</v>
      </c>
      <c r="P52">
        <f t="shared" si="18"/>
        <v>102.13864306784662</v>
      </c>
      <c r="Q52">
        <f t="shared" si="18"/>
        <v>97.245119305856832</v>
      </c>
      <c r="R52">
        <f t="shared" si="18"/>
        <v>99.029126213592221</v>
      </c>
    </row>
    <row r="53" spans="1:18" x14ac:dyDescent="0.25">
      <c r="A53" s="2">
        <v>50</v>
      </c>
      <c r="B53" s="8">
        <v>417</v>
      </c>
      <c r="C53" s="8">
        <v>29.75</v>
      </c>
      <c r="D53" s="8">
        <v>10.1</v>
      </c>
      <c r="E53" s="9">
        <v>388</v>
      </c>
      <c r="F53" s="9">
        <v>31.69</v>
      </c>
      <c r="G53" s="9">
        <v>9.1999999999999993</v>
      </c>
      <c r="H53" s="10">
        <v>389</v>
      </c>
      <c r="I53" s="10">
        <v>32.32</v>
      </c>
      <c r="J53" s="1">
        <f t="shared" si="17"/>
        <v>103.59897172236504</v>
      </c>
      <c r="K53" s="1">
        <f t="shared" si="17"/>
        <v>96.024133663366342</v>
      </c>
      <c r="M53">
        <f t="shared" si="14"/>
        <v>99.871465295629818</v>
      </c>
      <c r="N53">
        <f t="shared" si="14"/>
        <v>99.025371287128721</v>
      </c>
      <c r="P53">
        <f t="shared" si="18"/>
        <v>103.73711340206187</v>
      </c>
      <c r="Q53">
        <f t="shared" si="18"/>
        <v>96.93909750710003</v>
      </c>
      <c r="R53">
        <f t="shared" si="18"/>
        <v>104.89130434782608</v>
      </c>
    </row>
    <row r="54" spans="1:18" x14ac:dyDescent="0.25">
      <c r="A54" s="2">
        <v>51</v>
      </c>
      <c r="B54" s="8">
        <v>100</v>
      </c>
      <c r="C54" s="8">
        <v>5.99</v>
      </c>
      <c r="D54" s="8">
        <v>14.6</v>
      </c>
      <c r="E54" s="9">
        <v>79</v>
      </c>
      <c r="F54" s="9">
        <v>7.1</v>
      </c>
      <c r="G54" s="9">
        <v>14.4</v>
      </c>
      <c r="H54" s="10">
        <v>74</v>
      </c>
      <c r="I54" s="10">
        <v>7.55</v>
      </c>
      <c r="J54" s="1">
        <f t="shared" si="17"/>
        <v>117.56756756756756</v>
      </c>
      <c r="K54" s="1">
        <f t="shared" si="17"/>
        <v>89.668874172185426</v>
      </c>
      <c r="M54">
        <f t="shared" si="14"/>
        <v>103.37837837837837</v>
      </c>
      <c r="N54">
        <f t="shared" si="14"/>
        <v>97.019867549668874</v>
      </c>
      <c r="P54">
        <f t="shared" si="18"/>
        <v>113.29113924050634</v>
      </c>
      <c r="Q54">
        <f t="shared" si="18"/>
        <v>92.183098591549296</v>
      </c>
      <c r="R54">
        <f t="shared" si="18"/>
        <v>100.69444444444444</v>
      </c>
    </row>
    <row r="55" spans="1:18" x14ac:dyDescent="0.25">
      <c r="A55" s="2">
        <v>52</v>
      </c>
      <c r="B55" s="8">
        <v>294</v>
      </c>
      <c r="C55" s="8">
        <v>25.05</v>
      </c>
      <c r="D55" s="8">
        <v>13.4</v>
      </c>
      <c r="E55" s="9">
        <v>300</v>
      </c>
      <c r="F55" s="9">
        <v>29.27</v>
      </c>
      <c r="G55" s="9">
        <v>13.9</v>
      </c>
      <c r="H55" s="10">
        <v>280</v>
      </c>
      <c r="I55" s="10">
        <v>28.26</v>
      </c>
      <c r="J55" s="1">
        <f t="shared" si="17"/>
        <v>102.49999999999999</v>
      </c>
      <c r="K55" s="1">
        <f t="shared" si="17"/>
        <v>94.320594479830149</v>
      </c>
      <c r="M55">
        <f t="shared" si="14"/>
        <v>103.57142857142858</v>
      </c>
      <c r="N55">
        <f t="shared" si="14"/>
        <v>101.7869780608634</v>
      </c>
      <c r="P55">
        <f t="shared" si="18"/>
        <v>99</v>
      </c>
      <c r="Q55">
        <f t="shared" si="18"/>
        <v>92.791253843525794</v>
      </c>
      <c r="R55">
        <f t="shared" si="18"/>
        <v>98.201438848920859</v>
      </c>
    </row>
    <row r="56" spans="1:18" x14ac:dyDescent="0.25">
      <c r="A56" s="2">
        <v>53</v>
      </c>
      <c r="B56" s="8">
        <v>730</v>
      </c>
      <c r="C56" s="8">
        <v>32.47</v>
      </c>
      <c r="D56" s="8">
        <v>14.3</v>
      </c>
      <c r="E56" s="9">
        <v>599</v>
      </c>
      <c r="F56" s="9">
        <v>33.78</v>
      </c>
      <c r="G56" s="9">
        <v>13.1</v>
      </c>
      <c r="H56" s="10">
        <v>681</v>
      </c>
      <c r="I56" s="10">
        <v>37.130000000000003</v>
      </c>
      <c r="J56" s="1">
        <f t="shared" si="17"/>
        <v>103.59765051395007</v>
      </c>
      <c r="K56" s="1">
        <f t="shared" si="17"/>
        <v>93.724750875302973</v>
      </c>
      <c r="M56">
        <f t="shared" si="14"/>
        <v>93.979441997063134</v>
      </c>
      <c r="N56">
        <f t="shared" si="14"/>
        <v>95.488823054134116</v>
      </c>
      <c r="P56">
        <f t="shared" si="18"/>
        <v>110.93489148580969</v>
      </c>
      <c r="Q56">
        <f t="shared" si="18"/>
        <v>98.060982830076966</v>
      </c>
      <c r="R56">
        <f t="shared" si="18"/>
        <v>104.58015267175573</v>
      </c>
    </row>
    <row r="57" spans="1:18" x14ac:dyDescent="0.25">
      <c r="A57" s="2">
        <v>54</v>
      </c>
      <c r="B57" s="8">
        <v>598</v>
      </c>
      <c r="C57" s="8">
        <v>21.51</v>
      </c>
      <c r="D57" s="8">
        <v>13.8</v>
      </c>
      <c r="E57" s="9">
        <v>569</v>
      </c>
      <c r="F57" s="9">
        <v>25.73</v>
      </c>
      <c r="G57" s="9">
        <v>12.5</v>
      </c>
      <c r="H57" s="10">
        <v>502</v>
      </c>
      <c r="I57" s="10">
        <v>21.69</v>
      </c>
      <c r="J57" s="1">
        <f t="shared" si="17"/>
        <v>109.5617529880478</v>
      </c>
      <c r="K57" s="1">
        <f t="shared" si="17"/>
        <v>99.585062240663902</v>
      </c>
      <c r="M57">
        <f t="shared" si="14"/>
        <v>106.67330677290836</v>
      </c>
      <c r="N57">
        <f t="shared" si="14"/>
        <v>109.31304748732134</v>
      </c>
      <c r="P57">
        <f t="shared" si="18"/>
        <v>102.54833040421794</v>
      </c>
      <c r="Q57">
        <f t="shared" si="18"/>
        <v>91.799455888068408</v>
      </c>
      <c r="R57">
        <f t="shared" si="18"/>
        <v>105.2</v>
      </c>
    </row>
    <row r="58" spans="1:18" x14ac:dyDescent="0.25">
      <c r="A58" s="2">
        <v>55</v>
      </c>
      <c r="B58" s="8">
        <v>1010</v>
      </c>
      <c r="C58" s="8">
        <v>26.55</v>
      </c>
      <c r="D58" s="8">
        <v>13</v>
      </c>
      <c r="E58" s="9">
        <v>811</v>
      </c>
      <c r="F58" s="9">
        <v>27.15</v>
      </c>
      <c r="G58" s="9">
        <v>12.1</v>
      </c>
      <c r="H58" s="10">
        <v>719</v>
      </c>
      <c r="I58" s="10">
        <v>26.58</v>
      </c>
      <c r="J58" s="1">
        <f t="shared" si="17"/>
        <v>120.23643949930458</v>
      </c>
      <c r="K58" s="1">
        <f t="shared" si="17"/>
        <v>99.943566591422112</v>
      </c>
      <c r="M58">
        <f t="shared" si="14"/>
        <v>106.39777468706538</v>
      </c>
      <c r="N58">
        <f t="shared" si="14"/>
        <v>101.07223476297969</v>
      </c>
      <c r="P58">
        <f t="shared" si="18"/>
        <v>112.26880394574599</v>
      </c>
      <c r="Q58">
        <f t="shared" si="18"/>
        <v>98.895027624309407</v>
      </c>
      <c r="R58">
        <f t="shared" si="18"/>
        <v>103.71900826446281</v>
      </c>
    </row>
    <row r="59" spans="1:18" x14ac:dyDescent="0.25">
      <c r="A59" s="2">
        <v>56</v>
      </c>
      <c r="B59" s="8">
        <v>904</v>
      </c>
      <c r="C59" s="8">
        <v>33.520000000000003</v>
      </c>
      <c r="D59" s="8">
        <v>11.7</v>
      </c>
      <c r="E59" s="9">
        <v>747</v>
      </c>
      <c r="F59" s="9">
        <v>36.1</v>
      </c>
      <c r="G59" s="9">
        <v>10.8</v>
      </c>
      <c r="H59" s="10">
        <v>623</v>
      </c>
      <c r="I59" s="10">
        <v>31.9</v>
      </c>
      <c r="J59" s="1">
        <f t="shared" si="17"/>
        <v>122.5521669341894</v>
      </c>
      <c r="K59" s="1">
        <f t="shared" si="17"/>
        <v>102.53918495297808</v>
      </c>
      <c r="M59">
        <f t="shared" si="14"/>
        <v>109.95184590690208</v>
      </c>
      <c r="N59">
        <f t="shared" si="14"/>
        <v>106.58307210031349</v>
      </c>
      <c r="P59">
        <f t="shared" si="18"/>
        <v>110.50870147255689</v>
      </c>
      <c r="Q59">
        <f t="shared" si="18"/>
        <v>96.42659279778394</v>
      </c>
      <c r="R59">
        <f t="shared" si="18"/>
        <v>104.16666666666666</v>
      </c>
    </row>
    <row r="60" spans="1:18" x14ac:dyDescent="0.25">
      <c r="A60" s="2">
        <v>57</v>
      </c>
      <c r="B60" s="8">
        <v>849</v>
      </c>
      <c r="C60" s="8">
        <v>24.04</v>
      </c>
      <c r="D60" s="8">
        <v>12.4</v>
      </c>
      <c r="E60" s="9">
        <v>692</v>
      </c>
      <c r="F60" s="9">
        <v>25.96</v>
      </c>
      <c r="G60" s="9">
        <v>12.6</v>
      </c>
      <c r="H60" s="10">
        <v>620</v>
      </c>
      <c r="I60" s="10">
        <v>25.96</v>
      </c>
      <c r="J60" s="1">
        <f t="shared" si="17"/>
        <v>118.46774193548386</v>
      </c>
      <c r="K60" s="1">
        <f t="shared" si="17"/>
        <v>96.302003081664097</v>
      </c>
      <c r="M60">
        <f t="shared" si="14"/>
        <v>105.80645161290323</v>
      </c>
      <c r="N60">
        <f t="shared" si="14"/>
        <v>100</v>
      </c>
      <c r="P60">
        <f t="shared" si="18"/>
        <v>111.34393063583813</v>
      </c>
      <c r="Q60">
        <f t="shared" si="18"/>
        <v>96.302003081664097</v>
      </c>
      <c r="R60">
        <f t="shared" si="18"/>
        <v>99.206349206349216</v>
      </c>
    </row>
    <row r="61" spans="1:18" x14ac:dyDescent="0.25">
      <c r="A61" s="2">
        <v>58</v>
      </c>
      <c r="B61" s="8">
        <v>1120</v>
      </c>
      <c r="C61" s="8">
        <v>20.13</v>
      </c>
      <c r="D61" s="8">
        <v>13</v>
      </c>
      <c r="E61" s="9">
        <v>1191</v>
      </c>
      <c r="F61" s="9">
        <v>26.6</v>
      </c>
      <c r="G61" s="9">
        <v>13.9</v>
      </c>
      <c r="H61" s="10">
        <v>1177</v>
      </c>
      <c r="I61" s="10">
        <v>26.76</v>
      </c>
      <c r="J61" s="1">
        <f t="shared" ref="J61:K78" si="19">(((H61+B61)/2)/H61)*100</f>
        <v>97.578589634664397</v>
      </c>
      <c r="K61" s="1">
        <f t="shared" si="19"/>
        <v>87.61210762331838</v>
      </c>
      <c r="M61">
        <f t="shared" si="14"/>
        <v>100.59473237043331</v>
      </c>
      <c r="N61">
        <f t="shared" si="14"/>
        <v>99.70104633781763</v>
      </c>
      <c r="P61">
        <f t="shared" ref="P61:Q64" si="20">(((E61+B61)/2)/E61)*100</f>
        <v>97.019311502938706</v>
      </c>
      <c r="Q61">
        <f t="shared" si="20"/>
        <v>87.838345864661662</v>
      </c>
      <c r="R61">
        <f t="shared" ref="R61:R78" si="21">(((G61+D61)/2)/G61)*100</f>
        <v>96.762589928057551</v>
      </c>
    </row>
    <row r="62" spans="1:18" x14ac:dyDescent="0.25">
      <c r="A62" s="2">
        <v>59</v>
      </c>
      <c r="B62" s="8">
        <v>104</v>
      </c>
      <c r="C62" s="8">
        <v>13.19</v>
      </c>
      <c r="D62" s="8">
        <v>10.6</v>
      </c>
      <c r="E62" s="9">
        <v>116</v>
      </c>
      <c r="F62" s="9">
        <v>15.24</v>
      </c>
      <c r="G62" s="9">
        <v>10.4</v>
      </c>
      <c r="H62" s="10">
        <v>109</v>
      </c>
      <c r="I62" s="10">
        <v>16.649999999999999</v>
      </c>
      <c r="J62" s="1">
        <f t="shared" si="19"/>
        <v>97.706422018348633</v>
      </c>
      <c r="K62" s="1">
        <f t="shared" si="19"/>
        <v>89.609609609609606</v>
      </c>
      <c r="M62">
        <f t="shared" si="14"/>
        <v>103.21100917431193</v>
      </c>
      <c r="N62">
        <f t="shared" si="14"/>
        <v>95.765765765765778</v>
      </c>
      <c r="P62">
        <f t="shared" si="20"/>
        <v>94.827586206896555</v>
      </c>
      <c r="Q62">
        <f t="shared" si="20"/>
        <v>93.274278215223092</v>
      </c>
      <c r="R62">
        <f t="shared" si="21"/>
        <v>100.96153846153845</v>
      </c>
    </row>
    <row r="63" spans="1:18" x14ac:dyDescent="0.25">
      <c r="A63" s="2">
        <v>60</v>
      </c>
      <c r="B63" s="8">
        <v>375</v>
      </c>
      <c r="C63" s="8">
        <v>15.76</v>
      </c>
      <c r="D63" s="8">
        <v>13</v>
      </c>
      <c r="E63" s="9">
        <v>330</v>
      </c>
      <c r="F63" s="9">
        <v>18.649999999999999</v>
      </c>
      <c r="G63" s="9">
        <v>13.9</v>
      </c>
      <c r="H63" s="10">
        <v>311</v>
      </c>
      <c r="I63" s="10">
        <v>17.03</v>
      </c>
      <c r="J63" s="1">
        <f t="shared" si="19"/>
        <v>110.28938906752413</v>
      </c>
      <c r="K63" s="1">
        <f t="shared" si="19"/>
        <v>96.27128596594244</v>
      </c>
      <c r="M63">
        <f t="shared" si="14"/>
        <v>103.05466237942123</v>
      </c>
      <c r="N63">
        <f t="shared" si="14"/>
        <v>104.75631238990017</v>
      </c>
      <c r="P63">
        <f t="shared" si="20"/>
        <v>106.81818181818181</v>
      </c>
      <c r="Q63">
        <f t="shared" si="20"/>
        <v>92.252010723860593</v>
      </c>
      <c r="R63">
        <f t="shared" si="21"/>
        <v>96.762589928057551</v>
      </c>
    </row>
    <row r="64" spans="1:18" x14ac:dyDescent="0.25">
      <c r="A64" s="2">
        <v>61</v>
      </c>
      <c r="B64" s="8">
        <v>862</v>
      </c>
      <c r="C64" s="8">
        <v>38.42</v>
      </c>
      <c r="D64" s="8">
        <v>12.8</v>
      </c>
      <c r="E64" s="9">
        <v>977</v>
      </c>
      <c r="F64" s="9">
        <v>32.85</v>
      </c>
      <c r="G64" s="9">
        <v>13.2</v>
      </c>
      <c r="H64" s="10">
        <v>883</v>
      </c>
      <c r="I64" s="10">
        <v>32.299999999999997</v>
      </c>
      <c r="J64" s="1">
        <f t="shared" si="19"/>
        <v>98.810872027180068</v>
      </c>
      <c r="K64" s="1">
        <f t="shared" si="19"/>
        <v>109.47368421052633</v>
      </c>
      <c r="M64">
        <f t="shared" si="14"/>
        <v>105.32276330690826</v>
      </c>
      <c r="N64">
        <f t="shared" si="14"/>
        <v>100.8513931888545</v>
      </c>
      <c r="P64">
        <f t="shared" si="20"/>
        <v>94.114636642784035</v>
      </c>
      <c r="Q64">
        <f t="shared" si="20"/>
        <v>108.47792998477932</v>
      </c>
      <c r="R64">
        <f t="shared" si="21"/>
        <v>98.484848484848484</v>
      </c>
    </row>
    <row r="65" spans="1:18" x14ac:dyDescent="0.25">
      <c r="A65" s="2">
        <v>62</v>
      </c>
      <c r="B65" s="8">
        <v>832</v>
      </c>
      <c r="C65" s="8">
        <v>28.5</v>
      </c>
      <c r="D65" s="8">
        <v>11.1</v>
      </c>
      <c r="E65" s="9">
        <v>800</v>
      </c>
      <c r="F65" s="9">
        <v>31.15</v>
      </c>
      <c r="G65" s="9">
        <v>11.1</v>
      </c>
      <c r="H65" s="10">
        <v>806</v>
      </c>
      <c r="I65" s="10">
        <v>30.05</v>
      </c>
      <c r="J65" s="1">
        <f t="shared" si="19"/>
        <v>101.61290322580645</v>
      </c>
      <c r="K65" s="1">
        <f t="shared" si="19"/>
        <v>97.420965058236263</v>
      </c>
      <c r="M65">
        <f t="shared" ref="M65:N78" si="22">(((H65+E65)/2)/H65)*100</f>
        <v>99.627791563275437</v>
      </c>
      <c r="N65">
        <f t="shared" si="22"/>
        <v>101.83028286189683</v>
      </c>
      <c r="P65">
        <f t="shared" ref="P65:Q78" si="23">(((E65+B65)/2)/E65)*100</f>
        <v>102</v>
      </c>
      <c r="Q65">
        <f t="shared" si="23"/>
        <v>95.746388443017665</v>
      </c>
      <c r="R65">
        <f t="shared" si="21"/>
        <v>100</v>
      </c>
    </row>
    <row r="66" spans="1:18" x14ac:dyDescent="0.25">
      <c r="A66" s="2">
        <v>63</v>
      </c>
      <c r="B66" s="8">
        <v>290</v>
      </c>
      <c r="C66" s="8">
        <v>11.34</v>
      </c>
      <c r="D66" s="8">
        <v>10.9</v>
      </c>
      <c r="E66" s="9">
        <v>241</v>
      </c>
      <c r="F66" s="9">
        <v>16.34</v>
      </c>
      <c r="G66" s="9">
        <v>12.7</v>
      </c>
      <c r="H66" s="10">
        <v>226</v>
      </c>
      <c r="I66" s="10">
        <v>15.44</v>
      </c>
      <c r="J66" s="1">
        <f t="shared" si="19"/>
        <v>114.15929203539822</v>
      </c>
      <c r="K66" s="1">
        <f t="shared" si="19"/>
        <v>86.722797927461144</v>
      </c>
      <c r="M66">
        <f t="shared" si="22"/>
        <v>103.31858407079646</v>
      </c>
      <c r="N66">
        <f t="shared" si="22"/>
        <v>102.91450777202074</v>
      </c>
      <c r="P66">
        <f t="shared" si="23"/>
        <v>110.16597510373445</v>
      </c>
      <c r="Q66">
        <f t="shared" si="23"/>
        <v>84.700122399020799</v>
      </c>
      <c r="R66">
        <f t="shared" si="21"/>
        <v>92.913385826771673</v>
      </c>
    </row>
    <row r="67" spans="1:18" x14ac:dyDescent="0.25">
      <c r="A67" s="2">
        <v>64</v>
      </c>
      <c r="B67" s="8">
        <v>338</v>
      </c>
      <c r="C67" s="8">
        <v>16.04</v>
      </c>
      <c r="D67" s="8">
        <v>15.9</v>
      </c>
      <c r="E67" s="9">
        <v>296</v>
      </c>
      <c r="F67" s="9">
        <v>19.690000000000001</v>
      </c>
      <c r="G67" s="9">
        <v>14.4</v>
      </c>
      <c r="H67" s="10">
        <v>261</v>
      </c>
      <c r="I67" s="10">
        <v>16.22</v>
      </c>
      <c r="J67" s="1">
        <f t="shared" si="19"/>
        <v>114.75095785440612</v>
      </c>
      <c r="K67" s="1">
        <f t="shared" si="19"/>
        <v>99.445129469790388</v>
      </c>
      <c r="M67">
        <f t="shared" si="22"/>
        <v>106.70498084291187</v>
      </c>
      <c r="N67">
        <f t="shared" si="22"/>
        <v>110.69667077681873</v>
      </c>
      <c r="P67">
        <f t="shared" si="23"/>
        <v>107.09459459459461</v>
      </c>
      <c r="Q67">
        <f t="shared" si="23"/>
        <v>90.731335703402749</v>
      </c>
      <c r="R67">
        <f t="shared" si="21"/>
        <v>105.20833333333333</v>
      </c>
    </row>
    <row r="68" spans="1:18" x14ac:dyDescent="0.25">
      <c r="A68" s="2">
        <v>65</v>
      </c>
      <c r="B68" s="8">
        <v>869</v>
      </c>
      <c r="C68" s="8">
        <v>30.23</v>
      </c>
      <c r="D68" s="8">
        <v>15.7</v>
      </c>
      <c r="E68" s="9">
        <v>737</v>
      </c>
      <c r="F68" s="9">
        <v>28.59</v>
      </c>
      <c r="G68" s="9">
        <v>14.9</v>
      </c>
      <c r="H68" s="10">
        <v>821</v>
      </c>
      <c r="I68" s="10">
        <v>28.81</v>
      </c>
      <c r="J68" s="1">
        <f t="shared" si="19"/>
        <v>102.92326431181486</v>
      </c>
      <c r="K68" s="1">
        <f t="shared" si="19"/>
        <v>102.46442207566817</v>
      </c>
      <c r="M68">
        <f t="shared" si="22"/>
        <v>94.884287454323996</v>
      </c>
      <c r="N68">
        <f t="shared" si="22"/>
        <v>99.618188129121833</v>
      </c>
      <c r="P68">
        <f t="shared" si="23"/>
        <v>108.95522388059702</v>
      </c>
      <c r="Q68">
        <f t="shared" si="23"/>
        <v>102.86813571178735</v>
      </c>
      <c r="R68">
        <f t="shared" si="21"/>
        <v>102.68456375838926</v>
      </c>
    </row>
    <row r="69" spans="1:18" x14ac:dyDescent="0.25">
      <c r="A69" s="2">
        <v>66</v>
      </c>
      <c r="B69" s="8">
        <v>762</v>
      </c>
      <c r="C69" s="8">
        <v>23.79</v>
      </c>
      <c r="D69" s="8">
        <v>13.6</v>
      </c>
      <c r="E69" s="9">
        <v>653</v>
      </c>
      <c r="F69" s="9">
        <v>28.81</v>
      </c>
      <c r="G69" s="9">
        <v>13</v>
      </c>
      <c r="H69" s="10">
        <v>656</v>
      </c>
      <c r="I69" s="10">
        <v>26.58</v>
      </c>
      <c r="J69" s="1">
        <f t="shared" si="19"/>
        <v>108.07926829268293</v>
      </c>
      <c r="K69" s="1">
        <f t="shared" si="19"/>
        <v>94.75169300225734</v>
      </c>
      <c r="M69">
        <f t="shared" si="22"/>
        <v>99.771341463414629</v>
      </c>
      <c r="N69">
        <f t="shared" si="22"/>
        <v>104.19488337095561</v>
      </c>
      <c r="P69">
        <f t="shared" si="23"/>
        <v>108.34609494640122</v>
      </c>
      <c r="Q69">
        <f t="shared" si="23"/>
        <v>91.287747309961816</v>
      </c>
      <c r="R69">
        <f t="shared" si="21"/>
        <v>102.30769230769232</v>
      </c>
    </row>
    <row r="70" spans="1:18" x14ac:dyDescent="0.25">
      <c r="A70" s="2">
        <v>67</v>
      </c>
      <c r="B70" s="8">
        <v>447</v>
      </c>
      <c r="C70" s="8">
        <v>23.48</v>
      </c>
      <c r="D70" s="8">
        <v>16.899999999999999</v>
      </c>
      <c r="E70" s="9">
        <v>436</v>
      </c>
      <c r="F70" s="9">
        <v>25.67</v>
      </c>
      <c r="G70" s="9">
        <v>14.7</v>
      </c>
      <c r="H70" s="10">
        <v>452</v>
      </c>
      <c r="I70" s="10">
        <v>24.38</v>
      </c>
      <c r="J70" s="1">
        <f t="shared" si="19"/>
        <v>99.446902654867259</v>
      </c>
      <c r="K70" s="1">
        <f t="shared" si="19"/>
        <v>98.15422477440525</v>
      </c>
      <c r="M70">
        <f t="shared" si="22"/>
        <v>98.230088495575217</v>
      </c>
      <c r="N70">
        <f t="shared" si="22"/>
        <v>102.6456111566858</v>
      </c>
      <c r="P70">
        <f t="shared" si="23"/>
        <v>101.26146788990826</v>
      </c>
      <c r="Q70">
        <f t="shared" si="23"/>
        <v>95.734320218153485</v>
      </c>
      <c r="R70">
        <f t="shared" si="21"/>
        <v>107.48299319727892</v>
      </c>
    </row>
    <row r="71" spans="1:18" x14ac:dyDescent="0.25">
      <c r="A71" s="2">
        <v>68</v>
      </c>
      <c r="B71" s="8">
        <v>545</v>
      </c>
      <c r="C71" s="8">
        <v>27.3</v>
      </c>
      <c r="D71" s="8">
        <v>15.6</v>
      </c>
      <c r="E71" s="9">
        <v>523</v>
      </c>
      <c r="F71" s="9">
        <v>30.84</v>
      </c>
      <c r="G71" s="9">
        <v>15.9</v>
      </c>
      <c r="H71" s="10">
        <v>574</v>
      </c>
      <c r="I71" s="10">
        <v>29.33</v>
      </c>
      <c r="J71" s="1">
        <f t="shared" si="19"/>
        <v>97.473867595818817</v>
      </c>
      <c r="K71" s="1">
        <f t="shared" si="19"/>
        <v>96.539379474940333</v>
      </c>
      <c r="M71">
        <f t="shared" si="22"/>
        <v>95.557491289198609</v>
      </c>
      <c r="N71">
        <f t="shared" si="22"/>
        <v>102.57415615410844</v>
      </c>
      <c r="P71">
        <f t="shared" si="23"/>
        <v>102.10325047801147</v>
      </c>
      <c r="Q71">
        <f t="shared" si="23"/>
        <v>94.260700389105054</v>
      </c>
      <c r="R71">
        <f t="shared" si="21"/>
        <v>99.056603773584911</v>
      </c>
    </row>
    <row r="72" spans="1:18" x14ac:dyDescent="0.25">
      <c r="A72" s="2">
        <v>69</v>
      </c>
      <c r="B72" s="8">
        <v>545</v>
      </c>
      <c r="C72" s="8">
        <v>28.24</v>
      </c>
      <c r="D72" s="8">
        <v>11.1</v>
      </c>
      <c r="E72" s="9">
        <v>507</v>
      </c>
      <c r="F72" s="9">
        <v>31.73</v>
      </c>
      <c r="G72" s="9">
        <v>10.8</v>
      </c>
      <c r="H72" s="10">
        <v>550</v>
      </c>
      <c r="I72" s="10">
        <v>31.93</v>
      </c>
      <c r="J72" s="1">
        <f t="shared" si="19"/>
        <v>99.545454545454547</v>
      </c>
      <c r="K72" s="1">
        <f t="shared" si="19"/>
        <v>94.221735045411847</v>
      </c>
      <c r="M72">
        <f t="shared" si="22"/>
        <v>96.090909090909093</v>
      </c>
      <c r="N72">
        <f t="shared" si="22"/>
        <v>99.686814907610383</v>
      </c>
      <c r="P72">
        <f t="shared" si="23"/>
        <v>103.74753451676528</v>
      </c>
      <c r="Q72">
        <f t="shared" si="23"/>
        <v>94.500472738733052</v>
      </c>
      <c r="R72">
        <f t="shared" si="21"/>
        <v>101.38888888888889</v>
      </c>
    </row>
    <row r="73" spans="1:18" x14ac:dyDescent="0.25">
      <c r="A73" s="2">
        <v>70</v>
      </c>
      <c r="B73" s="8">
        <v>438</v>
      </c>
      <c r="C73" s="8">
        <v>16.850000000000001</v>
      </c>
      <c r="D73" s="8">
        <v>14.2</v>
      </c>
      <c r="E73" s="9">
        <v>376</v>
      </c>
      <c r="F73" s="9">
        <v>19.28</v>
      </c>
      <c r="G73" s="9">
        <v>14.2</v>
      </c>
      <c r="H73" s="10">
        <v>406</v>
      </c>
      <c r="I73" s="10">
        <v>18.02</v>
      </c>
      <c r="J73" s="1">
        <f t="shared" si="19"/>
        <v>103.94088669950739</v>
      </c>
      <c r="K73" s="1">
        <f t="shared" si="19"/>
        <v>96.75360710321867</v>
      </c>
      <c r="M73">
        <f t="shared" si="22"/>
        <v>96.305418719211815</v>
      </c>
      <c r="N73">
        <f t="shared" si="22"/>
        <v>103.496115427303</v>
      </c>
      <c r="P73">
        <f t="shared" si="23"/>
        <v>108.24468085106382</v>
      </c>
      <c r="Q73">
        <f t="shared" si="23"/>
        <v>93.698132780082986</v>
      </c>
      <c r="R73">
        <f t="shared" si="21"/>
        <v>100</v>
      </c>
    </row>
    <row r="74" spans="1:18" x14ac:dyDescent="0.25">
      <c r="A74" s="2">
        <v>71</v>
      </c>
      <c r="B74" s="8">
        <v>798</v>
      </c>
      <c r="C74" s="8">
        <v>27.49</v>
      </c>
      <c r="D74" s="8">
        <v>13.1</v>
      </c>
      <c r="E74" s="9">
        <v>653</v>
      </c>
      <c r="F74" s="9">
        <v>28.87</v>
      </c>
      <c r="G74" s="9">
        <v>10.9</v>
      </c>
      <c r="H74" s="10">
        <v>814</v>
      </c>
      <c r="I74" s="10">
        <v>27.56</v>
      </c>
      <c r="J74" s="1">
        <f t="shared" si="19"/>
        <v>99.017199017199019</v>
      </c>
      <c r="K74" s="1">
        <f t="shared" si="19"/>
        <v>99.873004354136427</v>
      </c>
      <c r="M74">
        <f t="shared" si="22"/>
        <v>90.110565110565105</v>
      </c>
      <c r="N74">
        <f t="shared" si="22"/>
        <v>102.37663280116112</v>
      </c>
      <c r="P74">
        <f t="shared" si="23"/>
        <v>111.10260336906586</v>
      </c>
      <c r="Q74">
        <f t="shared" si="23"/>
        <v>97.609975753377199</v>
      </c>
      <c r="R74">
        <f t="shared" si="21"/>
        <v>110.09174311926606</v>
      </c>
    </row>
    <row r="75" spans="1:18" x14ac:dyDescent="0.25">
      <c r="A75" s="2">
        <v>72</v>
      </c>
      <c r="B75" s="8">
        <v>1023</v>
      </c>
      <c r="C75" s="8">
        <v>27.5</v>
      </c>
      <c r="D75" s="8">
        <v>11.9</v>
      </c>
      <c r="E75" s="9">
        <v>885</v>
      </c>
      <c r="F75" s="9">
        <v>33.9</v>
      </c>
      <c r="G75" s="9">
        <v>11.2</v>
      </c>
      <c r="H75" s="10">
        <v>921</v>
      </c>
      <c r="I75" s="10">
        <v>32.01</v>
      </c>
      <c r="J75" s="1">
        <f t="shared" si="19"/>
        <v>105.53745928338762</v>
      </c>
      <c r="K75" s="1">
        <f t="shared" si="19"/>
        <v>92.955326460481103</v>
      </c>
      <c r="M75">
        <f t="shared" si="22"/>
        <v>98.045602605863195</v>
      </c>
      <c r="N75">
        <f t="shared" si="22"/>
        <v>102.95220243673853</v>
      </c>
      <c r="P75">
        <f t="shared" si="23"/>
        <v>107.79661016949153</v>
      </c>
      <c r="Q75">
        <f t="shared" si="23"/>
        <v>90.560471976401175</v>
      </c>
      <c r="R75">
        <f t="shared" si="21"/>
        <v>103.12500000000003</v>
      </c>
    </row>
    <row r="76" spans="1:18" x14ac:dyDescent="0.25">
      <c r="A76" s="2">
        <v>73</v>
      </c>
      <c r="B76" s="8">
        <v>719</v>
      </c>
      <c r="C76" s="8">
        <v>37.299999999999997</v>
      </c>
      <c r="D76" s="8">
        <v>10.9</v>
      </c>
      <c r="E76" s="9">
        <v>765</v>
      </c>
      <c r="F76" s="9">
        <v>41.99</v>
      </c>
      <c r="G76" s="9">
        <v>11.3</v>
      </c>
      <c r="H76" s="10">
        <v>705</v>
      </c>
      <c r="I76" s="10">
        <v>36.36</v>
      </c>
      <c r="J76" s="1">
        <f t="shared" si="19"/>
        <v>100.99290780141843</v>
      </c>
      <c r="K76" s="1">
        <f t="shared" si="19"/>
        <v>101.29262926292628</v>
      </c>
      <c r="M76">
        <f t="shared" si="22"/>
        <v>104.25531914893618</v>
      </c>
      <c r="N76">
        <f t="shared" si="22"/>
        <v>107.74202420242023</v>
      </c>
      <c r="P76">
        <f t="shared" si="23"/>
        <v>96.993464052287578</v>
      </c>
      <c r="Q76">
        <f t="shared" si="23"/>
        <v>94.415336984996415</v>
      </c>
      <c r="R76">
        <f t="shared" si="21"/>
        <v>98.230088495575231</v>
      </c>
    </row>
    <row r="77" spans="1:18" x14ac:dyDescent="0.25">
      <c r="A77" s="2">
        <v>74</v>
      </c>
      <c r="B77" s="8">
        <v>574</v>
      </c>
      <c r="C77" s="8">
        <v>26.63</v>
      </c>
      <c r="D77" s="8">
        <v>10</v>
      </c>
      <c r="E77" s="9">
        <v>618</v>
      </c>
      <c r="F77" s="9">
        <v>31.65</v>
      </c>
      <c r="G77" s="9">
        <v>9.3000000000000007</v>
      </c>
      <c r="H77" s="10">
        <v>590</v>
      </c>
      <c r="I77" s="10">
        <v>28.97</v>
      </c>
      <c r="J77" s="1">
        <f t="shared" si="19"/>
        <v>98.644067796610173</v>
      </c>
      <c r="K77" s="1">
        <f t="shared" si="19"/>
        <v>95.96133931653435</v>
      </c>
      <c r="M77">
        <f t="shared" si="22"/>
        <v>102.37288135593221</v>
      </c>
      <c r="N77">
        <f t="shared" si="22"/>
        <v>104.62547462892648</v>
      </c>
      <c r="P77">
        <f t="shared" si="23"/>
        <v>96.440129449838182</v>
      </c>
      <c r="Q77">
        <f t="shared" si="23"/>
        <v>92.069510268562411</v>
      </c>
      <c r="R77">
        <f t="shared" si="21"/>
        <v>103.76344086021506</v>
      </c>
    </row>
    <row r="78" spans="1:18" x14ac:dyDescent="0.25">
      <c r="A78" s="2">
        <v>75</v>
      </c>
      <c r="B78" s="8">
        <v>525</v>
      </c>
      <c r="C78" s="8">
        <v>30.37</v>
      </c>
      <c r="D78" s="8">
        <v>14.8</v>
      </c>
      <c r="E78" s="9">
        <v>506</v>
      </c>
      <c r="F78" s="9">
        <v>30.41</v>
      </c>
      <c r="G78" s="9">
        <v>14.7</v>
      </c>
      <c r="H78" s="10">
        <v>494</v>
      </c>
      <c r="I78" s="10">
        <v>30.42</v>
      </c>
      <c r="J78" s="1">
        <f t="shared" si="19"/>
        <v>103.13765182186233</v>
      </c>
      <c r="K78" s="1">
        <f t="shared" si="19"/>
        <v>99.917817225509538</v>
      </c>
      <c r="M78">
        <f t="shared" si="22"/>
        <v>101.21457489878543</v>
      </c>
      <c r="N78">
        <f t="shared" si="22"/>
        <v>99.983563445101893</v>
      </c>
      <c r="P78">
        <f t="shared" si="23"/>
        <v>101.87747035573122</v>
      </c>
      <c r="Q78">
        <f t="shared" si="23"/>
        <v>99.934232160473542</v>
      </c>
      <c r="R78">
        <f t="shared" si="21"/>
        <v>100.34013605442178</v>
      </c>
    </row>
    <row r="79" spans="1:18" x14ac:dyDescent="0.25">
      <c r="A79" s="2">
        <v>76</v>
      </c>
      <c r="B79" s="8">
        <v>37</v>
      </c>
      <c r="C79" s="8">
        <v>3.52</v>
      </c>
      <c r="D79" s="8">
        <v>11.6</v>
      </c>
      <c r="E79" s="9">
        <v>75</v>
      </c>
      <c r="F79" s="9">
        <v>7.87</v>
      </c>
      <c r="G79" s="9">
        <v>9.6</v>
      </c>
      <c r="H79" s="10">
        <v>32</v>
      </c>
      <c r="I79" s="10">
        <v>4.43</v>
      </c>
      <c r="J79" s="1">
        <f t="shared" ref="J79:K85" si="24">(((H79+B79)/2)/H79)*100</f>
        <v>107.8125</v>
      </c>
      <c r="K79" s="1">
        <f t="shared" si="24"/>
        <v>89.729119638826177</v>
      </c>
      <c r="M79">
        <v>100</v>
      </c>
      <c r="N79">
        <v>100</v>
      </c>
      <c r="P79">
        <v>100</v>
      </c>
      <c r="Q79">
        <v>100</v>
      </c>
      <c r="R79">
        <v>100</v>
      </c>
    </row>
    <row r="80" spans="1:18" x14ac:dyDescent="0.25">
      <c r="A80" s="2">
        <v>77</v>
      </c>
      <c r="B80" s="8">
        <v>401</v>
      </c>
      <c r="C80" s="8">
        <v>20.78</v>
      </c>
      <c r="D80" s="8">
        <v>12.1</v>
      </c>
      <c r="E80" s="9">
        <v>318</v>
      </c>
      <c r="F80" s="9">
        <v>23.37</v>
      </c>
      <c r="G80" s="9">
        <v>12.2</v>
      </c>
      <c r="H80" s="10">
        <v>329</v>
      </c>
      <c r="I80" s="10">
        <v>22.25</v>
      </c>
      <c r="J80" s="1">
        <f t="shared" si="24"/>
        <v>110.94224924012157</v>
      </c>
      <c r="K80" s="1">
        <f t="shared" si="24"/>
        <v>96.696629213483149</v>
      </c>
      <c r="M80">
        <f t="shared" ref="M80:N121" si="25">(((H80+E80)/2)/H80)*100</f>
        <v>98.328267477203639</v>
      </c>
      <c r="N80">
        <f t="shared" si="25"/>
        <v>102.51685393258427</v>
      </c>
      <c r="P80">
        <f t="shared" ref="P80:R85" si="26">(((E80+B80)/2)/E80)*100</f>
        <v>113.0503144654088</v>
      </c>
      <c r="Q80">
        <f t="shared" si="26"/>
        <v>94.458707744972187</v>
      </c>
      <c r="R80">
        <f t="shared" si="26"/>
        <v>99.590163934426229</v>
      </c>
    </row>
    <row r="81" spans="1:18" x14ac:dyDescent="0.25">
      <c r="A81" s="2">
        <v>78</v>
      </c>
      <c r="B81" s="8">
        <v>627</v>
      </c>
      <c r="C81" s="8">
        <v>20.61</v>
      </c>
      <c r="D81" s="8">
        <v>8.1999999999999993</v>
      </c>
      <c r="E81" s="9">
        <v>579</v>
      </c>
      <c r="F81" s="9">
        <v>21.25</v>
      </c>
      <c r="G81" s="9">
        <v>9</v>
      </c>
      <c r="H81" s="10">
        <v>648</v>
      </c>
      <c r="I81" s="10">
        <v>21.82</v>
      </c>
      <c r="J81" s="1">
        <f t="shared" si="24"/>
        <v>98.379629629629633</v>
      </c>
      <c r="K81" s="1">
        <f t="shared" si="24"/>
        <v>97.227314390467455</v>
      </c>
      <c r="M81">
        <f t="shared" si="25"/>
        <v>94.675925925925924</v>
      </c>
      <c r="N81">
        <f t="shared" si="25"/>
        <v>98.693858845096244</v>
      </c>
      <c r="P81">
        <f t="shared" si="26"/>
        <v>104.14507772020724</v>
      </c>
      <c r="Q81">
        <f t="shared" si="26"/>
        <v>98.494117647058815</v>
      </c>
      <c r="R81">
        <f t="shared" si="26"/>
        <v>95.555555555555543</v>
      </c>
    </row>
    <row r="82" spans="1:18" x14ac:dyDescent="0.25">
      <c r="A82" s="2">
        <v>79</v>
      </c>
      <c r="B82" s="8">
        <v>586</v>
      </c>
      <c r="C82" s="8">
        <v>25.64</v>
      </c>
      <c r="D82" s="8">
        <v>11.8</v>
      </c>
      <c r="E82" s="9">
        <v>542</v>
      </c>
      <c r="F82" s="9">
        <v>30.06</v>
      </c>
      <c r="G82" s="9">
        <v>10.5</v>
      </c>
      <c r="H82" s="10">
        <v>491</v>
      </c>
      <c r="I82" s="10">
        <v>26.38</v>
      </c>
      <c r="J82" s="1">
        <f t="shared" si="24"/>
        <v>109.67413441955193</v>
      </c>
      <c r="K82" s="1">
        <f t="shared" si="24"/>
        <v>98.597422289613334</v>
      </c>
      <c r="M82">
        <f t="shared" si="25"/>
        <v>105.19348268839104</v>
      </c>
      <c r="N82">
        <f t="shared" si="25"/>
        <v>106.97498104624717</v>
      </c>
      <c r="P82">
        <f t="shared" si="26"/>
        <v>104.0590405904059</v>
      </c>
      <c r="Q82">
        <f t="shared" si="26"/>
        <v>92.648037258815705</v>
      </c>
      <c r="R82">
        <f t="shared" si="26"/>
        <v>106.19047619047619</v>
      </c>
    </row>
    <row r="83" spans="1:18" x14ac:dyDescent="0.25">
      <c r="A83" s="2">
        <v>80</v>
      </c>
      <c r="B83" s="8">
        <v>365</v>
      </c>
      <c r="C83" s="8">
        <v>17.98</v>
      </c>
      <c r="D83" s="8">
        <v>8.5</v>
      </c>
      <c r="E83" s="9">
        <v>244</v>
      </c>
      <c r="F83" s="9">
        <v>20.34</v>
      </c>
      <c r="G83" s="9">
        <v>8.8000000000000007</v>
      </c>
      <c r="H83" s="10">
        <v>247</v>
      </c>
      <c r="I83" s="10">
        <v>20.03</v>
      </c>
      <c r="J83" s="1">
        <f t="shared" si="24"/>
        <v>123.88663967611335</v>
      </c>
      <c r="K83" s="1">
        <f t="shared" si="24"/>
        <v>94.882675986020985</v>
      </c>
      <c r="M83">
        <f t="shared" si="25"/>
        <v>99.392712550607285</v>
      </c>
      <c r="N83">
        <f t="shared" si="25"/>
        <v>100.77383924113829</v>
      </c>
      <c r="P83">
        <f t="shared" si="26"/>
        <v>124.79508196721312</v>
      </c>
      <c r="Q83">
        <f t="shared" si="26"/>
        <v>94.198623402163236</v>
      </c>
      <c r="R83">
        <f t="shared" si="26"/>
        <v>98.295454545454547</v>
      </c>
    </row>
    <row r="84" spans="1:18" x14ac:dyDescent="0.25">
      <c r="A84" s="2">
        <v>81</v>
      </c>
      <c r="B84" s="8">
        <v>146</v>
      </c>
      <c r="C84" s="8">
        <v>13.46</v>
      </c>
      <c r="D84" s="8">
        <v>13.4</v>
      </c>
      <c r="E84" s="9">
        <v>159</v>
      </c>
      <c r="F84" s="9">
        <v>16.5</v>
      </c>
      <c r="G84" s="9">
        <v>14.6</v>
      </c>
      <c r="H84" s="10">
        <v>141</v>
      </c>
      <c r="I84" s="10">
        <v>14.48</v>
      </c>
      <c r="J84" s="1">
        <f t="shared" si="24"/>
        <v>101.77304964539007</v>
      </c>
      <c r="K84" s="1">
        <f t="shared" si="24"/>
        <v>96.47790055248619</v>
      </c>
      <c r="M84">
        <f t="shared" si="25"/>
        <v>106.38297872340425</v>
      </c>
      <c r="N84">
        <f t="shared" si="25"/>
        <v>106.97513812154695</v>
      </c>
      <c r="P84">
        <f t="shared" si="26"/>
        <v>95.911949685534594</v>
      </c>
      <c r="Q84">
        <f t="shared" si="26"/>
        <v>90.787878787878796</v>
      </c>
      <c r="R84">
        <f t="shared" si="26"/>
        <v>95.890410958904113</v>
      </c>
    </row>
    <row r="85" spans="1:18" x14ac:dyDescent="0.25">
      <c r="A85" s="2">
        <v>82</v>
      </c>
      <c r="B85" s="8">
        <v>721</v>
      </c>
      <c r="C85" s="8">
        <v>29.76</v>
      </c>
      <c r="D85" s="8">
        <v>12.7</v>
      </c>
      <c r="E85" s="9">
        <v>813</v>
      </c>
      <c r="F85" s="9">
        <v>30.96</v>
      </c>
      <c r="G85" s="9">
        <v>12.9</v>
      </c>
      <c r="H85" s="10">
        <v>789</v>
      </c>
      <c r="I85" s="10">
        <v>29.22</v>
      </c>
      <c r="J85" s="1">
        <f t="shared" si="24"/>
        <v>95.690747782002532</v>
      </c>
      <c r="K85" s="1">
        <f t="shared" si="24"/>
        <v>100.92402464065708</v>
      </c>
      <c r="M85">
        <f t="shared" si="25"/>
        <v>101.52091254752851</v>
      </c>
      <c r="N85">
        <f t="shared" si="25"/>
        <v>102.97741273100615</v>
      </c>
      <c r="P85">
        <f t="shared" si="26"/>
        <v>94.341943419434187</v>
      </c>
      <c r="Q85">
        <f t="shared" si="26"/>
        <v>98.062015503875969</v>
      </c>
      <c r="R85">
        <f t="shared" si="26"/>
        <v>99.224806201550393</v>
      </c>
    </row>
    <row r="86" spans="1:18" x14ac:dyDescent="0.25">
      <c r="A86" s="2">
        <v>83</v>
      </c>
      <c r="B86" s="8">
        <v>376</v>
      </c>
      <c r="C86" s="8">
        <v>26.9</v>
      </c>
      <c r="D86" s="8">
        <v>13.4</v>
      </c>
      <c r="E86" s="9">
        <v>334</v>
      </c>
      <c r="F86" s="9">
        <v>33.4</v>
      </c>
      <c r="G86" s="9">
        <v>14</v>
      </c>
      <c r="H86" s="10">
        <v>260</v>
      </c>
      <c r="I86" s="10">
        <v>26.59</v>
      </c>
      <c r="J86" s="1">
        <f t="shared" ref="J86:K117" si="27">(((H86+B86)/2)/H86)*100</f>
        <v>122.30769230769232</v>
      </c>
      <c r="K86" s="1">
        <f t="shared" si="27"/>
        <v>100.58292591199698</v>
      </c>
      <c r="M86">
        <f t="shared" si="25"/>
        <v>114.23076923076923</v>
      </c>
      <c r="N86">
        <f t="shared" si="25"/>
        <v>112.80556600225648</v>
      </c>
      <c r="P86">
        <f t="shared" ref="P86:R117" si="28">(((E86+B86)/2)/E86)*100</f>
        <v>106.2874251497006</v>
      </c>
      <c r="Q86">
        <f t="shared" si="28"/>
        <v>90.269461077844312</v>
      </c>
      <c r="R86">
        <f t="shared" si="28"/>
        <v>97.857142857142847</v>
      </c>
    </row>
    <row r="87" spans="1:18" x14ac:dyDescent="0.25">
      <c r="A87" s="2">
        <v>84</v>
      </c>
      <c r="B87" s="8">
        <v>644</v>
      </c>
      <c r="C87" s="8">
        <v>23.6</v>
      </c>
      <c r="D87" s="8">
        <v>12.7</v>
      </c>
      <c r="E87" s="9">
        <v>599</v>
      </c>
      <c r="F87" s="9">
        <v>27.74</v>
      </c>
      <c r="G87" s="9">
        <v>12.8</v>
      </c>
      <c r="H87" s="10">
        <v>589</v>
      </c>
      <c r="I87" s="10">
        <v>26.37</v>
      </c>
      <c r="J87" s="1">
        <f t="shared" si="27"/>
        <v>104.66893039049236</v>
      </c>
      <c r="K87" s="1">
        <f t="shared" si="27"/>
        <v>94.747819491846784</v>
      </c>
      <c r="M87">
        <f t="shared" si="25"/>
        <v>100.84889643463497</v>
      </c>
      <c r="N87">
        <f t="shared" si="25"/>
        <v>102.59764884338263</v>
      </c>
      <c r="P87">
        <f t="shared" si="28"/>
        <v>103.75626043405677</v>
      </c>
      <c r="Q87">
        <f t="shared" si="28"/>
        <v>92.537851478010097</v>
      </c>
      <c r="R87">
        <f t="shared" si="28"/>
        <v>99.609375</v>
      </c>
    </row>
    <row r="88" spans="1:18" x14ac:dyDescent="0.25">
      <c r="A88" s="2">
        <v>85</v>
      </c>
      <c r="B88" s="8">
        <v>557</v>
      </c>
      <c r="C88" s="8">
        <v>15.86</v>
      </c>
      <c r="D88" s="8">
        <v>13.4</v>
      </c>
      <c r="E88" s="9">
        <v>418</v>
      </c>
      <c r="F88" s="9">
        <v>14.63</v>
      </c>
      <c r="G88" s="9">
        <v>14.2</v>
      </c>
      <c r="H88" s="10">
        <v>416</v>
      </c>
      <c r="I88" s="10">
        <v>14.78</v>
      </c>
      <c r="J88" s="1">
        <f t="shared" si="27"/>
        <v>116.94711538461537</v>
      </c>
      <c r="K88" s="1">
        <f t="shared" si="27"/>
        <v>103.65358592692829</v>
      </c>
      <c r="M88">
        <f t="shared" si="25"/>
        <v>100.24038461538463</v>
      </c>
      <c r="N88">
        <f t="shared" si="25"/>
        <v>99.492557510148856</v>
      </c>
      <c r="P88">
        <f t="shared" si="28"/>
        <v>116.62679425837321</v>
      </c>
      <c r="Q88">
        <f t="shared" si="28"/>
        <v>104.20369104579632</v>
      </c>
      <c r="R88">
        <f t="shared" si="28"/>
        <v>97.18309859154931</v>
      </c>
    </row>
    <row r="89" spans="1:18" x14ac:dyDescent="0.25">
      <c r="A89" s="2">
        <v>86</v>
      </c>
      <c r="B89" s="8">
        <v>173</v>
      </c>
      <c r="C89" s="8">
        <v>10.33</v>
      </c>
      <c r="D89" s="8">
        <v>10.7</v>
      </c>
      <c r="E89" s="9">
        <v>161</v>
      </c>
      <c r="F89" s="9">
        <v>13.63</v>
      </c>
      <c r="G89" s="9">
        <v>11.1</v>
      </c>
      <c r="H89" s="10">
        <v>124</v>
      </c>
      <c r="I89" s="10">
        <v>10.82</v>
      </c>
      <c r="J89" s="1">
        <f t="shared" si="27"/>
        <v>119.75806451612902</v>
      </c>
      <c r="K89" s="1">
        <f t="shared" si="27"/>
        <v>97.735674676524937</v>
      </c>
      <c r="M89">
        <f t="shared" si="25"/>
        <v>114.91935483870968</v>
      </c>
      <c r="N89">
        <f t="shared" si="25"/>
        <v>112.98521256931609</v>
      </c>
      <c r="P89">
        <f t="shared" si="28"/>
        <v>103.72670807453417</v>
      </c>
      <c r="Q89">
        <f t="shared" si="28"/>
        <v>87.894350696991935</v>
      </c>
      <c r="R89">
        <f t="shared" si="28"/>
        <v>98.198198198198185</v>
      </c>
    </row>
    <row r="90" spans="1:18" x14ac:dyDescent="0.25">
      <c r="A90" s="2">
        <v>87</v>
      </c>
      <c r="B90" s="8">
        <v>291</v>
      </c>
      <c r="C90" s="8">
        <v>5.51</v>
      </c>
      <c r="D90" s="8">
        <v>13.5</v>
      </c>
      <c r="E90" s="9">
        <v>117</v>
      </c>
      <c r="F90" s="9">
        <v>9.26</v>
      </c>
      <c r="G90" s="9">
        <v>12.8</v>
      </c>
      <c r="H90" s="10">
        <v>124</v>
      </c>
      <c r="I90" s="10">
        <v>9.5500000000000007</v>
      </c>
      <c r="J90" s="1">
        <f t="shared" si="27"/>
        <v>167.33870967741936</v>
      </c>
      <c r="K90" s="1">
        <f t="shared" si="27"/>
        <v>78.84816753926701</v>
      </c>
      <c r="M90">
        <f t="shared" si="25"/>
        <v>97.177419354838719</v>
      </c>
      <c r="N90">
        <f t="shared" si="25"/>
        <v>98.481675392670169</v>
      </c>
      <c r="P90">
        <f t="shared" si="28"/>
        <v>174.35897435897436</v>
      </c>
      <c r="Q90">
        <f t="shared" si="28"/>
        <v>79.751619870410366</v>
      </c>
      <c r="R90">
        <f t="shared" si="28"/>
        <v>102.734375</v>
      </c>
    </row>
    <row r="91" spans="1:18" x14ac:dyDescent="0.25">
      <c r="A91" s="2">
        <v>88</v>
      </c>
      <c r="B91" s="8">
        <v>870</v>
      </c>
      <c r="C91" s="8">
        <v>26.26</v>
      </c>
      <c r="D91" s="8">
        <v>14.2</v>
      </c>
      <c r="E91" s="9">
        <v>811</v>
      </c>
      <c r="F91" s="9">
        <v>26.17</v>
      </c>
      <c r="G91" s="9">
        <v>13.5</v>
      </c>
      <c r="H91" s="10">
        <v>852</v>
      </c>
      <c r="I91" s="10">
        <v>26.04</v>
      </c>
      <c r="J91" s="1">
        <f t="shared" si="27"/>
        <v>101.05633802816902</v>
      </c>
      <c r="K91" s="1">
        <f t="shared" si="27"/>
        <v>100.42242703533026</v>
      </c>
      <c r="M91">
        <f t="shared" si="25"/>
        <v>97.593896713615024</v>
      </c>
      <c r="N91">
        <f t="shared" si="25"/>
        <v>100.24961597542243</v>
      </c>
      <c r="P91">
        <f t="shared" si="28"/>
        <v>103.63748458692972</v>
      </c>
      <c r="Q91">
        <f t="shared" si="28"/>
        <v>100.17195261750096</v>
      </c>
      <c r="R91">
        <f t="shared" si="28"/>
        <v>102.5925925925926</v>
      </c>
    </row>
    <row r="92" spans="1:18" x14ac:dyDescent="0.25">
      <c r="A92" s="2">
        <v>89</v>
      </c>
      <c r="B92" s="8">
        <v>502</v>
      </c>
      <c r="C92" s="8">
        <v>18.05</v>
      </c>
      <c r="D92" s="8">
        <v>12.1</v>
      </c>
      <c r="E92" s="9">
        <v>475</v>
      </c>
      <c r="F92" s="9">
        <v>19.95</v>
      </c>
      <c r="G92" s="9">
        <v>11.8</v>
      </c>
      <c r="H92" s="10">
        <v>493</v>
      </c>
      <c r="I92" s="10">
        <v>18.260000000000002</v>
      </c>
      <c r="J92" s="1">
        <f t="shared" si="27"/>
        <v>100.91277890466532</v>
      </c>
      <c r="K92" s="1">
        <f t="shared" si="27"/>
        <v>99.424972617743705</v>
      </c>
      <c r="M92">
        <f t="shared" si="25"/>
        <v>98.174442190669382</v>
      </c>
      <c r="N92">
        <f t="shared" si="25"/>
        <v>104.6276013143483</v>
      </c>
      <c r="P92">
        <f t="shared" si="28"/>
        <v>102.84210526315789</v>
      </c>
      <c r="Q92">
        <f t="shared" si="28"/>
        <v>95.238095238095241</v>
      </c>
      <c r="R92">
        <f t="shared" si="28"/>
        <v>101.27118644067797</v>
      </c>
    </row>
    <row r="93" spans="1:18" x14ac:dyDescent="0.25">
      <c r="A93" s="2">
        <v>90</v>
      </c>
      <c r="B93" s="8">
        <v>1148</v>
      </c>
      <c r="C93" s="8">
        <v>31.11</v>
      </c>
      <c r="D93" s="8">
        <v>12.2</v>
      </c>
      <c r="E93" s="9">
        <v>1178</v>
      </c>
      <c r="F93" s="9">
        <v>32.72</v>
      </c>
      <c r="G93" s="9">
        <v>11.6</v>
      </c>
      <c r="H93" s="10">
        <v>1058</v>
      </c>
      <c r="I93" s="10">
        <v>31.9</v>
      </c>
      <c r="J93" s="1">
        <f t="shared" si="27"/>
        <v>104.25330812854443</v>
      </c>
      <c r="K93" s="1">
        <f t="shared" si="27"/>
        <v>98.761755485893417</v>
      </c>
      <c r="M93">
        <f t="shared" si="25"/>
        <v>105.6710775047259</v>
      </c>
      <c r="N93">
        <f t="shared" si="25"/>
        <v>101.28526645768025</v>
      </c>
      <c r="P93">
        <f t="shared" si="28"/>
        <v>98.726655348047544</v>
      </c>
      <c r="Q93">
        <f t="shared" si="28"/>
        <v>97.539731051344745</v>
      </c>
      <c r="R93">
        <f t="shared" si="28"/>
        <v>102.58620689655172</v>
      </c>
    </row>
    <row r="94" spans="1:18" x14ac:dyDescent="0.25">
      <c r="A94" s="2">
        <v>91</v>
      </c>
      <c r="B94" s="8">
        <v>924</v>
      </c>
      <c r="C94" s="8">
        <v>30.07</v>
      </c>
      <c r="D94" s="8">
        <v>13.2</v>
      </c>
      <c r="E94" s="9">
        <v>872</v>
      </c>
      <c r="F94" s="9">
        <v>33.159999999999997</v>
      </c>
      <c r="G94" s="9">
        <v>13</v>
      </c>
      <c r="H94" s="10">
        <v>980</v>
      </c>
      <c r="I94" s="10">
        <v>32.24</v>
      </c>
      <c r="J94" s="1">
        <f t="shared" si="27"/>
        <v>97.142857142857139</v>
      </c>
      <c r="K94" s="1">
        <f t="shared" si="27"/>
        <v>96.634615384615387</v>
      </c>
      <c r="M94">
        <f t="shared" si="25"/>
        <v>94.489795918367349</v>
      </c>
      <c r="N94">
        <f t="shared" si="25"/>
        <v>101.42679900744417</v>
      </c>
      <c r="P94">
        <f t="shared" si="28"/>
        <v>102.98165137614679</v>
      </c>
      <c r="Q94">
        <f t="shared" si="28"/>
        <v>95.340772014475277</v>
      </c>
      <c r="R94">
        <f t="shared" si="28"/>
        <v>100.76923076923077</v>
      </c>
    </row>
    <row r="95" spans="1:18" x14ac:dyDescent="0.25">
      <c r="A95" s="2">
        <v>92</v>
      </c>
      <c r="B95" s="8">
        <v>860</v>
      </c>
      <c r="C95" s="8">
        <v>41.36</v>
      </c>
      <c r="D95" s="8">
        <v>15.1</v>
      </c>
      <c r="E95" s="9">
        <v>846</v>
      </c>
      <c r="F95" s="9">
        <v>43.32</v>
      </c>
      <c r="G95" s="9">
        <v>14</v>
      </c>
      <c r="H95" s="10">
        <v>809</v>
      </c>
      <c r="I95" s="10">
        <v>43.38</v>
      </c>
      <c r="J95" s="1">
        <f t="shared" si="27"/>
        <v>103.15203955500618</v>
      </c>
      <c r="K95" s="1">
        <f t="shared" si="27"/>
        <v>97.671738128169665</v>
      </c>
      <c r="M95">
        <f t="shared" si="25"/>
        <v>102.2867737948084</v>
      </c>
      <c r="N95">
        <f t="shared" si="25"/>
        <v>99.930843706777324</v>
      </c>
      <c r="P95">
        <f t="shared" si="28"/>
        <v>100.82742316784869</v>
      </c>
      <c r="Q95">
        <f t="shared" si="28"/>
        <v>97.737765466297333</v>
      </c>
      <c r="R95">
        <f t="shared" si="28"/>
        <v>103.92857142857143</v>
      </c>
    </row>
    <row r="96" spans="1:18" x14ac:dyDescent="0.25">
      <c r="A96" s="2">
        <v>93</v>
      </c>
      <c r="B96" s="8">
        <v>508</v>
      </c>
      <c r="C96" s="8">
        <v>8.2200000000000006</v>
      </c>
      <c r="D96" s="8">
        <v>12.4</v>
      </c>
      <c r="E96" s="9">
        <v>582</v>
      </c>
      <c r="F96" s="9">
        <v>11.98</v>
      </c>
      <c r="G96" s="9">
        <v>12.9</v>
      </c>
      <c r="H96" s="10">
        <v>510</v>
      </c>
      <c r="I96" s="10">
        <v>9.08</v>
      </c>
      <c r="J96" s="1">
        <f t="shared" si="27"/>
        <v>99.803921568627459</v>
      </c>
      <c r="K96" s="1">
        <f t="shared" si="27"/>
        <v>95.264317180616743</v>
      </c>
      <c r="M96">
        <f t="shared" si="25"/>
        <v>107.05882352941177</v>
      </c>
      <c r="N96">
        <f t="shared" si="25"/>
        <v>115.96916299559471</v>
      </c>
      <c r="P96">
        <f t="shared" si="28"/>
        <v>93.642611683848799</v>
      </c>
      <c r="Q96">
        <f t="shared" si="28"/>
        <v>84.307178631051755</v>
      </c>
      <c r="R96">
        <f t="shared" si="28"/>
        <v>98.062015503875969</v>
      </c>
    </row>
    <row r="97" spans="1:18" x14ac:dyDescent="0.25">
      <c r="A97" s="2">
        <v>94</v>
      </c>
      <c r="B97" s="8">
        <v>1504</v>
      </c>
      <c r="C97" s="8">
        <v>37.11</v>
      </c>
      <c r="D97" s="8">
        <v>15.4</v>
      </c>
      <c r="E97" s="9">
        <v>1075</v>
      </c>
      <c r="F97" s="9">
        <v>42.77</v>
      </c>
      <c r="G97" s="9">
        <v>12.8</v>
      </c>
      <c r="H97" s="10">
        <v>1182</v>
      </c>
      <c r="I97" s="10">
        <v>41.53</v>
      </c>
      <c r="J97" s="1">
        <f t="shared" si="27"/>
        <v>113.62098138747885</v>
      </c>
      <c r="K97" s="1">
        <f t="shared" si="27"/>
        <v>94.678545629665294</v>
      </c>
      <c r="M97">
        <f t="shared" si="25"/>
        <v>95.473773265651445</v>
      </c>
      <c r="N97">
        <f t="shared" si="25"/>
        <v>101.49289670117989</v>
      </c>
      <c r="P97">
        <f t="shared" si="28"/>
        <v>119.95348837209303</v>
      </c>
      <c r="Q97">
        <f t="shared" si="28"/>
        <v>93.38321253214869</v>
      </c>
      <c r="R97">
        <f t="shared" si="28"/>
        <v>110.15625</v>
      </c>
    </row>
    <row r="98" spans="1:18" x14ac:dyDescent="0.25">
      <c r="A98" s="2">
        <v>95</v>
      </c>
      <c r="B98" s="8">
        <v>461</v>
      </c>
      <c r="C98" s="8">
        <v>24.45</v>
      </c>
      <c r="D98" s="8">
        <v>12.2</v>
      </c>
      <c r="E98" s="9">
        <v>401</v>
      </c>
      <c r="F98" s="9">
        <v>29.17</v>
      </c>
      <c r="G98" s="9">
        <v>11.2</v>
      </c>
      <c r="H98" s="10">
        <v>433</v>
      </c>
      <c r="I98" s="10">
        <v>26.17</v>
      </c>
      <c r="J98" s="1">
        <f t="shared" si="27"/>
        <v>103.23325635103926</v>
      </c>
      <c r="K98" s="1">
        <f t="shared" si="27"/>
        <v>96.713794421092857</v>
      </c>
      <c r="M98">
        <f t="shared" si="25"/>
        <v>96.304849884526561</v>
      </c>
      <c r="N98">
        <f t="shared" si="25"/>
        <v>105.73175391669851</v>
      </c>
      <c r="P98">
        <f t="shared" si="28"/>
        <v>107.48129675810473</v>
      </c>
      <c r="Q98">
        <f t="shared" si="28"/>
        <v>91.909496057593415</v>
      </c>
      <c r="R98">
        <f t="shared" si="28"/>
        <v>104.46428571428572</v>
      </c>
    </row>
    <row r="99" spans="1:18" x14ac:dyDescent="0.25">
      <c r="A99" s="2">
        <v>96</v>
      </c>
      <c r="B99" s="8">
        <v>493</v>
      </c>
      <c r="C99" s="8">
        <v>28.9</v>
      </c>
      <c r="D99" s="8">
        <v>12</v>
      </c>
      <c r="E99" s="9">
        <v>665</v>
      </c>
      <c r="F99" s="9">
        <v>34.1</v>
      </c>
      <c r="G99" s="9">
        <v>12.5</v>
      </c>
      <c r="H99" s="10">
        <v>639</v>
      </c>
      <c r="I99" s="10">
        <v>32.21</v>
      </c>
      <c r="J99" s="1">
        <f t="shared" si="27"/>
        <v>88.575899843505482</v>
      </c>
      <c r="K99" s="1">
        <f t="shared" si="27"/>
        <v>94.861844147780189</v>
      </c>
      <c r="M99">
        <f t="shared" si="25"/>
        <v>102.03442879499218</v>
      </c>
      <c r="N99">
        <f t="shared" si="25"/>
        <v>102.93387146848805</v>
      </c>
      <c r="P99">
        <f t="shared" si="28"/>
        <v>87.067669172932327</v>
      </c>
      <c r="Q99">
        <f t="shared" si="28"/>
        <v>92.375366568914956</v>
      </c>
      <c r="R99">
        <f t="shared" si="28"/>
        <v>98</v>
      </c>
    </row>
    <row r="100" spans="1:18" x14ac:dyDescent="0.25">
      <c r="A100" s="2">
        <v>97</v>
      </c>
      <c r="B100" s="8">
        <v>458</v>
      </c>
      <c r="C100" s="8">
        <v>26.29</v>
      </c>
      <c r="D100" s="8">
        <v>12</v>
      </c>
      <c r="E100" s="9">
        <v>456</v>
      </c>
      <c r="F100" s="9">
        <v>26.12</v>
      </c>
      <c r="G100" s="9">
        <v>10.3</v>
      </c>
      <c r="H100" s="10">
        <v>371</v>
      </c>
      <c r="I100" s="10">
        <v>22.75</v>
      </c>
      <c r="J100" s="1">
        <f t="shared" si="27"/>
        <v>111.72506738544475</v>
      </c>
      <c r="K100" s="1">
        <f t="shared" si="27"/>
        <v>107.7802197802198</v>
      </c>
      <c r="M100">
        <f t="shared" si="25"/>
        <v>111.45552560646901</v>
      </c>
      <c r="N100">
        <f t="shared" si="25"/>
        <v>107.40659340659342</v>
      </c>
      <c r="P100">
        <f t="shared" si="28"/>
        <v>100.21929824561404</v>
      </c>
      <c r="Q100">
        <f t="shared" si="28"/>
        <v>100.32542113323125</v>
      </c>
      <c r="R100">
        <f t="shared" si="28"/>
        <v>108.25242718446601</v>
      </c>
    </row>
    <row r="101" spans="1:18" x14ac:dyDescent="0.25">
      <c r="A101" s="2">
        <v>98</v>
      </c>
      <c r="B101" s="8">
        <v>339</v>
      </c>
      <c r="C101" s="8">
        <v>14.11</v>
      </c>
      <c r="D101" s="8">
        <v>15.6</v>
      </c>
      <c r="E101" s="9">
        <v>376</v>
      </c>
      <c r="F101" s="9">
        <v>15.47</v>
      </c>
      <c r="G101" s="9">
        <v>15.1</v>
      </c>
      <c r="H101" s="10">
        <v>362</v>
      </c>
      <c r="I101" s="10">
        <v>13.34</v>
      </c>
      <c r="J101" s="1">
        <f t="shared" si="27"/>
        <v>96.823204419889507</v>
      </c>
      <c r="K101" s="1">
        <f t="shared" si="27"/>
        <v>102.88605697151425</v>
      </c>
      <c r="M101">
        <f t="shared" si="25"/>
        <v>101.93370165745857</v>
      </c>
      <c r="N101">
        <f t="shared" si="25"/>
        <v>107.98350824587708</v>
      </c>
      <c r="P101">
        <f t="shared" si="28"/>
        <v>95.079787234042556</v>
      </c>
      <c r="Q101">
        <f t="shared" si="28"/>
        <v>95.604395604395592</v>
      </c>
      <c r="R101">
        <f t="shared" si="28"/>
        <v>101.65562913907284</v>
      </c>
    </row>
    <row r="102" spans="1:18" x14ac:dyDescent="0.25">
      <c r="A102" s="2">
        <v>99</v>
      </c>
      <c r="B102" s="8">
        <v>568</v>
      </c>
      <c r="C102" s="8">
        <v>23.48</v>
      </c>
      <c r="D102" s="8">
        <v>12.8</v>
      </c>
      <c r="E102" s="9">
        <v>600</v>
      </c>
      <c r="F102" s="9">
        <v>28.62</v>
      </c>
      <c r="G102" s="9">
        <v>13.2</v>
      </c>
      <c r="H102" s="10">
        <v>609</v>
      </c>
      <c r="I102" s="10">
        <v>26.39</v>
      </c>
      <c r="J102" s="1">
        <f t="shared" si="27"/>
        <v>96.633825944170766</v>
      </c>
      <c r="K102" s="1">
        <f t="shared" si="27"/>
        <v>94.486547934823804</v>
      </c>
      <c r="M102">
        <f t="shared" si="25"/>
        <v>99.261083743842363</v>
      </c>
      <c r="N102">
        <f t="shared" si="25"/>
        <v>104.22508525956802</v>
      </c>
      <c r="P102">
        <f t="shared" si="28"/>
        <v>97.333333333333343</v>
      </c>
      <c r="Q102">
        <f t="shared" si="28"/>
        <v>91.020265548567437</v>
      </c>
      <c r="R102">
        <f t="shared" si="28"/>
        <v>98.484848484848484</v>
      </c>
    </row>
    <row r="103" spans="1:18" x14ac:dyDescent="0.25">
      <c r="A103" s="2">
        <v>100</v>
      </c>
      <c r="B103" s="8">
        <v>1323</v>
      </c>
      <c r="C103" s="8">
        <v>25.07</v>
      </c>
      <c r="D103" s="8">
        <v>13.4</v>
      </c>
      <c r="E103" s="9">
        <v>1240</v>
      </c>
      <c r="F103" s="9">
        <v>30.37</v>
      </c>
      <c r="G103" s="9">
        <v>13.2</v>
      </c>
      <c r="H103" s="10">
        <v>1357</v>
      </c>
      <c r="I103" s="10">
        <v>28.92</v>
      </c>
      <c r="J103" s="1">
        <f t="shared" si="27"/>
        <v>98.74723655121592</v>
      </c>
      <c r="K103" s="1">
        <f t="shared" si="27"/>
        <v>93.34370677731674</v>
      </c>
      <c r="M103">
        <f t="shared" si="25"/>
        <v>95.68901989683124</v>
      </c>
      <c r="N103">
        <f t="shared" si="25"/>
        <v>102.50691562932228</v>
      </c>
      <c r="P103">
        <f t="shared" si="28"/>
        <v>103.34677419354838</v>
      </c>
      <c r="Q103">
        <f t="shared" si="28"/>
        <v>91.274283832729665</v>
      </c>
      <c r="R103">
        <f t="shared" si="28"/>
        <v>100.75757575757578</v>
      </c>
    </row>
    <row r="104" spans="1:18" x14ac:dyDescent="0.25">
      <c r="A104" s="2">
        <v>101</v>
      </c>
      <c r="B104" s="8">
        <v>108</v>
      </c>
      <c r="C104" s="8">
        <v>8.18</v>
      </c>
      <c r="D104" s="8">
        <v>9.6</v>
      </c>
      <c r="E104" s="9">
        <v>88</v>
      </c>
      <c r="F104" s="9">
        <v>6.7</v>
      </c>
      <c r="G104" s="9">
        <v>8.6999999999999993</v>
      </c>
      <c r="H104" s="10">
        <v>107</v>
      </c>
      <c r="I104" s="10">
        <v>6.89</v>
      </c>
      <c r="J104" s="1">
        <f t="shared" si="27"/>
        <v>100.46728971962618</v>
      </c>
      <c r="K104" s="1">
        <f t="shared" si="27"/>
        <v>109.36139332365748</v>
      </c>
      <c r="M104">
        <f t="shared" si="25"/>
        <v>91.121495327102807</v>
      </c>
      <c r="N104">
        <f t="shared" si="25"/>
        <v>98.621190130624086</v>
      </c>
      <c r="P104">
        <f t="shared" si="28"/>
        <v>111.36363636363636</v>
      </c>
      <c r="Q104">
        <f t="shared" si="28"/>
        <v>111.04477611940298</v>
      </c>
      <c r="R104">
        <f t="shared" si="28"/>
        <v>105.17241379310344</v>
      </c>
    </row>
    <row r="105" spans="1:18" x14ac:dyDescent="0.25">
      <c r="A105" s="2">
        <v>102</v>
      </c>
      <c r="B105" s="8">
        <v>565</v>
      </c>
      <c r="C105" s="8">
        <v>27.8</v>
      </c>
      <c r="D105" s="8">
        <v>15</v>
      </c>
      <c r="E105" s="9">
        <v>589</v>
      </c>
      <c r="F105" s="9">
        <v>31.24</v>
      </c>
      <c r="G105" s="9">
        <v>14.5</v>
      </c>
      <c r="H105" s="10">
        <v>598</v>
      </c>
      <c r="I105" s="10">
        <v>29.76</v>
      </c>
      <c r="J105" s="1">
        <f t="shared" si="27"/>
        <v>97.240802675585286</v>
      </c>
      <c r="K105" s="1">
        <f t="shared" si="27"/>
        <v>96.706989247311824</v>
      </c>
      <c r="M105">
        <f t="shared" si="25"/>
        <v>99.247491638795978</v>
      </c>
      <c r="N105">
        <f t="shared" si="25"/>
        <v>102.48655913978494</v>
      </c>
      <c r="P105">
        <f t="shared" si="28"/>
        <v>97.962648556876061</v>
      </c>
      <c r="Q105">
        <f t="shared" si="28"/>
        <v>94.494238156209988</v>
      </c>
      <c r="R105">
        <f t="shared" si="28"/>
        <v>101.72413793103448</v>
      </c>
    </row>
    <row r="106" spans="1:18" x14ac:dyDescent="0.25">
      <c r="A106" s="2">
        <v>103</v>
      </c>
      <c r="B106" s="8">
        <v>390</v>
      </c>
      <c r="C106" s="8">
        <v>19.87</v>
      </c>
      <c r="D106" s="8">
        <v>15.4</v>
      </c>
      <c r="E106" s="9">
        <v>391</v>
      </c>
      <c r="F106" s="9">
        <v>25.78</v>
      </c>
      <c r="G106" s="9">
        <v>15.3</v>
      </c>
      <c r="H106" s="10">
        <v>366</v>
      </c>
      <c r="I106" s="10">
        <v>24.07</v>
      </c>
      <c r="J106" s="1">
        <f t="shared" si="27"/>
        <v>103.27868852459017</v>
      </c>
      <c r="K106" s="1">
        <f t="shared" si="27"/>
        <v>91.275446614042366</v>
      </c>
      <c r="M106">
        <f t="shared" si="25"/>
        <v>103.41530054644809</v>
      </c>
      <c r="N106">
        <f t="shared" si="25"/>
        <v>103.55213959285419</v>
      </c>
      <c r="P106">
        <f t="shared" si="28"/>
        <v>99.872122762148337</v>
      </c>
      <c r="Q106">
        <f t="shared" si="28"/>
        <v>88.537626066718389</v>
      </c>
      <c r="R106">
        <f t="shared" si="28"/>
        <v>100.32679738562092</v>
      </c>
    </row>
    <row r="107" spans="1:18" x14ac:dyDescent="0.25">
      <c r="A107" s="2">
        <v>104</v>
      </c>
      <c r="B107" s="8">
        <v>257</v>
      </c>
      <c r="C107" s="8">
        <v>17.170000000000002</v>
      </c>
      <c r="D107" s="8">
        <v>16.3</v>
      </c>
      <c r="E107" s="9">
        <v>215</v>
      </c>
      <c r="F107" s="9">
        <v>19.87</v>
      </c>
      <c r="G107" s="9">
        <v>15.6</v>
      </c>
      <c r="H107" s="10">
        <v>215</v>
      </c>
      <c r="I107" s="10">
        <v>18.45</v>
      </c>
      <c r="J107" s="1">
        <f t="shared" si="27"/>
        <v>109.76744186046513</v>
      </c>
      <c r="K107" s="1">
        <f t="shared" si="27"/>
        <v>96.531165311653126</v>
      </c>
      <c r="M107">
        <f t="shared" si="25"/>
        <v>100</v>
      </c>
      <c r="N107">
        <f t="shared" si="25"/>
        <v>103.84823848238483</v>
      </c>
      <c r="P107">
        <f t="shared" si="28"/>
        <v>109.76744186046513</v>
      </c>
      <c r="Q107">
        <f t="shared" si="28"/>
        <v>93.205837946653261</v>
      </c>
      <c r="R107">
        <f t="shared" si="28"/>
        <v>102.24358974358974</v>
      </c>
    </row>
    <row r="108" spans="1:18" x14ac:dyDescent="0.25">
      <c r="A108" s="2">
        <v>105</v>
      </c>
      <c r="B108" s="8">
        <v>464</v>
      </c>
      <c r="C108" s="8">
        <v>23.64</v>
      </c>
      <c r="D108" s="8">
        <v>14.9</v>
      </c>
      <c r="E108" s="9">
        <v>437</v>
      </c>
      <c r="F108" s="9">
        <v>29.7</v>
      </c>
      <c r="G108" s="9">
        <v>14.5</v>
      </c>
      <c r="H108" s="10">
        <v>354</v>
      </c>
      <c r="I108" s="10">
        <v>26.54</v>
      </c>
      <c r="J108" s="1">
        <f t="shared" si="27"/>
        <v>115.5367231638418</v>
      </c>
      <c r="K108" s="1">
        <f t="shared" si="27"/>
        <v>94.536548605877925</v>
      </c>
      <c r="M108">
        <f t="shared" si="25"/>
        <v>111.72316384180792</v>
      </c>
      <c r="N108">
        <f t="shared" si="25"/>
        <v>105.95327807083648</v>
      </c>
      <c r="P108">
        <f t="shared" si="28"/>
        <v>103.08924485125858</v>
      </c>
      <c r="Q108">
        <f t="shared" si="28"/>
        <v>89.797979797979806</v>
      </c>
      <c r="R108">
        <f t="shared" si="28"/>
        <v>101.37931034482759</v>
      </c>
    </row>
    <row r="109" spans="1:18" x14ac:dyDescent="0.25">
      <c r="A109" s="2">
        <v>106</v>
      </c>
      <c r="B109" s="8">
        <v>1261</v>
      </c>
      <c r="C109" s="8">
        <v>38.82</v>
      </c>
      <c r="D109" s="8">
        <v>14.2</v>
      </c>
      <c r="E109" s="9">
        <v>998</v>
      </c>
      <c r="F109" s="9">
        <v>40.049999999999997</v>
      </c>
      <c r="G109" s="9">
        <v>13</v>
      </c>
      <c r="H109" s="10">
        <v>1003</v>
      </c>
      <c r="I109" s="10">
        <v>37.97</v>
      </c>
      <c r="J109" s="1">
        <f t="shared" si="27"/>
        <v>112.86141575274178</v>
      </c>
      <c r="K109" s="1">
        <f t="shared" si="27"/>
        <v>101.11930471424809</v>
      </c>
      <c r="M109">
        <f t="shared" si="25"/>
        <v>99.750747756729808</v>
      </c>
      <c r="N109">
        <f t="shared" si="25"/>
        <v>102.73900447721887</v>
      </c>
      <c r="P109">
        <f t="shared" si="28"/>
        <v>113.17635270541082</v>
      </c>
      <c r="Q109">
        <f t="shared" si="28"/>
        <v>98.464419475655447</v>
      </c>
      <c r="R109">
        <f t="shared" si="28"/>
        <v>104.61538461538463</v>
      </c>
    </row>
    <row r="110" spans="1:18" x14ac:dyDescent="0.25">
      <c r="A110" s="2">
        <v>107</v>
      </c>
      <c r="B110" s="8">
        <v>397</v>
      </c>
      <c r="C110" s="8">
        <v>19.47</v>
      </c>
      <c r="D110" s="8">
        <v>12.3</v>
      </c>
      <c r="E110" s="9">
        <v>336</v>
      </c>
      <c r="F110" s="9">
        <v>23.06</v>
      </c>
      <c r="G110" s="9">
        <v>12.8</v>
      </c>
      <c r="H110" s="10">
        <v>294</v>
      </c>
      <c r="I110" s="10">
        <v>22.78</v>
      </c>
      <c r="J110" s="1">
        <f t="shared" si="27"/>
        <v>117.51700680272108</v>
      </c>
      <c r="K110" s="1">
        <f t="shared" si="27"/>
        <v>92.734855136084278</v>
      </c>
      <c r="M110">
        <f t="shared" si="25"/>
        <v>107.14285714285714</v>
      </c>
      <c r="N110">
        <f t="shared" si="25"/>
        <v>100.6145741878841</v>
      </c>
      <c r="P110">
        <f t="shared" si="28"/>
        <v>109.07738095238095</v>
      </c>
      <c r="Q110">
        <f t="shared" si="28"/>
        <v>92.215958369470954</v>
      </c>
      <c r="R110">
        <f t="shared" si="28"/>
        <v>98.046875</v>
      </c>
    </row>
    <row r="111" spans="1:18" x14ac:dyDescent="0.25">
      <c r="A111" s="2">
        <v>108</v>
      </c>
      <c r="B111" s="8">
        <v>371</v>
      </c>
      <c r="C111" s="8">
        <v>14.26</v>
      </c>
      <c r="D111" s="8">
        <v>16.600000000000001</v>
      </c>
      <c r="E111" s="9">
        <v>318</v>
      </c>
      <c r="F111" s="9">
        <v>16.34</v>
      </c>
      <c r="G111" s="9">
        <v>14.6</v>
      </c>
      <c r="H111" s="10">
        <v>306</v>
      </c>
      <c r="I111" s="10">
        <v>15.84</v>
      </c>
      <c r="J111" s="1">
        <f t="shared" si="27"/>
        <v>110.62091503267975</v>
      </c>
      <c r="K111" s="1">
        <f t="shared" si="27"/>
        <v>95.01262626262627</v>
      </c>
      <c r="M111">
        <f t="shared" si="25"/>
        <v>101.96078431372548</v>
      </c>
      <c r="N111">
        <f t="shared" si="25"/>
        <v>101.57828282828282</v>
      </c>
      <c r="P111">
        <f t="shared" si="28"/>
        <v>108.33333333333333</v>
      </c>
      <c r="Q111">
        <f t="shared" si="28"/>
        <v>93.635250917992664</v>
      </c>
      <c r="R111">
        <f t="shared" si="28"/>
        <v>106.84931506849315</v>
      </c>
    </row>
    <row r="112" spans="1:18" x14ac:dyDescent="0.25">
      <c r="A112" s="2">
        <v>109</v>
      </c>
      <c r="B112" s="8">
        <v>403</v>
      </c>
      <c r="C112" s="8">
        <v>11.49</v>
      </c>
      <c r="D112" s="8">
        <v>12.6</v>
      </c>
      <c r="E112" s="9">
        <v>542</v>
      </c>
      <c r="F112" s="9">
        <v>28.74</v>
      </c>
      <c r="G112" s="9">
        <v>12.2</v>
      </c>
      <c r="H112" s="10">
        <v>436</v>
      </c>
      <c r="I112" s="10">
        <v>27.09</v>
      </c>
      <c r="J112" s="1">
        <f t="shared" si="27"/>
        <v>96.215596330275233</v>
      </c>
      <c r="K112" s="1">
        <f t="shared" si="27"/>
        <v>71.207087486157249</v>
      </c>
      <c r="M112">
        <f t="shared" si="25"/>
        <v>112.1559633027523</v>
      </c>
      <c r="N112">
        <f t="shared" si="25"/>
        <v>103.0454042081949</v>
      </c>
      <c r="P112">
        <f t="shared" si="28"/>
        <v>87.177121771217713</v>
      </c>
      <c r="Q112">
        <f t="shared" si="28"/>
        <v>69.989561586638828</v>
      </c>
      <c r="R112">
        <f t="shared" si="28"/>
        <v>101.63934426229508</v>
      </c>
    </row>
    <row r="113" spans="1:18" x14ac:dyDescent="0.25">
      <c r="A113" s="2">
        <v>110</v>
      </c>
      <c r="B113" s="8">
        <v>460</v>
      </c>
      <c r="C113" s="8">
        <v>31.01</v>
      </c>
      <c r="D113" s="8">
        <v>10.5</v>
      </c>
      <c r="E113" s="9">
        <v>377</v>
      </c>
      <c r="F113" s="9">
        <v>34.020000000000003</v>
      </c>
      <c r="G113" s="9">
        <v>11.4</v>
      </c>
      <c r="H113" s="10">
        <v>387</v>
      </c>
      <c r="I113" s="10">
        <v>32.229999999999997</v>
      </c>
      <c r="J113" s="1">
        <f t="shared" si="27"/>
        <v>109.43152454780363</v>
      </c>
      <c r="K113" s="1">
        <f t="shared" si="27"/>
        <v>98.107353397455782</v>
      </c>
      <c r="M113">
        <f t="shared" si="25"/>
        <v>98.708010335917322</v>
      </c>
      <c r="N113">
        <f t="shared" si="25"/>
        <v>102.77691591684768</v>
      </c>
      <c r="P113">
        <f t="shared" si="28"/>
        <v>111.00795755968169</v>
      </c>
      <c r="Q113">
        <f t="shared" si="28"/>
        <v>95.576131687242793</v>
      </c>
      <c r="R113">
        <f t="shared" si="28"/>
        <v>96.052631578947356</v>
      </c>
    </row>
    <row r="114" spans="1:18" x14ac:dyDescent="0.25">
      <c r="A114" s="2">
        <v>111</v>
      </c>
      <c r="B114" s="8">
        <v>268</v>
      </c>
      <c r="C114" s="8">
        <v>9.1</v>
      </c>
      <c r="D114" s="8">
        <v>13.6</v>
      </c>
      <c r="E114" s="9">
        <v>272</v>
      </c>
      <c r="F114" s="9">
        <v>12.68</v>
      </c>
      <c r="G114" s="9">
        <v>13.7</v>
      </c>
      <c r="H114" s="10">
        <v>252</v>
      </c>
      <c r="I114" s="10">
        <v>11.45</v>
      </c>
      <c r="J114" s="1">
        <f t="shared" si="27"/>
        <v>103.17460317460319</v>
      </c>
      <c r="K114" s="1">
        <f t="shared" si="27"/>
        <v>89.737991266375545</v>
      </c>
      <c r="M114">
        <f t="shared" si="25"/>
        <v>103.96825396825398</v>
      </c>
      <c r="N114">
        <f t="shared" si="25"/>
        <v>105.37117903930131</v>
      </c>
      <c r="P114">
        <f t="shared" si="28"/>
        <v>99.264705882352942</v>
      </c>
      <c r="Q114">
        <f t="shared" si="28"/>
        <v>85.883280757097808</v>
      </c>
      <c r="R114">
        <f t="shared" si="28"/>
        <v>99.635036496350367</v>
      </c>
    </row>
    <row r="115" spans="1:18" x14ac:dyDescent="0.25">
      <c r="A115" s="2">
        <v>112</v>
      </c>
      <c r="B115" s="8">
        <v>334</v>
      </c>
      <c r="C115" s="8">
        <v>16.8</v>
      </c>
      <c r="D115" s="8">
        <v>14.4</v>
      </c>
      <c r="E115" s="9">
        <v>361</v>
      </c>
      <c r="F115" s="9">
        <v>20.22</v>
      </c>
      <c r="G115" s="9">
        <v>13.6</v>
      </c>
      <c r="H115" s="10">
        <v>314</v>
      </c>
      <c r="I115" s="10">
        <v>18.059999999999999</v>
      </c>
      <c r="J115" s="1">
        <f t="shared" si="27"/>
        <v>103.18471337579618</v>
      </c>
      <c r="K115" s="1">
        <f t="shared" si="27"/>
        <v>96.511627906976756</v>
      </c>
      <c r="M115">
        <f t="shared" si="25"/>
        <v>107.48407643312102</v>
      </c>
      <c r="N115">
        <f t="shared" si="25"/>
        <v>105.98006644518274</v>
      </c>
      <c r="P115">
        <f t="shared" si="28"/>
        <v>96.260387811634345</v>
      </c>
      <c r="Q115">
        <f t="shared" si="28"/>
        <v>91.543026706231444</v>
      </c>
      <c r="R115">
        <f t="shared" si="28"/>
        <v>102.94117647058825</v>
      </c>
    </row>
    <row r="116" spans="1:18" x14ac:dyDescent="0.25">
      <c r="A116" s="2">
        <v>113</v>
      </c>
      <c r="B116" s="8">
        <v>799</v>
      </c>
      <c r="C116" s="8">
        <v>33.5</v>
      </c>
      <c r="D116" s="8">
        <v>13.5</v>
      </c>
      <c r="E116" s="9">
        <v>773</v>
      </c>
      <c r="F116" s="9">
        <v>36.619999999999997</v>
      </c>
      <c r="G116" s="9">
        <v>13.1</v>
      </c>
      <c r="H116" s="10">
        <v>737</v>
      </c>
      <c r="I116" s="10">
        <v>34.31</v>
      </c>
      <c r="J116" s="1">
        <f t="shared" si="27"/>
        <v>104.20624151967435</v>
      </c>
      <c r="K116" s="1">
        <f t="shared" si="27"/>
        <v>98.819586126493732</v>
      </c>
      <c r="M116">
        <f t="shared" si="25"/>
        <v>102.44233378561738</v>
      </c>
      <c r="N116">
        <f t="shared" si="25"/>
        <v>103.36636549111047</v>
      </c>
      <c r="P116">
        <f t="shared" si="28"/>
        <v>101.68175937904269</v>
      </c>
      <c r="Q116">
        <f t="shared" si="28"/>
        <v>95.740032768978708</v>
      </c>
      <c r="R116">
        <f t="shared" si="28"/>
        <v>101.52671755725191</v>
      </c>
    </row>
    <row r="117" spans="1:18" x14ac:dyDescent="0.25">
      <c r="A117" s="2">
        <v>114</v>
      </c>
      <c r="B117" s="8">
        <v>271</v>
      </c>
      <c r="C117" s="8">
        <v>20.170000000000002</v>
      </c>
      <c r="D117" s="8">
        <v>10.199999999999999</v>
      </c>
      <c r="E117" s="9">
        <v>312</v>
      </c>
      <c r="F117" s="9">
        <v>27.52</v>
      </c>
      <c r="G117" s="9">
        <v>10</v>
      </c>
      <c r="H117" s="10">
        <v>312</v>
      </c>
      <c r="I117" s="10">
        <v>22.83</v>
      </c>
      <c r="J117" s="1">
        <f t="shared" si="27"/>
        <v>93.429487179487182</v>
      </c>
      <c r="K117" s="1">
        <f t="shared" si="27"/>
        <v>94.174332019272882</v>
      </c>
      <c r="M117">
        <f t="shared" si="25"/>
        <v>100</v>
      </c>
      <c r="N117">
        <f t="shared" si="25"/>
        <v>110.27157249233464</v>
      </c>
      <c r="P117">
        <f t="shared" si="28"/>
        <v>93.429487179487182</v>
      </c>
      <c r="Q117">
        <f t="shared" si="28"/>
        <v>86.646075581395337</v>
      </c>
      <c r="R117">
        <f t="shared" si="28"/>
        <v>101</v>
      </c>
    </row>
    <row r="118" spans="1:18" x14ac:dyDescent="0.25">
      <c r="A118" s="2">
        <v>115</v>
      </c>
      <c r="B118" s="8">
        <v>1429</v>
      </c>
      <c r="C118" s="8">
        <v>41.49</v>
      </c>
      <c r="D118" s="8">
        <v>14</v>
      </c>
      <c r="E118" s="9">
        <v>1123</v>
      </c>
      <c r="F118" s="9">
        <v>42.55</v>
      </c>
      <c r="G118" s="9">
        <v>13.3</v>
      </c>
      <c r="H118" s="10">
        <v>1099</v>
      </c>
      <c r="I118" s="10">
        <v>43.21</v>
      </c>
      <c r="J118" s="1">
        <f t="shared" ref="J118:K121" si="29">(((H118+B118)/2)/H118)*100</f>
        <v>115.01364877161055</v>
      </c>
      <c r="K118" s="1">
        <f t="shared" si="29"/>
        <v>98.009719972228652</v>
      </c>
      <c r="M118">
        <f t="shared" si="25"/>
        <v>101.09190172884442</v>
      </c>
      <c r="N118">
        <f t="shared" si="25"/>
        <v>99.236287896320292</v>
      </c>
      <c r="P118">
        <f t="shared" ref="P118:R121" si="30">(((E118+B118)/2)/E118)*100</f>
        <v>113.62422083704364</v>
      </c>
      <c r="Q118">
        <f t="shared" si="30"/>
        <v>98.754406580493537</v>
      </c>
      <c r="R118">
        <f t="shared" si="30"/>
        <v>102.63157894736842</v>
      </c>
    </row>
    <row r="119" spans="1:18" x14ac:dyDescent="0.25">
      <c r="A119" s="2">
        <v>116</v>
      </c>
      <c r="B119" s="8">
        <v>780</v>
      </c>
      <c r="C119" s="8">
        <v>29.22</v>
      </c>
      <c r="D119" s="8">
        <v>16.100000000000001</v>
      </c>
      <c r="E119" s="9">
        <v>784</v>
      </c>
      <c r="F119" s="9">
        <v>31.57</v>
      </c>
      <c r="G119" s="9">
        <v>14.7</v>
      </c>
      <c r="H119" s="10">
        <v>760</v>
      </c>
      <c r="I119" s="10">
        <v>31.87</v>
      </c>
      <c r="J119" s="1">
        <f t="shared" si="29"/>
        <v>101.31578947368421</v>
      </c>
      <c r="K119" s="1">
        <f t="shared" si="29"/>
        <v>95.842485095701292</v>
      </c>
      <c r="M119">
        <f t="shared" si="25"/>
        <v>101.57894736842105</v>
      </c>
      <c r="N119">
        <f t="shared" si="25"/>
        <v>99.529337935362406</v>
      </c>
      <c r="P119">
        <f t="shared" si="30"/>
        <v>99.744897959183675</v>
      </c>
      <c r="Q119">
        <f t="shared" si="30"/>
        <v>96.278112131770669</v>
      </c>
      <c r="R119">
        <f t="shared" si="30"/>
        <v>104.76190476190477</v>
      </c>
    </row>
    <row r="120" spans="1:18" x14ac:dyDescent="0.25">
      <c r="A120" s="2">
        <v>117</v>
      </c>
      <c r="B120" s="8">
        <v>961</v>
      </c>
      <c r="C120" s="8">
        <v>28.65</v>
      </c>
      <c r="D120" s="8">
        <v>17.7</v>
      </c>
      <c r="E120" s="9">
        <v>756</v>
      </c>
      <c r="F120" s="9">
        <v>32.99</v>
      </c>
      <c r="G120" s="9">
        <v>16.8</v>
      </c>
      <c r="H120" s="10">
        <v>661</v>
      </c>
      <c r="I120" s="10">
        <v>31.59</v>
      </c>
      <c r="J120" s="1">
        <f t="shared" si="29"/>
        <v>122.6928895612708</v>
      </c>
      <c r="K120" s="1">
        <f t="shared" si="29"/>
        <v>95.346628679962009</v>
      </c>
      <c r="M120">
        <f t="shared" si="25"/>
        <v>107.18608169440242</v>
      </c>
      <c r="N120">
        <f t="shared" si="25"/>
        <v>102.21589110478</v>
      </c>
      <c r="P120">
        <f t="shared" si="30"/>
        <v>113.55820105820106</v>
      </c>
      <c r="Q120">
        <f t="shared" si="30"/>
        <v>93.422249166414062</v>
      </c>
      <c r="R120">
        <f t="shared" si="30"/>
        <v>102.67857142857142</v>
      </c>
    </row>
    <row r="121" spans="1:18" x14ac:dyDescent="0.25">
      <c r="A121" s="2">
        <v>118</v>
      </c>
      <c r="B121" s="8">
        <v>727</v>
      </c>
      <c r="C121" s="8">
        <v>34.590000000000003</v>
      </c>
      <c r="D121" s="8">
        <v>10.199999999999999</v>
      </c>
      <c r="E121" s="9">
        <v>698</v>
      </c>
      <c r="F121" s="9">
        <v>38.380000000000003</v>
      </c>
      <c r="G121" s="9">
        <v>11</v>
      </c>
      <c r="H121" s="10">
        <v>653</v>
      </c>
      <c r="I121" s="10">
        <v>34.24</v>
      </c>
      <c r="J121" s="1">
        <f t="shared" si="29"/>
        <v>105.66615620214395</v>
      </c>
      <c r="K121" s="1">
        <f t="shared" si="29"/>
        <v>100.51109813084113</v>
      </c>
      <c r="M121">
        <f t="shared" si="25"/>
        <v>103.44563552833077</v>
      </c>
      <c r="N121">
        <f t="shared" si="25"/>
        <v>106.04556074766356</v>
      </c>
      <c r="P121">
        <f t="shared" si="30"/>
        <v>102.07736389684814</v>
      </c>
      <c r="Q121">
        <f t="shared" si="30"/>
        <v>95.062532569046368</v>
      </c>
      <c r="R121">
        <f t="shared" si="30"/>
        <v>96.36363636363636</v>
      </c>
    </row>
  </sheetData>
  <mergeCells count="6">
    <mergeCell ref="B2:D2"/>
    <mergeCell ref="E2:G2"/>
    <mergeCell ref="H2:I2"/>
    <mergeCell ref="E1:G1"/>
    <mergeCell ref="B1:D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Phase II 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 Coetzee</dc:creator>
  <cp:lastModifiedBy>Lindi Coetzee</cp:lastModifiedBy>
  <dcterms:created xsi:type="dcterms:W3CDTF">2015-11-24T11:53:38Z</dcterms:created>
  <dcterms:modified xsi:type="dcterms:W3CDTF">2016-05-16T10:52:38Z</dcterms:modified>
</cp:coreProperties>
</file>