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hared\homes\bjanto\haemophilus\slr\manuscripts\2015_plosone\final docs\"/>
    </mc:Choice>
  </mc:AlternateContent>
  <bookViews>
    <workbookView xWindow="0" yWindow="0" windowWidth="2388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 l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<sst xmlns="http://schemas.openxmlformats.org/spreadsheetml/2006/main" count="325" uniqueCount="291">
  <si>
    <t>SGH-Array Cluster ID</t>
  </si>
  <si>
    <t>WT-avg</t>
  </si>
  <si>
    <t>KO-avg</t>
  </si>
  <si>
    <t>FOLD</t>
  </si>
  <si>
    <t>pVal</t>
  </si>
  <si>
    <t>BH FDR</t>
  </si>
  <si>
    <t>SAM       q-value</t>
  </si>
  <si>
    <t>SAM      local FDR</t>
  </si>
  <si>
    <t>Bon pVal</t>
  </si>
  <si>
    <t>ANNOTATION</t>
  </si>
  <si>
    <t>cluster1866</t>
  </si>
  <si>
    <t>Chaperone protein HtpG</t>
  </si>
  <si>
    <t>cluster478</t>
  </si>
  <si>
    <t>Candidate type III effector Hop protein</t>
  </si>
  <si>
    <t>cluster1893</t>
  </si>
  <si>
    <t>Hydroxypyruvate isomerase (EC 5.3.1.22)</t>
  </si>
  <si>
    <t>cluster848</t>
  </si>
  <si>
    <t>Ribulose-5-phosphate 4-epimerase and related epimerases and aldolases</t>
  </si>
  <si>
    <t>cluster2987</t>
  </si>
  <si>
    <t>Chaperone protein DnaK</t>
  </si>
  <si>
    <t>cluster2494</t>
  </si>
  <si>
    <t>Chaperone protein DnaJ</t>
  </si>
  <si>
    <t>cluster2981</t>
  </si>
  <si>
    <t>ClpB protein</t>
  </si>
  <si>
    <t>cluster2413</t>
  </si>
  <si>
    <t>D-beta-hydroxybutyrate dehydrogenase (EC1.1.1.30)</t>
  </si>
  <si>
    <t>cluster1667a</t>
  </si>
  <si>
    <t>Nucleoside-diphosphate-sugar epimerases</t>
  </si>
  <si>
    <t>cluster2055</t>
  </si>
  <si>
    <t>H+/gluconate symporter and related permeases</t>
  </si>
  <si>
    <t>cluster1440</t>
  </si>
  <si>
    <t>hypothetical protein</t>
  </si>
  <si>
    <t>cluster266</t>
  </si>
  <si>
    <t>tRNA 5-methylaminomethyl-2-thiouridine synthaseTusA</t>
  </si>
  <si>
    <t>cluster2982</t>
  </si>
  <si>
    <t>Cell division protein ftsJ / Ribosomal RNA large subunit methyltransferase J (EC 2.1.1.-)</t>
  </si>
  <si>
    <t>cluster353e</t>
  </si>
  <si>
    <t>predicted capsid scaffolding protein</t>
  </si>
  <si>
    <t>cluster157</t>
  </si>
  <si>
    <t>Major tail sheath protein</t>
  </si>
  <si>
    <t>cluster656</t>
  </si>
  <si>
    <t>Phage-related protein</t>
  </si>
  <si>
    <t>cluster2202</t>
  </si>
  <si>
    <t>cluster252</t>
  </si>
  <si>
    <t>Preprotein translocase subunit YajC (TC3.A.5.1.1)</t>
  </si>
  <si>
    <t>cluster2152a</t>
  </si>
  <si>
    <t>Heat shock protein GrpE</t>
  </si>
  <si>
    <t>cluster2325</t>
  </si>
  <si>
    <t>L-lactate permease</t>
  </si>
  <si>
    <t>cluster292</t>
  </si>
  <si>
    <t>cluster1134</t>
  </si>
  <si>
    <t>cluster205</t>
  </si>
  <si>
    <t>Zn-dependent protease with chaperone function</t>
  </si>
  <si>
    <t>cluster1410</t>
  </si>
  <si>
    <t>Ribosomal large subunit pseudouridine synthase D (EC 4.2.1.70)</t>
  </si>
  <si>
    <t>cluster1324b</t>
  </si>
  <si>
    <t>cluster1717</t>
  </si>
  <si>
    <t>Zn-dependent oligopeptidases</t>
  </si>
  <si>
    <t>cluster3041</t>
  </si>
  <si>
    <t>Putative TEGT family carrier/transport protein</t>
  </si>
  <si>
    <t>cluster918</t>
  </si>
  <si>
    <t>cluster1261</t>
  </si>
  <si>
    <t>cluster1692b</t>
  </si>
  <si>
    <t>COG0580: Glycerol uptake facilitator and related permeases</t>
  </si>
  <si>
    <t>cluster2369</t>
  </si>
  <si>
    <t>cAMP-binding proteins - catabolite gene activator and regulatory subunit of cAMP-dependent protein kinases</t>
  </si>
  <si>
    <t>cluster1617</t>
  </si>
  <si>
    <t>ATP-dependent protease hslV (EC 3.4.25.-)</t>
  </si>
  <si>
    <t>cluster2601</t>
  </si>
  <si>
    <t>Thioredoxin reductase (EC 1.8.1.9)</t>
  </si>
  <si>
    <t>cluster2517</t>
  </si>
  <si>
    <t>cluster3002</t>
  </si>
  <si>
    <t>Protein-export membrane protein secD (TC3.A.5.1.1)</t>
  </si>
  <si>
    <t>cluster757</t>
  </si>
  <si>
    <t>cluster1445</t>
  </si>
  <si>
    <t>Phage terminase endonuclease subunit</t>
  </si>
  <si>
    <t>cluster1604</t>
  </si>
  <si>
    <t>Major capsid protein precursor</t>
  </si>
  <si>
    <t>cluster11a</t>
  </si>
  <si>
    <t>cluster588</t>
  </si>
  <si>
    <t>cluster438</t>
  </si>
  <si>
    <t>corresponds to STY4529 from Accession AL513382:Salmonella typhi CT18</t>
  </si>
  <si>
    <t>cluster2443xx</t>
  </si>
  <si>
    <t>hemoglobin-binding protein</t>
  </si>
  <si>
    <t>cluster2633</t>
  </si>
  <si>
    <t>Similar to coproporphyrinogen III oxidaseoxygen-independent (EC 1.3.99.22)</t>
  </si>
  <si>
    <t>cluster2364</t>
  </si>
  <si>
    <t>Hypothetical protein ybgI</t>
  </si>
  <si>
    <t>cluster2321</t>
  </si>
  <si>
    <t>N-acetylglucosamine-6-phosphate deacetylase (EC3.5.1.25)</t>
  </si>
  <si>
    <t>cluster2121</t>
  </si>
  <si>
    <t>cluster2365</t>
  </si>
  <si>
    <t>cluster2728</t>
  </si>
  <si>
    <t>Cell division protein ftsH (EC 3.4.24.-)</t>
  </si>
  <si>
    <t>cluster685</t>
  </si>
  <si>
    <t>COG3103: SH3 domain protein</t>
  </si>
  <si>
    <t>cluster2058</t>
  </si>
  <si>
    <t>Protein-export membrane protein secF (TC3.A.5.1.1)</t>
  </si>
  <si>
    <t>cluster2622</t>
  </si>
  <si>
    <t>TRAP-type transport system large permease component. predicted N-acetylneuraminate transporter /TRAP-type transport system small permease component. predicted N-acetylneuraminate transporter</t>
  </si>
  <si>
    <t>cluster245</t>
  </si>
  <si>
    <t>Ferredoxin 2Fe-2S</t>
  </si>
  <si>
    <t>cluster2108d</t>
  </si>
  <si>
    <t>glycerophosphoryl diester phosphodiesterase precursor</t>
  </si>
  <si>
    <t>cluster1943</t>
  </si>
  <si>
    <t>Putative protein-S-isoprenylcysteine methyltransferase</t>
  </si>
  <si>
    <t>cluster2733</t>
  </si>
  <si>
    <t>Uracil permease</t>
  </si>
  <si>
    <t>cluster2108e</t>
  </si>
  <si>
    <t>glycerophosphoryl diester phosphodiesteraseprecursor</t>
  </si>
  <si>
    <t>cluster2943</t>
  </si>
  <si>
    <t>NADH pyrophosphatase (EC 3.6.1.22)</t>
  </si>
  <si>
    <t>cluster595</t>
  </si>
  <si>
    <t>Glutaredoxin 1</t>
  </si>
  <si>
    <t>cluster2463</t>
  </si>
  <si>
    <t>ATP-dependent protease La (EC 3.4.21.53) Type I</t>
  </si>
  <si>
    <t>cluster259</t>
  </si>
  <si>
    <t>O-succinylbenzoate-CoA synthase (EC 4.2.1.-)</t>
  </si>
  <si>
    <t>cluster1067</t>
  </si>
  <si>
    <t>cluster1095b</t>
  </si>
  <si>
    <t>putative DNA binding protein</t>
  </si>
  <si>
    <t>cluster2890</t>
  </si>
  <si>
    <t>GTP-binding protein EngA</t>
  </si>
  <si>
    <t>cluster281</t>
  </si>
  <si>
    <t>cluster1401</t>
  </si>
  <si>
    <t>Phosphate transport regulator (distant homolog of PhoU)</t>
  </si>
  <si>
    <t>cluster1286d</t>
  </si>
  <si>
    <t>Single-stranded DNA-binding protein</t>
  </si>
  <si>
    <t>cluster1868</t>
  </si>
  <si>
    <t>phosphate permease</t>
  </si>
  <si>
    <t>cluster787</t>
  </si>
  <si>
    <t>cluster23</t>
  </si>
  <si>
    <t>P2-like prophage tail protein X</t>
  </si>
  <si>
    <t>cluster538</t>
  </si>
  <si>
    <t>Iron-sulfur cluster assembly scaffold protein IscU</t>
  </si>
  <si>
    <t>cluster1903</t>
  </si>
  <si>
    <t>Cysteine desulfurase (EC 2.8.1.7)</t>
  </si>
  <si>
    <t>cluster1707</t>
  </si>
  <si>
    <t>Chaperone protein HscB</t>
  </si>
  <si>
    <t>cluster2770</t>
  </si>
  <si>
    <t>Glucosamine-6-phosphate deaminase (EC3.5.99.6)</t>
  </si>
  <si>
    <t>cluster1390</t>
  </si>
  <si>
    <t>Iron binding protein IscA for iron-sulfur cluster assembly</t>
  </si>
  <si>
    <t>cluster2273</t>
  </si>
  <si>
    <t>cluster471</t>
  </si>
  <si>
    <t>Pyrroline-5-carboxylate reductase (EC 1.5.1.2)</t>
  </si>
  <si>
    <t>cluster557</t>
  </si>
  <si>
    <t>cluster2275</t>
  </si>
  <si>
    <t>Disulfide bond chaperones of the HSP33 family</t>
  </si>
  <si>
    <t>cluster1721</t>
  </si>
  <si>
    <t>homoserine kinase( EC:2.7.1.39 )</t>
  </si>
  <si>
    <t>cluster2668</t>
  </si>
  <si>
    <t>TPR-repeat-containing protein</t>
  </si>
  <si>
    <t>cluster1162</t>
  </si>
  <si>
    <t>Aerobic respiration control protein arcA</t>
  </si>
  <si>
    <t>cluster1005</t>
  </si>
  <si>
    <t>Thiaminase II (EC 3.5.99.2)</t>
  </si>
  <si>
    <t>cluster1207b</t>
  </si>
  <si>
    <t>prophage CP4-57-like integrase</t>
  </si>
  <si>
    <t>cluster2769b</t>
  </si>
  <si>
    <t>cluster2320</t>
  </si>
  <si>
    <t>Twin-arginine translocation protein TatB</t>
  </si>
  <si>
    <t>cluster2817a</t>
  </si>
  <si>
    <t>cluster2155</t>
  </si>
  <si>
    <t>Dihydrofolate reductase (EC 1.5.1.3)</t>
  </si>
  <si>
    <t>cluster2176</t>
  </si>
  <si>
    <t>ABC-type polar amino acid transport system ATPase component</t>
  </si>
  <si>
    <t>cluster1727</t>
  </si>
  <si>
    <t>ABC-type amino acid transport system permease component</t>
  </si>
  <si>
    <t>cluster2168</t>
  </si>
  <si>
    <t>Twin-arginine translocation protein TatC</t>
  </si>
  <si>
    <t>cluster1074</t>
  </si>
  <si>
    <t>orf21</t>
  </si>
  <si>
    <t>cluster2569</t>
  </si>
  <si>
    <t>predicted permease</t>
  </si>
  <si>
    <t>cluster345</t>
  </si>
  <si>
    <t>Guanylate kinase (EC 2.7.4.8)</t>
  </si>
  <si>
    <t>cluster1399</t>
  </si>
  <si>
    <t>Aspartokinase (EC 2.7.2.4) / Homoserinedehydrogenase (EC 1.1.1.3)</t>
  </si>
  <si>
    <t>cluster3019</t>
  </si>
  <si>
    <t>C4-dicarboxylate like transporter</t>
  </si>
  <si>
    <t>cluster2996</t>
  </si>
  <si>
    <t>Manganese ABC transporter inner membrane permease protein SitD</t>
  </si>
  <si>
    <t>cluster2335</t>
  </si>
  <si>
    <t>4'-phosphopantetheinyl transferase (EC2.7.8.-)</t>
  </si>
  <si>
    <t>cluster31</t>
  </si>
  <si>
    <t>cluster2561</t>
  </si>
  <si>
    <t>ATP phosphoribosyltransferase (EC 2.4.2.17)</t>
  </si>
  <si>
    <t>cluster735</t>
  </si>
  <si>
    <t>Cytochrome c heme lyase subunit CcmL</t>
  </si>
  <si>
    <t>cluster2190</t>
  </si>
  <si>
    <t>Alpha-aspartyl dipeptidase Peptidase E (EC3.4.13.21)</t>
  </si>
  <si>
    <t>cluster3059</t>
  </si>
  <si>
    <t>cluster2013</t>
  </si>
  <si>
    <t>formate acetyltransferase</t>
  </si>
  <si>
    <t>cluster2546</t>
  </si>
  <si>
    <t>cluster294</t>
  </si>
  <si>
    <t>Periplasmic thiol:disulfide oxidoreductase DsbB required for DsbA reoxidation</t>
  </si>
  <si>
    <t>cluster419</t>
  </si>
  <si>
    <t>cluster1025</t>
  </si>
  <si>
    <t>cluster47</t>
  </si>
  <si>
    <t>cluster2910c</t>
  </si>
  <si>
    <t>ROK family Glucokinase with ambiguous substrate specificity</t>
  </si>
  <si>
    <t>cluster2387b</t>
  </si>
  <si>
    <t>cluster2299</t>
  </si>
  <si>
    <t>cluster1087</t>
  </si>
  <si>
    <t>Arylsulfatase regulator (Fe-S oxidoreductase)</t>
  </si>
  <si>
    <t>cluster2005</t>
  </si>
  <si>
    <t>Ribonuclease T (EC 3.1.13.-)</t>
  </si>
  <si>
    <t>cluster54</t>
  </si>
  <si>
    <t>6-phosphofructokinase (EC 2.7.1.11)</t>
  </si>
  <si>
    <t>cluster1241</t>
  </si>
  <si>
    <t>Cytochrome c heme lyase subunit CcmF</t>
  </si>
  <si>
    <t>cluster1088</t>
  </si>
  <si>
    <t>Formate efflux transporter (TC 2.A.44 family)</t>
  </si>
  <si>
    <t>cluster320</t>
  </si>
  <si>
    <t>cluster2855</t>
  </si>
  <si>
    <t>Na+/H+ antiporter</t>
  </si>
  <si>
    <t>cluster1442</t>
  </si>
  <si>
    <t>Phosphoglycerate mutase (EC 5.4.2.1)</t>
  </si>
  <si>
    <t>cluster2947b</t>
  </si>
  <si>
    <t>cluster411</t>
  </si>
  <si>
    <t>Cytidine deaminase (EC 3.5.4.5)</t>
  </si>
  <si>
    <t>cluster2226</t>
  </si>
  <si>
    <t>ABC transporter ATP-binding protein</t>
  </si>
  <si>
    <t>cluster544</t>
  </si>
  <si>
    <t>Cytochrome c-type biogenesis protein CcmC putative heme lyase for CcmE</t>
  </si>
  <si>
    <t>cluster2328</t>
  </si>
  <si>
    <t>cluster2103</t>
  </si>
  <si>
    <t>Nitric oxide-dependent regulator DnrN or NorA</t>
  </si>
  <si>
    <t>cluster230</t>
  </si>
  <si>
    <t>Cytochrome c-type biogenesis protein CcmD interacts with CcmCE</t>
  </si>
  <si>
    <t>cluster6</t>
  </si>
  <si>
    <t>cluster2975h</t>
  </si>
  <si>
    <t>cluster2311c</t>
  </si>
  <si>
    <t>Integral membrane protein possibly involved in chromosome condensation</t>
  </si>
  <si>
    <t>cluster581</t>
  </si>
  <si>
    <t>ABC transporter involved in cytochrome c biogenesis ATPase component CcmA</t>
  </si>
  <si>
    <t>cluster3052</t>
  </si>
  <si>
    <t>Hydrolase (HAD superfamily)</t>
  </si>
  <si>
    <t>cluster1427</t>
  </si>
  <si>
    <t>NrfD formate-dependent nitrite reductase membrane component</t>
  </si>
  <si>
    <t>cluster2910b</t>
  </si>
  <si>
    <t>cluster599</t>
  </si>
  <si>
    <t>cluster1869</t>
  </si>
  <si>
    <t>Phosphoenolpyruvate carboxylase (EC 4.1.1.31)</t>
  </si>
  <si>
    <t>cluster947</t>
  </si>
  <si>
    <t>NrfC protein</t>
  </si>
  <si>
    <t>cluster2142</t>
  </si>
  <si>
    <t>cluster1151</t>
  </si>
  <si>
    <t>Triosephosphate isomerase (EC 5.3.1.1)</t>
  </si>
  <si>
    <t>cluster2113</t>
  </si>
  <si>
    <t>cluster507</t>
  </si>
  <si>
    <t>putative membrane protein</t>
  </si>
  <si>
    <t>cluster2028</t>
  </si>
  <si>
    <t>cluster2560</t>
  </si>
  <si>
    <t>Dethiobiotin synthetase (EC 6.3.3.3)</t>
  </si>
  <si>
    <t>cluster9</t>
  </si>
  <si>
    <t>Ferredoxin-type protein NapF (periplasmic nitrate reductase)</t>
  </si>
  <si>
    <t>cluster231a</t>
  </si>
  <si>
    <t>cluster2197</t>
  </si>
  <si>
    <t>lrgA-associated membrane protein LrgB</t>
  </si>
  <si>
    <t>cluster323</t>
  </si>
  <si>
    <t>Putative inner membrane protein</t>
  </si>
  <si>
    <t>cluster2554</t>
  </si>
  <si>
    <t>Antiholin-like protein LrgA</t>
  </si>
  <si>
    <t>cluster3031</t>
  </si>
  <si>
    <t>cluster2051k</t>
  </si>
  <si>
    <t>cluster2470b</t>
  </si>
  <si>
    <t>Tripeptide aminopeptidase (EC 3.4.11.4)</t>
  </si>
  <si>
    <t>Cytochrome c552 precursor (EC 1.7.2.2) NrfA</t>
  </si>
  <si>
    <t>Cytochrome c-type biogenesis protein CcmE heme chaperone</t>
  </si>
  <si>
    <t>Cytochrome c-type biogenesis protein CcmG/DsbE thiol:disulfide oxidoreductase</t>
  </si>
  <si>
    <t>Molybdenum cofactor biosynthesis protein C, MoaC</t>
  </si>
  <si>
    <t>Molybdenum cofactor biosynthesis protein D; Molybdopterin converting factor subunit 1, MoaD</t>
  </si>
  <si>
    <t>Molybdenum cofactor biosynthesis protein A, MoaA</t>
  </si>
  <si>
    <t>Cytochrome c-type protein NrfB</t>
  </si>
  <si>
    <t>Putative oxidoreductase component of anaerobicde hydrogenases; Chaperone protein TorD</t>
  </si>
  <si>
    <t>ATP-dependent hsl protease ATP-binding subunit HslU</t>
  </si>
  <si>
    <t>Manganese superoxide dismutase (EC 1.15.1.1) SodA</t>
  </si>
  <si>
    <t>&lt;1E-16</t>
  </si>
  <si>
    <t>DmsA, anaerobic dimethyl sulfoxide reductase chain A</t>
  </si>
  <si>
    <t>DmsB, Anaerobic dimethyl sulfoxide reductase chain B(EC 1.8.99.-)</t>
  </si>
  <si>
    <t>DmsC, Anaerobic dimethyl sulfoxide reductase chain C(EC 1.8.99.-)</t>
  </si>
  <si>
    <t>TorY, Cytochrome c-type protein</t>
  </si>
  <si>
    <t>TorZ, Trimethylamine-N-oxide reductase (TMAO) (EC 1.6.6.9)</t>
  </si>
  <si>
    <t>ComF, Competence protein F</t>
  </si>
  <si>
    <t>ComE, competence protein E</t>
  </si>
  <si>
    <t>ComD, competence protein D</t>
  </si>
  <si>
    <t>SlrVA protein (macrophage survival factor, msfA), Sel1-like repeat</t>
  </si>
  <si>
    <t>ABC transporter involved in cytochrome c biogenesis CcmB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</si>
</sst>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topLeftCell="A122" workbookViewId="0">
      <selection activeCell="J133" sqref="J133"/>
    </sheetView>
  </sheetViews>
  <sheetFormatPr defaultRowHeight="15" x14ac:dyDescent="0.25"/>
  <cols>
    <col min="1" max="1" width="11.140625" bestFit="1" customWidth="1"/>
    <col min="2" max="2" width="7" bestFit="1" customWidth="1"/>
    <col min="3" max="3" width="6.5703125" bestFit="1" customWidth="1"/>
    <col min="4" max="4" width="6.28515625" bestFit="1" customWidth="1"/>
    <col min="5" max="5" width="7.140625" bestFit="1" customWidth="1"/>
    <col min="7" max="7" width="6.28515625" bestFit="1" customWidth="1"/>
    <col min="8" max="8" width="7.7109375" bestFit="1" customWidth="1"/>
    <col min="9" max="9" width="7.28515625" bestFit="1" customWidth="1"/>
    <col min="10" max="10" width="73.28515625" bestFit="1" customWidth="1"/>
  </cols>
  <sheetData>
    <row r="1" spans="1:10" ht="24" x14ac:dyDescent="0.2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1" t="s">
        <v>6</v>
      </c>
      <c r="H1" s="6" t="s">
        <v>7</v>
      </c>
      <c r="I1" s="7" t="s">
        <v>8</v>
      </c>
      <c r="J1" s="5" t="s">
        <v>9</v>
      </c>
    </row>
    <row r="2" spans="1:10" x14ac:dyDescent="0.25">
      <c r="A2" s="8" t="s">
        <v>10</v>
      </c>
      <c r="B2" s="2">
        <v>548.95542499999999</v>
      </c>
      <c r="C2" s="2">
        <v>9555.6008249999995</v>
      </c>
      <c r="D2" s="3">
        <f t="shared" ref="D2:D65" si="0">IF(C2/B2&gt;1,C2/B2,-B2/C2)</f>
        <v>17.40687930172108</v>
      </c>
      <c r="E2" s="9">
        <v>4.2188474935755901E-15</v>
      </c>
      <c r="F2" s="9">
        <v>5.92859095149834E-13</v>
      </c>
      <c r="G2" s="10">
        <v>0</v>
      </c>
      <c r="H2" s="11">
        <v>5.2917322311915604E-4</v>
      </c>
      <c r="I2" s="12">
        <v>7.88502596549279E-12</v>
      </c>
      <c r="J2" s="13" t="s">
        <v>11</v>
      </c>
    </row>
    <row r="3" spans="1:10" x14ac:dyDescent="0.25">
      <c r="A3" s="8" t="s">
        <v>12</v>
      </c>
      <c r="B3" s="2">
        <v>1553.4444000000001</v>
      </c>
      <c r="C3" s="2">
        <v>26794.753125000003</v>
      </c>
      <c r="D3" s="3">
        <f t="shared" si="0"/>
        <v>17.248607755127896</v>
      </c>
      <c r="E3" s="9">
        <v>1.04360964314765E-14</v>
      </c>
      <c r="F3" s="9">
        <v>1.21906651440185E-12</v>
      </c>
      <c r="G3" s="10">
        <v>0</v>
      </c>
      <c r="H3" s="11">
        <v>6.3303528293618999E-4</v>
      </c>
      <c r="I3" s="12">
        <v>1.9505064230429499E-11</v>
      </c>
      <c r="J3" s="13" t="s">
        <v>13</v>
      </c>
    </row>
    <row r="4" spans="1:10" x14ac:dyDescent="0.25">
      <c r="A4" s="8" t="s">
        <v>14</v>
      </c>
      <c r="B4" s="2">
        <v>1810.5934000000002</v>
      </c>
      <c r="C4" s="2">
        <v>27961.066074999999</v>
      </c>
      <c r="D4" s="3">
        <f t="shared" si="0"/>
        <v>15.443039875766694</v>
      </c>
      <c r="E4" s="9">
        <v>1.7763568394002501E-15</v>
      </c>
      <c r="F4" s="9">
        <v>3.0181917571264301E-13</v>
      </c>
      <c r="G4" s="10">
        <v>0</v>
      </c>
      <c r="H4" s="11">
        <v>0</v>
      </c>
      <c r="I4" s="12">
        <v>3.3200109328390701E-12</v>
      </c>
      <c r="J4" s="13" t="s">
        <v>15</v>
      </c>
    </row>
    <row r="5" spans="1:10" x14ac:dyDescent="0.25">
      <c r="A5" s="8" t="s">
        <v>16</v>
      </c>
      <c r="B5" s="2">
        <v>2222.7040750000001</v>
      </c>
      <c r="C5" s="2">
        <v>32982.392274999998</v>
      </c>
      <c r="D5" s="3">
        <f t="shared" si="0"/>
        <v>14.838858958316345</v>
      </c>
      <c r="E5" s="9">
        <v>1.43218770176645E-14</v>
      </c>
      <c r="F5" s="9">
        <v>1.57456400858912E-12</v>
      </c>
      <c r="G5" s="10">
        <v>0</v>
      </c>
      <c r="H5" s="11">
        <v>5.6061138447693697E-4</v>
      </c>
      <c r="I5" s="12">
        <v>2.6767588146015E-11</v>
      </c>
      <c r="J5" s="13" t="s">
        <v>17</v>
      </c>
    </row>
    <row r="6" spans="1:10" x14ac:dyDescent="0.25">
      <c r="A6" s="8" t="s">
        <v>18</v>
      </c>
      <c r="B6" s="2">
        <v>2008.22945</v>
      </c>
      <c r="C6" s="2">
        <v>25208.254300000001</v>
      </c>
      <c r="D6" s="3">
        <f t="shared" si="0"/>
        <v>12.552477158424303</v>
      </c>
      <c r="E6" s="9">
        <v>1.2612133559741801E-13</v>
      </c>
      <c r="F6" s="9">
        <v>9.8216990096489099E-12</v>
      </c>
      <c r="G6" s="10">
        <v>0</v>
      </c>
      <c r="H6" s="11">
        <v>5.6400447484527302E-4</v>
      </c>
      <c r="I6" s="12">
        <v>2.3572077623157399E-10</v>
      </c>
      <c r="J6" s="13" t="s">
        <v>19</v>
      </c>
    </row>
    <row r="7" spans="1:10" x14ac:dyDescent="0.25">
      <c r="A7" s="8" t="s">
        <v>20</v>
      </c>
      <c r="B7" s="2">
        <v>2072.5444000000002</v>
      </c>
      <c r="C7" s="2">
        <v>24769.119774999999</v>
      </c>
      <c r="D7" s="3">
        <f t="shared" si="0"/>
        <v>11.951068346231809</v>
      </c>
      <c r="E7" s="9">
        <v>1.06581410364015E-13</v>
      </c>
      <c r="F7" s="9">
        <v>8.6608980856671302E-12</v>
      </c>
      <c r="G7" s="10">
        <v>0</v>
      </c>
      <c r="H7" s="11">
        <v>6.62692067691333E-4</v>
      </c>
      <c r="I7" s="12">
        <v>1.9920065597034401E-10</v>
      </c>
      <c r="J7" s="13" t="s">
        <v>21</v>
      </c>
    </row>
    <row r="8" spans="1:10" x14ac:dyDescent="0.25">
      <c r="A8" s="8" t="s">
        <v>22</v>
      </c>
      <c r="B8" s="2">
        <v>3346.2885999999999</v>
      </c>
      <c r="C8" s="2">
        <v>35106.878349999999</v>
      </c>
      <c r="D8" s="3">
        <f t="shared" si="0"/>
        <v>10.491288273820734</v>
      </c>
      <c r="E8" s="9">
        <v>1.9984014443252802E-15</v>
      </c>
      <c r="F8" s="9">
        <v>3.1125102495366299E-13</v>
      </c>
      <c r="G8" s="10">
        <v>0</v>
      </c>
      <c r="H8" s="11">
        <v>6.4805033276045293E-4</v>
      </c>
      <c r="I8" s="12">
        <v>3.73501229944395E-12</v>
      </c>
      <c r="J8" s="13" t="s">
        <v>23</v>
      </c>
    </row>
    <row r="9" spans="1:10" x14ac:dyDescent="0.25">
      <c r="A9" s="8" t="s">
        <v>24</v>
      </c>
      <c r="B9" s="2">
        <v>4490.785175</v>
      </c>
      <c r="C9" s="2">
        <v>42354.246100000004</v>
      </c>
      <c r="D9" s="3">
        <f t="shared" si="0"/>
        <v>9.4313676672364988</v>
      </c>
      <c r="E9" s="9">
        <v>7.2164496600635207E-15</v>
      </c>
      <c r="F9" s="9">
        <v>8.9916962764391398E-13</v>
      </c>
      <c r="G9" s="10">
        <v>0</v>
      </c>
      <c r="H9" s="11">
        <v>7.08154702116421E-4</v>
      </c>
      <c r="I9" s="12">
        <v>1.34875444146587E-11</v>
      </c>
      <c r="J9" s="13" t="s">
        <v>25</v>
      </c>
    </row>
    <row r="10" spans="1:10" x14ac:dyDescent="0.25">
      <c r="A10" s="8" t="s">
        <v>26</v>
      </c>
      <c r="B10" s="2">
        <v>3291.0489749999997</v>
      </c>
      <c r="C10" s="2">
        <v>29974.564975000001</v>
      </c>
      <c r="D10" s="3">
        <f t="shared" si="0"/>
        <v>9.1079060818291246</v>
      </c>
      <c r="E10" s="9">
        <v>1.53876911213047E-13</v>
      </c>
      <c r="F10" s="9">
        <v>1.15038378822874E-11</v>
      </c>
      <c r="G10" s="10">
        <v>0</v>
      </c>
      <c r="H10" s="11">
        <v>0</v>
      </c>
      <c r="I10" s="12">
        <v>2.8759594705718402E-10</v>
      </c>
      <c r="J10" s="13" t="s">
        <v>27</v>
      </c>
    </row>
    <row r="11" spans="1:10" x14ac:dyDescent="0.25">
      <c r="A11" s="8" t="s">
        <v>28</v>
      </c>
      <c r="B11" s="2">
        <v>2549.292625</v>
      </c>
      <c r="C11" s="2">
        <v>20973.741450000001</v>
      </c>
      <c r="D11" s="3">
        <f t="shared" si="0"/>
        <v>8.2272789103604769</v>
      </c>
      <c r="E11" s="9">
        <v>5.1331161543544096E-12</v>
      </c>
      <c r="F11" s="9">
        <v>2.82170414484953E-10</v>
      </c>
      <c r="G11" s="10">
        <v>0</v>
      </c>
      <c r="H11" s="11">
        <v>0</v>
      </c>
      <c r="I11" s="12">
        <v>9.5937940924883897E-9</v>
      </c>
      <c r="J11" s="13" t="s">
        <v>29</v>
      </c>
    </row>
    <row r="12" spans="1:10" x14ac:dyDescent="0.25">
      <c r="A12" s="8" t="s">
        <v>30</v>
      </c>
      <c r="B12" s="2">
        <v>1450.8223499999999</v>
      </c>
      <c r="C12" s="2">
        <v>9902.2436750000015</v>
      </c>
      <c r="D12" s="3">
        <f t="shared" si="0"/>
        <v>6.8252627035970335</v>
      </c>
      <c r="E12" s="9">
        <v>4.4142167698879601E-10</v>
      </c>
      <c r="F12" s="9">
        <v>1.58657137363858E-8</v>
      </c>
      <c r="G12" s="10">
        <v>0</v>
      </c>
      <c r="H12" s="11">
        <v>0</v>
      </c>
      <c r="I12" s="12">
        <v>8.2501711429205905E-7</v>
      </c>
      <c r="J12" s="13" t="s">
        <v>31</v>
      </c>
    </row>
    <row r="13" spans="1:10" x14ac:dyDescent="0.25">
      <c r="A13" s="8" t="s">
        <v>32</v>
      </c>
      <c r="B13" s="2">
        <v>1193.82745</v>
      </c>
      <c r="C13" s="2">
        <v>7787.6990250000008</v>
      </c>
      <c r="D13" s="3">
        <f t="shared" si="0"/>
        <v>6.5233037027252143</v>
      </c>
      <c r="E13" s="9">
        <v>8.4169782255116804E-11</v>
      </c>
      <c r="F13" s="9">
        <v>3.57530279624576E-9</v>
      </c>
      <c r="G13" s="10">
        <v>0</v>
      </c>
      <c r="H13" s="11">
        <v>0</v>
      </c>
      <c r="I13" s="12">
        <v>1.5731332303481301E-7</v>
      </c>
      <c r="J13" s="13" t="s">
        <v>33</v>
      </c>
    </row>
    <row r="14" spans="1:10" x14ac:dyDescent="0.25">
      <c r="A14" s="8" t="s">
        <v>34</v>
      </c>
      <c r="B14" s="2">
        <v>665.37257499999998</v>
      </c>
      <c r="C14" s="2">
        <v>3604.3658</v>
      </c>
      <c r="D14" s="3">
        <f t="shared" si="0"/>
        <v>5.4170639660043101</v>
      </c>
      <c r="E14" s="9">
        <v>1.5808840014841501E-8</v>
      </c>
      <c r="F14" s="9">
        <v>3.7400913908530098E-7</v>
      </c>
      <c r="G14" s="10">
        <v>0</v>
      </c>
      <c r="H14" s="11">
        <v>0</v>
      </c>
      <c r="I14" s="12">
        <v>2.9546721987738801E-5</v>
      </c>
      <c r="J14" s="13" t="s">
        <v>35</v>
      </c>
    </row>
    <row r="15" spans="1:10" x14ac:dyDescent="0.25">
      <c r="A15" s="8" t="s">
        <v>36</v>
      </c>
      <c r="B15" s="2">
        <v>305.39195000000001</v>
      </c>
      <c r="C15" s="2">
        <v>1639.133425</v>
      </c>
      <c r="D15" s="3">
        <f t="shared" si="0"/>
        <v>5.3673105168620197</v>
      </c>
      <c r="E15" s="9">
        <v>5.5121496256305105E-10</v>
      </c>
      <c r="F15" s="9">
        <v>1.88674184033808E-8</v>
      </c>
      <c r="G15" s="10">
        <v>0</v>
      </c>
      <c r="H15" s="11">
        <v>0</v>
      </c>
      <c r="I15" s="12">
        <v>1.03022076503034E-6</v>
      </c>
      <c r="J15" s="13" t="s">
        <v>37</v>
      </c>
    </row>
    <row r="16" spans="1:10" x14ac:dyDescent="0.25">
      <c r="A16" s="8" t="s">
        <v>38</v>
      </c>
      <c r="B16" s="2">
        <v>272.04295000000002</v>
      </c>
      <c r="C16" s="2">
        <v>1294.0466750000001</v>
      </c>
      <c r="D16" s="3">
        <f t="shared" si="0"/>
        <v>4.7567734249316143</v>
      </c>
      <c r="E16" s="9">
        <v>3.3134328614181599E-10</v>
      </c>
      <c r="F16" s="9">
        <v>1.2385612035981101E-8</v>
      </c>
      <c r="G16" s="10">
        <v>0</v>
      </c>
      <c r="H16" s="11">
        <v>0</v>
      </c>
      <c r="I16" s="12">
        <v>6.1928060179905497E-7</v>
      </c>
      <c r="J16" s="13" t="s">
        <v>39</v>
      </c>
    </row>
    <row r="17" spans="1:10" x14ac:dyDescent="0.25">
      <c r="A17" s="8" t="s">
        <v>40</v>
      </c>
      <c r="B17" s="2">
        <v>580.00425000000007</v>
      </c>
      <c r="C17" s="2">
        <v>2736.3077499999999</v>
      </c>
      <c r="D17" s="3">
        <f t="shared" si="0"/>
        <v>4.7177374131310241</v>
      </c>
      <c r="E17" s="9">
        <v>5.8546167913675605E-11</v>
      </c>
      <c r="F17" s="9">
        <v>2.6688484836746301E-9</v>
      </c>
      <c r="G17" s="10">
        <v>0</v>
      </c>
      <c r="H17" s="11">
        <v>0</v>
      </c>
      <c r="I17" s="12">
        <v>1.0942278783065999E-7</v>
      </c>
      <c r="J17" s="13" t="s">
        <v>41</v>
      </c>
    </row>
    <row r="18" spans="1:10" x14ac:dyDescent="0.25">
      <c r="A18" s="8" t="s">
        <v>42</v>
      </c>
      <c r="B18" s="2">
        <v>7564.2663749999992</v>
      </c>
      <c r="C18" s="2">
        <v>34196.920475000006</v>
      </c>
      <c r="D18" s="3">
        <f t="shared" si="0"/>
        <v>4.5208509034030424</v>
      </c>
      <c r="E18" s="9">
        <v>8.5378436542882208E-9</v>
      </c>
      <c r="F18" s="9">
        <v>2.1563824040357701E-7</v>
      </c>
      <c r="G18" s="10">
        <v>0</v>
      </c>
      <c r="H18" s="11">
        <v>0</v>
      </c>
      <c r="I18" s="12">
        <v>1.5957229789864701E-5</v>
      </c>
      <c r="J18" s="13" t="s">
        <v>278</v>
      </c>
    </row>
    <row r="19" spans="1:10" x14ac:dyDescent="0.25">
      <c r="A19" s="8" t="s">
        <v>43</v>
      </c>
      <c r="B19" s="2">
        <v>2255.9517499999997</v>
      </c>
      <c r="C19" s="2">
        <v>10160.062099999999</v>
      </c>
      <c r="D19" s="3">
        <f t="shared" si="0"/>
        <v>4.5036699477282705</v>
      </c>
      <c r="E19" s="9">
        <v>7.5226085360924294E-9</v>
      </c>
      <c r="F19" s="9">
        <v>1.95274379916066E-7</v>
      </c>
      <c r="G19" s="10">
        <v>0</v>
      </c>
      <c r="H19" s="11">
        <v>0</v>
      </c>
      <c r="I19" s="12">
        <v>1.4059755353956801E-5</v>
      </c>
      <c r="J19" s="13" t="s">
        <v>44</v>
      </c>
    </row>
    <row r="20" spans="1:10" x14ac:dyDescent="0.25">
      <c r="A20" s="8" t="s">
        <v>45</v>
      </c>
      <c r="B20" s="2">
        <v>2930.2711250000002</v>
      </c>
      <c r="C20" s="2">
        <v>13183.872150000001</v>
      </c>
      <c r="D20" s="3">
        <f t="shared" si="0"/>
        <v>4.4991987388197741</v>
      </c>
      <c r="E20" s="9">
        <v>4.8802517582657901E-11</v>
      </c>
      <c r="F20" s="9">
        <v>2.2802976340496898E-9</v>
      </c>
      <c r="G20" s="10">
        <v>0</v>
      </c>
      <c r="H20" s="11">
        <v>0</v>
      </c>
      <c r="I20" s="12">
        <v>9.1211905361987507E-8</v>
      </c>
      <c r="J20" s="13" t="s">
        <v>46</v>
      </c>
    </row>
    <row r="21" spans="1:10" x14ac:dyDescent="0.25">
      <c r="A21" s="8" t="s">
        <v>47</v>
      </c>
      <c r="B21" s="2">
        <v>7184.4717500000006</v>
      </c>
      <c r="C21" s="2">
        <v>30106.113174999999</v>
      </c>
      <c r="D21" s="3">
        <f t="shared" si="0"/>
        <v>4.1904421400223333</v>
      </c>
      <c r="E21" s="9">
        <v>7.5665409937641899E-8</v>
      </c>
      <c r="F21" s="9">
        <v>1.5713183463717E-6</v>
      </c>
      <c r="G21" s="10">
        <v>0</v>
      </c>
      <c r="H21" s="11">
        <v>0</v>
      </c>
      <c r="I21" s="12">
        <v>1.41418651173453E-4</v>
      </c>
      <c r="J21" s="13" t="s">
        <v>48</v>
      </c>
    </row>
    <row r="22" spans="1:10" x14ac:dyDescent="0.25">
      <c r="A22" s="8" t="s">
        <v>49</v>
      </c>
      <c r="B22" s="2">
        <v>973.68695000000002</v>
      </c>
      <c r="C22" s="2">
        <v>4080.1306250000002</v>
      </c>
      <c r="D22" s="3">
        <f t="shared" si="0"/>
        <v>4.1903926359493679</v>
      </c>
      <c r="E22" s="9">
        <v>6.4125371679324404E-11</v>
      </c>
      <c r="F22" s="9">
        <v>2.8535790397299398E-9</v>
      </c>
      <c r="G22" s="10">
        <v>0</v>
      </c>
      <c r="H22" s="11">
        <v>0</v>
      </c>
      <c r="I22" s="12">
        <v>1.1985031966865699E-7</v>
      </c>
      <c r="J22" s="13" t="s">
        <v>31</v>
      </c>
    </row>
    <row r="23" spans="1:10" x14ac:dyDescent="0.25">
      <c r="A23" s="8" t="s">
        <v>50</v>
      </c>
      <c r="B23" s="2">
        <v>721.97752500000001</v>
      </c>
      <c r="C23" s="2">
        <v>2985.194</v>
      </c>
      <c r="D23" s="3">
        <f t="shared" si="0"/>
        <v>4.1347464382634351</v>
      </c>
      <c r="E23" s="9">
        <v>3.5421887645270499E-11</v>
      </c>
      <c r="F23" s="9">
        <v>1.69752584638489E-9</v>
      </c>
      <c r="G23" s="10">
        <v>0</v>
      </c>
      <c r="H23" s="11">
        <v>0</v>
      </c>
      <c r="I23" s="12">
        <v>6.6203508009010595E-8</v>
      </c>
      <c r="J23" s="13" t="s">
        <v>31</v>
      </c>
    </row>
    <row r="24" spans="1:10" x14ac:dyDescent="0.25">
      <c r="A24" s="8" t="s">
        <v>51</v>
      </c>
      <c r="B24" s="2">
        <v>4201.53215</v>
      </c>
      <c r="C24" s="2">
        <v>17178.749650000002</v>
      </c>
      <c r="D24" s="3">
        <f t="shared" si="0"/>
        <v>4.0886869448327321</v>
      </c>
      <c r="E24" s="9">
        <v>8.9954377280321296E-10</v>
      </c>
      <c r="F24" s="9">
        <v>2.89870226098139E-8</v>
      </c>
      <c r="G24" s="10">
        <v>0</v>
      </c>
      <c r="H24" s="11">
        <v>0</v>
      </c>
      <c r="I24" s="12">
        <v>1.6812473113692101E-6</v>
      </c>
      <c r="J24" s="13" t="s">
        <v>52</v>
      </c>
    </row>
    <row r="25" spans="1:10" x14ac:dyDescent="0.25">
      <c r="A25" s="8" t="s">
        <v>53</v>
      </c>
      <c r="B25" s="2">
        <v>563.13760000000002</v>
      </c>
      <c r="C25" s="2">
        <v>2201.044175</v>
      </c>
      <c r="D25" s="3">
        <f t="shared" si="0"/>
        <v>3.9085370520455389</v>
      </c>
      <c r="E25" s="9">
        <v>3.5495233419169401E-9</v>
      </c>
      <c r="F25" s="9">
        <v>1.02062448092965E-7</v>
      </c>
      <c r="G25" s="10">
        <v>0</v>
      </c>
      <c r="H25" s="11">
        <v>0</v>
      </c>
      <c r="I25" s="12">
        <v>6.6340591260427598E-6</v>
      </c>
      <c r="J25" s="13" t="s">
        <v>54</v>
      </c>
    </row>
    <row r="26" spans="1:10" x14ac:dyDescent="0.25">
      <c r="A26" s="8" t="s">
        <v>55</v>
      </c>
      <c r="B26" s="2">
        <v>125.851275</v>
      </c>
      <c r="C26" s="2">
        <v>481.057725</v>
      </c>
      <c r="D26" s="3">
        <f t="shared" si="0"/>
        <v>3.822430285271246</v>
      </c>
      <c r="E26" s="9">
        <v>2.4305071066876799E-8</v>
      </c>
      <c r="F26" s="9">
        <v>5.5397777834137596E-7</v>
      </c>
      <c r="G26" s="10">
        <v>0</v>
      </c>
      <c r="H26" s="11">
        <v>0</v>
      </c>
      <c r="I26" s="12">
        <v>4.5426177823992803E-5</v>
      </c>
      <c r="J26" s="13" t="s">
        <v>31</v>
      </c>
    </row>
    <row r="27" spans="1:10" x14ac:dyDescent="0.25">
      <c r="A27" s="8" t="s">
        <v>56</v>
      </c>
      <c r="B27" s="2">
        <v>8195.1327999999994</v>
      </c>
      <c r="C27" s="2">
        <v>30792.001574999998</v>
      </c>
      <c r="D27" s="3">
        <f t="shared" si="0"/>
        <v>3.7573523610258031</v>
      </c>
      <c r="E27" s="9">
        <v>2.79063994135242E-9</v>
      </c>
      <c r="F27" s="9">
        <v>8.4124291135285194E-8</v>
      </c>
      <c r="G27" s="10">
        <v>0</v>
      </c>
      <c r="H27" s="11">
        <v>0</v>
      </c>
      <c r="I27" s="12">
        <v>5.2157060503876798E-6</v>
      </c>
      <c r="J27" s="13" t="s">
        <v>57</v>
      </c>
    </row>
    <row r="28" spans="1:10" x14ac:dyDescent="0.25">
      <c r="A28" s="8" t="s">
        <v>58</v>
      </c>
      <c r="B28" s="2">
        <v>5684.9003499999999</v>
      </c>
      <c r="C28" s="2">
        <v>21328.588050000002</v>
      </c>
      <c r="D28" s="3">
        <f t="shared" si="0"/>
        <v>3.751796291380904</v>
      </c>
      <c r="E28" s="9">
        <v>1.87651227889774E-10</v>
      </c>
      <c r="F28" s="9">
        <v>7.1575539780813603E-9</v>
      </c>
      <c r="G28" s="10">
        <v>0</v>
      </c>
      <c r="H28" s="11">
        <v>0</v>
      </c>
      <c r="I28" s="12">
        <v>3.5072014492598701E-7</v>
      </c>
      <c r="J28" s="13" t="s">
        <v>59</v>
      </c>
    </row>
    <row r="29" spans="1:10" x14ac:dyDescent="0.25">
      <c r="A29" s="8" t="s">
        <v>60</v>
      </c>
      <c r="B29" s="2">
        <v>180.39137499999998</v>
      </c>
      <c r="C29" s="2">
        <v>668.91035000000011</v>
      </c>
      <c r="D29" s="3">
        <f t="shared" si="0"/>
        <v>3.7081060555140186</v>
      </c>
      <c r="E29" s="9">
        <v>4.0982772731013004E-9</v>
      </c>
      <c r="F29" s="9">
        <v>1.16055760961005E-7</v>
      </c>
      <c r="G29" s="10">
        <v>0</v>
      </c>
      <c r="H29" s="11">
        <v>0</v>
      </c>
      <c r="I29" s="12">
        <v>7.6596802234263401E-6</v>
      </c>
      <c r="J29" s="13" t="s">
        <v>31</v>
      </c>
    </row>
    <row r="30" spans="1:10" x14ac:dyDescent="0.25">
      <c r="A30" s="8" t="s">
        <v>61</v>
      </c>
      <c r="B30" s="2">
        <v>2284.9337999999998</v>
      </c>
      <c r="C30" s="2">
        <v>8453.3223749999997</v>
      </c>
      <c r="D30" s="3">
        <f t="shared" si="0"/>
        <v>3.6995918109312402</v>
      </c>
      <c r="E30" s="9">
        <v>3.0123892713618301E-8</v>
      </c>
      <c r="F30" s="9">
        <v>6.7833199375605498E-7</v>
      </c>
      <c r="G30" s="10">
        <v>0</v>
      </c>
      <c r="H30" s="11">
        <v>0</v>
      </c>
      <c r="I30" s="12">
        <v>5.6301555481752503E-5</v>
      </c>
      <c r="J30" s="13" t="s">
        <v>279</v>
      </c>
    </row>
    <row r="31" spans="1:10" x14ac:dyDescent="0.25">
      <c r="A31" s="8" t="s">
        <v>62</v>
      </c>
      <c r="B31" s="2">
        <v>153.75187500000001</v>
      </c>
      <c r="C31" s="2">
        <v>559.90372500000001</v>
      </c>
      <c r="D31" s="3">
        <f t="shared" si="0"/>
        <v>3.641605834075194</v>
      </c>
      <c r="E31" s="9">
        <v>2.1390039739443999E-7</v>
      </c>
      <c r="F31" s="9">
        <v>4.1452718689907397E-6</v>
      </c>
      <c r="G31" s="10">
        <v>0</v>
      </c>
      <c r="H31" s="11">
        <v>0</v>
      </c>
      <c r="I31" s="12">
        <v>3.99779842730208E-4</v>
      </c>
      <c r="J31" s="13" t="s">
        <v>63</v>
      </c>
    </row>
    <row r="32" spans="1:10" ht="24" x14ac:dyDescent="0.25">
      <c r="A32" s="8" t="s">
        <v>64</v>
      </c>
      <c r="B32" s="2">
        <v>2762.1498000000001</v>
      </c>
      <c r="C32" s="2">
        <v>10020.17195</v>
      </c>
      <c r="D32" s="3">
        <f t="shared" si="0"/>
        <v>3.6276714427291377</v>
      </c>
      <c r="E32" s="9">
        <v>4.8660949492074197E-8</v>
      </c>
      <c r="F32" s="9">
        <v>1.05752691396147E-6</v>
      </c>
      <c r="G32" s="10">
        <v>0</v>
      </c>
      <c r="H32" s="11">
        <v>0</v>
      </c>
      <c r="I32" s="12">
        <v>9.0947314600686697E-5</v>
      </c>
      <c r="J32" s="14" t="s">
        <v>65</v>
      </c>
    </row>
    <row r="33" spans="1:10" x14ac:dyDescent="0.25">
      <c r="A33" s="8" t="s">
        <v>66</v>
      </c>
      <c r="B33" s="2">
        <v>13372.575300000002</v>
      </c>
      <c r="C33" s="2">
        <v>48508.363624999998</v>
      </c>
      <c r="D33" s="3">
        <f t="shared" si="0"/>
        <v>3.627451148097105</v>
      </c>
      <c r="E33" s="9">
        <v>6.8410447606748203E-7</v>
      </c>
      <c r="F33" s="9">
        <v>1.14159934443761E-5</v>
      </c>
      <c r="G33" s="10">
        <v>0</v>
      </c>
      <c r="H33" s="11">
        <v>1.53437592339285E-2</v>
      </c>
      <c r="I33" s="12">
        <v>1.27859126577012E-3</v>
      </c>
      <c r="J33" s="13" t="s">
        <v>67</v>
      </c>
    </row>
    <row r="34" spans="1:10" x14ac:dyDescent="0.25">
      <c r="A34" s="8" t="s">
        <v>68</v>
      </c>
      <c r="B34" s="2">
        <v>1390.5763499999998</v>
      </c>
      <c r="C34" s="2">
        <v>4929.1593499999999</v>
      </c>
      <c r="D34" s="3">
        <f t="shared" si="0"/>
        <v>3.5446880352883898</v>
      </c>
      <c r="E34" s="9">
        <v>4.7520932744404798E-9</v>
      </c>
      <c r="F34" s="9">
        <v>1.3061268132248899E-7</v>
      </c>
      <c r="G34" s="10">
        <v>0</v>
      </c>
      <c r="H34" s="11">
        <v>0</v>
      </c>
      <c r="I34" s="12">
        <v>8.8816623299292596E-6</v>
      </c>
      <c r="J34" s="13" t="s">
        <v>69</v>
      </c>
    </row>
    <row r="35" spans="1:10" x14ac:dyDescent="0.25">
      <c r="A35" s="8" t="s">
        <v>70</v>
      </c>
      <c r="B35" s="2">
        <v>336.38197499999995</v>
      </c>
      <c r="C35" s="2">
        <v>1176.793275</v>
      </c>
      <c r="D35" s="3">
        <f t="shared" si="0"/>
        <v>3.498383868517331</v>
      </c>
      <c r="E35" s="9">
        <v>5.1330006911598502E-9</v>
      </c>
      <c r="F35" s="9">
        <v>1.39037366547504E-7</v>
      </c>
      <c r="G35" s="10">
        <v>0</v>
      </c>
      <c r="H35" s="11">
        <v>0</v>
      </c>
      <c r="I35" s="12">
        <v>9.5935782917777601E-6</v>
      </c>
      <c r="J35" s="13" t="s">
        <v>31</v>
      </c>
    </row>
    <row r="36" spans="1:10" x14ac:dyDescent="0.25">
      <c r="A36" s="8" t="s">
        <v>71</v>
      </c>
      <c r="B36" s="2">
        <v>4172.179075</v>
      </c>
      <c r="C36" s="2">
        <v>14417.094725000001</v>
      </c>
      <c r="D36" s="3">
        <f t="shared" si="0"/>
        <v>3.4555311423203956</v>
      </c>
      <c r="E36" s="9">
        <v>6.8975700040496703E-8</v>
      </c>
      <c r="F36" s="9">
        <v>1.4484897008504301E-6</v>
      </c>
      <c r="G36" s="10">
        <v>0</v>
      </c>
      <c r="H36" s="11">
        <v>0</v>
      </c>
      <c r="I36" s="12">
        <v>1.2891558337568799E-4</v>
      </c>
      <c r="J36" s="13" t="s">
        <v>72</v>
      </c>
    </row>
    <row r="37" spans="1:10" x14ac:dyDescent="0.25">
      <c r="A37" s="8" t="s">
        <v>73</v>
      </c>
      <c r="B37" s="2">
        <v>933.35167499999989</v>
      </c>
      <c r="C37" s="2">
        <v>3199.7439249999998</v>
      </c>
      <c r="D37" s="3">
        <f t="shared" si="0"/>
        <v>3.4282296916647201</v>
      </c>
      <c r="E37" s="9">
        <v>1.2967881879433201E-8</v>
      </c>
      <c r="F37" s="9">
        <v>3.1476586016442399E-7</v>
      </c>
      <c r="G37" s="10">
        <v>0</v>
      </c>
      <c r="H37" s="11">
        <v>0</v>
      </c>
      <c r="I37" s="12">
        <v>2.4236971232660698E-5</v>
      </c>
      <c r="J37" s="13" t="s">
        <v>31</v>
      </c>
    </row>
    <row r="38" spans="1:10" x14ac:dyDescent="0.25">
      <c r="A38" s="8" t="s">
        <v>74</v>
      </c>
      <c r="B38" s="2">
        <v>877.13862500000005</v>
      </c>
      <c r="C38" s="2">
        <v>2873.2883750000001</v>
      </c>
      <c r="D38" s="3">
        <f t="shared" si="0"/>
        <v>3.2757517376458023</v>
      </c>
      <c r="E38" s="9">
        <v>3.4034206564115299E-9</v>
      </c>
      <c r="F38" s="9">
        <v>9.9390518856767902E-8</v>
      </c>
      <c r="G38" s="10">
        <v>0</v>
      </c>
      <c r="H38" s="11">
        <v>0</v>
      </c>
      <c r="I38" s="12">
        <v>6.3609932068331398E-6</v>
      </c>
      <c r="J38" s="13" t="s">
        <v>75</v>
      </c>
    </row>
    <row r="39" spans="1:10" x14ac:dyDescent="0.25">
      <c r="A39" s="8" t="s">
        <v>76</v>
      </c>
      <c r="B39" s="2">
        <v>314.91222499999998</v>
      </c>
      <c r="C39" s="2">
        <v>1025.4536750000002</v>
      </c>
      <c r="D39" s="3">
        <f t="shared" si="0"/>
        <v>3.2563158670642283</v>
      </c>
      <c r="E39" s="9">
        <v>5.9353607140266698E-8</v>
      </c>
      <c r="F39" s="9">
        <v>1.2605896789222599E-6</v>
      </c>
      <c r="G39" s="10">
        <v>0</v>
      </c>
      <c r="H39" s="11">
        <v>0</v>
      </c>
      <c r="I39" s="12">
        <v>1.1093189174515799E-4</v>
      </c>
      <c r="J39" s="13" t="s">
        <v>77</v>
      </c>
    </row>
    <row r="40" spans="1:10" x14ac:dyDescent="0.25">
      <c r="A40" s="8" t="s">
        <v>78</v>
      </c>
      <c r="B40" s="2">
        <v>748.9298</v>
      </c>
      <c r="C40" s="2">
        <v>2378.5316000000003</v>
      </c>
      <c r="D40" s="3">
        <f t="shared" si="0"/>
        <v>3.1759072746203985</v>
      </c>
      <c r="E40" s="9">
        <v>4.4940158372419603E-8</v>
      </c>
      <c r="F40" s="9">
        <v>9.8815477644767298E-7</v>
      </c>
      <c r="G40" s="10">
        <v>0</v>
      </c>
      <c r="H40" s="11">
        <v>0</v>
      </c>
      <c r="I40" s="12">
        <v>8.3993155998052197E-5</v>
      </c>
      <c r="J40" s="13" t="s">
        <v>31</v>
      </c>
    </row>
    <row r="41" spans="1:10" x14ac:dyDescent="0.25">
      <c r="A41" s="8" t="s">
        <v>79</v>
      </c>
      <c r="B41" s="2">
        <v>547.16412500000001</v>
      </c>
      <c r="C41" s="2">
        <v>1709.046</v>
      </c>
      <c r="D41" s="3">
        <f t="shared" si="0"/>
        <v>3.1234613563160778</v>
      </c>
      <c r="E41" s="9">
        <v>9.7758905637235203E-8</v>
      </c>
      <c r="F41" s="9">
        <v>1.98599341995644E-6</v>
      </c>
      <c r="G41" s="10">
        <v>0</v>
      </c>
      <c r="H41" s="11">
        <v>0</v>
      </c>
      <c r="I41" s="12">
        <v>1.82711394635993E-4</v>
      </c>
      <c r="J41" s="13" t="s">
        <v>31</v>
      </c>
    </row>
    <row r="42" spans="1:10" x14ac:dyDescent="0.25">
      <c r="A42" s="8" t="s">
        <v>80</v>
      </c>
      <c r="B42" s="2">
        <v>311.62499999999994</v>
      </c>
      <c r="C42" s="2">
        <v>930.75557500000002</v>
      </c>
      <c r="D42" s="3">
        <f t="shared" si="0"/>
        <v>2.9867808263136788</v>
      </c>
      <c r="E42" s="9">
        <v>2.0073547268850699E-8</v>
      </c>
      <c r="F42" s="9">
        <v>4.6317851661088801E-7</v>
      </c>
      <c r="G42" s="10">
        <v>0</v>
      </c>
      <c r="H42" s="11">
        <v>0</v>
      </c>
      <c r="I42" s="12">
        <v>3.7517459845481897E-5</v>
      </c>
      <c r="J42" s="13" t="s">
        <v>81</v>
      </c>
    </row>
    <row r="43" spans="1:10" x14ac:dyDescent="0.25">
      <c r="A43" s="8" t="s">
        <v>82</v>
      </c>
      <c r="B43" s="2">
        <v>147.56767500000001</v>
      </c>
      <c r="C43" s="2">
        <v>431.96439999999996</v>
      </c>
      <c r="D43" s="3">
        <f t="shared" si="0"/>
        <v>2.9272291509641248</v>
      </c>
      <c r="E43" s="9">
        <v>9.8142883644403207E-6</v>
      </c>
      <c r="F43" s="8">
        <v>1.21538101851264E-4</v>
      </c>
      <c r="G43" s="10">
        <v>0</v>
      </c>
      <c r="H43" s="11">
        <v>4.2944310358466506E-2</v>
      </c>
      <c r="I43" s="15">
        <v>1.8342904953138901E-2</v>
      </c>
      <c r="J43" s="13" t="s">
        <v>83</v>
      </c>
    </row>
    <row r="44" spans="1:10" x14ac:dyDescent="0.25">
      <c r="A44" s="8" t="s">
        <v>84</v>
      </c>
      <c r="B44" s="2">
        <v>4060.2587749999998</v>
      </c>
      <c r="C44" s="2">
        <v>11672.101649999999</v>
      </c>
      <c r="D44" s="3">
        <f t="shared" si="0"/>
        <v>2.8747186563250513</v>
      </c>
      <c r="E44" s="9">
        <v>5.4218640399561501E-7</v>
      </c>
      <c r="F44" s="9">
        <v>9.2967558630073795E-6</v>
      </c>
      <c r="G44" s="10">
        <v>0</v>
      </c>
      <c r="H44" s="11">
        <v>1.5925531281751101E-2</v>
      </c>
      <c r="I44" s="12">
        <v>1.0133463890677999E-3</v>
      </c>
      <c r="J44" s="13" t="s">
        <v>85</v>
      </c>
    </row>
    <row r="45" spans="1:10" x14ac:dyDescent="0.25">
      <c r="A45" s="8" t="s">
        <v>86</v>
      </c>
      <c r="B45" s="2">
        <v>3286.5862999999999</v>
      </c>
      <c r="C45" s="2">
        <v>9316.9206750000012</v>
      </c>
      <c r="D45" s="3">
        <f t="shared" si="0"/>
        <v>2.83483220112005</v>
      </c>
      <c r="E45" s="9">
        <v>6.7302534656477097E-9</v>
      </c>
      <c r="F45" s="9">
        <v>1.7716681306050099E-7</v>
      </c>
      <c r="G45" s="10">
        <v>0</v>
      </c>
      <c r="H45" s="11">
        <v>0</v>
      </c>
      <c r="I45" s="12">
        <v>1.2578843727295601E-5</v>
      </c>
      <c r="J45" s="13" t="s">
        <v>87</v>
      </c>
    </row>
    <row r="46" spans="1:10" x14ac:dyDescent="0.25">
      <c r="A46" s="8" t="s">
        <v>88</v>
      </c>
      <c r="B46" s="2">
        <v>2450.2322250000002</v>
      </c>
      <c r="C46" s="2">
        <v>6778.3217000000004</v>
      </c>
      <c r="D46" s="3">
        <f t="shared" si="0"/>
        <v>2.7663997031954799</v>
      </c>
      <c r="E46" s="9">
        <v>2.1513717030074999E-7</v>
      </c>
      <c r="F46" s="9">
        <v>4.1452718689907397E-6</v>
      </c>
      <c r="G46" s="10">
        <v>0</v>
      </c>
      <c r="H46" s="11">
        <v>0</v>
      </c>
      <c r="I46" s="12">
        <v>4.02091371292101E-4</v>
      </c>
      <c r="J46" s="13" t="s">
        <v>89</v>
      </c>
    </row>
    <row r="47" spans="1:10" x14ac:dyDescent="0.25">
      <c r="A47" s="8" t="s">
        <v>90</v>
      </c>
      <c r="B47" s="2">
        <v>115.35322499999999</v>
      </c>
      <c r="C47" s="2">
        <v>313.48157500000002</v>
      </c>
      <c r="D47" s="3">
        <f t="shared" si="0"/>
        <v>2.7175796342061527</v>
      </c>
      <c r="E47" s="9">
        <v>2.8076619307260101E-6</v>
      </c>
      <c r="F47" s="9">
        <v>3.9753940519143297E-5</v>
      </c>
      <c r="G47" s="10">
        <v>0</v>
      </c>
      <c r="H47" s="11">
        <v>1.98083713768957E-2</v>
      </c>
      <c r="I47" s="12">
        <v>5.2475201485269202E-3</v>
      </c>
      <c r="J47" s="13" t="s">
        <v>31</v>
      </c>
    </row>
    <row r="48" spans="1:10" x14ac:dyDescent="0.25">
      <c r="A48" s="8" t="s">
        <v>91</v>
      </c>
      <c r="B48" s="2">
        <v>527.18522500000006</v>
      </c>
      <c r="C48" s="2">
        <v>1422.608475</v>
      </c>
      <c r="D48" s="3">
        <f t="shared" si="0"/>
        <v>2.6984983788193224</v>
      </c>
      <c r="E48" s="9">
        <v>2.1263430849405301E-7</v>
      </c>
      <c r="F48" s="9">
        <v>4.1452718689907397E-6</v>
      </c>
      <c r="G48" s="10">
        <v>0</v>
      </c>
      <c r="H48" s="11">
        <v>0</v>
      </c>
      <c r="I48" s="12">
        <v>3.9741352257538498E-4</v>
      </c>
      <c r="J48" s="13" t="s">
        <v>31</v>
      </c>
    </row>
    <row r="49" spans="1:10" x14ac:dyDescent="0.25">
      <c r="A49" s="8" t="s">
        <v>92</v>
      </c>
      <c r="B49" s="2">
        <v>16788.586650000001</v>
      </c>
      <c r="C49" s="2">
        <v>44598.098924999998</v>
      </c>
      <c r="D49" s="3">
        <f t="shared" si="0"/>
        <v>2.656453449879892</v>
      </c>
      <c r="E49" s="9">
        <v>1.35516152743875E-8</v>
      </c>
      <c r="F49" s="9">
        <v>3.2471755061320899E-7</v>
      </c>
      <c r="G49" s="10">
        <v>0</v>
      </c>
      <c r="H49" s="11">
        <v>1.1412112207812498E-2</v>
      </c>
      <c r="I49" s="12">
        <v>2.53279689478303E-5</v>
      </c>
      <c r="J49" s="13" t="s">
        <v>93</v>
      </c>
    </row>
    <row r="50" spans="1:10" x14ac:dyDescent="0.25">
      <c r="A50" s="8" t="s">
        <v>94</v>
      </c>
      <c r="B50" s="2">
        <v>2705.7615000000001</v>
      </c>
      <c r="C50" s="2">
        <v>7119.5456749999994</v>
      </c>
      <c r="D50" s="3">
        <f t="shared" si="0"/>
        <v>2.6312539649189328</v>
      </c>
      <c r="E50" s="9">
        <v>1.36005575224196E-6</v>
      </c>
      <c r="F50" s="9">
        <v>2.0335553607521802E-5</v>
      </c>
      <c r="G50" s="10">
        <v>0</v>
      </c>
      <c r="H50" s="11">
        <v>3.2719618129727103E-2</v>
      </c>
      <c r="I50" s="12">
        <v>2.5419442009402301E-3</v>
      </c>
      <c r="J50" s="13" t="s">
        <v>95</v>
      </c>
    </row>
    <row r="51" spans="1:10" x14ac:dyDescent="0.25">
      <c r="A51" s="8" t="s">
        <v>96</v>
      </c>
      <c r="B51" s="2">
        <v>4612.2642249999999</v>
      </c>
      <c r="C51" s="2">
        <v>12051.720774999998</v>
      </c>
      <c r="D51" s="3">
        <f t="shared" si="0"/>
        <v>2.6129727585153684</v>
      </c>
      <c r="E51" s="9">
        <v>3.32552471116188E-7</v>
      </c>
      <c r="F51" s="9">
        <v>6.2154056851615504E-6</v>
      </c>
      <c r="G51" s="10">
        <v>0</v>
      </c>
      <c r="H51" s="11">
        <v>9.5562796637661002E-3</v>
      </c>
      <c r="I51" s="12">
        <v>6.2154056851615501E-4</v>
      </c>
      <c r="J51" s="13" t="s">
        <v>97</v>
      </c>
    </row>
    <row r="52" spans="1:10" ht="36" x14ac:dyDescent="0.25">
      <c r="A52" s="16" t="s">
        <v>98</v>
      </c>
      <c r="B52" s="2">
        <v>4248.8094250000004</v>
      </c>
      <c r="C52" s="2">
        <v>10936.742875</v>
      </c>
      <c r="D52" s="3">
        <f t="shared" si="0"/>
        <v>2.5740723532216321</v>
      </c>
      <c r="E52" s="12">
        <v>1.68256369068587E-5</v>
      </c>
      <c r="F52" s="17">
        <v>1.9532369800570701E-4</v>
      </c>
      <c r="G52" s="10">
        <v>0</v>
      </c>
      <c r="H52" s="11">
        <v>6.84568236808379E-2</v>
      </c>
      <c r="I52" s="12">
        <v>3.1447115378918901E-2</v>
      </c>
      <c r="J52" s="18" t="s">
        <v>99</v>
      </c>
    </row>
    <row r="53" spans="1:10" x14ac:dyDescent="0.25">
      <c r="A53" s="8" t="s">
        <v>100</v>
      </c>
      <c r="B53" s="2">
        <v>5746.5634749999999</v>
      </c>
      <c r="C53" s="2">
        <v>14778.582949999998</v>
      </c>
      <c r="D53" s="3">
        <f t="shared" si="0"/>
        <v>2.5717253475565234</v>
      </c>
      <c r="E53" s="9">
        <v>5.1557696778559101E-8</v>
      </c>
      <c r="F53" s="9">
        <v>1.10760155493249E-6</v>
      </c>
      <c r="G53" s="10">
        <v>0</v>
      </c>
      <c r="H53" s="11">
        <v>0</v>
      </c>
      <c r="I53" s="12">
        <v>9.6361335279127007E-5</v>
      </c>
      <c r="J53" s="13" t="s">
        <v>101</v>
      </c>
    </row>
    <row r="54" spans="1:10" x14ac:dyDescent="0.25">
      <c r="A54" s="8" t="s">
        <v>102</v>
      </c>
      <c r="B54" s="2">
        <v>2620.822075</v>
      </c>
      <c r="C54" s="2">
        <v>6688.8687</v>
      </c>
      <c r="D54" s="3">
        <f t="shared" si="0"/>
        <v>2.5522025183643953</v>
      </c>
      <c r="E54" s="9">
        <v>1.8437990645381301E-7</v>
      </c>
      <c r="F54" s="9">
        <v>3.6660217570444402E-6</v>
      </c>
      <c r="G54" s="10">
        <v>0</v>
      </c>
      <c r="H54" s="11">
        <v>0</v>
      </c>
      <c r="I54" s="12">
        <v>3.4460604516217702E-4</v>
      </c>
      <c r="J54" s="13" t="s">
        <v>103</v>
      </c>
    </row>
    <row r="55" spans="1:10" x14ac:dyDescent="0.25">
      <c r="A55" s="8" t="s">
        <v>104</v>
      </c>
      <c r="B55" s="2">
        <v>401.55889999999999</v>
      </c>
      <c r="C55" s="2">
        <v>1024.3004999999998</v>
      </c>
      <c r="D55" s="3">
        <f t="shared" si="0"/>
        <v>2.5508101053170527</v>
      </c>
      <c r="E55" s="9">
        <v>1.6651204068907101E-5</v>
      </c>
      <c r="F55" s="8">
        <v>1.9450687752992101E-4</v>
      </c>
      <c r="G55" s="10">
        <v>0</v>
      </c>
      <c r="H55" s="11">
        <v>6.1176742761218102E-2</v>
      </c>
      <c r="I55" s="15">
        <v>3.11211004047873E-2</v>
      </c>
      <c r="J55" s="13" t="s">
        <v>105</v>
      </c>
    </row>
    <row r="56" spans="1:10" x14ac:dyDescent="0.25">
      <c r="A56" s="8" t="s">
        <v>106</v>
      </c>
      <c r="B56" s="2">
        <v>5844.9637249999996</v>
      </c>
      <c r="C56" s="2">
        <v>14501.393699999999</v>
      </c>
      <c r="D56" s="3">
        <f t="shared" si="0"/>
        <v>2.4810066207895924</v>
      </c>
      <c r="E56" s="9">
        <v>7.9927465312934498E-7</v>
      </c>
      <c r="F56" s="9">
        <v>1.29899506669456E-5</v>
      </c>
      <c r="G56" s="10">
        <v>0</v>
      </c>
      <c r="H56" s="11">
        <v>3.4271674740148098E-2</v>
      </c>
      <c r="I56" s="12">
        <v>1.4938443266987499E-3</v>
      </c>
      <c r="J56" s="13" t="s">
        <v>107</v>
      </c>
    </row>
    <row r="57" spans="1:10" x14ac:dyDescent="0.25">
      <c r="A57" s="8" t="s">
        <v>108</v>
      </c>
      <c r="B57" s="2">
        <v>10053.361525</v>
      </c>
      <c r="C57" s="2">
        <v>24421.475275000001</v>
      </c>
      <c r="D57" s="3">
        <f t="shared" si="0"/>
        <v>2.4291850257518717</v>
      </c>
      <c r="E57" s="9">
        <v>8.1354445402581599E-9</v>
      </c>
      <c r="F57" s="9">
        <v>2.0828966911975999E-7</v>
      </c>
      <c r="G57" s="10">
        <v>0</v>
      </c>
      <c r="H57" s="11">
        <v>0</v>
      </c>
      <c r="I57" s="12">
        <v>1.52051458457425E-5</v>
      </c>
      <c r="J57" s="13" t="s">
        <v>109</v>
      </c>
    </row>
    <row r="58" spans="1:10" x14ac:dyDescent="0.25">
      <c r="A58" s="8" t="s">
        <v>110</v>
      </c>
      <c r="B58" s="2">
        <v>946.79209999999989</v>
      </c>
      <c r="C58" s="2">
        <v>2250.1646499999997</v>
      </c>
      <c r="D58" s="3">
        <f t="shared" si="0"/>
        <v>2.3766195873412967</v>
      </c>
      <c r="E58" s="9">
        <v>1.2338644239662199E-7</v>
      </c>
      <c r="F58" s="9">
        <v>2.47966947139019E-6</v>
      </c>
      <c r="G58" s="10">
        <v>0</v>
      </c>
      <c r="H58" s="11">
        <v>8.2061328164080502E-3</v>
      </c>
      <c r="I58" s="12">
        <v>2.3060926083928699E-4</v>
      </c>
      <c r="J58" s="13" t="s">
        <v>111</v>
      </c>
    </row>
    <row r="59" spans="1:10" x14ac:dyDescent="0.25">
      <c r="A59" s="8" t="s">
        <v>112</v>
      </c>
      <c r="B59" s="2">
        <v>662.29954999999995</v>
      </c>
      <c r="C59" s="2">
        <v>1570.8366000000001</v>
      </c>
      <c r="D59" s="3">
        <f t="shared" si="0"/>
        <v>2.3717917368356964</v>
      </c>
      <c r="E59" s="9">
        <v>2.23411262378903E-7</v>
      </c>
      <c r="F59" s="9">
        <v>4.2607719325119401E-6</v>
      </c>
      <c r="G59" s="10">
        <v>0</v>
      </c>
      <c r="H59" s="11">
        <v>0</v>
      </c>
      <c r="I59" s="12">
        <v>4.1755564938617001E-4</v>
      </c>
      <c r="J59" s="13" t="s">
        <v>113</v>
      </c>
    </row>
    <row r="60" spans="1:10" x14ac:dyDescent="0.25">
      <c r="A60" s="8" t="s">
        <v>114</v>
      </c>
      <c r="B60" s="2">
        <v>14304.62055</v>
      </c>
      <c r="C60" s="2">
        <v>33724.352825000002</v>
      </c>
      <c r="D60" s="3">
        <f t="shared" si="0"/>
        <v>2.3575845795504167</v>
      </c>
      <c r="E60" s="9">
        <v>1.89220566992887E-8</v>
      </c>
      <c r="F60" s="9">
        <v>4.42066549637132E-7</v>
      </c>
      <c r="G60" s="10">
        <v>0</v>
      </c>
      <c r="H60" s="11">
        <v>1.1135525629975201E-2</v>
      </c>
      <c r="I60" s="12">
        <v>3.5365323970970599E-5</v>
      </c>
      <c r="J60" s="13" t="s">
        <v>115</v>
      </c>
    </row>
    <row r="61" spans="1:10" x14ac:dyDescent="0.25">
      <c r="A61" s="8" t="s">
        <v>116</v>
      </c>
      <c r="B61" s="2">
        <v>4094.0862750000001</v>
      </c>
      <c r="C61" s="2">
        <v>9564.9974250000014</v>
      </c>
      <c r="D61" s="3">
        <f t="shared" si="0"/>
        <v>2.3362960090527163</v>
      </c>
      <c r="E61" s="9">
        <v>3.45382581423692E-7</v>
      </c>
      <c r="F61" s="9">
        <v>6.3394856491212197E-6</v>
      </c>
      <c r="G61" s="10">
        <v>0</v>
      </c>
      <c r="H61" s="11">
        <v>9.3076293100456189E-3</v>
      </c>
      <c r="I61" s="12">
        <v>6.4552004468088097E-4</v>
      </c>
      <c r="J61" s="13" t="s">
        <v>117</v>
      </c>
    </row>
    <row r="62" spans="1:10" x14ac:dyDescent="0.25">
      <c r="A62" s="8" t="s">
        <v>118</v>
      </c>
      <c r="B62" s="2">
        <v>2609.0065999999997</v>
      </c>
      <c r="C62" s="2">
        <v>5972.4271000000008</v>
      </c>
      <c r="D62" s="3">
        <f t="shared" si="0"/>
        <v>2.2891575283864753</v>
      </c>
      <c r="E62" s="9">
        <v>1.0865484700861599E-6</v>
      </c>
      <c r="F62" s="9">
        <v>1.7065202441941401E-5</v>
      </c>
      <c r="G62" s="10">
        <v>0</v>
      </c>
      <c r="H62" s="11">
        <v>3.0361417977566699E-2</v>
      </c>
      <c r="I62" s="12">
        <v>2.0307590905910299E-3</v>
      </c>
      <c r="J62" s="13" t="s">
        <v>31</v>
      </c>
    </row>
    <row r="63" spans="1:10" x14ac:dyDescent="0.25">
      <c r="A63" s="8" t="s">
        <v>119</v>
      </c>
      <c r="B63" s="2">
        <v>845.03222500000004</v>
      </c>
      <c r="C63" s="2">
        <v>1895.9631750000001</v>
      </c>
      <c r="D63" s="3">
        <f t="shared" si="0"/>
        <v>2.2436578380191361</v>
      </c>
      <c r="E63" s="9">
        <v>5.3279077916190697E-7</v>
      </c>
      <c r="F63" s="9">
        <v>9.22024042827411E-6</v>
      </c>
      <c r="G63" s="10">
        <v>0</v>
      </c>
      <c r="H63" s="11">
        <v>2.2894260598320303E-2</v>
      </c>
      <c r="I63" s="12">
        <v>9.9578596625360394E-4</v>
      </c>
      <c r="J63" s="13" t="s">
        <v>120</v>
      </c>
    </row>
    <row r="64" spans="1:10" x14ac:dyDescent="0.25">
      <c r="A64" s="8" t="s">
        <v>121</v>
      </c>
      <c r="B64" s="2">
        <v>2049.4853749999997</v>
      </c>
      <c r="C64" s="2">
        <v>4569.3619999999992</v>
      </c>
      <c r="D64" s="3">
        <f t="shared" si="0"/>
        <v>2.2295167634460431</v>
      </c>
      <c r="E64" s="9">
        <v>1.08115526878949E-5</v>
      </c>
      <c r="F64" s="8">
        <v>1.3121293489399701E-4</v>
      </c>
      <c r="G64" s="10">
        <v>0</v>
      </c>
      <c r="H64" s="11">
        <v>4.57610153517677E-2</v>
      </c>
      <c r="I64" s="15">
        <v>2.02067919736756E-2</v>
      </c>
      <c r="J64" s="13" t="s">
        <v>122</v>
      </c>
    </row>
    <row r="65" spans="1:10" x14ac:dyDescent="0.25">
      <c r="A65" s="8" t="s">
        <v>123</v>
      </c>
      <c r="B65" s="2">
        <v>177.21097499999999</v>
      </c>
      <c r="C65" s="2">
        <v>389.72072499999996</v>
      </c>
      <c r="D65" s="3">
        <f t="shared" si="0"/>
        <v>2.1991906821798142</v>
      </c>
      <c r="E65" s="9">
        <v>9.0741761602508592E-6</v>
      </c>
      <c r="F65" s="8">
        <v>1.1454987825905E-4</v>
      </c>
      <c r="G65" s="10">
        <v>0</v>
      </c>
      <c r="H65" s="11">
        <v>3.5607966777282896E-2</v>
      </c>
      <c r="I65" s="15">
        <v>1.6959635243508901E-2</v>
      </c>
      <c r="J65" s="13" t="s">
        <v>31</v>
      </c>
    </row>
    <row r="66" spans="1:10" x14ac:dyDescent="0.25">
      <c r="A66" s="8" t="s">
        <v>124</v>
      </c>
      <c r="B66" s="2">
        <v>3412.7967250000002</v>
      </c>
      <c r="C66" s="2">
        <v>7417.6804250000005</v>
      </c>
      <c r="D66" s="3">
        <f t="shared" ref="D66:D129" si="1">IF(C66/B66&gt;1,C66/B66,-B66/C66)</f>
        <v>2.1734902552685731</v>
      </c>
      <c r="E66" s="9">
        <v>9.1321197756011296E-6</v>
      </c>
      <c r="F66" s="8">
        <v>1.1454987825905E-4</v>
      </c>
      <c r="G66" s="10">
        <v>0</v>
      </c>
      <c r="H66" s="11">
        <v>8.5125546937895091E-2</v>
      </c>
      <c r="I66" s="15">
        <v>1.70679318605985E-2</v>
      </c>
      <c r="J66" s="13" t="s">
        <v>125</v>
      </c>
    </row>
    <row r="67" spans="1:10" x14ac:dyDescent="0.25">
      <c r="A67" s="8" t="s">
        <v>126</v>
      </c>
      <c r="B67" s="2">
        <v>989.937725</v>
      </c>
      <c r="C67" s="2">
        <v>2137.3980499999998</v>
      </c>
      <c r="D67" s="3">
        <f t="shared" si="1"/>
        <v>2.1591237469003413</v>
      </c>
      <c r="E67" s="9">
        <v>3.9139065599602699E-6</v>
      </c>
      <c r="F67" s="9">
        <v>5.4185861930116599E-5</v>
      </c>
      <c r="G67" s="10">
        <v>0</v>
      </c>
      <c r="H67" s="11">
        <v>5.75184775266359E-2</v>
      </c>
      <c r="I67" s="12">
        <v>7.3150913605657397E-3</v>
      </c>
      <c r="J67" s="13" t="s">
        <v>127</v>
      </c>
    </row>
    <row r="68" spans="1:10" x14ac:dyDescent="0.25">
      <c r="A68" s="8" t="s">
        <v>128</v>
      </c>
      <c r="B68" s="2">
        <v>5889.4109750000007</v>
      </c>
      <c r="C68" s="2">
        <v>12687.50865</v>
      </c>
      <c r="D68" s="3">
        <f t="shared" si="1"/>
        <v>2.15429160978191</v>
      </c>
      <c r="E68" s="9">
        <v>2.9384540932708698E-6</v>
      </c>
      <c r="F68" s="9">
        <v>4.12930127843854E-5</v>
      </c>
      <c r="G68" s="10">
        <v>0</v>
      </c>
      <c r="H68" s="11">
        <v>5.9792443005725796E-2</v>
      </c>
      <c r="I68" s="12">
        <v>5.49197070032326E-3</v>
      </c>
      <c r="J68" s="13" t="s">
        <v>129</v>
      </c>
    </row>
    <row r="69" spans="1:10" x14ac:dyDescent="0.25">
      <c r="A69" s="8" t="s">
        <v>130</v>
      </c>
      <c r="B69" s="2">
        <v>163.78625</v>
      </c>
      <c r="C69" s="2">
        <v>349.60987500000005</v>
      </c>
      <c r="D69" s="3">
        <f t="shared" si="1"/>
        <v>2.1345496035228844</v>
      </c>
      <c r="E69" s="9">
        <v>2.1767499665759099E-5</v>
      </c>
      <c r="F69" s="8">
        <v>2.4073051405505201E-4</v>
      </c>
      <c r="G69" s="10">
        <v>0</v>
      </c>
      <c r="H69" s="11">
        <v>4.7358740403848805E-2</v>
      </c>
      <c r="I69" s="15">
        <v>4.0683456875303697E-2</v>
      </c>
      <c r="J69" s="13" t="s">
        <v>31</v>
      </c>
    </row>
    <row r="70" spans="1:10" x14ac:dyDescent="0.25">
      <c r="A70" s="8" t="s">
        <v>131</v>
      </c>
      <c r="B70" s="2">
        <v>324.61944999999997</v>
      </c>
      <c r="C70" s="2">
        <v>691.71309999999994</v>
      </c>
      <c r="D70" s="3">
        <f t="shared" si="1"/>
        <v>2.1308430533044156</v>
      </c>
      <c r="E70" s="9">
        <v>6.3078475380784499E-6</v>
      </c>
      <c r="F70" s="9">
        <v>8.1305979645990504E-5</v>
      </c>
      <c r="G70" s="10">
        <v>0</v>
      </c>
      <c r="H70" s="11">
        <v>3.6125093548385001E-2</v>
      </c>
      <c r="I70" s="15">
        <v>1.1789367048668601E-2</v>
      </c>
      <c r="J70" s="13" t="s">
        <v>132</v>
      </c>
    </row>
    <row r="71" spans="1:10" x14ac:dyDescent="0.25">
      <c r="A71" s="8" t="s">
        <v>133</v>
      </c>
      <c r="B71" s="2">
        <v>9324.828125</v>
      </c>
      <c r="C71" s="2">
        <v>19641.344375000001</v>
      </c>
      <c r="D71" s="3">
        <f t="shared" si="1"/>
        <v>2.1063492122006271</v>
      </c>
      <c r="E71" s="9">
        <v>2.4148817034941301E-7</v>
      </c>
      <c r="F71" s="9">
        <v>4.5590039432631599E-6</v>
      </c>
      <c r="G71" s="10">
        <v>0</v>
      </c>
      <c r="H71" s="11">
        <v>3.8611061571182499E-2</v>
      </c>
      <c r="I71" s="12">
        <v>4.5134139038305299E-4</v>
      </c>
      <c r="J71" s="13" t="s">
        <v>134</v>
      </c>
    </row>
    <row r="72" spans="1:10" x14ac:dyDescent="0.25">
      <c r="A72" s="8" t="s">
        <v>135</v>
      </c>
      <c r="B72" s="2">
        <v>9480.1735750000007</v>
      </c>
      <c r="C72" s="2">
        <v>19772.305700000001</v>
      </c>
      <c r="D72" s="3">
        <f t="shared" si="1"/>
        <v>2.0856480678941578</v>
      </c>
      <c r="E72" s="9">
        <v>3.8239305721887702E-7</v>
      </c>
      <c r="F72" s="9">
        <v>6.8720444609815498E-6</v>
      </c>
      <c r="G72" s="10">
        <v>0</v>
      </c>
      <c r="H72" s="11">
        <v>4.5470167781863295E-2</v>
      </c>
      <c r="I72" s="12">
        <v>7.1469262394208101E-4</v>
      </c>
      <c r="J72" s="13" t="s">
        <v>136</v>
      </c>
    </row>
    <row r="73" spans="1:10" x14ac:dyDescent="0.25">
      <c r="A73" s="8" t="s">
        <v>137</v>
      </c>
      <c r="B73" s="2">
        <v>3316.531825</v>
      </c>
      <c r="C73" s="2">
        <v>6839.323625</v>
      </c>
      <c r="D73" s="3">
        <f t="shared" si="1"/>
        <v>2.0621914656284055</v>
      </c>
      <c r="E73" s="9">
        <v>3.4583865944348702E-6</v>
      </c>
      <c r="F73" s="9">
        <v>4.8236750335811703E-5</v>
      </c>
      <c r="G73" s="10">
        <v>0</v>
      </c>
      <c r="H73" s="11">
        <v>6.945799077986399E-2</v>
      </c>
      <c r="I73" s="12">
        <v>6.4637245449987698E-3</v>
      </c>
      <c r="J73" s="13" t="s">
        <v>138</v>
      </c>
    </row>
    <row r="74" spans="1:10" x14ac:dyDescent="0.25">
      <c r="A74" s="8" t="s">
        <v>139</v>
      </c>
      <c r="B74" s="2">
        <v>8292.6006749999997</v>
      </c>
      <c r="C74" s="2">
        <v>17007.790775000001</v>
      </c>
      <c r="D74" s="3">
        <f t="shared" si="1"/>
        <v>2.0509598184649116</v>
      </c>
      <c r="E74" s="9">
        <v>4.3722182896388501E-7</v>
      </c>
      <c r="F74" s="9">
        <v>7.6370803582570205E-6</v>
      </c>
      <c r="G74" s="10">
        <v>0</v>
      </c>
      <c r="H74" s="11">
        <v>2.9014396132419299E-2</v>
      </c>
      <c r="I74" s="12">
        <v>8.1716759833350095E-4</v>
      </c>
      <c r="J74" s="13" t="s">
        <v>140</v>
      </c>
    </row>
    <row r="75" spans="1:10" x14ac:dyDescent="0.25">
      <c r="A75" s="8" t="s">
        <v>141</v>
      </c>
      <c r="B75" s="2">
        <v>4704.8636999999999</v>
      </c>
      <c r="C75" s="2">
        <v>9504.6712250000019</v>
      </c>
      <c r="D75" s="3">
        <f t="shared" si="1"/>
        <v>2.0201799310360471</v>
      </c>
      <c r="E75" s="9">
        <v>4.9736647235176798E-6</v>
      </c>
      <c r="F75" s="9">
        <v>6.7852404147843406E-5</v>
      </c>
      <c r="G75" s="10">
        <v>0</v>
      </c>
      <c r="H75" s="11">
        <v>4.3653628598098598E-2</v>
      </c>
      <c r="I75" s="12">
        <v>9.2957793682545403E-3</v>
      </c>
      <c r="J75" s="13" t="s">
        <v>142</v>
      </c>
    </row>
    <row r="76" spans="1:10" x14ac:dyDescent="0.25">
      <c r="A76" s="8" t="s">
        <v>143</v>
      </c>
      <c r="B76" s="2">
        <v>8763.7565749999994</v>
      </c>
      <c r="C76" s="2">
        <v>17654.622149999999</v>
      </c>
      <c r="D76" s="3">
        <f t="shared" si="1"/>
        <v>2.0145039400526707</v>
      </c>
      <c r="E76" s="9">
        <v>7.2734602407642502E-7</v>
      </c>
      <c r="F76" s="9">
        <v>1.2030174504414499E-5</v>
      </c>
      <c r="G76" s="10">
        <v>0</v>
      </c>
      <c r="H76" s="11">
        <v>5.2793946826343099E-2</v>
      </c>
      <c r="I76" s="12">
        <v>1.3594097189988401E-3</v>
      </c>
      <c r="J76" s="13" t="s">
        <v>31</v>
      </c>
    </row>
    <row r="77" spans="1:10" x14ac:dyDescent="0.25">
      <c r="A77" s="8" t="s">
        <v>144</v>
      </c>
      <c r="B77" s="2">
        <v>6051.496725</v>
      </c>
      <c r="C77" s="2">
        <v>2997.9256500000001</v>
      </c>
      <c r="D77" s="3">
        <f t="shared" si="1"/>
        <v>-2.0185613092172581</v>
      </c>
      <c r="E77" s="9">
        <v>1.93446418528254E-6</v>
      </c>
      <c r="F77" s="9">
        <v>2.8468610726717E-5</v>
      </c>
      <c r="G77" s="10">
        <v>0</v>
      </c>
      <c r="H77" s="11">
        <v>5.6454195079657196E-2</v>
      </c>
      <c r="I77" s="12">
        <v>3.6155135622930601E-3</v>
      </c>
      <c r="J77" s="13" t="s">
        <v>145</v>
      </c>
    </row>
    <row r="78" spans="1:10" x14ac:dyDescent="0.25">
      <c r="A78" s="8" t="s">
        <v>146</v>
      </c>
      <c r="B78" s="2">
        <v>1003.0398250000001</v>
      </c>
      <c r="C78" s="2">
        <v>496.70147500000002</v>
      </c>
      <c r="D78" s="3">
        <f t="shared" si="1"/>
        <v>-2.0194017442770833</v>
      </c>
      <c r="E78" s="9">
        <v>6.1647260902741897E-6</v>
      </c>
      <c r="F78" s="9">
        <v>8.0013007380017002E-5</v>
      </c>
      <c r="G78" s="10">
        <v>0</v>
      </c>
      <c r="H78" s="11">
        <v>2.5646869289271498E-2</v>
      </c>
      <c r="I78" s="15">
        <v>1.1521873062722499E-2</v>
      </c>
      <c r="J78" s="13" t="s">
        <v>31</v>
      </c>
    </row>
    <row r="79" spans="1:10" x14ac:dyDescent="0.25">
      <c r="A79" s="8" t="s">
        <v>147</v>
      </c>
      <c r="B79" s="2">
        <v>5872.3745499999995</v>
      </c>
      <c r="C79" s="2">
        <v>2903.1451750000001</v>
      </c>
      <c r="D79" s="3">
        <f t="shared" si="1"/>
        <v>-2.0227629677527235</v>
      </c>
      <c r="E79" s="9">
        <v>2.0514136922056301E-5</v>
      </c>
      <c r="F79" s="8">
        <v>2.3181771392347101E-4</v>
      </c>
      <c r="G79" s="10">
        <v>0</v>
      </c>
      <c r="H79" s="11">
        <v>8.9608350651933011E-2</v>
      </c>
      <c r="I79" s="15">
        <v>3.8340921907323203E-2</v>
      </c>
      <c r="J79" s="13" t="s">
        <v>148</v>
      </c>
    </row>
    <row r="80" spans="1:10" x14ac:dyDescent="0.25">
      <c r="A80" s="8" t="s">
        <v>149</v>
      </c>
      <c r="B80" s="2">
        <v>7367.1816749999998</v>
      </c>
      <c r="C80" s="2">
        <v>3554.8563000000004</v>
      </c>
      <c r="D80" s="3">
        <f t="shared" si="1"/>
        <v>-2.0724274213278324</v>
      </c>
      <c r="E80" s="9">
        <v>2.3391324076804699E-5</v>
      </c>
      <c r="F80" s="8">
        <v>2.5566306841840901E-4</v>
      </c>
      <c r="G80" s="10">
        <v>0</v>
      </c>
      <c r="H80" s="11">
        <v>9.3701996516910788E-2</v>
      </c>
      <c r="I80" s="15">
        <v>4.3718384699547898E-2</v>
      </c>
      <c r="J80" s="13" t="s">
        <v>150</v>
      </c>
    </row>
    <row r="81" spans="1:10" x14ac:dyDescent="0.25">
      <c r="A81" s="8" t="s">
        <v>151</v>
      </c>
      <c r="B81" s="2">
        <v>4124.290825</v>
      </c>
      <c r="C81" s="2">
        <v>1978.572625</v>
      </c>
      <c r="D81" s="3">
        <f t="shared" si="1"/>
        <v>-2.0844778568590576</v>
      </c>
      <c r="E81" s="9">
        <v>1.22031672833423E-6</v>
      </c>
      <c r="F81" s="9">
        <v>1.87134719386655E-5</v>
      </c>
      <c r="G81" s="10">
        <v>0</v>
      </c>
      <c r="H81" s="11">
        <v>1.9303631110032301E-2</v>
      </c>
      <c r="I81" s="12">
        <v>2.2807719652566702E-3</v>
      </c>
      <c r="J81" s="13" t="s">
        <v>152</v>
      </c>
    </row>
    <row r="82" spans="1:10" x14ac:dyDescent="0.25">
      <c r="A82" s="8" t="s">
        <v>153</v>
      </c>
      <c r="B82" s="2">
        <v>25681.995574999997</v>
      </c>
      <c r="C82" s="2">
        <v>12291.544024999999</v>
      </c>
      <c r="D82" s="3">
        <f t="shared" si="1"/>
        <v>-2.0894035381368616</v>
      </c>
      <c r="E82" s="9">
        <v>1.2327313425597499E-6</v>
      </c>
      <c r="F82" s="9">
        <v>1.87134719386655E-5</v>
      </c>
      <c r="G82" s="10">
        <v>0</v>
      </c>
      <c r="H82" s="11">
        <v>5.0413012586481801E-2</v>
      </c>
      <c r="I82" s="12">
        <v>2.30397487924416E-3</v>
      </c>
      <c r="J82" s="13" t="s">
        <v>154</v>
      </c>
    </row>
    <row r="83" spans="1:10" x14ac:dyDescent="0.25">
      <c r="A83" s="8" t="s">
        <v>155</v>
      </c>
      <c r="B83" s="2">
        <v>5979.9326999999994</v>
      </c>
      <c r="C83" s="2">
        <v>2818.5009749999999</v>
      </c>
      <c r="D83" s="3">
        <f t="shared" si="1"/>
        <v>-2.1216713256592006</v>
      </c>
      <c r="E83" s="9">
        <v>2.3731917652813899E-5</v>
      </c>
      <c r="F83" s="8">
        <v>2.5787764007621599E-4</v>
      </c>
      <c r="G83" s="10">
        <v>0</v>
      </c>
      <c r="H83" s="11">
        <v>9.2398683438702903E-2</v>
      </c>
      <c r="I83" s="15">
        <v>4.4354954093109203E-2</v>
      </c>
      <c r="J83" s="13" t="s">
        <v>156</v>
      </c>
    </row>
    <row r="84" spans="1:10" x14ac:dyDescent="0.25">
      <c r="A84" s="8" t="s">
        <v>157</v>
      </c>
      <c r="B84" s="2">
        <v>6539.0858250000001</v>
      </c>
      <c r="C84" s="2">
        <v>3080.7712750000001</v>
      </c>
      <c r="D84" s="3">
        <f t="shared" si="1"/>
        <v>-2.1225482975849936</v>
      </c>
      <c r="E84" s="9">
        <v>2.29251685701648E-6</v>
      </c>
      <c r="F84" s="9">
        <v>3.2959338505875397E-5</v>
      </c>
      <c r="G84" s="10">
        <v>0</v>
      </c>
      <c r="H84" s="11">
        <v>4.9502078140942797E-2</v>
      </c>
      <c r="I84" s="12">
        <v>4.2847140057638003E-3</v>
      </c>
      <c r="J84" s="13" t="s">
        <v>158</v>
      </c>
    </row>
    <row r="85" spans="1:10" x14ac:dyDescent="0.25">
      <c r="A85" s="8" t="s">
        <v>159</v>
      </c>
      <c r="B85" s="2">
        <v>549.82157499999994</v>
      </c>
      <c r="C85" s="2">
        <v>256.692925</v>
      </c>
      <c r="D85" s="3">
        <f t="shared" si="1"/>
        <v>-2.1419428486390886</v>
      </c>
      <c r="E85" s="9">
        <v>9.8192901977212105E-6</v>
      </c>
      <c r="F85" s="8">
        <v>1.21538101851264E-4</v>
      </c>
      <c r="G85" s="10">
        <v>0</v>
      </c>
      <c r="H85" s="11">
        <v>3.5206794586743202E-2</v>
      </c>
      <c r="I85" s="15">
        <v>1.8352253379540901E-2</v>
      </c>
      <c r="J85" s="13" t="s">
        <v>31</v>
      </c>
    </row>
    <row r="86" spans="1:10" x14ac:dyDescent="0.25">
      <c r="A86" s="8" t="s">
        <v>160</v>
      </c>
      <c r="B86" s="2">
        <v>9165.1126499999991</v>
      </c>
      <c r="C86" s="2">
        <v>4265.9691249999996</v>
      </c>
      <c r="D86" s="3">
        <f t="shared" si="1"/>
        <v>-2.1484245153790229</v>
      </c>
      <c r="E86" s="9">
        <v>1.24155726077824E-6</v>
      </c>
      <c r="F86" s="9">
        <v>1.87134719386655E-5</v>
      </c>
      <c r="G86" s="10">
        <v>0</v>
      </c>
      <c r="H86" s="11">
        <v>4.5226455374728802E-2</v>
      </c>
      <c r="I86" s="12">
        <v>2.3204705203945198E-3</v>
      </c>
      <c r="J86" s="13" t="s">
        <v>161</v>
      </c>
    </row>
    <row r="87" spans="1:10" x14ac:dyDescent="0.25">
      <c r="A87" s="8" t="s">
        <v>162</v>
      </c>
      <c r="B87" s="2">
        <v>557.41775000000007</v>
      </c>
      <c r="C87" s="2">
        <v>257.42129999999997</v>
      </c>
      <c r="D87" s="3">
        <f t="shared" si="1"/>
        <v>-2.1653909369582087</v>
      </c>
      <c r="E87" s="9">
        <v>2.0600163397888101E-5</v>
      </c>
      <c r="F87" s="8">
        <v>2.3181771392347101E-4</v>
      </c>
      <c r="G87" s="10">
        <v>0</v>
      </c>
      <c r="H87" s="11">
        <v>5.6025551361965603E-2</v>
      </c>
      <c r="I87" s="15">
        <v>3.8501705390652799E-2</v>
      </c>
      <c r="J87" s="13" t="s">
        <v>287</v>
      </c>
    </row>
    <row r="88" spans="1:10" x14ac:dyDescent="0.25">
      <c r="A88" s="8" t="s">
        <v>163</v>
      </c>
      <c r="B88" s="2">
        <v>1397.5272749999999</v>
      </c>
      <c r="C88" s="2">
        <v>642.74739999999997</v>
      </c>
      <c r="D88" s="3">
        <f t="shared" si="1"/>
        <v>-2.1743024942613536</v>
      </c>
      <c r="E88" s="9">
        <v>5.6989356953529597E-6</v>
      </c>
      <c r="F88" s="9">
        <v>7.5009231088835797E-5</v>
      </c>
      <c r="G88" s="10">
        <v>0</v>
      </c>
      <c r="H88" s="11">
        <v>4.1642192519790407E-2</v>
      </c>
      <c r="I88" s="15">
        <v>1.0651310814614699E-2</v>
      </c>
      <c r="J88" s="13" t="s">
        <v>164</v>
      </c>
    </row>
    <row r="89" spans="1:10" x14ac:dyDescent="0.25">
      <c r="A89" s="8" t="s">
        <v>165</v>
      </c>
      <c r="B89" s="2">
        <v>9344.6024749999997</v>
      </c>
      <c r="C89" s="2">
        <v>4284.2574249999998</v>
      </c>
      <c r="D89" s="3">
        <f t="shared" si="1"/>
        <v>-2.181148691129362</v>
      </c>
      <c r="E89" s="9">
        <v>9.9990851976095009E-7</v>
      </c>
      <c r="F89" s="9">
        <v>1.5837534096891701E-5</v>
      </c>
      <c r="G89" s="10">
        <v>0</v>
      </c>
      <c r="H89" s="11">
        <v>4.2739667063776299E-2</v>
      </c>
      <c r="I89" s="12">
        <v>1.86882902343322E-3</v>
      </c>
      <c r="J89" s="13" t="s">
        <v>166</v>
      </c>
    </row>
    <row r="90" spans="1:10" x14ac:dyDescent="0.25">
      <c r="A90" s="8" t="s">
        <v>167</v>
      </c>
      <c r="B90" s="2">
        <v>5137.1477999999997</v>
      </c>
      <c r="C90" s="2">
        <v>2316.3426750000003</v>
      </c>
      <c r="D90" s="3">
        <f t="shared" si="1"/>
        <v>-2.2177840331849858</v>
      </c>
      <c r="E90" s="9">
        <v>2.10472888906299E-6</v>
      </c>
      <c r="F90" s="9">
        <v>3.0494095299680101E-5</v>
      </c>
      <c r="G90" s="10">
        <v>0</v>
      </c>
      <c r="H90" s="11">
        <v>1.5822989694780801E-2</v>
      </c>
      <c r="I90" s="12">
        <v>3.9337382936587301E-3</v>
      </c>
      <c r="J90" s="13" t="s">
        <v>168</v>
      </c>
    </row>
    <row r="91" spans="1:10" x14ac:dyDescent="0.25">
      <c r="A91" s="8" t="s">
        <v>169</v>
      </c>
      <c r="B91" s="2">
        <v>1214.3378250000001</v>
      </c>
      <c r="C91" s="2">
        <v>541.45427500000005</v>
      </c>
      <c r="D91" s="3">
        <f t="shared" si="1"/>
        <v>-2.2427338393440515</v>
      </c>
      <c r="E91" s="9">
        <v>1.0523339132650901E-5</v>
      </c>
      <c r="F91" s="8">
        <v>1.2854980940473599E-4</v>
      </c>
      <c r="G91" s="10">
        <v>0</v>
      </c>
      <c r="H91" s="11">
        <v>4.89883518571025E-2</v>
      </c>
      <c r="I91" s="15">
        <v>1.9668120838924601E-2</v>
      </c>
      <c r="J91" s="13" t="s">
        <v>170</v>
      </c>
    </row>
    <row r="92" spans="1:10" x14ac:dyDescent="0.25">
      <c r="A92" s="8" t="s">
        <v>171</v>
      </c>
      <c r="B92" s="2">
        <v>427.42465000000004</v>
      </c>
      <c r="C92" s="2">
        <v>189.66460000000001</v>
      </c>
      <c r="D92" s="3">
        <f t="shared" si="1"/>
        <v>-2.2535815855989996</v>
      </c>
      <c r="E92" s="9">
        <v>1.97380792674728E-5</v>
      </c>
      <c r="F92" s="8">
        <v>2.26321902766299E-4</v>
      </c>
      <c r="G92" s="10">
        <v>0</v>
      </c>
      <c r="H92" s="11">
        <v>3.00455372714943E-2</v>
      </c>
      <c r="I92" s="15">
        <v>3.6890470150906698E-2</v>
      </c>
      <c r="J92" s="13" t="s">
        <v>172</v>
      </c>
    </row>
    <row r="93" spans="1:10" x14ac:dyDescent="0.25">
      <c r="A93" s="8" t="s">
        <v>173</v>
      </c>
      <c r="B93" s="2">
        <v>918.99812500000007</v>
      </c>
      <c r="C93" s="2">
        <v>397.80880000000002</v>
      </c>
      <c r="D93" s="3">
        <f t="shared" si="1"/>
        <v>-2.3101503159306684</v>
      </c>
      <c r="E93" s="9">
        <v>3.9418997321849497E-7</v>
      </c>
      <c r="F93" s="9">
        <v>7.01658152328921E-6</v>
      </c>
      <c r="G93" s="10">
        <v>0</v>
      </c>
      <c r="H93" s="11">
        <v>5.4353213708041607E-3</v>
      </c>
      <c r="I93" s="12">
        <v>7.3674105994536699E-4</v>
      </c>
      <c r="J93" s="13" t="s">
        <v>174</v>
      </c>
    </row>
    <row r="94" spans="1:10" x14ac:dyDescent="0.25">
      <c r="A94" s="8" t="s">
        <v>175</v>
      </c>
      <c r="B94" s="2">
        <v>3009.800475</v>
      </c>
      <c r="C94" s="2">
        <v>1268.4319500000001</v>
      </c>
      <c r="D94" s="3">
        <f t="shared" si="1"/>
        <v>-2.3728513579305535</v>
      </c>
      <c r="E94" s="9">
        <v>8.9278128068137598E-7</v>
      </c>
      <c r="F94" s="9">
        <v>1.43845535654611E-5</v>
      </c>
      <c r="G94" s="10">
        <v>0</v>
      </c>
      <c r="H94" s="11">
        <v>1.3829389862176999E-2</v>
      </c>
      <c r="I94" s="12">
        <v>1.6686082135934899E-3</v>
      </c>
      <c r="J94" s="13" t="s">
        <v>176</v>
      </c>
    </row>
    <row r="95" spans="1:10" x14ac:dyDescent="0.25">
      <c r="A95" s="8" t="s">
        <v>177</v>
      </c>
      <c r="B95" s="2">
        <v>5083.1464500000002</v>
      </c>
      <c r="C95" s="2">
        <v>2117.2518</v>
      </c>
      <c r="D95" s="3">
        <f t="shared" si="1"/>
        <v>-2.4008228260804878</v>
      </c>
      <c r="E95" s="9">
        <v>1.8442468671664399E-5</v>
      </c>
      <c r="F95" s="8">
        <v>2.1277144411938799E-4</v>
      </c>
      <c r="G95" s="10">
        <v>0</v>
      </c>
      <c r="H95" s="11">
        <v>6.0126461527317002E-2</v>
      </c>
      <c r="I95" s="15">
        <v>3.4468973947340803E-2</v>
      </c>
      <c r="J95" s="13" t="s">
        <v>178</v>
      </c>
    </row>
    <row r="96" spans="1:10" x14ac:dyDescent="0.25">
      <c r="A96" s="8" t="s">
        <v>179</v>
      </c>
      <c r="B96" s="2">
        <v>49752.537525</v>
      </c>
      <c r="C96" s="2">
        <v>20427.458575000001</v>
      </c>
      <c r="D96" s="3">
        <f t="shared" si="1"/>
        <v>-2.4355715784385086</v>
      </c>
      <c r="E96" s="9">
        <v>1.383926306886E-10</v>
      </c>
      <c r="F96" s="9">
        <v>5.5033154629147397E-9</v>
      </c>
      <c r="G96" s="10">
        <v>0</v>
      </c>
      <c r="H96" s="11">
        <v>0</v>
      </c>
      <c r="I96" s="12">
        <v>2.5865582675699299E-7</v>
      </c>
      <c r="J96" s="13" t="s">
        <v>180</v>
      </c>
    </row>
    <row r="97" spans="1:10" x14ac:dyDescent="0.25">
      <c r="A97" s="8" t="s">
        <v>181</v>
      </c>
      <c r="B97" s="2">
        <v>12646.358100000001</v>
      </c>
      <c r="C97" s="2">
        <v>5108.3686499999994</v>
      </c>
      <c r="D97" s="3">
        <f t="shared" si="1"/>
        <v>-2.4756157917459625</v>
      </c>
      <c r="E97" s="9">
        <v>5.07481461997639E-6</v>
      </c>
      <c r="F97" s="9">
        <v>6.8730641483593201E-5</v>
      </c>
      <c r="G97" s="10">
        <v>0</v>
      </c>
      <c r="H97" s="11">
        <v>5.2943341062382202E-2</v>
      </c>
      <c r="I97" s="12">
        <v>9.48482852473587E-3</v>
      </c>
      <c r="J97" s="13" t="s">
        <v>182</v>
      </c>
    </row>
    <row r="98" spans="1:10" x14ac:dyDescent="0.25">
      <c r="A98" s="8" t="s">
        <v>183</v>
      </c>
      <c r="B98" s="2">
        <v>2397.1728250000001</v>
      </c>
      <c r="C98" s="2">
        <v>958.79259999999999</v>
      </c>
      <c r="D98" s="3">
        <f t="shared" si="1"/>
        <v>-2.5001995478479913</v>
      </c>
      <c r="E98" s="9">
        <v>1.10723908564037E-6</v>
      </c>
      <c r="F98" s="9">
        <v>1.72452487588487E-5</v>
      </c>
      <c r="G98" s="10">
        <v>0</v>
      </c>
      <c r="H98" s="11">
        <v>1.38432562828751E-2</v>
      </c>
      <c r="I98" s="12">
        <v>2.0694298510618402E-3</v>
      </c>
      <c r="J98" s="13" t="s">
        <v>184</v>
      </c>
    </row>
    <row r="99" spans="1:10" x14ac:dyDescent="0.25">
      <c r="A99" s="8" t="s">
        <v>185</v>
      </c>
      <c r="B99" s="2">
        <v>437.918475</v>
      </c>
      <c r="C99" s="2">
        <v>171.539525</v>
      </c>
      <c r="D99" s="3">
        <f t="shared" si="1"/>
        <v>-2.5528721441895099</v>
      </c>
      <c r="E99" s="9">
        <v>1.3549720935701599E-5</v>
      </c>
      <c r="F99" s="8">
        <v>1.61302091903352E-4</v>
      </c>
      <c r="G99" s="10">
        <v>0</v>
      </c>
      <c r="H99" s="11">
        <v>3.3024218118240703E-2</v>
      </c>
      <c r="I99" s="15">
        <v>2.53244284288263E-2</v>
      </c>
      <c r="J99" s="13" t="s">
        <v>288</v>
      </c>
    </row>
    <row r="100" spans="1:10" x14ac:dyDescent="0.25">
      <c r="A100" s="8" t="s">
        <v>186</v>
      </c>
      <c r="B100" s="2">
        <v>1961.2270000000001</v>
      </c>
      <c r="C100" s="2">
        <v>757.61874999999998</v>
      </c>
      <c r="D100" s="3">
        <f t="shared" si="1"/>
        <v>-2.5886727328224124</v>
      </c>
      <c r="E100" s="9">
        <v>2.2207506488403101E-5</v>
      </c>
      <c r="F100" s="8">
        <v>2.4415193898132598E-4</v>
      </c>
      <c r="G100" s="10">
        <v>0</v>
      </c>
      <c r="H100" s="11">
        <v>5.2761198375539997E-2</v>
      </c>
      <c r="I100" s="15">
        <v>4.1505829626825398E-2</v>
      </c>
      <c r="J100" s="13" t="s">
        <v>187</v>
      </c>
    </row>
    <row r="101" spans="1:10" x14ac:dyDescent="0.25">
      <c r="A101" s="8" t="s">
        <v>188</v>
      </c>
      <c r="B101" s="2">
        <v>6383.371224999999</v>
      </c>
      <c r="C101" s="2">
        <v>2438.4901500000001</v>
      </c>
      <c r="D101" s="3">
        <f t="shared" si="1"/>
        <v>-2.6177555915081299</v>
      </c>
      <c r="E101" s="9">
        <v>3.6785614110357301E-8</v>
      </c>
      <c r="F101" s="9">
        <v>8.1847991395545005E-7</v>
      </c>
      <c r="G101" s="10">
        <v>0</v>
      </c>
      <c r="H101" s="11">
        <v>0</v>
      </c>
      <c r="I101" s="12">
        <v>6.8752312772257795E-5</v>
      </c>
      <c r="J101" s="13" t="s">
        <v>189</v>
      </c>
    </row>
    <row r="102" spans="1:10" x14ac:dyDescent="0.25">
      <c r="A102" s="8" t="s">
        <v>190</v>
      </c>
      <c r="B102" s="2">
        <v>25934.843124999999</v>
      </c>
      <c r="C102" s="2">
        <v>9900.4704250000013</v>
      </c>
      <c r="D102" s="3">
        <f t="shared" si="1"/>
        <v>-2.6195566484912756</v>
      </c>
      <c r="E102" s="9">
        <v>6.0884731700738801E-9</v>
      </c>
      <c r="F102" s="9">
        <v>1.6256223364097299E-7</v>
      </c>
      <c r="G102" s="10">
        <v>0</v>
      </c>
      <c r="H102" s="11">
        <v>0</v>
      </c>
      <c r="I102" s="12">
        <v>1.13793563548681E-5</v>
      </c>
      <c r="J102" s="13" t="s">
        <v>191</v>
      </c>
    </row>
    <row r="103" spans="1:10" x14ac:dyDescent="0.25">
      <c r="A103" s="8" t="s">
        <v>192</v>
      </c>
      <c r="B103" s="2">
        <v>41761.416575000003</v>
      </c>
      <c r="C103" s="2">
        <v>15459.145850000001</v>
      </c>
      <c r="D103" s="3">
        <f t="shared" si="1"/>
        <v>-2.7014051733653837</v>
      </c>
      <c r="E103" s="9">
        <v>3.4499847423319397E-11</v>
      </c>
      <c r="F103" s="9">
        <v>1.69752584638489E-9</v>
      </c>
      <c r="G103" s="10">
        <v>0</v>
      </c>
      <c r="H103" s="11">
        <v>0</v>
      </c>
      <c r="I103" s="12">
        <v>6.4480214834183895E-8</v>
      </c>
      <c r="J103" s="13" t="s">
        <v>285</v>
      </c>
    </row>
    <row r="104" spans="1:10" x14ac:dyDescent="0.25">
      <c r="A104" s="8" t="s">
        <v>193</v>
      </c>
      <c r="B104" s="2">
        <v>36418.806375</v>
      </c>
      <c r="C104" s="2">
        <v>13478.225125000001</v>
      </c>
      <c r="D104" s="3">
        <f t="shared" si="1"/>
        <v>-2.7020476388577905</v>
      </c>
      <c r="E104" s="9">
        <v>3.43205464048424E-10</v>
      </c>
      <c r="F104" s="9">
        <v>1.25774708295393E-8</v>
      </c>
      <c r="G104" s="10">
        <v>0</v>
      </c>
      <c r="H104" s="11">
        <v>0</v>
      </c>
      <c r="I104" s="12">
        <v>6.4145101230650404E-7</v>
      </c>
      <c r="J104" s="13" t="s">
        <v>194</v>
      </c>
    </row>
    <row r="105" spans="1:10" x14ac:dyDescent="0.25">
      <c r="A105" s="8" t="s">
        <v>195</v>
      </c>
      <c r="B105" s="2">
        <v>30763.376025000001</v>
      </c>
      <c r="C105" s="2">
        <v>11078.431025</v>
      </c>
      <c r="D105" s="3">
        <f t="shared" si="1"/>
        <v>-2.7768711973363578</v>
      </c>
      <c r="E105" s="9">
        <v>9.2918117644558203E-10</v>
      </c>
      <c r="F105" s="9">
        <v>2.9434569809776101E-8</v>
      </c>
      <c r="G105" s="10">
        <v>0</v>
      </c>
      <c r="H105" s="11">
        <v>0</v>
      </c>
      <c r="I105" s="12">
        <v>1.7366396187767899E-6</v>
      </c>
      <c r="J105" s="13" t="s">
        <v>31</v>
      </c>
    </row>
    <row r="106" spans="1:10" x14ac:dyDescent="0.25">
      <c r="A106" s="8" t="s">
        <v>196</v>
      </c>
      <c r="B106" s="2">
        <v>28963.917199999996</v>
      </c>
      <c r="C106" s="2">
        <v>10380.863175</v>
      </c>
      <c r="D106" s="3">
        <f t="shared" si="1"/>
        <v>-2.7901260918025725</v>
      </c>
      <c r="E106" s="9">
        <v>5.55220980302806E-10</v>
      </c>
      <c r="F106" s="9">
        <v>1.88674184033808E-8</v>
      </c>
      <c r="G106" s="10">
        <v>0</v>
      </c>
      <c r="H106" s="11">
        <v>0</v>
      </c>
      <c r="I106" s="12">
        <v>1.0377080121859399E-6</v>
      </c>
      <c r="J106" s="13" t="s">
        <v>197</v>
      </c>
    </row>
    <row r="107" spans="1:10" x14ac:dyDescent="0.25">
      <c r="A107" s="8" t="s">
        <v>198</v>
      </c>
      <c r="B107" s="2">
        <v>22511.148325000002</v>
      </c>
      <c r="C107" s="2">
        <v>8060.6561000000002</v>
      </c>
      <c r="D107" s="3">
        <f t="shared" si="1"/>
        <v>-2.7927191094283259</v>
      </c>
      <c r="E107" s="9">
        <v>1.00481414300191E-8</v>
      </c>
      <c r="F107" s="9">
        <v>2.50399684436076E-7</v>
      </c>
      <c r="G107" s="10">
        <v>0</v>
      </c>
      <c r="H107" s="11">
        <v>0</v>
      </c>
      <c r="I107" s="12">
        <v>1.8779976332705699E-5</v>
      </c>
      <c r="J107" s="13" t="s">
        <v>271</v>
      </c>
    </row>
    <row r="108" spans="1:10" x14ac:dyDescent="0.25">
      <c r="A108" s="8" t="s">
        <v>199</v>
      </c>
      <c r="B108" s="2">
        <v>2451.4772750000002</v>
      </c>
      <c r="C108" s="2">
        <v>862.84142499999996</v>
      </c>
      <c r="D108" s="3">
        <f t="shared" si="1"/>
        <v>-2.8411678020674542</v>
      </c>
      <c r="E108" s="9">
        <v>2.0462670067278302E-6</v>
      </c>
      <c r="F108" s="9">
        <v>2.9878695590424301E-5</v>
      </c>
      <c r="G108" s="10">
        <v>0</v>
      </c>
      <c r="H108" s="11">
        <v>2.4631516002772198E-2</v>
      </c>
      <c r="I108" s="12">
        <v>3.8244730355743201E-3</v>
      </c>
      <c r="J108" s="13" t="s">
        <v>272</v>
      </c>
    </row>
    <row r="109" spans="1:10" x14ac:dyDescent="0.25">
      <c r="A109" s="8" t="s">
        <v>200</v>
      </c>
      <c r="B109" s="2">
        <v>7094.9744250000003</v>
      </c>
      <c r="C109" s="2">
        <v>2493.1596749999999</v>
      </c>
      <c r="D109" s="3">
        <f t="shared" si="1"/>
        <v>-2.8457761835892041</v>
      </c>
      <c r="E109" s="9">
        <v>4.6988657409485801E-9</v>
      </c>
      <c r="F109" s="9">
        <v>1.3061268132248899E-7</v>
      </c>
      <c r="G109" s="10">
        <v>0</v>
      </c>
      <c r="H109" s="11">
        <v>0</v>
      </c>
      <c r="I109" s="12">
        <v>8.78218006983289E-6</v>
      </c>
      <c r="J109" s="13" t="s">
        <v>273</v>
      </c>
    </row>
    <row r="110" spans="1:10" x14ac:dyDescent="0.25">
      <c r="A110" s="8" t="s">
        <v>201</v>
      </c>
      <c r="B110" s="2">
        <v>30263.462449999999</v>
      </c>
      <c r="C110" s="2">
        <v>10456.86815</v>
      </c>
      <c r="D110" s="3">
        <f t="shared" si="1"/>
        <v>-2.8941229836583529</v>
      </c>
      <c r="E110" s="9">
        <v>1.3001011378577201E-10</v>
      </c>
      <c r="F110" s="9">
        <v>5.2823674492523597E-9</v>
      </c>
      <c r="G110" s="10">
        <v>0</v>
      </c>
      <c r="H110" s="11">
        <v>0</v>
      </c>
      <c r="I110" s="12">
        <v>2.4298890266560799E-7</v>
      </c>
      <c r="J110" s="13" t="s">
        <v>202</v>
      </c>
    </row>
    <row r="111" spans="1:10" x14ac:dyDescent="0.25">
      <c r="A111" s="8" t="s">
        <v>203</v>
      </c>
      <c r="B111" s="2">
        <v>430.7808</v>
      </c>
      <c r="C111" s="2">
        <v>145.83122499999999</v>
      </c>
      <c r="D111" s="3">
        <f t="shared" si="1"/>
        <v>-2.953968191654428</v>
      </c>
      <c r="E111" s="9">
        <v>6.4591033890337704E-6</v>
      </c>
      <c r="F111" s="9">
        <v>8.2685371466466594E-5</v>
      </c>
      <c r="G111" s="10">
        <v>0</v>
      </c>
      <c r="H111" s="11">
        <v>2.1054183531024E-2</v>
      </c>
      <c r="I111" s="12">
        <v>1.2072064234104099E-2</v>
      </c>
      <c r="J111" s="13" t="s">
        <v>31</v>
      </c>
    </row>
    <row r="112" spans="1:10" x14ac:dyDescent="0.25">
      <c r="A112" s="8" t="s">
        <v>204</v>
      </c>
      <c r="B112" s="2">
        <v>1083.163</v>
      </c>
      <c r="C112" s="2">
        <v>341.677775</v>
      </c>
      <c r="D112" s="3">
        <f t="shared" si="1"/>
        <v>-3.1701301028432418</v>
      </c>
      <c r="E112" s="9">
        <v>6.3576659670161504E-7</v>
      </c>
      <c r="F112" s="9">
        <v>1.0729539799225499E-5</v>
      </c>
      <c r="G112" s="10">
        <v>0</v>
      </c>
      <c r="H112" s="11">
        <v>1.2672043156960799E-2</v>
      </c>
      <c r="I112" s="12">
        <v>1.1882477692353201E-3</v>
      </c>
      <c r="J112" s="20" t="s">
        <v>286</v>
      </c>
    </row>
    <row r="113" spans="1:10" x14ac:dyDescent="0.25">
      <c r="A113" s="8" t="s">
        <v>205</v>
      </c>
      <c r="B113" s="2">
        <v>823.91474999999991</v>
      </c>
      <c r="C113" s="2">
        <v>258.131325</v>
      </c>
      <c r="D113" s="3">
        <f t="shared" si="1"/>
        <v>-3.1918433378823741</v>
      </c>
      <c r="E113" s="9">
        <v>1.12314278988279E-8</v>
      </c>
      <c r="F113" s="9">
        <v>2.7620445714354399E-7</v>
      </c>
      <c r="G113" s="10">
        <v>0</v>
      </c>
      <c r="H113" s="11">
        <v>0</v>
      </c>
      <c r="I113" s="12">
        <v>2.0991538742909401E-5</v>
      </c>
      <c r="J113" s="13" t="s">
        <v>206</v>
      </c>
    </row>
    <row r="114" spans="1:10" x14ac:dyDescent="0.25">
      <c r="A114" s="8" t="s">
        <v>207</v>
      </c>
      <c r="B114" s="2">
        <v>2631.3523249999998</v>
      </c>
      <c r="C114" s="2">
        <v>815.44057500000008</v>
      </c>
      <c r="D114" s="3">
        <f t="shared" si="1"/>
        <v>-3.2269087480715557</v>
      </c>
      <c r="E114" s="9">
        <v>2.9705842230498502E-9</v>
      </c>
      <c r="F114" s="9">
        <v>8.8127331950479005E-8</v>
      </c>
      <c r="G114" s="10">
        <v>0</v>
      </c>
      <c r="H114" s="11">
        <v>0</v>
      </c>
      <c r="I114" s="12">
        <v>5.5520219128801801E-6</v>
      </c>
      <c r="J114" s="13" t="s">
        <v>208</v>
      </c>
    </row>
    <row r="115" spans="1:10" x14ac:dyDescent="0.25">
      <c r="A115" s="8" t="s">
        <v>209</v>
      </c>
      <c r="B115" s="2">
        <v>9749.4192750000002</v>
      </c>
      <c r="C115" s="2">
        <v>2900.4921250000002</v>
      </c>
      <c r="D115" s="3">
        <f t="shared" si="1"/>
        <v>-3.3612983089895474</v>
      </c>
      <c r="E115" s="9">
        <v>8.3402817985245303E-10</v>
      </c>
      <c r="F115" s="9">
        <v>2.78356905025756E-8</v>
      </c>
      <c r="G115" s="10">
        <v>0</v>
      </c>
      <c r="H115" s="11">
        <v>0</v>
      </c>
      <c r="I115" s="12">
        <v>1.5587986681442301E-6</v>
      </c>
      <c r="J115" s="13" t="s">
        <v>210</v>
      </c>
    </row>
    <row r="116" spans="1:10" x14ac:dyDescent="0.25">
      <c r="A116" s="8" t="s">
        <v>211</v>
      </c>
      <c r="B116" s="2">
        <v>9123.3633750000008</v>
      </c>
      <c r="C116" s="2">
        <v>2686.1433500000003</v>
      </c>
      <c r="D116" s="3">
        <f t="shared" si="1"/>
        <v>-3.3964543906415119</v>
      </c>
      <c r="E116" s="9">
        <v>1.8226342657357001E-10</v>
      </c>
      <c r="F116" s="9">
        <v>7.0968821722083902E-9</v>
      </c>
      <c r="G116" s="10">
        <v>0</v>
      </c>
      <c r="H116" s="11">
        <v>0</v>
      </c>
      <c r="I116" s="12">
        <v>3.4065034426600202E-7</v>
      </c>
      <c r="J116" s="13" t="s">
        <v>212</v>
      </c>
    </row>
    <row r="117" spans="1:10" x14ac:dyDescent="0.25">
      <c r="A117" s="8" t="s">
        <v>213</v>
      </c>
      <c r="B117" s="2">
        <v>28013.153025</v>
      </c>
      <c r="C117" s="2">
        <v>8185.091124999999</v>
      </c>
      <c r="D117" s="3">
        <f t="shared" si="1"/>
        <v>-3.4224607395559086</v>
      </c>
      <c r="E117" s="9">
        <v>3.4639513479817203E-11</v>
      </c>
      <c r="F117" s="9">
        <v>1.69752584638489E-9</v>
      </c>
      <c r="G117" s="10">
        <v>0</v>
      </c>
      <c r="H117" s="11">
        <v>0</v>
      </c>
      <c r="I117" s="12">
        <v>6.4741250693778301E-8</v>
      </c>
      <c r="J117" s="13" t="s">
        <v>214</v>
      </c>
    </row>
    <row r="118" spans="1:10" x14ac:dyDescent="0.25">
      <c r="A118" s="8" t="s">
        <v>215</v>
      </c>
      <c r="B118" s="2">
        <v>4404.1271749999996</v>
      </c>
      <c r="C118" s="2">
        <v>1281.558325</v>
      </c>
      <c r="D118" s="3">
        <f t="shared" si="1"/>
        <v>-3.4365405686861732</v>
      </c>
      <c r="E118" s="9">
        <v>9.6045082997875397E-10</v>
      </c>
      <c r="F118" s="9">
        <v>2.9918043353838201E-8</v>
      </c>
      <c r="G118" s="10">
        <v>0</v>
      </c>
      <c r="H118" s="11">
        <v>0</v>
      </c>
      <c r="I118" s="12">
        <v>1.7950826012302899E-6</v>
      </c>
      <c r="J118" s="13" t="s">
        <v>274</v>
      </c>
    </row>
    <row r="119" spans="1:10" x14ac:dyDescent="0.25">
      <c r="A119" s="8" t="s">
        <v>216</v>
      </c>
      <c r="B119" s="2">
        <v>14556.416024999999</v>
      </c>
      <c r="C119" s="2">
        <v>3897.7197249999995</v>
      </c>
      <c r="D119" s="3">
        <f t="shared" si="1"/>
        <v>-3.734597932128124</v>
      </c>
      <c r="E119" s="9">
        <v>6.5953909000882001E-12</v>
      </c>
      <c r="F119" s="9">
        <v>3.5219387406470998E-10</v>
      </c>
      <c r="G119" s="10">
        <v>0</v>
      </c>
      <c r="H119" s="11">
        <v>0</v>
      </c>
      <c r="I119" s="12">
        <v>1.23267855922649E-8</v>
      </c>
      <c r="J119" s="13" t="s">
        <v>217</v>
      </c>
    </row>
    <row r="120" spans="1:10" x14ac:dyDescent="0.25">
      <c r="A120" s="8" t="s">
        <v>218</v>
      </c>
      <c r="B120" s="2">
        <v>30338.253625000001</v>
      </c>
      <c r="C120" s="2">
        <v>7781.7685000000001</v>
      </c>
      <c r="D120" s="3">
        <f t="shared" si="1"/>
        <v>-3.898632248569204</v>
      </c>
      <c r="E120" s="9">
        <v>2.2672974608894898E-12</v>
      </c>
      <c r="F120" s="9">
        <v>1.3669609530330501E-10</v>
      </c>
      <c r="G120" s="10">
        <v>0</v>
      </c>
      <c r="H120" s="11">
        <v>0</v>
      </c>
      <c r="I120" s="12">
        <v>4.2375789544024697E-9</v>
      </c>
      <c r="J120" s="13" t="s">
        <v>219</v>
      </c>
    </row>
    <row r="121" spans="1:10" x14ac:dyDescent="0.25">
      <c r="A121" s="8" t="s">
        <v>220</v>
      </c>
      <c r="B121" s="2">
        <v>37123.376075</v>
      </c>
      <c r="C121" s="2">
        <v>9336.3716750000003</v>
      </c>
      <c r="D121" s="3">
        <f t="shared" si="1"/>
        <v>-3.9762101774938174</v>
      </c>
      <c r="E121" s="9">
        <v>1.0225154056797701E-13</v>
      </c>
      <c r="F121" s="9">
        <v>8.6608980856671302E-12</v>
      </c>
      <c r="G121" s="10">
        <v>0</v>
      </c>
      <c r="H121" s="11">
        <v>0</v>
      </c>
      <c r="I121" s="12">
        <v>1.9110812932154899E-10</v>
      </c>
      <c r="J121" s="13" t="s">
        <v>284</v>
      </c>
    </row>
    <row r="122" spans="1:10" x14ac:dyDescent="0.25">
      <c r="A122" s="8" t="s">
        <v>221</v>
      </c>
      <c r="B122" s="2">
        <v>5907.20615</v>
      </c>
      <c r="C122" s="2">
        <v>1393.1304499999999</v>
      </c>
      <c r="D122" s="3">
        <f t="shared" si="1"/>
        <v>-4.240239060168415</v>
      </c>
      <c r="E122" s="9">
        <v>6.9843020256143999E-11</v>
      </c>
      <c r="F122" s="9">
        <v>3.03573499671472E-9</v>
      </c>
      <c r="G122" s="10">
        <v>0</v>
      </c>
      <c r="H122" s="11">
        <v>0</v>
      </c>
      <c r="I122" s="12">
        <v>1.3053660485873301E-7</v>
      </c>
      <c r="J122" s="13" t="s">
        <v>222</v>
      </c>
    </row>
    <row r="123" spans="1:10" x14ac:dyDescent="0.25">
      <c r="A123" s="8" t="s">
        <v>223</v>
      </c>
      <c r="B123" s="2">
        <v>3731.6486000000004</v>
      </c>
      <c r="C123" s="2">
        <v>875.66759999999999</v>
      </c>
      <c r="D123" s="3">
        <f t="shared" si="1"/>
        <v>-4.2614898621349022</v>
      </c>
      <c r="E123" s="9">
        <v>1.38267097771205E-9</v>
      </c>
      <c r="F123" s="9">
        <v>4.2364132087603698E-8</v>
      </c>
      <c r="G123" s="10">
        <v>0</v>
      </c>
      <c r="H123" s="11">
        <v>0</v>
      </c>
      <c r="I123" s="12">
        <v>2.5842120573438299E-6</v>
      </c>
      <c r="J123" s="13" t="s">
        <v>224</v>
      </c>
    </row>
    <row r="124" spans="1:10" x14ac:dyDescent="0.25">
      <c r="A124" s="8" t="s">
        <v>225</v>
      </c>
      <c r="B124" s="2">
        <v>7343.076575</v>
      </c>
      <c r="C124" s="2">
        <v>1624.362625</v>
      </c>
      <c r="D124" s="3">
        <f t="shared" si="1"/>
        <v>-4.5205894681306154</v>
      </c>
      <c r="E124" s="9">
        <v>1.05939923500387E-10</v>
      </c>
      <c r="F124" s="9">
        <v>4.4000381560493896E-9</v>
      </c>
      <c r="G124" s="10">
        <v>0</v>
      </c>
      <c r="H124" s="11">
        <v>0</v>
      </c>
      <c r="I124" s="12">
        <v>1.98001717022223E-7</v>
      </c>
      <c r="J124" s="13" t="s">
        <v>226</v>
      </c>
    </row>
    <row r="125" spans="1:10" x14ac:dyDescent="0.25">
      <c r="A125" s="8" t="s">
        <v>227</v>
      </c>
      <c r="B125" s="2">
        <v>42169.082874999993</v>
      </c>
      <c r="C125" s="2">
        <v>9033.1516250000004</v>
      </c>
      <c r="D125" s="3">
        <f t="shared" si="1"/>
        <v>-4.6682580593791361</v>
      </c>
      <c r="E125" s="9">
        <v>1.52100554373646E-14</v>
      </c>
      <c r="F125" s="9">
        <v>1.57931075624636E-12</v>
      </c>
      <c r="G125" s="10">
        <v>0</v>
      </c>
      <c r="H125" s="11">
        <v>0</v>
      </c>
      <c r="I125" s="12">
        <v>2.8427593612434501E-11</v>
      </c>
      <c r="J125" s="13" t="s">
        <v>270</v>
      </c>
    </row>
    <row r="126" spans="1:10" x14ac:dyDescent="0.25">
      <c r="A126" s="8" t="s">
        <v>228</v>
      </c>
      <c r="B126" s="2">
        <v>6210.1403000000009</v>
      </c>
      <c r="C126" s="2">
        <v>1306.4569750000001</v>
      </c>
      <c r="D126" s="3">
        <f t="shared" si="1"/>
        <v>-4.7534212138903396</v>
      </c>
      <c r="E126" s="9">
        <v>8.7927398695342204E-10</v>
      </c>
      <c r="F126" s="9">
        <v>2.88309312564201E-8</v>
      </c>
      <c r="G126" s="10">
        <v>0</v>
      </c>
      <c r="H126" s="11">
        <v>0</v>
      </c>
      <c r="I126" s="12">
        <v>1.6433630816159501E-6</v>
      </c>
      <c r="J126" s="13" t="s">
        <v>229</v>
      </c>
    </row>
    <row r="127" spans="1:10" x14ac:dyDescent="0.25">
      <c r="A127" s="8" t="s">
        <v>230</v>
      </c>
      <c r="B127" s="2">
        <v>10898.78225</v>
      </c>
      <c r="C127" s="2">
        <v>2219.6091249999999</v>
      </c>
      <c r="D127" s="3">
        <f t="shared" si="1"/>
        <v>-4.9102259164662607</v>
      </c>
      <c r="E127" s="9">
        <v>5.0853865563027501E-10</v>
      </c>
      <c r="F127" s="9">
        <v>1.7933183912697801E-8</v>
      </c>
      <c r="G127" s="10">
        <v>0</v>
      </c>
      <c r="H127" s="11">
        <v>0</v>
      </c>
      <c r="I127" s="12">
        <v>9.5045874737298398E-7</v>
      </c>
      <c r="J127" s="13" t="s">
        <v>231</v>
      </c>
    </row>
    <row r="128" spans="1:10" x14ac:dyDescent="0.25">
      <c r="A128" s="8" t="s">
        <v>232</v>
      </c>
      <c r="B128" s="2">
        <v>8346.6945500000002</v>
      </c>
      <c r="C128" s="2">
        <v>1663.712575</v>
      </c>
      <c r="D128" s="3">
        <f t="shared" si="1"/>
        <v>-5.016908975397989</v>
      </c>
      <c r="E128" s="9">
        <v>3.6519676172019899E-12</v>
      </c>
      <c r="F128" s="9">
        <v>2.06834165956076E-10</v>
      </c>
      <c r="G128" s="10">
        <v>0</v>
      </c>
      <c r="H128" s="11">
        <v>0</v>
      </c>
      <c r="I128" s="12">
        <v>6.82552747655052E-9</v>
      </c>
      <c r="J128" s="13" t="s">
        <v>290</v>
      </c>
    </row>
    <row r="129" spans="1:10" x14ac:dyDescent="0.25">
      <c r="A129" s="8" t="s">
        <v>233</v>
      </c>
      <c r="B129" s="2">
        <v>8721.3595249999998</v>
      </c>
      <c r="C129" s="2">
        <v>1726.1390249999999</v>
      </c>
      <c r="D129" s="3">
        <f t="shared" si="1"/>
        <v>-5.0525243903804329</v>
      </c>
      <c r="E129" s="9">
        <v>1.4563239503217999E-11</v>
      </c>
      <c r="F129" s="9">
        <v>7.5607485087540302E-10</v>
      </c>
      <c r="G129" s="10">
        <v>0</v>
      </c>
      <c r="H129" s="11">
        <v>0</v>
      </c>
      <c r="I129" s="12">
        <v>2.7218694631514498E-8</v>
      </c>
      <c r="J129" s="13" t="s">
        <v>31</v>
      </c>
    </row>
    <row r="130" spans="1:10" x14ac:dyDescent="0.25">
      <c r="A130" s="8" t="s">
        <v>234</v>
      </c>
      <c r="B130" s="2">
        <v>2297.9263000000001</v>
      </c>
      <c r="C130" s="2">
        <v>443.63295000000005</v>
      </c>
      <c r="D130" s="3">
        <f t="shared" ref="D130:D151" si="2">IF(C130/B130&gt;1,C130/B130,-B130/C130)</f>
        <v>-5.1797917625370244</v>
      </c>
      <c r="E130" s="9">
        <v>3.7207334002697902E-7</v>
      </c>
      <c r="F130" s="9">
        <v>6.7515055583536402E-6</v>
      </c>
      <c r="G130" s="10">
        <v>0</v>
      </c>
      <c r="H130" s="11">
        <v>0</v>
      </c>
      <c r="I130" s="12">
        <v>6.9540507251042395E-4</v>
      </c>
      <c r="J130" s="13" t="s">
        <v>235</v>
      </c>
    </row>
    <row r="131" spans="1:10" x14ac:dyDescent="0.25">
      <c r="A131" s="8" t="s">
        <v>236</v>
      </c>
      <c r="B131" s="2">
        <v>11176.74985</v>
      </c>
      <c r="C131" s="2">
        <v>2113.2144749999998</v>
      </c>
      <c r="D131" s="3">
        <f t="shared" si="2"/>
        <v>-5.2889803577556895</v>
      </c>
      <c r="E131" s="9">
        <v>1.36024524977074E-12</v>
      </c>
      <c r="F131" s="9">
        <v>8.7665461097293697E-11</v>
      </c>
      <c r="G131" s="10">
        <v>0</v>
      </c>
      <c r="H131" s="11">
        <v>0</v>
      </c>
      <c r="I131" s="12">
        <v>2.5422983718215201E-9</v>
      </c>
      <c r="J131" s="13" t="s">
        <v>237</v>
      </c>
    </row>
    <row r="132" spans="1:10" x14ac:dyDescent="0.25">
      <c r="A132" s="8" t="s">
        <v>238</v>
      </c>
      <c r="B132" s="2">
        <v>24755.92585</v>
      </c>
      <c r="C132" s="2">
        <v>4546.0148250000002</v>
      </c>
      <c r="D132" s="3">
        <f t="shared" si="2"/>
        <v>-5.4456324501757427</v>
      </c>
      <c r="E132" s="9">
        <v>2.3392399128851998E-13</v>
      </c>
      <c r="F132" s="9">
        <v>1.68155361430094E-11</v>
      </c>
      <c r="G132" s="10">
        <v>0</v>
      </c>
      <c r="H132" s="11">
        <v>0</v>
      </c>
      <c r="I132" s="12">
        <v>4.3720393971824499E-10</v>
      </c>
      <c r="J132" s="13" t="s">
        <v>239</v>
      </c>
    </row>
    <row r="133" spans="1:10" x14ac:dyDescent="0.25">
      <c r="A133" s="8" t="s">
        <v>240</v>
      </c>
      <c r="B133" s="2">
        <v>23875.896050000003</v>
      </c>
      <c r="C133" s="2">
        <v>4006.3589750000001</v>
      </c>
      <c r="D133" s="3">
        <f t="shared" si="2"/>
        <v>-5.9594999347256454</v>
      </c>
      <c r="E133" s="9">
        <v>7.0587979905667503E-13</v>
      </c>
      <c r="F133" s="9">
        <v>4.7117476587032999E-11</v>
      </c>
      <c r="G133" s="10">
        <v>0</v>
      </c>
      <c r="H133" s="11">
        <v>0</v>
      </c>
      <c r="I133" s="12">
        <v>1.3192893444369199E-9</v>
      </c>
      <c r="J133" s="13" t="s">
        <v>241</v>
      </c>
    </row>
    <row r="134" spans="1:10" x14ac:dyDescent="0.25">
      <c r="A134" s="8" t="s">
        <v>242</v>
      </c>
      <c r="B134" s="2">
        <v>11183.533574999999</v>
      </c>
      <c r="C134" s="2">
        <v>1771.3628250000002</v>
      </c>
      <c r="D134" s="3">
        <f t="shared" si="2"/>
        <v>-6.3135194084249786</v>
      </c>
      <c r="E134" s="9">
        <v>1.77802217393719E-12</v>
      </c>
      <c r="F134" s="9">
        <v>1.1077078143628701E-10</v>
      </c>
      <c r="G134" s="10">
        <v>0</v>
      </c>
      <c r="H134" s="11">
        <v>0</v>
      </c>
      <c r="I134" s="12">
        <v>3.3231234430886002E-9</v>
      </c>
      <c r="J134" s="13" t="s">
        <v>202</v>
      </c>
    </row>
    <row r="135" spans="1:10" x14ac:dyDescent="0.25">
      <c r="A135" s="8" t="s">
        <v>243</v>
      </c>
      <c r="B135" s="2">
        <v>3328.9799000000003</v>
      </c>
      <c r="C135" s="2">
        <v>517.66115000000002</v>
      </c>
      <c r="D135" s="3">
        <f t="shared" si="2"/>
        <v>-6.4308088408797923</v>
      </c>
      <c r="E135" s="9">
        <v>9.2612464541730301E-7</v>
      </c>
      <c r="F135" s="9">
        <v>1.47942475408969E-5</v>
      </c>
      <c r="G135" s="10">
        <v>0</v>
      </c>
      <c r="H135" s="11">
        <v>2.5211732863452702E-3</v>
      </c>
      <c r="I135" s="12">
        <v>1.7309269622849399E-3</v>
      </c>
      <c r="J135" s="13" t="s">
        <v>275</v>
      </c>
    </row>
    <row r="136" spans="1:10" x14ac:dyDescent="0.25">
      <c r="A136" s="8" t="s">
        <v>244</v>
      </c>
      <c r="B136" s="2">
        <v>20333.835749999998</v>
      </c>
      <c r="C136" s="2">
        <v>2947.1676000000002</v>
      </c>
      <c r="D136" s="3">
        <f t="shared" si="2"/>
        <v>-6.8994500855669001</v>
      </c>
      <c r="E136" s="9">
        <v>4.3742787170231199E-14</v>
      </c>
      <c r="F136" s="9">
        <v>3.8931080581505699E-12</v>
      </c>
      <c r="G136" s="10">
        <v>0</v>
      </c>
      <c r="H136" s="11">
        <v>0</v>
      </c>
      <c r="I136" s="12">
        <v>8.1755269221162104E-11</v>
      </c>
      <c r="J136" s="13" t="s">
        <v>245</v>
      </c>
    </row>
    <row r="137" spans="1:10" x14ac:dyDescent="0.25">
      <c r="A137" s="8" t="s">
        <v>246</v>
      </c>
      <c r="B137" s="2">
        <v>22732.183850000001</v>
      </c>
      <c r="C137" s="2">
        <v>3112.3913499999999</v>
      </c>
      <c r="D137" s="3">
        <f t="shared" si="2"/>
        <v>-7.3037678407633413</v>
      </c>
      <c r="E137" s="9">
        <v>3.4006131244268499E-13</v>
      </c>
      <c r="F137" s="9">
        <v>2.3539799739088101E-11</v>
      </c>
      <c r="G137" s="10">
        <v>0</v>
      </c>
      <c r="H137" s="11">
        <v>0</v>
      </c>
      <c r="I137" s="12">
        <v>6.35574592955379E-10</v>
      </c>
      <c r="J137" s="13" t="s">
        <v>247</v>
      </c>
    </row>
    <row r="138" spans="1:10" x14ac:dyDescent="0.25">
      <c r="A138" s="8" t="s">
        <v>248</v>
      </c>
      <c r="B138" s="2">
        <v>21049.673774999999</v>
      </c>
      <c r="C138" s="2">
        <v>2727.663575</v>
      </c>
      <c r="D138" s="3">
        <f t="shared" si="2"/>
        <v>-7.7171077723542201</v>
      </c>
      <c r="E138" s="9">
        <v>2.8199664825479001E-14</v>
      </c>
      <c r="F138" s="9">
        <v>2.7739565030957998E-12</v>
      </c>
      <c r="G138" s="10">
        <v>0</v>
      </c>
      <c r="H138" s="11">
        <v>0</v>
      </c>
      <c r="I138" s="12">
        <v>5.27051735588202E-11</v>
      </c>
      <c r="J138" s="13" t="s">
        <v>276</v>
      </c>
    </row>
    <row r="139" spans="1:10" x14ac:dyDescent="0.25">
      <c r="A139" s="8" t="s">
        <v>249</v>
      </c>
      <c r="B139" s="2">
        <v>9088.4375</v>
      </c>
      <c r="C139" s="2">
        <v>1160.8708000000001</v>
      </c>
      <c r="D139" s="3">
        <f t="shared" si="2"/>
        <v>-7.8289827774115768</v>
      </c>
      <c r="E139" s="9">
        <v>3.9301895071730497E-14</v>
      </c>
      <c r="F139" s="9">
        <v>3.6727620944532202E-12</v>
      </c>
      <c r="G139" s="10">
        <v>0</v>
      </c>
      <c r="H139" s="11">
        <v>0</v>
      </c>
      <c r="I139" s="12">
        <v>7.3455241889064395E-11</v>
      </c>
      <c r="J139" s="13" t="s">
        <v>250</v>
      </c>
    </row>
    <row r="140" spans="1:10" x14ac:dyDescent="0.25">
      <c r="A140" s="8" t="s">
        <v>251</v>
      </c>
      <c r="B140" s="2">
        <v>34130.121274999998</v>
      </c>
      <c r="C140" s="2">
        <v>4302.2753000000002</v>
      </c>
      <c r="D140" s="3">
        <f t="shared" si="2"/>
        <v>-7.9330398208129536</v>
      </c>
      <c r="E140" s="19" t="s">
        <v>280</v>
      </c>
      <c r="F140" s="19" t="s">
        <v>280</v>
      </c>
      <c r="G140" s="10">
        <v>0</v>
      </c>
      <c r="H140" s="11">
        <v>6.771883469604981E-4</v>
      </c>
      <c r="I140" s="19" t="s">
        <v>280</v>
      </c>
      <c r="J140" s="13" t="s">
        <v>281</v>
      </c>
    </row>
    <row r="141" spans="1:10" x14ac:dyDescent="0.25">
      <c r="A141" s="8" t="s">
        <v>252</v>
      </c>
      <c r="B141" s="2">
        <v>20387.696250000001</v>
      </c>
      <c r="C141" s="2">
        <v>2144.1682249999999</v>
      </c>
      <c r="D141" s="3">
        <f t="shared" si="2"/>
        <v>-9.5084406215375203</v>
      </c>
      <c r="E141" s="9">
        <v>4.4408920985006301E-15</v>
      </c>
      <c r="F141" s="9">
        <v>5.92859095149834E-13</v>
      </c>
      <c r="G141" s="10">
        <v>0</v>
      </c>
      <c r="H141" s="11">
        <v>6.7079258315325889E-4</v>
      </c>
      <c r="I141" s="12">
        <v>8.3000273320976703E-12</v>
      </c>
      <c r="J141" s="13" t="s">
        <v>253</v>
      </c>
    </row>
    <row r="142" spans="1:10" x14ac:dyDescent="0.25">
      <c r="A142" s="8" t="s">
        <v>254</v>
      </c>
      <c r="B142" s="2">
        <v>39429.570674999995</v>
      </c>
      <c r="C142" s="2">
        <v>3932.2428</v>
      </c>
      <c r="D142" s="3">
        <f t="shared" si="2"/>
        <v>-10.02724721754211</v>
      </c>
      <c r="E142" s="19" t="s">
        <v>280</v>
      </c>
      <c r="F142" s="19" t="s">
        <v>280</v>
      </c>
      <c r="G142" s="10">
        <v>0</v>
      </c>
      <c r="H142" s="11">
        <v>4.7210096451035297E-4</v>
      </c>
      <c r="I142" s="19" t="s">
        <v>280</v>
      </c>
      <c r="J142" s="13" t="s">
        <v>282</v>
      </c>
    </row>
    <row r="143" spans="1:10" x14ac:dyDescent="0.25">
      <c r="A143" s="8" t="s">
        <v>255</v>
      </c>
      <c r="B143" s="2">
        <v>8049.9922500000002</v>
      </c>
      <c r="C143" s="2">
        <v>650.92840000000001</v>
      </c>
      <c r="D143" s="3">
        <f t="shared" si="2"/>
        <v>-12.366939666482519</v>
      </c>
      <c r="E143" s="9">
        <v>6.6613381477509402E-16</v>
      </c>
      <c r="F143" s="9">
        <v>1.5562551247683099E-13</v>
      </c>
      <c r="G143" s="10">
        <v>0</v>
      </c>
      <c r="H143" s="11">
        <v>4.8051955663114596E-4</v>
      </c>
      <c r="I143" s="12">
        <v>1.2450040998146499E-12</v>
      </c>
      <c r="J143" s="13" t="s">
        <v>256</v>
      </c>
    </row>
    <row r="144" spans="1:10" x14ac:dyDescent="0.25">
      <c r="A144" s="8" t="s">
        <v>257</v>
      </c>
      <c r="B144" s="2">
        <v>5634.4334249999993</v>
      </c>
      <c r="C144" s="2">
        <v>452.79719999999998</v>
      </c>
      <c r="D144" s="3">
        <f t="shared" si="2"/>
        <v>-12.443613664130432</v>
      </c>
      <c r="E144" s="9">
        <v>1.1102230246251601E-15</v>
      </c>
      <c r="F144" s="9">
        <v>2.0750068330244201E-13</v>
      </c>
      <c r="G144" s="10">
        <v>0</v>
      </c>
      <c r="H144" s="11">
        <v>2.0238436710295503E-4</v>
      </c>
      <c r="I144" s="12">
        <v>2.07500683302442E-12</v>
      </c>
      <c r="J144" s="13" t="s">
        <v>258</v>
      </c>
    </row>
    <row r="145" spans="1:10" x14ac:dyDescent="0.25">
      <c r="A145" s="8" t="s">
        <v>259</v>
      </c>
      <c r="B145" s="2">
        <v>35163.380550000002</v>
      </c>
      <c r="C145" s="2">
        <v>2771.4938499999998</v>
      </c>
      <c r="D145" s="3">
        <f t="shared" si="2"/>
        <v>-12.687518880837496</v>
      </c>
      <c r="E145" s="19" t="s">
        <v>280</v>
      </c>
      <c r="F145" s="19" t="s">
        <v>280</v>
      </c>
      <c r="G145" s="10">
        <v>0</v>
      </c>
      <c r="H145" s="11">
        <v>1.3872302047809298E-4</v>
      </c>
      <c r="I145" s="19" t="s">
        <v>280</v>
      </c>
      <c r="J145" s="13" t="s">
        <v>283</v>
      </c>
    </row>
    <row r="146" spans="1:10" x14ac:dyDescent="0.25">
      <c r="A146" s="8" t="s">
        <v>260</v>
      </c>
      <c r="B146" s="2">
        <v>15369.582200000003</v>
      </c>
      <c r="C146" s="2">
        <v>1138.9778999999999</v>
      </c>
      <c r="D146" s="3">
        <f t="shared" si="2"/>
        <v>-13.494188254223374</v>
      </c>
      <c r="E146" s="9">
        <v>1.11022302462516E-16</v>
      </c>
      <c r="F146" s="9">
        <v>3.4583447217073601E-14</v>
      </c>
      <c r="G146" s="10">
        <v>0</v>
      </c>
      <c r="H146" s="11">
        <v>5.0729646871772107E-4</v>
      </c>
      <c r="I146" s="12">
        <v>2.0750068330244201E-13</v>
      </c>
      <c r="J146" s="13" t="s">
        <v>261</v>
      </c>
    </row>
    <row r="147" spans="1:10" x14ac:dyDescent="0.25">
      <c r="A147" s="8" t="s">
        <v>262</v>
      </c>
      <c r="B147" s="2">
        <v>9753.984124999999</v>
      </c>
      <c r="C147" s="2">
        <v>695.83105</v>
      </c>
      <c r="D147" s="3">
        <f t="shared" si="2"/>
        <v>-14.017747734884781</v>
      </c>
      <c r="E147" s="9">
        <v>6.6613381477509402E-16</v>
      </c>
      <c r="F147" s="9">
        <v>1.5562551247683099E-13</v>
      </c>
      <c r="G147" s="10">
        <v>0</v>
      </c>
      <c r="H147" s="11">
        <v>5.4393853520168396E-4</v>
      </c>
      <c r="I147" s="12">
        <v>1.2450040998146499E-12</v>
      </c>
      <c r="J147" s="13" t="s">
        <v>263</v>
      </c>
    </row>
    <row r="148" spans="1:10" x14ac:dyDescent="0.25">
      <c r="A148" s="8" t="s">
        <v>264</v>
      </c>
      <c r="B148" s="2">
        <v>3054.1594750000004</v>
      </c>
      <c r="C148" s="2">
        <v>159.77904999999998</v>
      </c>
      <c r="D148" s="3">
        <f t="shared" si="2"/>
        <v>-19.114893191566733</v>
      </c>
      <c r="E148" s="9">
        <v>2.7161606297454499E-12</v>
      </c>
      <c r="F148" s="9">
        <v>1.5864075678107E-10</v>
      </c>
      <c r="G148" s="10">
        <v>0</v>
      </c>
      <c r="H148" s="11">
        <v>0</v>
      </c>
      <c r="I148" s="12">
        <v>5.0765042169942401E-9</v>
      </c>
      <c r="J148" s="13" t="s">
        <v>265</v>
      </c>
    </row>
    <row r="149" spans="1:10" x14ac:dyDescent="0.25">
      <c r="A149" s="8" t="s">
        <v>266</v>
      </c>
      <c r="B149" s="2">
        <v>23038.883325000003</v>
      </c>
      <c r="C149" s="2">
        <v>1161.1684250000001</v>
      </c>
      <c r="D149" s="3">
        <f t="shared" si="2"/>
        <v>-19.841121088872185</v>
      </c>
      <c r="E149" s="19" t="s">
        <v>280</v>
      </c>
      <c r="F149" s="19" t="s">
        <v>280</v>
      </c>
      <c r="G149" s="10">
        <v>0</v>
      </c>
      <c r="H149" s="11">
        <v>0</v>
      </c>
      <c r="I149" s="19" t="s">
        <v>280</v>
      </c>
      <c r="J149" s="13" t="s">
        <v>277</v>
      </c>
    </row>
    <row r="150" spans="1:10" x14ac:dyDescent="0.25">
      <c r="A150" s="8" t="s">
        <v>267</v>
      </c>
      <c r="B150" s="2">
        <v>1246.8648249999999</v>
      </c>
      <c r="C150" s="2">
        <v>48.94735</v>
      </c>
      <c r="D150" s="3">
        <f t="shared" si="2"/>
        <v>-25.473592033072268</v>
      </c>
      <c r="E150" s="9">
        <v>1.1102230246251601E-15</v>
      </c>
      <c r="F150" s="9">
        <v>2.0750068330244201E-13</v>
      </c>
      <c r="G150" s="10">
        <v>0</v>
      </c>
      <c r="H150" s="11">
        <v>0</v>
      </c>
      <c r="I150" s="12">
        <v>2.07500683302442E-12</v>
      </c>
      <c r="J150" s="20" t="s">
        <v>289</v>
      </c>
    </row>
    <row r="151" spans="1:10" x14ac:dyDescent="0.25">
      <c r="A151" s="8" t="s">
        <v>268</v>
      </c>
      <c r="B151" s="2">
        <v>13280.62665</v>
      </c>
      <c r="C151" s="2">
        <v>318.43922499999996</v>
      </c>
      <c r="D151" s="3">
        <f t="shared" si="2"/>
        <v>-41.705372979726356</v>
      </c>
      <c r="E151" s="19" t="s">
        <v>280</v>
      </c>
      <c r="F151" s="19" t="s">
        <v>280</v>
      </c>
      <c r="G151" s="10">
        <v>0</v>
      </c>
      <c r="H151" s="11">
        <v>0</v>
      </c>
      <c r="I151" s="19" t="s">
        <v>280</v>
      </c>
      <c r="J151" s="13" t="s">
        <v>269</v>
      </c>
    </row>
    <row r="153" spans="1:10" x14ac:dyDescent="0.25">
      <c r="A15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Drexel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2015-05-01T21:20:36Z</dcterms:created>
  <dcterms:modified xsi:type="dcterms:W3CDTF">2015-06-22T14:43:32Z</dcterms:modified>
</cp:coreProperties>
</file>