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650" yWindow="0" windowWidth="19440" windowHeight="8340" activeTab="1"/>
  </bookViews>
  <sheets>
    <sheet name="sign.levels for gender" sheetId="3" r:id="rId1"/>
    <sheet name="mean values + exact sig. level" sheetId="4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1" i="4"/>
  <c r="T41"/>
  <c r="Q41"/>
  <c r="K40" i="3"/>
  <c r="J40"/>
  <c r="I40"/>
  <c r="G40"/>
  <c r="N41" i="4"/>
  <c r="H41"/>
  <c r="H40" i="3"/>
  <c r="F40"/>
</calcChain>
</file>

<file path=xl/sharedStrings.xml><?xml version="1.0" encoding="utf-8"?>
<sst xmlns="http://schemas.openxmlformats.org/spreadsheetml/2006/main" count="127" uniqueCount="56">
  <si>
    <t>Age [a]</t>
  </si>
  <si>
    <t>Alanine transaminase [µkat/L]</t>
  </si>
  <si>
    <t>Albumin [g/L]</t>
  </si>
  <si>
    <t>Apolipoprotein A [g/L]</t>
  </si>
  <si>
    <t>Apolipoprotein B [g/L]</t>
  </si>
  <si>
    <t>Aspartate transaminase [µkat/L]</t>
  </si>
  <si>
    <t>Bilirubin [µmol/L]</t>
  </si>
  <si>
    <t>Cholinesterase [µkat/L]</t>
  </si>
  <si>
    <t>Cholesterol [mmol/L]</t>
  </si>
  <si>
    <t>Colloid osmotic pressure [mmHg]</t>
  </si>
  <si>
    <t>C-reactive protein [mg/L]</t>
  </si>
  <si>
    <t>Creatinine kinase [µmol/L]</t>
  </si>
  <si>
    <t>Creatinine [µmol/L]</t>
  </si>
  <si>
    <t>Gamma-glutamyl transpeptidase [µkat/L]</t>
  </si>
  <si>
    <t>Glutamate dehydrogenase [µkat/L]</t>
  </si>
  <si>
    <t>High-density lipoprotein [mmol/L]</t>
  </si>
  <si>
    <t>Lactate dehydrogenase [µkat/L]</t>
  </si>
  <si>
    <t>Lipase [µkat/L]</t>
  </si>
  <si>
    <t>Lipoprotein (a) [mg/dl]</t>
  </si>
  <si>
    <t>Low-density lipoprotein [mmol/L]</t>
  </si>
  <si>
    <t>N-terminal prohormone of brain natriuretic peptide [pg/mL]</t>
  </si>
  <si>
    <t>Total Protein [g/L]</t>
  </si>
  <si>
    <t>Thyroid-stimulating hormone [mU/L]</t>
  </si>
  <si>
    <t>free Thyroxine [pmol/L]</t>
  </si>
  <si>
    <t>Triglycerides [mmol/L]</t>
  </si>
  <si>
    <t>free Triiodothyronine [pmol/L]</t>
  </si>
  <si>
    <t>Urea [mmol/L]</t>
  </si>
  <si>
    <t>Uric acid [µmol/L]</t>
  </si>
  <si>
    <t>Ferritin [ng/ml]</t>
  </si>
  <si>
    <t>Folic acid [nmol/L]</t>
  </si>
  <si>
    <t>Glucose [mmol/L]</t>
  </si>
  <si>
    <t>Phosphate [mMol/L]</t>
  </si>
  <si>
    <t>Troponin T [µg/L]</t>
  </si>
  <si>
    <t>Vitamine B12 [pmol/L]</t>
  </si>
  <si>
    <t>BMI</t>
  </si>
  <si>
    <t>Height [cm]</t>
  </si>
  <si>
    <t>Weight [kg]</t>
  </si>
  <si>
    <t>* &lt; 0.05</t>
  </si>
  <si>
    <t>** &lt;0.01</t>
  </si>
  <si>
    <t>*** &lt; 0.001</t>
  </si>
  <si>
    <t>higher values in males</t>
  </si>
  <si>
    <t>higher values in females</t>
  </si>
  <si>
    <t>no significant difference</t>
  </si>
  <si>
    <t>not determined</t>
  </si>
  <si>
    <t>Rh - DE</t>
  </si>
  <si>
    <t>B - CD</t>
  </si>
  <si>
    <t>B - DE</t>
  </si>
  <si>
    <t>Ch - CG</t>
  </si>
  <si>
    <t>Ch - SL</t>
  </si>
  <si>
    <t>Ch - DE</t>
  </si>
  <si>
    <t>H - DE</t>
  </si>
  <si>
    <t>percentage of significantly different biomarkers between male and female individuals of total number of biomarkers (Wilcoxon rank-sum test, P &lt; 0.01)</t>
  </si>
  <si>
    <t>n (individuals)</t>
  </si>
  <si>
    <t>male</t>
  </si>
  <si>
    <t>female</t>
  </si>
  <si>
    <t>P</t>
  </si>
</sst>
</file>

<file path=xl/styles.xml><?xml version="1.0" encoding="utf-8"?>
<styleSheet xmlns="http://schemas.openxmlformats.org/spreadsheetml/2006/main">
  <numFmts count="9">
    <numFmt numFmtId="164" formatCode="###0.000"/>
    <numFmt numFmtId="165" formatCode="####.000"/>
    <numFmt numFmtId="166" formatCode="####.0000"/>
    <numFmt numFmtId="167" formatCode="###0.0000"/>
    <numFmt numFmtId="168" formatCode="###0.00"/>
    <numFmt numFmtId="169" formatCode="###0.00000"/>
    <numFmt numFmtId="170" formatCode="####.000000"/>
    <numFmt numFmtId="171" formatCode="###0.000000"/>
    <numFmt numFmtId="172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theme="1"/>
      <name val="Arial Bold"/>
    </font>
    <font>
      <b/>
      <sz val="9"/>
      <color theme="0" tint="-0.34998626667073579"/>
      <name val="Arial Bold"/>
    </font>
    <font>
      <sz val="9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9"/>
      <name val="Arial"/>
      <family val="2"/>
    </font>
    <font>
      <b/>
      <sz val="6"/>
      <color indexed="8"/>
      <name val="Arial Bold"/>
    </font>
    <font>
      <sz val="9"/>
      <color theme="1"/>
      <name val="Arial"/>
      <family val="2"/>
    </font>
    <font>
      <sz val="9"/>
      <color theme="0" tint="-0.14999847407452621"/>
      <name val="Arial"/>
      <family val="2"/>
    </font>
    <font>
      <sz val="9"/>
      <color theme="0" tint="-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1" applyFont="1" applyFill="1" applyBorder="1" applyAlignment="1">
      <alignment horizontal="left" vertical="top" wrapText="1"/>
    </xf>
    <xf numFmtId="165" fontId="2" fillId="6" borderId="0" xfId="1" applyNumberFormat="1" applyFont="1" applyFill="1" applyBorder="1" applyAlignment="1">
      <alignment horizontal="right" vertical="top"/>
    </xf>
    <xf numFmtId="165" fontId="5" fillId="4" borderId="0" xfId="1" applyNumberFormat="1" applyFont="1" applyFill="1" applyBorder="1" applyAlignment="1">
      <alignment horizontal="right" vertical="top"/>
    </xf>
    <xf numFmtId="165" fontId="2" fillId="2" borderId="0" xfId="1" applyNumberFormat="1" applyFont="1" applyFill="1" applyBorder="1" applyAlignment="1">
      <alignment horizontal="right" vertical="top"/>
    </xf>
    <xf numFmtId="164" fontId="2" fillId="6" borderId="0" xfId="1" applyNumberFormat="1" applyFont="1" applyFill="1" applyBorder="1" applyAlignment="1">
      <alignment horizontal="right" vertical="top"/>
    </xf>
    <xf numFmtId="165" fontId="2" fillId="3" borderId="0" xfId="1" applyNumberFormat="1" applyFont="1" applyFill="1" applyBorder="1" applyAlignment="1">
      <alignment horizontal="right" vertical="top"/>
    </xf>
    <xf numFmtId="165" fontId="2" fillId="4" borderId="0" xfId="1" applyNumberFormat="1" applyFont="1" applyFill="1" applyBorder="1" applyAlignment="1">
      <alignment horizontal="right" vertical="top"/>
    </xf>
    <xf numFmtId="165" fontId="5" fillId="2" borderId="1" xfId="1" applyNumberFormat="1" applyFont="1" applyFill="1" applyBorder="1" applyAlignment="1">
      <alignment horizontal="right" vertical="top"/>
    </xf>
    <xf numFmtId="165" fontId="5" fillId="4" borderId="1" xfId="1" applyNumberFormat="1" applyFont="1" applyFill="1" applyBorder="1" applyAlignment="1">
      <alignment horizontal="right" vertical="top"/>
    </xf>
    <xf numFmtId="165" fontId="5" fillId="3" borderId="1" xfId="1" applyNumberFormat="1" applyFont="1" applyFill="1" applyBorder="1" applyAlignment="1">
      <alignment horizontal="right" vertical="top"/>
    </xf>
    <xf numFmtId="165" fontId="2" fillId="6" borderId="1" xfId="1" applyNumberFormat="1" applyFont="1" applyFill="1" applyBorder="1" applyAlignment="1">
      <alignment horizontal="right" vertical="top"/>
    </xf>
    <xf numFmtId="165" fontId="2" fillId="2" borderId="1" xfId="1" applyNumberFormat="1" applyFont="1" applyFill="1" applyBorder="1" applyAlignment="1">
      <alignment horizontal="right" vertical="top"/>
    </xf>
    <xf numFmtId="165" fontId="2" fillId="4" borderId="1" xfId="1" applyNumberFormat="1" applyFont="1" applyFill="1" applyBorder="1" applyAlignment="1">
      <alignment horizontal="right" vertical="top"/>
    </xf>
    <xf numFmtId="165" fontId="2" fillId="3" borderId="1" xfId="1" applyNumberFormat="1" applyFont="1" applyFill="1" applyBorder="1" applyAlignment="1">
      <alignment horizontal="right" vertical="top"/>
    </xf>
    <xf numFmtId="0" fontId="3" fillId="0" borderId="5" xfId="0" applyFont="1" applyBorder="1"/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left" vertical="top" wrapText="1"/>
    </xf>
    <xf numFmtId="165" fontId="2" fillId="2" borderId="3" xfId="1" applyNumberFormat="1" applyFont="1" applyFill="1" applyBorder="1" applyAlignment="1">
      <alignment horizontal="right" vertical="top"/>
    </xf>
    <xf numFmtId="165" fontId="6" fillId="6" borderId="0" xfId="1" applyNumberFormat="1" applyFont="1" applyFill="1" applyBorder="1" applyAlignment="1">
      <alignment horizontal="right" vertical="top"/>
    </xf>
    <xf numFmtId="164" fontId="6" fillId="6" borderId="0" xfId="1" applyNumberFormat="1" applyFont="1" applyFill="1" applyBorder="1" applyAlignment="1">
      <alignment horizontal="right" vertical="top"/>
    </xf>
    <xf numFmtId="0" fontId="7" fillId="5" borderId="0" xfId="0" applyFont="1" applyFill="1" applyBorder="1"/>
    <xf numFmtId="0" fontId="7" fillId="5" borderId="2" xfId="0" applyFont="1" applyFill="1" applyBorder="1"/>
    <xf numFmtId="165" fontId="2" fillId="4" borderId="4" xfId="1" applyNumberFormat="1" applyFont="1" applyFill="1" applyBorder="1" applyAlignment="1">
      <alignment horizontal="right" vertical="top"/>
    </xf>
    <xf numFmtId="0" fontId="3" fillId="7" borderId="0" xfId="0" applyFont="1" applyFill="1"/>
    <xf numFmtId="0" fontId="3" fillId="9" borderId="0" xfId="0" applyFont="1" applyFill="1"/>
    <xf numFmtId="165" fontId="2" fillId="2" borderId="9" xfId="1" applyNumberFormat="1" applyFont="1" applyFill="1" applyBorder="1" applyAlignment="1">
      <alignment horizontal="right" vertical="top"/>
    </xf>
    <xf numFmtId="165" fontId="2" fillId="3" borderId="10" xfId="1" applyNumberFormat="1" applyFont="1" applyFill="1" applyBorder="1" applyAlignment="1">
      <alignment horizontal="right" vertical="top"/>
    </xf>
    <xf numFmtId="165" fontId="5" fillId="4" borderId="10" xfId="1" applyNumberFormat="1" applyFont="1" applyFill="1" applyBorder="1" applyAlignment="1">
      <alignment horizontal="right" vertical="top"/>
    </xf>
    <xf numFmtId="0" fontId="3" fillId="7" borderId="11" xfId="0" applyFont="1" applyFill="1" applyBorder="1"/>
    <xf numFmtId="0" fontId="3" fillId="8" borderId="0" xfId="0" applyFont="1" applyFill="1" applyBorder="1"/>
    <xf numFmtId="0" fontId="3" fillId="9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9" fontId="3" fillId="0" borderId="0" xfId="3" applyNumberFormat="1" applyFont="1" applyFill="1" applyAlignment="1">
      <alignment horizontal="right"/>
    </xf>
    <xf numFmtId="9" fontId="4" fillId="0" borderId="0" xfId="3" applyNumberFormat="1" applyFont="1" applyFill="1" applyBorder="1" applyAlignment="1">
      <alignment horizontal="right" vertical="top" wrapText="1"/>
    </xf>
    <xf numFmtId="0" fontId="4" fillId="0" borderId="0" xfId="2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horizontal="right" vertical="top" wrapText="1"/>
    </xf>
    <xf numFmtId="0" fontId="10" fillId="0" borderId="0" xfId="1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 vertical="top" wrapText="1"/>
    </xf>
    <xf numFmtId="165" fontId="2" fillId="2" borderId="14" xfId="1" applyNumberFormat="1" applyFont="1" applyFill="1" applyBorder="1" applyAlignment="1">
      <alignment horizontal="right" vertical="top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5" fontId="2" fillId="6" borderId="14" xfId="1" applyNumberFormat="1" applyFont="1" applyFill="1" applyBorder="1" applyAlignment="1">
      <alignment horizontal="right" vertical="top"/>
    </xf>
    <xf numFmtId="0" fontId="3" fillId="7" borderId="14" xfId="0" applyFont="1" applyFill="1" applyBorder="1"/>
    <xf numFmtId="0" fontId="3" fillId="9" borderId="14" xfId="0" applyFont="1" applyFill="1" applyBorder="1"/>
    <xf numFmtId="0" fontId="7" fillId="5" borderId="1" xfId="0" applyFont="1" applyFill="1" applyBorder="1"/>
    <xf numFmtId="164" fontId="2" fillId="6" borderId="1" xfId="1" applyNumberFormat="1" applyFont="1" applyFill="1" applyBorder="1" applyAlignment="1">
      <alignment horizontal="right" vertical="top"/>
    </xf>
    <xf numFmtId="165" fontId="2" fillId="6" borderId="2" xfId="1" applyNumberFormat="1" applyFont="1" applyFill="1" applyBorder="1" applyAlignment="1">
      <alignment horizontal="right" vertical="top"/>
    </xf>
    <xf numFmtId="0" fontId="7" fillId="5" borderId="4" xfId="0" applyFont="1" applyFill="1" applyBorder="1"/>
    <xf numFmtId="0" fontId="9" fillId="0" borderId="15" xfId="0" applyFont="1" applyFill="1" applyBorder="1" applyAlignment="1">
      <alignment horizontal="center" vertical="center"/>
    </xf>
    <xf numFmtId="0" fontId="3" fillId="7" borderId="1" xfId="0" applyFont="1" applyFill="1" applyBorder="1"/>
    <xf numFmtId="165" fontId="2" fillId="3" borderId="14" xfId="1" applyNumberFormat="1" applyFont="1" applyFill="1" applyBorder="1" applyAlignment="1">
      <alignment horizontal="right" vertical="top"/>
    </xf>
    <xf numFmtId="0" fontId="3" fillId="6" borderId="14" xfId="0" applyFont="1" applyFill="1" applyBorder="1"/>
    <xf numFmtId="0" fontId="3" fillId="5" borderId="14" xfId="0" applyFont="1" applyFill="1" applyBorder="1"/>
    <xf numFmtId="0" fontId="7" fillId="5" borderId="14" xfId="0" applyFont="1" applyFill="1" applyBorder="1"/>
    <xf numFmtId="0" fontId="4" fillId="6" borderId="2" xfId="1" applyFont="1" applyFill="1" applyBorder="1" applyAlignment="1">
      <alignment horizontal="left" vertical="top" wrapText="1"/>
    </xf>
    <xf numFmtId="0" fontId="3" fillId="0" borderId="0" xfId="0" applyFont="1" applyBorder="1"/>
    <xf numFmtId="0" fontId="0" fillId="0" borderId="0" xfId="0" applyBorder="1"/>
    <xf numFmtId="0" fontId="4" fillId="0" borderId="0" xfId="1" applyFont="1" applyBorder="1" applyAlignment="1">
      <alignment horizontal="left" vertical="top" wrapText="1"/>
    </xf>
    <xf numFmtId="164" fontId="11" fillId="0" borderId="0" xfId="2" applyNumberFormat="1" applyFont="1" applyBorder="1" applyAlignment="1">
      <alignment horizontal="right" vertical="top"/>
    </xf>
    <xf numFmtId="166" fontId="11" fillId="0" borderId="0" xfId="2" applyNumberFormat="1" applyFont="1" applyBorder="1" applyAlignment="1">
      <alignment horizontal="right" vertical="top"/>
    </xf>
    <xf numFmtId="167" fontId="11" fillId="0" borderId="0" xfId="2" applyNumberFormat="1" applyFont="1" applyBorder="1" applyAlignment="1">
      <alignment horizontal="right" vertical="top"/>
    </xf>
    <xf numFmtId="168" fontId="11" fillId="0" borderId="0" xfId="2" applyNumberFormat="1" applyFont="1" applyBorder="1" applyAlignment="1">
      <alignment horizontal="right" vertical="top"/>
    </xf>
    <xf numFmtId="169" fontId="11" fillId="0" borderId="0" xfId="2" applyNumberFormat="1" applyFont="1" applyBorder="1" applyAlignment="1">
      <alignment horizontal="right" vertical="top"/>
    </xf>
    <xf numFmtId="170" fontId="11" fillId="0" borderId="0" xfId="2" applyNumberFormat="1" applyFont="1" applyBorder="1" applyAlignment="1">
      <alignment horizontal="right" vertical="top"/>
    </xf>
    <xf numFmtId="171" fontId="11" fillId="0" borderId="0" xfId="2" applyNumberFormat="1" applyFont="1" applyBorder="1" applyAlignment="1">
      <alignment horizontal="right" vertical="top"/>
    </xf>
    <xf numFmtId="0" fontId="3" fillId="0" borderId="8" xfId="0" applyFont="1" applyFill="1" applyBorder="1"/>
    <xf numFmtId="0" fontId="3" fillId="0" borderId="8" xfId="0" applyFont="1" applyBorder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6" xfId="0" applyFont="1" applyBorder="1"/>
    <xf numFmtId="0" fontId="10" fillId="0" borderId="1" xfId="1" applyNumberFormat="1" applyFont="1" applyFill="1" applyBorder="1" applyAlignment="1">
      <alignment horizontal="right" vertical="top"/>
    </xf>
    <xf numFmtId="0" fontId="10" fillId="0" borderId="1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right" vertical="top" wrapText="1"/>
    </xf>
    <xf numFmtId="0" fontId="10" fillId="0" borderId="14" xfId="1" applyNumberFormat="1" applyFont="1" applyFill="1" applyBorder="1" applyAlignment="1">
      <alignment horizontal="right" vertical="top"/>
    </xf>
    <xf numFmtId="9" fontId="3" fillId="0" borderId="2" xfId="3" applyNumberFormat="1" applyFont="1" applyFill="1" applyBorder="1" applyAlignment="1">
      <alignment horizontal="right"/>
    </xf>
    <xf numFmtId="9" fontId="3" fillId="0" borderId="3" xfId="3" applyNumberFormat="1" applyFont="1" applyFill="1" applyBorder="1" applyAlignment="1">
      <alignment horizontal="right"/>
    </xf>
    <xf numFmtId="9" fontId="4" fillId="0" borderId="2" xfId="3" applyNumberFormat="1" applyFont="1" applyFill="1" applyBorder="1" applyAlignment="1">
      <alignment horizontal="right" vertical="top" wrapText="1"/>
    </xf>
    <xf numFmtId="9" fontId="4" fillId="0" borderId="3" xfId="3" applyNumberFormat="1" applyFont="1" applyFill="1" applyBorder="1" applyAlignment="1">
      <alignment horizontal="right" vertical="top" wrapText="1"/>
    </xf>
    <xf numFmtId="9" fontId="3" fillId="0" borderId="4" xfId="3" applyNumberFormat="1" applyFont="1" applyFill="1" applyBorder="1" applyAlignment="1">
      <alignment horizontal="right"/>
    </xf>
    <xf numFmtId="9" fontId="4" fillId="0" borderId="4" xfId="3" applyNumberFormat="1" applyFont="1" applyFill="1" applyBorder="1" applyAlignment="1">
      <alignment horizontal="right" vertical="top" wrapText="1"/>
    </xf>
    <xf numFmtId="172" fontId="4" fillId="6" borderId="0" xfId="1" applyNumberFormat="1" applyFont="1" applyFill="1" applyBorder="1" applyAlignment="1">
      <alignment horizontal="right" vertical="top"/>
    </xf>
    <xf numFmtId="172" fontId="4" fillId="6" borderId="14" xfId="1" applyNumberFormat="1" applyFont="1" applyFill="1" applyBorder="1" applyAlignment="1">
      <alignment horizontal="right" vertical="top"/>
    </xf>
    <xf numFmtId="172" fontId="4" fillId="6" borderId="1" xfId="1" applyNumberFormat="1" applyFont="1" applyFill="1" applyBorder="1" applyAlignment="1">
      <alignment horizontal="right" vertical="top"/>
    </xf>
    <xf numFmtId="172" fontId="12" fillId="2" borderId="14" xfId="1" applyNumberFormat="1" applyFont="1" applyFill="1" applyBorder="1" applyAlignment="1">
      <alignment horizontal="right" vertical="top"/>
    </xf>
    <xf numFmtId="172" fontId="12" fillId="2" borderId="0" xfId="1" applyNumberFormat="1" applyFont="1" applyFill="1" applyBorder="1" applyAlignment="1">
      <alignment horizontal="right" vertical="top"/>
    </xf>
    <xf numFmtId="172" fontId="12" fillId="2" borderId="1" xfId="1" applyNumberFormat="1" applyFont="1" applyFill="1" applyBorder="1" applyAlignment="1">
      <alignment horizontal="right" vertical="top"/>
    </xf>
    <xf numFmtId="172" fontId="12" fillId="4" borderId="14" xfId="1" applyNumberFormat="1" applyFont="1" applyFill="1" applyBorder="1" applyAlignment="1">
      <alignment horizontal="right" vertical="top"/>
    </xf>
    <xf numFmtId="172" fontId="12" fillId="4" borderId="0" xfId="1" applyNumberFormat="1" applyFont="1" applyFill="1" applyBorder="1" applyAlignment="1">
      <alignment horizontal="right" vertical="top"/>
    </xf>
    <xf numFmtId="172" fontId="12" fillId="4" borderId="1" xfId="1" applyNumberFormat="1" applyFont="1" applyFill="1" applyBorder="1" applyAlignment="1">
      <alignment horizontal="right" vertical="top"/>
    </xf>
    <xf numFmtId="172" fontId="12" fillId="7" borderId="14" xfId="0" applyNumberFormat="1" applyFont="1" applyFill="1" applyBorder="1" applyAlignment="1">
      <alignment horizontal="right"/>
    </xf>
    <xf numFmtId="172" fontId="12" fillId="7" borderId="0" xfId="0" applyNumberFormat="1" applyFont="1" applyFill="1" applyBorder="1" applyAlignment="1">
      <alignment horizontal="right"/>
    </xf>
    <xf numFmtId="172" fontId="4" fillId="2" borderId="0" xfId="1" applyNumberFormat="1" applyFont="1" applyFill="1" applyBorder="1" applyAlignment="1">
      <alignment horizontal="right" vertical="top"/>
    </xf>
    <xf numFmtId="172" fontId="4" fillId="2" borderId="1" xfId="1" applyNumberFormat="1" applyFont="1" applyFill="1" applyBorder="1" applyAlignment="1">
      <alignment horizontal="right" vertical="top"/>
    </xf>
    <xf numFmtId="172" fontId="12" fillId="9" borderId="14" xfId="0" applyNumberFormat="1" applyFont="1" applyFill="1" applyBorder="1" applyAlignment="1">
      <alignment horizontal="right"/>
    </xf>
    <xf numFmtId="172" fontId="12" fillId="9" borderId="0" xfId="0" applyNumberFormat="1" applyFont="1" applyFill="1" applyBorder="1" applyAlignment="1">
      <alignment horizontal="right"/>
    </xf>
    <xf numFmtId="172" fontId="12" fillId="7" borderId="1" xfId="0" applyNumberFormat="1" applyFont="1" applyFill="1" applyBorder="1" applyAlignment="1">
      <alignment horizontal="right"/>
    </xf>
    <xf numFmtId="172" fontId="12" fillId="9" borderId="1" xfId="0" applyNumberFormat="1" applyFont="1" applyFill="1" applyBorder="1" applyAlignment="1">
      <alignment horizontal="right"/>
    </xf>
    <xf numFmtId="172" fontId="12" fillId="3" borderId="14" xfId="1" applyNumberFormat="1" applyFont="1" applyFill="1" applyBorder="1" applyAlignment="1">
      <alignment horizontal="right" vertical="top"/>
    </xf>
    <xf numFmtId="172" fontId="12" fillId="3" borderId="0" xfId="1" applyNumberFormat="1" applyFont="1" applyFill="1" applyBorder="1" applyAlignment="1">
      <alignment horizontal="right" vertical="top"/>
    </xf>
    <xf numFmtId="172" fontId="12" fillId="3" borderId="1" xfId="1" applyNumberFormat="1" applyFont="1" applyFill="1" applyBorder="1" applyAlignment="1">
      <alignment horizontal="right" vertical="top"/>
    </xf>
    <xf numFmtId="172" fontId="4" fillId="2" borderId="14" xfId="1" applyNumberFormat="1" applyFont="1" applyFill="1" applyBorder="1" applyAlignment="1">
      <alignment horizontal="right" vertical="top"/>
    </xf>
    <xf numFmtId="172" fontId="4" fillId="3" borderId="14" xfId="1" applyNumberFormat="1" applyFont="1" applyFill="1" applyBorder="1" applyAlignment="1">
      <alignment horizontal="right" vertical="top"/>
    </xf>
    <xf numFmtId="172" fontId="4" fillId="3" borderId="0" xfId="1" applyNumberFormat="1" applyFont="1" applyFill="1" applyBorder="1" applyAlignment="1">
      <alignment horizontal="right" vertical="top"/>
    </xf>
    <xf numFmtId="172" fontId="13" fillId="5" borderId="0" xfId="0" applyNumberFormat="1" applyFont="1" applyFill="1" applyBorder="1" applyAlignment="1">
      <alignment horizontal="right"/>
    </xf>
    <xf numFmtId="172" fontId="13" fillId="5" borderId="1" xfId="0" applyNumberFormat="1" applyFont="1" applyFill="1" applyBorder="1" applyAlignment="1">
      <alignment horizontal="right"/>
    </xf>
    <xf numFmtId="172" fontId="4" fillId="3" borderId="1" xfId="1" applyNumberFormat="1" applyFont="1" applyFill="1" applyBorder="1" applyAlignment="1">
      <alignment horizontal="right" vertical="top"/>
    </xf>
    <xf numFmtId="172" fontId="4" fillId="4" borderId="14" xfId="1" applyNumberFormat="1" applyFont="1" applyFill="1" applyBorder="1" applyAlignment="1">
      <alignment horizontal="right" vertical="top"/>
    </xf>
    <xf numFmtId="172" fontId="4" fillId="4" borderId="0" xfId="1" applyNumberFormat="1" applyFont="1" applyFill="1" applyBorder="1" applyAlignment="1">
      <alignment horizontal="right" vertical="top"/>
    </xf>
    <xf numFmtId="172" fontId="4" fillId="4" borderId="1" xfId="1" applyNumberFormat="1" applyFont="1" applyFill="1" applyBorder="1" applyAlignment="1">
      <alignment horizontal="right" vertical="top"/>
    </xf>
    <xf numFmtId="172" fontId="14" fillId="6" borderId="0" xfId="1" applyNumberFormat="1" applyFont="1" applyFill="1" applyBorder="1" applyAlignment="1">
      <alignment horizontal="right" vertical="top"/>
    </xf>
    <xf numFmtId="172" fontId="12" fillId="6" borderId="14" xfId="0" applyNumberFormat="1" applyFont="1" applyFill="1" applyBorder="1" applyAlignment="1">
      <alignment horizontal="right"/>
    </xf>
    <xf numFmtId="172" fontId="12" fillId="6" borderId="0" xfId="0" applyNumberFormat="1" applyFont="1" applyFill="1" applyBorder="1" applyAlignment="1">
      <alignment horizontal="right"/>
    </xf>
    <xf numFmtId="172" fontId="12" fillId="5" borderId="14" xfId="0" applyNumberFormat="1" applyFont="1" applyFill="1" applyBorder="1" applyAlignment="1">
      <alignment horizontal="right"/>
    </xf>
    <xf numFmtId="172" fontId="12" fillId="5" borderId="0" xfId="0" applyNumberFormat="1" applyFont="1" applyFill="1" applyBorder="1" applyAlignment="1">
      <alignment horizontal="right"/>
    </xf>
    <xf numFmtId="172" fontId="13" fillId="5" borderId="14" xfId="0" applyNumberFormat="1" applyFont="1" applyFill="1" applyBorder="1" applyAlignment="1">
      <alignment horizontal="right"/>
    </xf>
    <xf numFmtId="172" fontId="4" fillId="6" borderId="14" xfId="1" applyNumberFormat="1" applyFont="1" applyFill="1" applyBorder="1" applyAlignment="1">
      <alignment horizontal="right" vertical="top" wrapText="1"/>
    </xf>
    <xf numFmtId="172" fontId="4" fillId="6" borderId="0" xfId="1" applyNumberFormat="1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</cellXfs>
  <cellStyles count="4">
    <cellStyle name="Prozent" xfId="3" builtinId="5"/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colors>
    <mruColors>
      <color rgb="FF0033CC"/>
      <color rgb="FF0066FF"/>
      <color rgb="FF0099FF"/>
      <color rgb="FF66CCFF"/>
      <color rgb="FFFF00FF"/>
      <color rgb="FFFF66FF"/>
      <color rgb="FFFF99FF"/>
      <color rgb="FFFF7575"/>
      <color rgb="FF8E0000"/>
      <color rgb="FF9E0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workbookViewId="0">
      <selection activeCell="H41" sqref="H41"/>
    </sheetView>
  </sheetViews>
  <sheetFormatPr baseColWidth="10" defaultRowHeight="12"/>
  <cols>
    <col min="1" max="1" width="20.5703125" style="1" bestFit="1" customWidth="1"/>
    <col min="2" max="2" width="19" style="1" bestFit="1" customWidth="1"/>
    <col min="3" max="3" width="11.42578125" style="1"/>
    <col min="4" max="4" width="48.28515625" style="1" customWidth="1"/>
    <col min="5" max="11" width="11.42578125" style="2"/>
    <col min="12" max="16384" width="11.42578125" style="1"/>
  </cols>
  <sheetData>
    <row r="1" spans="1:11" ht="12" customHeight="1" thickBot="1">
      <c r="A1" s="1" t="s">
        <v>41</v>
      </c>
      <c r="B1" s="1" t="s">
        <v>40</v>
      </c>
      <c r="D1" s="17"/>
      <c r="E1" s="39" t="s">
        <v>44</v>
      </c>
      <c r="F1" s="50" t="s">
        <v>45</v>
      </c>
      <c r="G1" s="51" t="s">
        <v>46</v>
      </c>
      <c r="H1" s="40" t="s">
        <v>47</v>
      </c>
      <c r="I1" s="59" t="s">
        <v>48</v>
      </c>
      <c r="J1" s="51" t="s">
        <v>49</v>
      </c>
      <c r="K1" s="41" t="s">
        <v>50</v>
      </c>
    </row>
    <row r="2" spans="1:11" ht="12" customHeight="1">
      <c r="A2" s="33"/>
      <c r="B2" s="30"/>
      <c r="C2" s="1" t="s">
        <v>37</v>
      </c>
      <c r="D2" s="18" t="s">
        <v>0</v>
      </c>
      <c r="E2" s="4"/>
      <c r="F2" s="52"/>
      <c r="G2" s="13"/>
      <c r="H2" s="4"/>
      <c r="I2" s="52"/>
      <c r="J2" s="13"/>
      <c r="K2" s="10"/>
    </row>
    <row r="3" spans="1:11" ht="12" customHeight="1">
      <c r="A3" s="34"/>
      <c r="B3" s="31"/>
      <c r="C3" s="1" t="s">
        <v>38</v>
      </c>
      <c r="D3" s="19" t="s">
        <v>1</v>
      </c>
      <c r="E3" s="4"/>
      <c r="F3" s="52"/>
      <c r="G3" s="13"/>
      <c r="H3" s="4"/>
      <c r="I3" s="52"/>
      <c r="J3" s="13"/>
      <c r="K3" s="11"/>
    </row>
    <row r="4" spans="1:11" ht="12" customHeight="1">
      <c r="A4" s="35"/>
      <c r="B4" s="32"/>
      <c r="C4" s="1" t="s">
        <v>39</v>
      </c>
      <c r="D4" s="19" t="s">
        <v>2</v>
      </c>
      <c r="E4" s="4"/>
      <c r="F4" s="53"/>
      <c r="G4" s="14"/>
      <c r="H4" s="4"/>
      <c r="I4" s="52"/>
      <c r="J4" s="13"/>
      <c r="K4" s="11"/>
    </row>
    <row r="5" spans="1:11" ht="12" customHeight="1">
      <c r="D5" s="19" t="s">
        <v>3</v>
      </c>
      <c r="E5" s="4"/>
      <c r="F5" s="54"/>
      <c r="G5" s="13"/>
      <c r="H5" s="4"/>
      <c r="I5" s="52"/>
      <c r="J5" s="60"/>
      <c r="K5" s="29"/>
    </row>
    <row r="6" spans="1:11" ht="12" customHeight="1">
      <c r="A6" s="1" t="s">
        <v>42</v>
      </c>
      <c r="D6" s="19" t="s">
        <v>4</v>
      </c>
      <c r="E6" s="4"/>
      <c r="F6" s="54"/>
      <c r="G6" s="13"/>
      <c r="H6" s="4"/>
      <c r="I6" s="52"/>
      <c r="J6" s="60"/>
      <c r="K6" s="12"/>
    </row>
    <row r="7" spans="1:11" ht="12" customHeight="1">
      <c r="A7" s="4"/>
      <c r="D7" s="19" t="s">
        <v>5</v>
      </c>
      <c r="E7" s="7"/>
      <c r="F7" s="52"/>
      <c r="G7" s="13"/>
      <c r="H7" s="4"/>
      <c r="I7" s="52"/>
      <c r="J7" s="13"/>
      <c r="K7" s="11"/>
    </row>
    <row r="8" spans="1:11" ht="12" customHeight="1">
      <c r="A8" s="1" t="s">
        <v>43</v>
      </c>
      <c r="D8" s="19" t="s">
        <v>6</v>
      </c>
      <c r="E8" s="7"/>
      <c r="F8" s="52"/>
      <c r="G8" s="13"/>
      <c r="H8" s="4"/>
      <c r="I8" s="49"/>
      <c r="J8" s="13"/>
      <c r="K8" s="11"/>
    </row>
    <row r="9" spans="1:11" ht="12" customHeight="1">
      <c r="A9" s="25"/>
      <c r="D9" s="19" t="s">
        <v>7</v>
      </c>
      <c r="E9" s="4"/>
      <c r="F9" s="52"/>
      <c r="G9" s="13"/>
      <c r="H9" s="4"/>
      <c r="I9" s="61"/>
      <c r="J9" s="13"/>
      <c r="K9" s="11"/>
    </row>
    <row r="10" spans="1:11" ht="12" customHeight="1">
      <c r="D10" s="19" t="s">
        <v>8</v>
      </c>
      <c r="E10" s="4"/>
      <c r="F10" s="54"/>
      <c r="G10" s="13"/>
      <c r="H10" s="4"/>
      <c r="I10" s="52"/>
      <c r="J10" s="13"/>
      <c r="K10" s="13"/>
    </row>
    <row r="11" spans="1:11" ht="12" customHeight="1">
      <c r="D11" s="19" t="s">
        <v>9</v>
      </c>
      <c r="E11" s="4"/>
      <c r="F11" s="52"/>
      <c r="G11" s="55"/>
      <c r="H11" s="4"/>
      <c r="I11" s="52"/>
      <c r="J11" s="55"/>
      <c r="K11" s="13"/>
    </row>
    <row r="12" spans="1:11" ht="12" customHeight="1">
      <c r="D12" s="19" t="s">
        <v>10</v>
      </c>
      <c r="E12" s="28"/>
      <c r="F12" s="52"/>
      <c r="G12" s="13"/>
      <c r="H12" s="4"/>
      <c r="I12" s="52"/>
      <c r="J12" s="13"/>
      <c r="K12" s="29"/>
    </row>
    <row r="13" spans="1:11" ht="12" customHeight="1">
      <c r="D13" s="19" t="s">
        <v>11</v>
      </c>
      <c r="E13" s="4"/>
      <c r="F13" s="52"/>
      <c r="G13" s="13"/>
      <c r="H13" s="5"/>
      <c r="I13" s="52"/>
      <c r="J13" s="13"/>
      <c r="K13" s="11"/>
    </row>
    <row r="14" spans="1:11" ht="12" customHeight="1">
      <c r="D14" s="19" t="s">
        <v>12</v>
      </c>
      <c r="E14" s="4"/>
      <c r="F14" s="52"/>
      <c r="G14" s="56"/>
      <c r="H14" s="6"/>
      <c r="I14" s="52"/>
      <c r="J14" s="13"/>
      <c r="K14" s="11"/>
    </row>
    <row r="15" spans="1:11" ht="12" customHeight="1">
      <c r="D15" s="19" t="s">
        <v>13</v>
      </c>
      <c r="E15" s="4"/>
      <c r="F15" s="52"/>
      <c r="G15" s="13"/>
      <c r="H15" s="4"/>
      <c r="I15" s="52"/>
      <c r="J15" s="13"/>
      <c r="K15" s="11"/>
    </row>
    <row r="16" spans="1:11" ht="12" customHeight="1">
      <c r="D16" s="19" t="s">
        <v>14</v>
      </c>
      <c r="E16" s="4"/>
      <c r="F16" s="52"/>
      <c r="G16" s="13"/>
      <c r="H16" s="4"/>
      <c r="I16" s="53"/>
      <c r="J16" s="13"/>
      <c r="K16" s="11"/>
    </row>
    <row r="17" spans="4:11" ht="12" customHeight="1">
      <c r="D17" s="19" t="s">
        <v>15</v>
      </c>
      <c r="E17" s="4"/>
      <c r="F17" s="53"/>
      <c r="G17" s="13"/>
      <c r="H17" s="4"/>
      <c r="I17" s="49"/>
      <c r="J17" s="13"/>
      <c r="K17" s="29"/>
    </row>
    <row r="18" spans="4:11" ht="12" customHeight="1">
      <c r="D18" s="19" t="s">
        <v>16</v>
      </c>
      <c r="E18" s="4"/>
      <c r="F18" s="52"/>
      <c r="G18" s="13"/>
      <c r="H18" s="4"/>
      <c r="I18" s="52"/>
      <c r="J18" s="16"/>
      <c r="K18" s="13"/>
    </row>
    <row r="19" spans="4:11" ht="12" customHeight="1">
      <c r="D19" s="19" t="s">
        <v>17</v>
      </c>
      <c r="E19" s="4"/>
      <c r="F19" s="52"/>
      <c r="G19" s="13"/>
      <c r="H19" s="4"/>
      <c r="I19" s="52"/>
      <c r="J19" s="13"/>
      <c r="K19" s="28"/>
    </row>
    <row r="20" spans="4:11" ht="12" customHeight="1">
      <c r="D20" s="19" t="s">
        <v>18</v>
      </c>
      <c r="E20" s="4"/>
      <c r="F20" s="52"/>
      <c r="G20" s="13"/>
      <c r="H20" s="4"/>
      <c r="I20" s="52"/>
      <c r="J20" s="60"/>
      <c r="K20" s="14"/>
    </row>
    <row r="21" spans="4:11" ht="12" customHeight="1">
      <c r="D21" s="19" t="s">
        <v>19</v>
      </c>
      <c r="E21" s="4"/>
      <c r="F21" s="54"/>
      <c r="G21" s="13"/>
      <c r="H21" s="4"/>
      <c r="I21" s="52"/>
      <c r="J21" s="13"/>
      <c r="K21" s="15"/>
    </row>
    <row r="22" spans="4:11" ht="12" customHeight="1">
      <c r="D22" s="19" t="s">
        <v>20</v>
      </c>
      <c r="E22" s="4"/>
      <c r="F22" s="52"/>
      <c r="G22" s="13"/>
      <c r="H22" s="4"/>
      <c r="I22" s="52"/>
      <c r="J22" s="13"/>
      <c r="K22" s="29"/>
    </row>
    <row r="23" spans="4:11" ht="12" customHeight="1">
      <c r="D23" s="19" t="s">
        <v>21</v>
      </c>
      <c r="E23" s="4"/>
      <c r="F23" s="52"/>
      <c r="G23" s="13"/>
      <c r="H23" s="4"/>
      <c r="I23" s="52"/>
      <c r="J23" s="14"/>
      <c r="K23" s="16"/>
    </row>
    <row r="24" spans="4:11" ht="12" customHeight="1">
      <c r="D24" s="19" t="s">
        <v>22</v>
      </c>
      <c r="E24" s="4"/>
      <c r="F24" s="52"/>
      <c r="G24" s="13"/>
      <c r="H24" s="4"/>
      <c r="I24" s="52"/>
      <c r="J24" s="13"/>
      <c r="K24" s="13"/>
    </row>
    <row r="25" spans="4:11" ht="12" customHeight="1">
      <c r="D25" s="19" t="s">
        <v>23</v>
      </c>
      <c r="E25" s="6"/>
      <c r="F25" s="52"/>
      <c r="G25" s="13"/>
      <c r="H25" s="4"/>
      <c r="I25" s="52"/>
      <c r="J25" s="13"/>
      <c r="K25" s="15"/>
    </row>
    <row r="26" spans="4:11" ht="12" customHeight="1">
      <c r="D26" s="19" t="s">
        <v>24</v>
      </c>
      <c r="E26" s="23"/>
      <c r="F26" s="52"/>
      <c r="G26" s="13"/>
      <c r="H26" s="4"/>
      <c r="I26" s="53"/>
      <c r="J26" s="13"/>
      <c r="K26" s="15"/>
    </row>
    <row r="27" spans="4:11" ht="12" customHeight="1">
      <c r="D27" s="19" t="s">
        <v>25</v>
      </c>
      <c r="E27" s="23"/>
      <c r="F27" s="52"/>
      <c r="G27" s="13"/>
      <c r="H27" s="4"/>
      <c r="I27" s="52"/>
      <c r="J27" s="13"/>
      <c r="K27" s="15"/>
    </row>
    <row r="28" spans="4:11" ht="12" customHeight="1">
      <c r="D28" s="19" t="s">
        <v>26</v>
      </c>
      <c r="E28" s="23"/>
      <c r="F28" s="52"/>
      <c r="G28" s="13"/>
      <c r="H28" s="4"/>
      <c r="I28" s="52"/>
      <c r="J28" s="13"/>
      <c r="K28" s="15"/>
    </row>
    <row r="29" spans="4:11" ht="12" customHeight="1">
      <c r="D29" s="19" t="s">
        <v>27</v>
      </c>
      <c r="E29" s="24"/>
      <c r="F29" s="52"/>
      <c r="G29" s="13"/>
      <c r="H29" s="9"/>
      <c r="I29" s="52"/>
      <c r="J29" s="13"/>
      <c r="K29" s="15"/>
    </row>
    <row r="30" spans="4:11" ht="12" customHeight="1">
      <c r="D30" s="20" t="s">
        <v>28</v>
      </c>
      <c r="E30" s="25"/>
      <c r="F30" s="52"/>
      <c r="G30" s="13"/>
      <c r="H30" s="8"/>
      <c r="I30" s="52"/>
      <c r="J30" s="13"/>
      <c r="K30" s="15"/>
    </row>
    <row r="31" spans="4:11" ht="12" customHeight="1">
      <c r="D31" s="20" t="s">
        <v>29</v>
      </c>
      <c r="E31" s="25"/>
      <c r="F31" s="52"/>
      <c r="G31" s="13"/>
      <c r="H31" s="4"/>
      <c r="I31" s="52"/>
      <c r="J31" s="13"/>
      <c r="K31" s="13"/>
    </row>
    <row r="32" spans="4:11" ht="12" customHeight="1">
      <c r="D32" s="20" t="s">
        <v>30</v>
      </c>
      <c r="E32" s="25"/>
      <c r="F32" s="52"/>
      <c r="G32" s="13"/>
      <c r="H32" s="4"/>
      <c r="I32" s="52"/>
      <c r="J32" s="13"/>
      <c r="K32" s="13"/>
    </row>
    <row r="33" spans="4:12" ht="12" customHeight="1">
      <c r="D33" s="20" t="s">
        <v>31</v>
      </c>
      <c r="E33" s="25"/>
      <c r="F33" s="52"/>
      <c r="G33" s="13"/>
      <c r="H33" s="4"/>
      <c r="I33" s="52"/>
      <c r="J33" s="13"/>
      <c r="K33" s="28"/>
    </row>
    <row r="34" spans="4:12" ht="12" customHeight="1">
      <c r="D34" s="20" t="s">
        <v>32</v>
      </c>
      <c r="E34" s="25"/>
      <c r="F34" s="52"/>
      <c r="G34" s="13"/>
      <c r="H34" s="6"/>
      <c r="I34" s="62"/>
      <c r="J34" s="13"/>
      <c r="K34" s="13"/>
    </row>
    <row r="35" spans="4:12" ht="12" customHeight="1">
      <c r="D35" s="20" t="s">
        <v>33</v>
      </c>
      <c r="E35" s="25"/>
      <c r="F35" s="53"/>
      <c r="G35" s="13"/>
      <c r="H35" s="4"/>
      <c r="I35" s="52"/>
      <c r="J35" s="13"/>
      <c r="K35" s="13"/>
    </row>
    <row r="36" spans="4:12" ht="12" customHeight="1">
      <c r="D36" s="20" t="s">
        <v>34</v>
      </c>
      <c r="E36" s="25"/>
      <c r="F36" s="52"/>
      <c r="G36" s="55"/>
      <c r="H36" s="4"/>
      <c r="I36" s="63"/>
      <c r="J36" s="55"/>
      <c r="K36" s="15"/>
    </row>
    <row r="37" spans="4:12" ht="12" customHeight="1">
      <c r="D37" s="20" t="s">
        <v>35</v>
      </c>
      <c r="E37" s="25"/>
      <c r="F37" s="52"/>
      <c r="G37" s="55"/>
      <c r="H37" s="4"/>
      <c r="I37" s="64"/>
      <c r="J37" s="55"/>
      <c r="K37" s="15"/>
    </row>
    <row r="38" spans="4:12" ht="12" customHeight="1">
      <c r="D38" s="21" t="s">
        <v>36</v>
      </c>
      <c r="E38" s="26"/>
      <c r="F38" s="57"/>
      <c r="G38" s="58"/>
      <c r="H38" s="22"/>
      <c r="I38" s="65"/>
      <c r="J38" s="58"/>
      <c r="K38" s="27"/>
    </row>
    <row r="39" spans="4:12" ht="12" customHeight="1">
      <c r="D39" s="44" t="s">
        <v>52</v>
      </c>
      <c r="E39" s="45">
        <v>20</v>
      </c>
      <c r="F39" s="46">
        <v>50</v>
      </c>
      <c r="G39" s="47">
        <v>11</v>
      </c>
      <c r="H39" s="46">
        <v>121</v>
      </c>
      <c r="I39" s="48">
        <v>76</v>
      </c>
      <c r="J39" s="47">
        <v>19</v>
      </c>
      <c r="K39" s="46">
        <v>312</v>
      </c>
    </row>
    <row r="40" spans="4:12" ht="12" customHeight="1">
      <c r="D40" s="2" t="s">
        <v>51</v>
      </c>
      <c r="E40" s="42">
        <v>0</v>
      </c>
      <c r="F40" s="43">
        <f>4/33</f>
        <v>0.12121212121212122</v>
      </c>
      <c r="G40" s="42">
        <f>0/33</f>
        <v>0</v>
      </c>
      <c r="H40" s="43">
        <f>3/33</f>
        <v>9.0909090909090912E-2</v>
      </c>
      <c r="I40" s="43">
        <f>1/33</f>
        <v>3.0303030303030304E-2</v>
      </c>
      <c r="J40" s="42">
        <f>1/33</f>
        <v>3.0303030303030304E-2</v>
      </c>
      <c r="K40" s="43">
        <f>22/33</f>
        <v>0.66666666666666663</v>
      </c>
    </row>
    <row r="41" spans="4:12" ht="12" customHeight="1">
      <c r="D41" s="36"/>
      <c r="E41" s="36"/>
      <c r="F41" s="3"/>
      <c r="G41" s="36"/>
      <c r="H41" s="3"/>
      <c r="I41" s="36"/>
      <c r="J41" s="36"/>
      <c r="K41" s="3"/>
      <c r="L41" s="36"/>
    </row>
    <row r="42" spans="4:12" ht="12" customHeight="1">
      <c r="D42" s="36"/>
      <c r="E42" s="37"/>
      <c r="F42" s="37"/>
      <c r="G42" s="37"/>
      <c r="H42" s="38"/>
      <c r="I42" s="38"/>
      <c r="J42" s="37"/>
      <c r="K42" s="38"/>
      <c r="L42" s="36"/>
    </row>
    <row r="43" spans="4:12" ht="12" customHeight="1">
      <c r="D43" s="2"/>
      <c r="L43" s="2"/>
    </row>
    <row r="44" spans="4:12" ht="12" customHeight="1"/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35" sqref="H35"/>
    </sheetView>
  </sheetViews>
  <sheetFormatPr baseColWidth="10" defaultRowHeight="15"/>
  <cols>
    <col min="1" max="1" width="20.5703125" bestFit="1" customWidth="1"/>
    <col min="2" max="2" width="19" bestFit="1" customWidth="1"/>
    <col min="4" max="4" width="48.28515625" customWidth="1"/>
    <col min="8" max="9" width="11.5703125" bestFit="1" customWidth="1"/>
    <col min="10" max="10" width="12.140625" bestFit="1" customWidth="1"/>
    <col min="14" max="24" width="11.5703125" bestFit="1" customWidth="1"/>
    <col min="25" max="25" width="12.140625" bestFit="1" customWidth="1"/>
    <col min="27" max="27" width="47.42578125" bestFit="1" customWidth="1"/>
  </cols>
  <sheetData>
    <row r="1" spans="1:31">
      <c r="A1" s="1" t="s">
        <v>41</v>
      </c>
      <c r="B1" s="1" t="s">
        <v>40</v>
      </c>
      <c r="C1" s="1"/>
      <c r="D1" s="80"/>
      <c r="E1" s="136" t="s">
        <v>44</v>
      </c>
      <c r="F1" s="129"/>
      <c r="G1" s="130"/>
      <c r="H1" s="136" t="s">
        <v>45</v>
      </c>
      <c r="I1" s="129"/>
      <c r="J1" s="129"/>
      <c r="K1" s="129" t="s">
        <v>46</v>
      </c>
      <c r="L1" s="129"/>
      <c r="M1" s="130"/>
      <c r="N1" s="134" t="s">
        <v>47</v>
      </c>
      <c r="O1" s="134"/>
      <c r="P1" s="135"/>
      <c r="Q1" s="137" t="s">
        <v>48</v>
      </c>
      <c r="R1" s="134"/>
      <c r="S1" s="134"/>
      <c r="T1" s="129" t="s">
        <v>49</v>
      </c>
      <c r="U1" s="129"/>
      <c r="V1" s="130"/>
      <c r="W1" s="131" t="s">
        <v>50</v>
      </c>
      <c r="X1" s="132"/>
      <c r="Y1" s="133"/>
      <c r="Z1" s="66"/>
      <c r="AA1" s="66"/>
      <c r="AB1" s="66"/>
      <c r="AC1" s="66"/>
      <c r="AD1" s="67"/>
      <c r="AE1" s="67"/>
    </row>
    <row r="2" spans="1:31">
      <c r="A2" s="1"/>
      <c r="B2" s="1"/>
      <c r="C2" s="1"/>
      <c r="D2" s="77"/>
      <c r="E2" s="83" t="s">
        <v>53</v>
      </c>
      <c r="F2" s="78" t="s">
        <v>54</v>
      </c>
      <c r="G2" s="79" t="s">
        <v>55</v>
      </c>
      <c r="H2" s="83" t="s">
        <v>53</v>
      </c>
      <c r="I2" s="78" t="s">
        <v>54</v>
      </c>
      <c r="J2" s="78" t="s">
        <v>55</v>
      </c>
      <c r="K2" s="78" t="s">
        <v>53</v>
      </c>
      <c r="L2" s="78" t="s">
        <v>54</v>
      </c>
      <c r="M2" s="79" t="s">
        <v>55</v>
      </c>
      <c r="N2" s="83" t="s">
        <v>53</v>
      </c>
      <c r="O2" s="78" t="s">
        <v>54</v>
      </c>
      <c r="P2" s="79" t="s">
        <v>55</v>
      </c>
      <c r="Q2" s="83" t="s">
        <v>53</v>
      </c>
      <c r="R2" s="78" t="s">
        <v>54</v>
      </c>
      <c r="S2" s="78" t="s">
        <v>55</v>
      </c>
      <c r="T2" s="78" t="s">
        <v>53</v>
      </c>
      <c r="U2" s="78" t="s">
        <v>54</v>
      </c>
      <c r="V2" s="79" t="s">
        <v>55</v>
      </c>
      <c r="W2" s="83" t="s">
        <v>53</v>
      </c>
      <c r="X2" s="78" t="s">
        <v>54</v>
      </c>
      <c r="Y2" s="79" t="s">
        <v>55</v>
      </c>
      <c r="Z2" s="66"/>
      <c r="AA2" s="66"/>
      <c r="AB2" s="66"/>
      <c r="AC2" s="66"/>
      <c r="AD2" s="67"/>
      <c r="AE2" s="67"/>
    </row>
    <row r="3" spans="1:31">
      <c r="A3" s="33"/>
      <c r="B3" s="30"/>
      <c r="C3" s="1" t="s">
        <v>37</v>
      </c>
      <c r="D3" s="19" t="s">
        <v>0</v>
      </c>
      <c r="E3" s="92"/>
      <c r="F3" s="92"/>
      <c r="G3" s="92"/>
      <c r="H3" s="93"/>
      <c r="I3" s="92"/>
      <c r="J3" s="92"/>
      <c r="K3" s="92"/>
      <c r="L3" s="92"/>
      <c r="M3" s="94"/>
      <c r="N3" s="92"/>
      <c r="O3" s="92"/>
      <c r="P3" s="92"/>
      <c r="Q3" s="93"/>
      <c r="R3" s="92"/>
      <c r="S3" s="92"/>
      <c r="T3" s="92"/>
      <c r="U3" s="92"/>
      <c r="V3" s="94"/>
      <c r="W3" s="95"/>
      <c r="X3" s="96"/>
      <c r="Y3" s="97"/>
      <c r="Z3" s="66"/>
      <c r="AA3" s="68"/>
      <c r="AB3" s="69"/>
      <c r="AC3" s="69"/>
      <c r="AD3" s="67"/>
      <c r="AE3" s="67"/>
    </row>
    <row r="4" spans="1:31">
      <c r="A4" s="34"/>
      <c r="B4" s="31"/>
      <c r="C4" s="1" t="s">
        <v>38</v>
      </c>
      <c r="D4" s="19" t="s">
        <v>1</v>
      </c>
      <c r="E4" s="92"/>
      <c r="F4" s="92"/>
      <c r="G4" s="92"/>
      <c r="H4" s="93"/>
      <c r="I4" s="92"/>
      <c r="J4" s="92"/>
      <c r="K4" s="92"/>
      <c r="L4" s="92"/>
      <c r="M4" s="94"/>
      <c r="N4" s="92"/>
      <c r="O4" s="92"/>
      <c r="P4" s="92"/>
      <c r="Q4" s="93"/>
      <c r="R4" s="92"/>
      <c r="S4" s="92"/>
      <c r="T4" s="92"/>
      <c r="U4" s="92"/>
      <c r="V4" s="94"/>
      <c r="W4" s="98">
        <v>0.22040000000000004</v>
      </c>
      <c r="X4" s="99">
        <v>0.16500000000000004</v>
      </c>
      <c r="Y4" s="100">
        <v>5.9489214389118207E-9</v>
      </c>
      <c r="Z4" s="66"/>
      <c r="AA4" s="68"/>
      <c r="AB4" s="70"/>
      <c r="AC4" s="70"/>
      <c r="AD4" s="67"/>
      <c r="AE4" s="67"/>
    </row>
    <row r="5" spans="1:31">
      <c r="A5" s="35"/>
      <c r="B5" s="32"/>
      <c r="C5" s="1" t="s">
        <v>39</v>
      </c>
      <c r="D5" s="19" t="s">
        <v>2</v>
      </c>
      <c r="E5" s="92"/>
      <c r="F5" s="92"/>
      <c r="G5" s="92"/>
      <c r="H5" s="101"/>
      <c r="I5" s="102"/>
      <c r="J5" s="102"/>
      <c r="K5" s="103"/>
      <c r="L5" s="103"/>
      <c r="M5" s="104"/>
      <c r="N5" s="92"/>
      <c r="O5" s="92"/>
      <c r="P5" s="92"/>
      <c r="Q5" s="93"/>
      <c r="R5" s="92"/>
      <c r="S5" s="92"/>
      <c r="T5" s="92"/>
      <c r="U5" s="92"/>
      <c r="V5" s="94"/>
      <c r="W5" s="98">
        <v>44.868000000000002</v>
      </c>
      <c r="X5" s="99">
        <v>42.397999999999982</v>
      </c>
      <c r="Y5" s="100">
        <v>1.1325267381659608E-17</v>
      </c>
      <c r="Z5" s="66"/>
      <c r="AA5" s="68"/>
      <c r="AB5" s="69"/>
      <c r="AC5" s="69"/>
      <c r="AD5" s="67"/>
      <c r="AE5" s="67"/>
    </row>
    <row r="6" spans="1:31">
      <c r="A6" s="1"/>
      <c r="B6" s="1"/>
      <c r="C6" s="1"/>
      <c r="D6" s="19" t="s">
        <v>3</v>
      </c>
      <c r="E6" s="92"/>
      <c r="F6" s="92"/>
      <c r="G6" s="92"/>
      <c r="H6" s="105">
        <v>2.0053571428571431</v>
      </c>
      <c r="I6" s="106">
        <v>2.3036363636363633</v>
      </c>
      <c r="J6" s="106">
        <v>9.5403441837715343E-4</v>
      </c>
      <c r="K6" s="92"/>
      <c r="L6" s="92"/>
      <c r="M6" s="94"/>
      <c r="N6" s="92"/>
      <c r="O6" s="92"/>
      <c r="P6" s="92"/>
      <c r="Q6" s="93"/>
      <c r="R6" s="92"/>
      <c r="S6" s="92"/>
      <c r="T6" s="102"/>
      <c r="U6" s="102"/>
      <c r="V6" s="107"/>
      <c r="W6" s="105">
        <v>1.4510600000000002</v>
      </c>
      <c r="X6" s="106">
        <v>1.7376066666666659</v>
      </c>
      <c r="Y6" s="108">
        <v>8.8810119650276684E-17</v>
      </c>
      <c r="Z6" s="66"/>
      <c r="AA6" s="68"/>
      <c r="AB6" s="71"/>
      <c r="AC6" s="71"/>
      <c r="AD6" s="67"/>
      <c r="AE6" s="67"/>
    </row>
    <row r="7" spans="1:31">
      <c r="A7" s="1" t="s">
        <v>42</v>
      </c>
      <c r="B7" s="1"/>
      <c r="C7" s="1"/>
      <c r="D7" s="19" t="s">
        <v>4</v>
      </c>
      <c r="E7" s="92"/>
      <c r="F7" s="92"/>
      <c r="G7" s="92"/>
      <c r="H7" s="105">
        <v>0.74071428571428566</v>
      </c>
      <c r="I7" s="106">
        <v>0.94363636363636361</v>
      </c>
      <c r="J7" s="106">
        <v>8.8682223688020317E-4</v>
      </c>
      <c r="K7" s="92"/>
      <c r="L7" s="92"/>
      <c r="M7" s="94"/>
      <c r="N7" s="92"/>
      <c r="O7" s="92"/>
      <c r="P7" s="92"/>
      <c r="Q7" s="93"/>
      <c r="R7" s="92"/>
      <c r="S7" s="92"/>
      <c r="T7" s="102"/>
      <c r="U7" s="102"/>
      <c r="V7" s="107"/>
      <c r="W7" s="109">
        <v>0.77816666666666656</v>
      </c>
      <c r="X7" s="110">
        <v>0.71199333333333303</v>
      </c>
      <c r="Y7" s="111">
        <v>1.6432249906875222E-3</v>
      </c>
      <c r="Z7" s="66"/>
      <c r="AA7" s="68"/>
      <c r="AB7" s="70"/>
      <c r="AC7" s="70"/>
      <c r="AD7" s="67"/>
      <c r="AE7" s="67"/>
    </row>
    <row r="8" spans="1:31">
      <c r="A8" s="4"/>
      <c r="B8" s="1"/>
      <c r="C8" s="1"/>
      <c r="D8" s="19" t="s">
        <v>5</v>
      </c>
      <c r="E8" s="92"/>
      <c r="F8" s="92"/>
      <c r="G8" s="92"/>
      <c r="H8" s="93"/>
      <c r="I8" s="92"/>
      <c r="J8" s="92"/>
      <c r="K8" s="92"/>
      <c r="L8" s="92"/>
      <c r="M8" s="94"/>
      <c r="N8" s="92"/>
      <c r="O8" s="92"/>
      <c r="P8" s="92"/>
      <c r="Q8" s="93"/>
      <c r="R8" s="92"/>
      <c r="S8" s="92"/>
      <c r="T8" s="92"/>
      <c r="U8" s="92"/>
      <c r="V8" s="94"/>
      <c r="W8" s="98">
        <v>0.46273333333333339</v>
      </c>
      <c r="X8" s="99">
        <v>0.39566666666666672</v>
      </c>
      <c r="Y8" s="100">
        <v>1.3380319223740295E-9</v>
      </c>
      <c r="Z8" s="66"/>
      <c r="AA8" s="68"/>
      <c r="AB8" s="70"/>
      <c r="AC8" s="70"/>
      <c r="AD8" s="67"/>
      <c r="AE8" s="67"/>
    </row>
    <row r="9" spans="1:31">
      <c r="A9" s="1" t="s">
        <v>43</v>
      </c>
      <c r="B9" s="1"/>
      <c r="C9" s="1"/>
      <c r="D9" s="19" t="s">
        <v>6</v>
      </c>
      <c r="E9" s="92"/>
      <c r="F9" s="92"/>
      <c r="G9" s="92"/>
      <c r="H9" s="93"/>
      <c r="I9" s="92"/>
      <c r="J9" s="92"/>
      <c r="K9" s="92"/>
      <c r="L9" s="92"/>
      <c r="M9" s="94"/>
      <c r="N9" s="92"/>
      <c r="O9" s="92"/>
      <c r="P9" s="92"/>
      <c r="Q9" s="112"/>
      <c r="R9" s="103"/>
      <c r="S9" s="103"/>
      <c r="T9" s="92"/>
      <c r="U9" s="92"/>
      <c r="V9" s="94"/>
      <c r="W9" s="98">
        <v>5.4259333333333375</v>
      </c>
      <c r="X9" s="99">
        <v>3.4818666666666669</v>
      </c>
      <c r="Y9" s="100">
        <v>6.433936967174518E-11</v>
      </c>
      <c r="Z9" s="66"/>
      <c r="AA9" s="68"/>
      <c r="AB9" s="71"/>
      <c r="AC9" s="71"/>
      <c r="AD9" s="67"/>
      <c r="AE9" s="67"/>
    </row>
    <row r="10" spans="1:31">
      <c r="A10" s="25"/>
      <c r="B10" s="1"/>
      <c r="C10" s="1"/>
      <c r="D10" s="19" t="s">
        <v>7</v>
      </c>
      <c r="E10" s="92"/>
      <c r="F10" s="92"/>
      <c r="G10" s="92"/>
      <c r="H10" s="93"/>
      <c r="I10" s="92"/>
      <c r="J10" s="92"/>
      <c r="K10" s="92"/>
      <c r="L10" s="92"/>
      <c r="M10" s="94"/>
      <c r="N10" s="92"/>
      <c r="O10" s="92"/>
      <c r="P10" s="92"/>
      <c r="Q10" s="113">
        <v>217.66470588235296</v>
      </c>
      <c r="R10" s="114">
        <v>190.05000000000004</v>
      </c>
      <c r="S10" s="114">
        <v>2.5351809935647419E-3</v>
      </c>
      <c r="T10" s="92"/>
      <c r="U10" s="92"/>
      <c r="V10" s="94"/>
      <c r="W10" s="98">
        <v>141.1186666666666</v>
      </c>
      <c r="X10" s="99">
        <v>114.86200000000001</v>
      </c>
      <c r="Y10" s="100">
        <v>2.8316124031131284E-17</v>
      </c>
      <c r="Z10" s="66"/>
      <c r="AA10" s="68"/>
      <c r="AB10" s="69"/>
      <c r="AC10" s="69"/>
      <c r="AD10" s="67"/>
      <c r="AE10" s="67"/>
    </row>
    <row r="11" spans="1:31">
      <c r="A11" s="1"/>
      <c r="B11" s="1"/>
      <c r="C11" s="1"/>
      <c r="D11" s="19" t="s">
        <v>8</v>
      </c>
      <c r="E11" s="92"/>
      <c r="F11" s="92"/>
      <c r="G11" s="92"/>
      <c r="H11" s="105">
        <v>5.2146428571428602</v>
      </c>
      <c r="I11" s="106">
        <v>6.6295454545454549</v>
      </c>
      <c r="J11" s="106">
        <v>1.5612573532615699E-5</v>
      </c>
      <c r="K11" s="92"/>
      <c r="L11" s="92"/>
      <c r="M11" s="94"/>
      <c r="N11" s="92"/>
      <c r="O11" s="92"/>
      <c r="P11" s="92"/>
      <c r="Q11" s="93"/>
      <c r="R11" s="92"/>
      <c r="S11" s="92"/>
      <c r="T11" s="92"/>
      <c r="U11" s="92"/>
      <c r="V11" s="94"/>
      <c r="W11" s="93"/>
      <c r="X11" s="92"/>
      <c r="Y11" s="94"/>
      <c r="Z11" s="66"/>
      <c r="AA11" s="68"/>
      <c r="AB11" s="71"/>
      <c r="AC11" s="71"/>
      <c r="AD11" s="67"/>
      <c r="AE11" s="67"/>
    </row>
    <row r="12" spans="1:31">
      <c r="A12" s="1"/>
      <c r="B12" s="1"/>
      <c r="C12" s="1"/>
      <c r="D12" s="19" t="s">
        <v>9</v>
      </c>
      <c r="E12" s="92"/>
      <c r="F12" s="92"/>
      <c r="G12" s="92"/>
      <c r="H12" s="93"/>
      <c r="I12" s="92"/>
      <c r="J12" s="92"/>
      <c r="K12" s="115"/>
      <c r="L12" s="115"/>
      <c r="M12" s="116"/>
      <c r="N12" s="92"/>
      <c r="O12" s="92"/>
      <c r="P12" s="92"/>
      <c r="Q12" s="93"/>
      <c r="R12" s="92"/>
      <c r="S12" s="92"/>
      <c r="T12" s="115"/>
      <c r="U12" s="115"/>
      <c r="V12" s="116"/>
      <c r="W12" s="93"/>
      <c r="X12" s="92"/>
      <c r="Y12" s="94"/>
      <c r="Z12" s="66"/>
      <c r="AA12" s="68"/>
      <c r="AB12" s="71"/>
      <c r="AC12" s="71"/>
      <c r="AD12" s="67"/>
      <c r="AE12" s="67"/>
    </row>
    <row r="13" spans="1:31">
      <c r="A13" s="1"/>
      <c r="B13" s="1"/>
      <c r="C13" s="1"/>
      <c r="D13" s="19" t="s">
        <v>10</v>
      </c>
      <c r="E13" s="102"/>
      <c r="F13" s="102"/>
      <c r="G13" s="102"/>
      <c r="H13" s="93"/>
      <c r="I13" s="92"/>
      <c r="J13" s="92"/>
      <c r="K13" s="92"/>
      <c r="L13" s="92"/>
      <c r="M13" s="94"/>
      <c r="N13" s="92"/>
      <c r="O13" s="92"/>
      <c r="P13" s="92"/>
      <c r="Q13" s="93"/>
      <c r="R13" s="92"/>
      <c r="S13" s="92"/>
      <c r="T13" s="92"/>
      <c r="U13" s="92"/>
      <c r="V13" s="94"/>
      <c r="W13" s="105">
        <v>1.0073333333333332</v>
      </c>
      <c r="X13" s="106">
        <v>2.6220666666666665</v>
      </c>
      <c r="Y13" s="108">
        <v>1.0818035750157141E-8</v>
      </c>
      <c r="Z13" s="66"/>
      <c r="AA13" s="68"/>
      <c r="AB13" s="71"/>
      <c r="AC13" s="71"/>
      <c r="AD13" s="67"/>
      <c r="AE13" s="67"/>
    </row>
    <row r="14" spans="1:31">
      <c r="A14" s="1"/>
      <c r="B14" s="1"/>
      <c r="C14" s="1"/>
      <c r="D14" s="19" t="s">
        <v>11</v>
      </c>
      <c r="E14" s="92"/>
      <c r="F14" s="92"/>
      <c r="G14" s="92"/>
      <c r="H14" s="93"/>
      <c r="I14" s="92"/>
      <c r="J14" s="92"/>
      <c r="K14" s="92"/>
      <c r="L14" s="92"/>
      <c r="M14" s="94"/>
      <c r="N14" s="99">
        <v>3.8712698412698408</v>
      </c>
      <c r="O14" s="99">
        <v>3.2623636363636366</v>
      </c>
      <c r="P14" s="99">
        <v>5.2058922364105478E-5</v>
      </c>
      <c r="Q14" s="93"/>
      <c r="R14" s="92"/>
      <c r="S14" s="92"/>
      <c r="T14" s="92"/>
      <c r="U14" s="92"/>
      <c r="V14" s="94"/>
      <c r="W14" s="98">
        <v>1.7567333333333328</v>
      </c>
      <c r="X14" s="99">
        <v>1.1914</v>
      </c>
      <c r="Y14" s="100">
        <v>3.1092954666504178E-12</v>
      </c>
      <c r="Z14" s="66"/>
      <c r="AA14" s="68"/>
      <c r="AB14" s="71"/>
      <c r="AC14" s="71"/>
      <c r="AD14" s="67"/>
      <c r="AE14" s="67"/>
    </row>
    <row r="15" spans="1:31">
      <c r="A15" s="1"/>
      <c r="B15" s="1"/>
      <c r="C15" s="1"/>
      <c r="D15" s="19" t="s">
        <v>12</v>
      </c>
      <c r="E15" s="92"/>
      <c r="F15" s="92"/>
      <c r="G15" s="92"/>
      <c r="H15" s="93"/>
      <c r="I15" s="92"/>
      <c r="J15" s="92"/>
      <c r="K15" s="92"/>
      <c r="L15" s="92"/>
      <c r="M15" s="94"/>
      <c r="N15" s="103"/>
      <c r="O15" s="103"/>
      <c r="P15" s="103"/>
      <c r="Q15" s="93"/>
      <c r="R15" s="92"/>
      <c r="S15" s="92"/>
      <c r="T15" s="92"/>
      <c r="U15" s="92"/>
      <c r="V15" s="94"/>
      <c r="W15" s="98">
        <v>78.21999999999997</v>
      </c>
      <c r="X15" s="99">
        <v>61.36666666666666</v>
      </c>
      <c r="Y15" s="100">
        <v>3.018084531329448E-33</v>
      </c>
      <c r="Z15" s="66"/>
      <c r="AA15" s="68"/>
      <c r="AB15" s="72"/>
      <c r="AC15" s="72"/>
      <c r="AD15" s="67"/>
      <c r="AE15" s="67"/>
    </row>
    <row r="16" spans="1:31">
      <c r="A16" s="1"/>
      <c r="B16" s="1"/>
      <c r="C16" s="1"/>
      <c r="D16" s="19" t="s">
        <v>13</v>
      </c>
      <c r="E16" s="92"/>
      <c r="F16" s="92"/>
      <c r="G16" s="92"/>
      <c r="H16" s="93"/>
      <c r="I16" s="92"/>
      <c r="J16" s="92"/>
      <c r="K16" s="92"/>
      <c r="L16" s="92"/>
      <c r="M16" s="94"/>
      <c r="N16" s="92"/>
      <c r="O16" s="92"/>
      <c r="P16" s="92"/>
      <c r="Q16" s="93"/>
      <c r="R16" s="92"/>
      <c r="S16" s="92"/>
      <c r="T16" s="92"/>
      <c r="U16" s="92"/>
      <c r="V16" s="94"/>
      <c r="W16" s="98">
        <v>0.44686666666666663</v>
      </c>
      <c r="X16" s="99">
        <v>0.30719999999999997</v>
      </c>
      <c r="Y16" s="100">
        <v>2.1862967604336162E-8</v>
      </c>
      <c r="Z16" s="66"/>
      <c r="AA16" s="68"/>
      <c r="AB16" s="70"/>
      <c r="AC16" s="70"/>
      <c r="AD16" s="67"/>
      <c r="AE16" s="67"/>
    </row>
    <row r="17" spans="1:31">
      <c r="A17" s="1"/>
      <c r="B17" s="1"/>
      <c r="C17" s="1"/>
      <c r="D17" s="19" t="s">
        <v>14</v>
      </c>
      <c r="E17" s="92"/>
      <c r="F17" s="92"/>
      <c r="G17" s="92"/>
      <c r="H17" s="93"/>
      <c r="I17" s="92"/>
      <c r="J17" s="92"/>
      <c r="K17" s="92"/>
      <c r="L17" s="92"/>
      <c r="M17" s="94"/>
      <c r="N17" s="92"/>
      <c r="O17" s="92"/>
      <c r="P17" s="92"/>
      <c r="Q17" s="101"/>
      <c r="R17" s="102"/>
      <c r="S17" s="102"/>
      <c r="T17" s="92"/>
      <c r="U17" s="92"/>
      <c r="V17" s="94"/>
      <c r="W17" s="98">
        <v>6.4579999999999999E-2</v>
      </c>
      <c r="X17" s="99">
        <v>3.9746666666666673E-2</v>
      </c>
      <c r="Y17" s="100">
        <v>2.1954676264172223E-11</v>
      </c>
      <c r="Z17" s="66"/>
      <c r="AA17" s="68"/>
      <c r="AB17" s="70"/>
      <c r="AC17" s="70"/>
      <c r="AD17" s="67"/>
      <c r="AE17" s="67"/>
    </row>
    <row r="18" spans="1:31">
      <c r="A18" s="1"/>
      <c r="B18" s="1"/>
      <c r="C18" s="1"/>
      <c r="D18" s="19" t="s">
        <v>15</v>
      </c>
      <c r="E18" s="92"/>
      <c r="F18" s="92"/>
      <c r="G18" s="92"/>
      <c r="H18" s="101"/>
      <c r="I18" s="102"/>
      <c r="J18" s="102"/>
      <c r="K18" s="92"/>
      <c r="L18" s="92"/>
      <c r="M18" s="94"/>
      <c r="N18" s="92"/>
      <c r="O18" s="92"/>
      <c r="P18" s="92"/>
      <c r="Q18" s="112"/>
      <c r="R18" s="103"/>
      <c r="S18" s="103"/>
      <c r="T18" s="92"/>
      <c r="U18" s="92"/>
      <c r="V18" s="94"/>
      <c r="W18" s="105">
        <v>1.3285999999999993</v>
      </c>
      <c r="X18" s="106">
        <v>1.6568666666666667</v>
      </c>
      <c r="Y18" s="108">
        <v>5.6548703033778993E-16</v>
      </c>
      <c r="Z18" s="66"/>
      <c r="AA18" s="68"/>
      <c r="AB18" s="71"/>
      <c r="AC18" s="71"/>
      <c r="AD18" s="67"/>
      <c r="AE18" s="67"/>
    </row>
    <row r="19" spans="1:31">
      <c r="A19" s="1"/>
      <c r="B19" s="1"/>
      <c r="C19" s="1"/>
      <c r="D19" s="19" t="s">
        <v>16</v>
      </c>
      <c r="E19" s="92"/>
      <c r="F19" s="92"/>
      <c r="G19" s="92"/>
      <c r="H19" s="93"/>
      <c r="I19" s="92"/>
      <c r="J19" s="92"/>
      <c r="K19" s="92"/>
      <c r="L19" s="92"/>
      <c r="M19" s="94"/>
      <c r="N19" s="92"/>
      <c r="O19" s="92"/>
      <c r="P19" s="92"/>
      <c r="Q19" s="93"/>
      <c r="R19" s="92"/>
      <c r="S19" s="92"/>
      <c r="T19" s="114">
        <v>7.9333333333333336</v>
      </c>
      <c r="U19" s="114">
        <v>5.247692307692307</v>
      </c>
      <c r="V19" s="117">
        <v>2.1427168512852196E-3</v>
      </c>
      <c r="W19" s="93"/>
      <c r="X19" s="92"/>
      <c r="Y19" s="94"/>
      <c r="Z19" s="66"/>
      <c r="AA19" s="68"/>
      <c r="AB19" s="71"/>
      <c r="AC19" s="71"/>
      <c r="AD19" s="67"/>
      <c r="AE19" s="67"/>
    </row>
    <row r="20" spans="1:31">
      <c r="A20" s="1"/>
      <c r="B20" s="1"/>
      <c r="C20" s="1"/>
      <c r="D20" s="19" t="s">
        <v>17</v>
      </c>
      <c r="E20" s="92"/>
      <c r="F20" s="92"/>
      <c r="G20" s="92"/>
      <c r="H20" s="93"/>
      <c r="I20" s="92"/>
      <c r="J20" s="92"/>
      <c r="K20" s="92"/>
      <c r="L20" s="92"/>
      <c r="M20" s="94"/>
      <c r="N20" s="92"/>
      <c r="O20" s="92"/>
      <c r="P20" s="92"/>
      <c r="Q20" s="93"/>
      <c r="R20" s="92"/>
      <c r="S20" s="92"/>
      <c r="T20" s="92"/>
      <c r="U20" s="92"/>
      <c r="V20" s="94"/>
      <c r="W20" s="101">
        <v>0.55619999999999981</v>
      </c>
      <c r="X20" s="102">
        <v>0.64373333333333349</v>
      </c>
      <c r="Y20" s="107">
        <v>1.8612658303864878E-2</v>
      </c>
      <c r="Z20" s="66"/>
      <c r="AA20" s="68"/>
      <c r="AB20" s="70"/>
      <c r="AC20" s="70"/>
      <c r="AD20" s="67"/>
      <c r="AE20" s="67"/>
    </row>
    <row r="21" spans="1:31">
      <c r="A21" s="1"/>
      <c r="B21" s="1"/>
      <c r="C21" s="1"/>
      <c r="D21" s="19" t="s">
        <v>18</v>
      </c>
      <c r="E21" s="92"/>
      <c r="F21" s="92"/>
      <c r="G21" s="92"/>
      <c r="H21" s="93"/>
      <c r="I21" s="92"/>
      <c r="J21" s="92"/>
      <c r="K21" s="92"/>
      <c r="L21" s="92"/>
      <c r="M21" s="94"/>
      <c r="N21" s="92"/>
      <c r="O21" s="92"/>
      <c r="P21" s="92"/>
      <c r="Q21" s="93"/>
      <c r="R21" s="92"/>
      <c r="S21" s="92"/>
      <c r="T21" s="102"/>
      <c r="U21" s="102"/>
      <c r="V21" s="107"/>
      <c r="W21" s="112"/>
      <c r="X21" s="103"/>
      <c r="Y21" s="104"/>
      <c r="Z21" s="66"/>
      <c r="AA21" s="68"/>
      <c r="AB21" s="73"/>
      <c r="AC21" s="73"/>
      <c r="AD21" s="67"/>
      <c r="AE21" s="67"/>
    </row>
    <row r="22" spans="1:31">
      <c r="A22" s="1"/>
      <c r="B22" s="1"/>
      <c r="C22" s="1"/>
      <c r="D22" s="19" t="s">
        <v>19</v>
      </c>
      <c r="E22" s="92"/>
      <c r="F22" s="92"/>
      <c r="G22" s="92"/>
      <c r="H22" s="105">
        <v>2.7089285714285718</v>
      </c>
      <c r="I22" s="106">
        <v>3.7363636363636363</v>
      </c>
      <c r="J22" s="106">
        <v>3.8889745350003215E-4</v>
      </c>
      <c r="K22" s="92"/>
      <c r="L22" s="92"/>
      <c r="M22" s="94"/>
      <c r="N22" s="92"/>
      <c r="O22" s="92"/>
      <c r="P22" s="92"/>
      <c r="Q22" s="93"/>
      <c r="R22" s="92"/>
      <c r="S22" s="92"/>
      <c r="T22" s="92"/>
      <c r="U22" s="92"/>
      <c r="V22" s="94"/>
      <c r="W22" s="118">
        <v>2.9617333333333322</v>
      </c>
      <c r="X22" s="119">
        <v>2.6488666666666671</v>
      </c>
      <c r="Y22" s="120">
        <v>1.3108928955350707E-4</v>
      </c>
      <c r="Z22" s="66"/>
      <c r="AA22" s="68"/>
      <c r="AB22" s="71"/>
      <c r="AC22" s="71"/>
      <c r="AD22" s="67"/>
      <c r="AE22" s="67"/>
    </row>
    <row r="23" spans="1:31">
      <c r="A23" s="1"/>
      <c r="B23" s="1"/>
      <c r="C23" s="1"/>
      <c r="D23" s="19" t="s">
        <v>20</v>
      </c>
      <c r="E23" s="92"/>
      <c r="F23" s="92"/>
      <c r="G23" s="92"/>
      <c r="H23" s="93"/>
      <c r="I23" s="92"/>
      <c r="J23" s="92"/>
      <c r="K23" s="92"/>
      <c r="L23" s="92"/>
      <c r="M23" s="94"/>
      <c r="N23" s="92"/>
      <c r="O23" s="92"/>
      <c r="P23" s="92"/>
      <c r="Q23" s="93"/>
      <c r="R23" s="92"/>
      <c r="S23" s="92"/>
      <c r="T23" s="92"/>
      <c r="U23" s="92"/>
      <c r="V23" s="94"/>
      <c r="W23" s="105">
        <v>29.775333333333325</v>
      </c>
      <c r="X23" s="106">
        <v>59.448666666666682</v>
      </c>
      <c r="Y23" s="108">
        <v>3.4963679711419007E-19</v>
      </c>
      <c r="Z23" s="66"/>
      <c r="AA23" s="68"/>
      <c r="AB23" s="69"/>
      <c r="AC23" s="69"/>
      <c r="AD23" s="67"/>
      <c r="AE23" s="67"/>
    </row>
    <row r="24" spans="1:31">
      <c r="A24" s="1"/>
      <c r="B24" s="1"/>
      <c r="C24" s="1"/>
      <c r="D24" s="19" t="s">
        <v>21</v>
      </c>
      <c r="E24" s="92"/>
      <c r="F24" s="92"/>
      <c r="G24" s="92"/>
      <c r="H24" s="93"/>
      <c r="I24" s="92"/>
      <c r="J24" s="92"/>
      <c r="K24" s="92"/>
      <c r="L24" s="92"/>
      <c r="M24" s="94"/>
      <c r="N24" s="92"/>
      <c r="O24" s="92"/>
      <c r="P24" s="92"/>
      <c r="Q24" s="93"/>
      <c r="R24" s="92"/>
      <c r="S24" s="92"/>
      <c r="T24" s="103"/>
      <c r="U24" s="103"/>
      <c r="V24" s="104"/>
      <c r="W24" s="113">
        <v>72.485333333333287</v>
      </c>
      <c r="X24" s="114">
        <v>71.275999999999968</v>
      </c>
      <c r="Y24" s="117">
        <v>7.3096967906963271E-3</v>
      </c>
      <c r="Z24" s="66"/>
      <c r="AA24" s="68"/>
      <c r="AB24" s="69"/>
      <c r="AC24" s="69"/>
      <c r="AD24" s="67"/>
      <c r="AE24" s="67"/>
    </row>
    <row r="25" spans="1:31">
      <c r="A25" s="1"/>
      <c r="B25" s="1"/>
      <c r="C25" s="1"/>
      <c r="D25" s="19" t="s">
        <v>22</v>
      </c>
      <c r="E25" s="92"/>
      <c r="F25" s="92"/>
      <c r="G25" s="92"/>
      <c r="H25" s="93"/>
      <c r="I25" s="92"/>
      <c r="J25" s="92"/>
      <c r="K25" s="92"/>
      <c r="L25" s="92"/>
      <c r="M25" s="94"/>
      <c r="N25" s="92"/>
      <c r="O25" s="92"/>
      <c r="P25" s="92"/>
      <c r="Q25" s="93"/>
      <c r="R25" s="92"/>
      <c r="S25" s="92"/>
      <c r="T25" s="92"/>
      <c r="U25" s="92"/>
      <c r="V25" s="94"/>
      <c r="W25" s="93"/>
      <c r="X25" s="92"/>
      <c r="Y25" s="94"/>
      <c r="Z25" s="66"/>
      <c r="AA25" s="68"/>
      <c r="AB25" s="71"/>
      <c r="AC25" s="71"/>
      <c r="AD25" s="67"/>
      <c r="AE25" s="67"/>
    </row>
    <row r="26" spans="1:31">
      <c r="A26" s="1"/>
      <c r="B26" s="1"/>
      <c r="C26" s="1"/>
      <c r="D26" s="19" t="s">
        <v>23</v>
      </c>
      <c r="E26" s="103"/>
      <c r="F26" s="103"/>
      <c r="G26" s="103"/>
      <c r="H26" s="93"/>
      <c r="I26" s="92"/>
      <c r="J26" s="92"/>
      <c r="K26" s="92"/>
      <c r="L26" s="92"/>
      <c r="M26" s="94"/>
      <c r="N26" s="92"/>
      <c r="O26" s="92"/>
      <c r="P26" s="92"/>
      <c r="Q26" s="93"/>
      <c r="R26" s="92"/>
      <c r="S26" s="92"/>
      <c r="T26" s="92"/>
      <c r="U26" s="92"/>
      <c r="V26" s="94"/>
      <c r="W26" s="118">
        <v>17.244399999999995</v>
      </c>
      <c r="X26" s="119">
        <v>15.905466666666669</v>
      </c>
      <c r="Y26" s="120">
        <v>4.3442234749503385E-8</v>
      </c>
      <c r="Z26" s="66"/>
      <c r="AA26" s="68"/>
      <c r="AB26" s="71"/>
      <c r="AC26" s="71"/>
      <c r="AD26" s="67"/>
      <c r="AE26" s="67"/>
    </row>
    <row r="27" spans="1:31">
      <c r="A27" s="1"/>
      <c r="B27" s="1"/>
      <c r="C27" s="1"/>
      <c r="D27" s="19" t="s">
        <v>24</v>
      </c>
      <c r="E27" s="121"/>
      <c r="F27" s="121"/>
      <c r="G27" s="121"/>
      <c r="H27" s="93"/>
      <c r="I27" s="92"/>
      <c r="J27" s="92"/>
      <c r="K27" s="92"/>
      <c r="L27" s="92"/>
      <c r="M27" s="94"/>
      <c r="N27" s="92"/>
      <c r="O27" s="92"/>
      <c r="P27" s="92"/>
      <c r="Q27" s="101"/>
      <c r="R27" s="102"/>
      <c r="S27" s="102"/>
      <c r="T27" s="92"/>
      <c r="U27" s="92"/>
      <c r="V27" s="94"/>
      <c r="W27" s="118">
        <v>1.6248000000000005</v>
      </c>
      <c r="X27" s="119">
        <v>1.2546666666666666</v>
      </c>
      <c r="Y27" s="120">
        <v>2.7181117006727992E-4</v>
      </c>
      <c r="Z27" s="66"/>
      <c r="AA27" s="68"/>
      <c r="AB27" s="71"/>
      <c r="AC27" s="71"/>
      <c r="AD27" s="67"/>
      <c r="AE27" s="67"/>
    </row>
    <row r="28" spans="1:31">
      <c r="A28" s="1"/>
      <c r="B28" s="1"/>
      <c r="C28" s="1"/>
      <c r="D28" s="19" t="s">
        <v>25</v>
      </c>
      <c r="E28" s="121"/>
      <c r="F28" s="121"/>
      <c r="G28" s="121"/>
      <c r="H28" s="93"/>
      <c r="I28" s="92"/>
      <c r="J28" s="92"/>
      <c r="K28" s="92"/>
      <c r="L28" s="92"/>
      <c r="M28" s="94"/>
      <c r="N28" s="92"/>
      <c r="O28" s="92"/>
      <c r="P28" s="92"/>
      <c r="Q28" s="93"/>
      <c r="R28" s="92"/>
      <c r="S28" s="92"/>
      <c r="T28" s="92"/>
      <c r="U28" s="92"/>
      <c r="V28" s="94"/>
      <c r="W28" s="118">
        <v>5.3756666666666648</v>
      </c>
      <c r="X28" s="119">
        <v>4.8974666666666673</v>
      </c>
      <c r="Y28" s="120">
        <v>5.8944383279477045E-13</v>
      </c>
      <c r="Z28" s="66"/>
      <c r="AA28" s="68"/>
      <c r="AB28" s="71"/>
      <c r="AC28" s="71"/>
      <c r="AD28" s="67"/>
      <c r="AE28" s="67"/>
    </row>
    <row r="29" spans="1:31">
      <c r="A29" s="1"/>
      <c r="B29" s="1"/>
      <c r="C29" s="1"/>
      <c r="D29" s="19" t="s">
        <v>26</v>
      </c>
      <c r="E29" s="121"/>
      <c r="F29" s="121"/>
      <c r="G29" s="121"/>
      <c r="H29" s="93"/>
      <c r="I29" s="92"/>
      <c r="J29" s="92"/>
      <c r="K29" s="92"/>
      <c r="L29" s="92"/>
      <c r="M29" s="94"/>
      <c r="N29" s="92"/>
      <c r="O29" s="92"/>
      <c r="P29" s="92"/>
      <c r="Q29" s="93"/>
      <c r="R29" s="92"/>
      <c r="S29" s="92"/>
      <c r="T29" s="92"/>
      <c r="U29" s="92"/>
      <c r="V29" s="94"/>
      <c r="W29" s="118">
        <v>5.1284000000000027</v>
      </c>
      <c r="X29" s="119">
        <v>4.0629333333333353</v>
      </c>
      <c r="Y29" s="120">
        <v>4.5276295368359359E-14</v>
      </c>
      <c r="Z29" s="66"/>
      <c r="AA29" s="68"/>
      <c r="AB29" s="71"/>
      <c r="AC29" s="71"/>
      <c r="AD29" s="67"/>
      <c r="AE29" s="67"/>
    </row>
    <row r="30" spans="1:31">
      <c r="A30" s="1"/>
      <c r="B30" s="1"/>
      <c r="C30" s="1"/>
      <c r="D30" s="19" t="s">
        <v>27</v>
      </c>
      <c r="E30" s="121"/>
      <c r="F30" s="121"/>
      <c r="G30" s="121"/>
      <c r="H30" s="93"/>
      <c r="I30" s="92"/>
      <c r="J30" s="92"/>
      <c r="K30" s="92"/>
      <c r="L30" s="92"/>
      <c r="M30" s="94"/>
      <c r="N30" s="119">
        <v>158.72153846153847</v>
      </c>
      <c r="O30" s="119">
        <v>130.23636363636362</v>
      </c>
      <c r="P30" s="119">
        <v>1.5229817801070862E-4</v>
      </c>
      <c r="Q30" s="93"/>
      <c r="R30" s="92"/>
      <c r="S30" s="92"/>
      <c r="T30" s="92"/>
      <c r="U30" s="92"/>
      <c r="V30" s="94"/>
      <c r="W30" s="118">
        <v>309.56666666666649</v>
      </c>
      <c r="X30" s="119">
        <v>220.23333333333329</v>
      </c>
      <c r="Y30" s="120">
        <v>1.3024321696431537E-31</v>
      </c>
      <c r="Z30" s="66"/>
      <c r="AA30" s="68"/>
      <c r="AB30" s="72"/>
      <c r="AC30" s="72"/>
      <c r="AD30" s="67"/>
      <c r="AE30" s="67"/>
    </row>
    <row r="31" spans="1:31">
      <c r="A31" s="1"/>
      <c r="B31" s="1"/>
      <c r="C31" s="1"/>
      <c r="D31" s="20" t="s">
        <v>28</v>
      </c>
      <c r="E31" s="115"/>
      <c r="F31" s="115"/>
      <c r="G31" s="115"/>
      <c r="H31" s="93"/>
      <c r="I31" s="92"/>
      <c r="J31" s="92"/>
      <c r="K31" s="92"/>
      <c r="L31" s="92"/>
      <c r="M31" s="94"/>
      <c r="N31" s="114">
        <v>154.20015384615385</v>
      </c>
      <c r="O31" s="114">
        <v>98.805454545454538</v>
      </c>
      <c r="P31" s="114">
        <v>1.426922868111313E-3</v>
      </c>
      <c r="Q31" s="93"/>
      <c r="R31" s="92"/>
      <c r="S31" s="92"/>
      <c r="T31" s="92"/>
      <c r="U31" s="92"/>
      <c r="V31" s="94"/>
      <c r="W31" s="118">
        <v>50.054666666666655</v>
      </c>
      <c r="X31" s="119">
        <v>27.37093333333333</v>
      </c>
      <c r="Y31" s="120">
        <v>2.7922845792086263E-6</v>
      </c>
      <c r="Z31" s="66"/>
      <c r="AA31" s="44"/>
      <c r="AB31" s="69"/>
      <c r="AC31" s="69"/>
      <c r="AD31" s="67"/>
      <c r="AE31" s="67"/>
    </row>
    <row r="32" spans="1:31">
      <c r="A32" s="1"/>
      <c r="B32" s="1"/>
      <c r="C32" s="1"/>
      <c r="D32" s="20" t="s">
        <v>29</v>
      </c>
      <c r="E32" s="115"/>
      <c r="F32" s="115"/>
      <c r="G32" s="115"/>
      <c r="H32" s="93"/>
      <c r="I32" s="92"/>
      <c r="J32" s="92"/>
      <c r="K32" s="92"/>
      <c r="L32" s="92"/>
      <c r="M32" s="94"/>
      <c r="N32" s="92"/>
      <c r="O32" s="92"/>
      <c r="P32" s="92"/>
      <c r="Q32" s="93"/>
      <c r="R32" s="92"/>
      <c r="S32" s="92"/>
      <c r="T32" s="92"/>
      <c r="U32" s="92"/>
      <c r="V32" s="94"/>
      <c r="W32" s="93"/>
      <c r="X32" s="92"/>
      <c r="Y32" s="94"/>
      <c r="Z32" s="66"/>
      <c r="AA32" s="44"/>
      <c r="AB32" s="71"/>
      <c r="AC32" s="71"/>
      <c r="AD32" s="67"/>
      <c r="AE32" s="67"/>
    </row>
    <row r="33" spans="1:31">
      <c r="A33" s="1"/>
      <c r="B33" s="1"/>
      <c r="C33" s="1"/>
      <c r="D33" s="20" t="s">
        <v>30</v>
      </c>
      <c r="E33" s="115"/>
      <c r="F33" s="115"/>
      <c r="G33" s="115"/>
      <c r="H33" s="93"/>
      <c r="I33" s="92"/>
      <c r="J33" s="92"/>
      <c r="K33" s="92"/>
      <c r="L33" s="92"/>
      <c r="M33" s="94"/>
      <c r="N33" s="92"/>
      <c r="O33" s="92"/>
      <c r="P33" s="92"/>
      <c r="Q33" s="93"/>
      <c r="R33" s="92"/>
      <c r="S33" s="92"/>
      <c r="T33" s="92"/>
      <c r="U33" s="92"/>
      <c r="V33" s="94"/>
      <c r="W33" s="93"/>
      <c r="X33" s="92"/>
      <c r="Y33" s="94"/>
      <c r="Z33" s="66"/>
      <c r="AA33" s="44"/>
      <c r="AB33" s="71"/>
      <c r="AC33" s="71"/>
      <c r="AD33" s="67"/>
      <c r="AE33" s="67"/>
    </row>
    <row r="34" spans="1:31">
      <c r="A34" s="1"/>
      <c r="B34" s="1"/>
      <c r="C34" s="1"/>
      <c r="D34" s="20" t="s">
        <v>31</v>
      </c>
      <c r="E34" s="115"/>
      <c r="F34" s="115"/>
      <c r="G34" s="115"/>
      <c r="H34" s="93"/>
      <c r="I34" s="92"/>
      <c r="J34" s="92"/>
      <c r="K34" s="92"/>
      <c r="L34" s="92"/>
      <c r="M34" s="94"/>
      <c r="N34" s="92"/>
      <c r="O34" s="92"/>
      <c r="P34" s="92"/>
      <c r="Q34" s="93"/>
      <c r="R34" s="92"/>
      <c r="S34" s="92"/>
      <c r="T34" s="92"/>
      <c r="U34" s="92"/>
      <c r="V34" s="94"/>
      <c r="W34" s="101">
        <v>1.262866666666667</v>
      </c>
      <c r="X34" s="102">
        <v>1.3208666666666669</v>
      </c>
      <c r="Y34" s="107">
        <v>2.0927101151492322E-2</v>
      </c>
      <c r="Z34" s="66"/>
      <c r="AA34" s="44"/>
      <c r="AB34" s="71"/>
      <c r="AC34" s="71"/>
      <c r="AD34" s="67"/>
      <c r="AE34" s="67"/>
    </row>
    <row r="35" spans="1:31">
      <c r="A35" s="1"/>
      <c r="B35" s="1"/>
      <c r="C35" s="1"/>
      <c r="D35" s="20" t="s">
        <v>32</v>
      </c>
      <c r="E35" s="115"/>
      <c r="F35" s="115"/>
      <c r="G35" s="115"/>
      <c r="H35" s="93"/>
      <c r="I35" s="92"/>
      <c r="J35" s="92"/>
      <c r="K35" s="92"/>
      <c r="L35" s="92"/>
      <c r="M35" s="94"/>
      <c r="N35" s="103"/>
      <c r="O35" s="103"/>
      <c r="P35" s="103"/>
      <c r="Q35" s="122"/>
      <c r="R35" s="123"/>
      <c r="S35" s="123"/>
      <c r="T35" s="92"/>
      <c r="U35" s="92"/>
      <c r="V35" s="94"/>
      <c r="W35" s="93"/>
      <c r="X35" s="92"/>
      <c r="Y35" s="94"/>
      <c r="Z35" s="66"/>
      <c r="AA35" s="44"/>
      <c r="AB35" s="74"/>
      <c r="AC35" s="74"/>
      <c r="AD35" s="67"/>
      <c r="AE35" s="67"/>
    </row>
    <row r="36" spans="1:31">
      <c r="A36" s="1"/>
      <c r="B36" s="1"/>
      <c r="C36" s="1"/>
      <c r="D36" s="20" t="s">
        <v>33</v>
      </c>
      <c r="E36" s="115"/>
      <c r="F36" s="115"/>
      <c r="G36" s="115"/>
      <c r="H36" s="101"/>
      <c r="I36" s="102"/>
      <c r="J36" s="102"/>
      <c r="K36" s="92"/>
      <c r="L36" s="92"/>
      <c r="M36" s="94"/>
      <c r="N36" s="92"/>
      <c r="O36" s="92"/>
      <c r="P36" s="92"/>
      <c r="Q36" s="93"/>
      <c r="R36" s="92"/>
      <c r="S36" s="92"/>
      <c r="T36" s="92"/>
      <c r="U36" s="92"/>
      <c r="V36" s="94"/>
      <c r="W36" s="93"/>
      <c r="X36" s="92"/>
      <c r="Y36" s="94"/>
      <c r="Z36" s="66"/>
      <c r="AA36" s="44"/>
      <c r="AB36" s="69"/>
      <c r="AC36" s="69"/>
      <c r="AD36" s="67"/>
      <c r="AE36" s="67"/>
    </row>
    <row r="37" spans="1:31">
      <c r="A37" s="1"/>
      <c r="B37" s="1"/>
      <c r="C37" s="1"/>
      <c r="D37" s="20" t="s">
        <v>34</v>
      </c>
      <c r="E37" s="115"/>
      <c r="F37" s="115"/>
      <c r="G37" s="115"/>
      <c r="H37" s="93"/>
      <c r="I37" s="92"/>
      <c r="J37" s="92"/>
      <c r="K37" s="115"/>
      <c r="L37" s="115"/>
      <c r="M37" s="116"/>
      <c r="N37" s="92"/>
      <c r="O37" s="92"/>
      <c r="P37" s="92"/>
      <c r="Q37" s="124"/>
      <c r="R37" s="125"/>
      <c r="S37" s="125"/>
      <c r="T37" s="115"/>
      <c r="U37" s="115"/>
      <c r="V37" s="116"/>
      <c r="W37" s="118">
        <v>23.774017855854385</v>
      </c>
      <c r="X37" s="119">
        <v>23.009807273233751</v>
      </c>
      <c r="Y37" s="120">
        <v>2.2260686837372322E-4</v>
      </c>
      <c r="Z37" s="66"/>
      <c r="AA37" s="44"/>
      <c r="AB37" s="75"/>
      <c r="AC37" s="75"/>
      <c r="AD37" s="67"/>
      <c r="AE37" s="67"/>
    </row>
    <row r="38" spans="1:31">
      <c r="A38" s="1"/>
      <c r="B38" s="1"/>
      <c r="C38" s="1"/>
      <c r="D38" s="20" t="s">
        <v>35</v>
      </c>
      <c r="E38" s="115"/>
      <c r="F38" s="115"/>
      <c r="G38" s="115"/>
      <c r="H38" s="93"/>
      <c r="I38" s="92"/>
      <c r="J38" s="92"/>
      <c r="K38" s="115"/>
      <c r="L38" s="115"/>
      <c r="M38" s="116"/>
      <c r="N38" s="92"/>
      <c r="O38" s="92"/>
      <c r="P38" s="92"/>
      <c r="Q38" s="126"/>
      <c r="R38" s="115"/>
      <c r="S38" s="115"/>
      <c r="T38" s="115"/>
      <c r="U38" s="115"/>
      <c r="V38" s="116"/>
      <c r="W38" s="118">
        <v>180.54666666666662</v>
      </c>
      <c r="X38" s="119">
        <v>167.87333333333331</v>
      </c>
      <c r="Y38" s="120">
        <v>1.329974319814984E-33</v>
      </c>
      <c r="Z38" s="66"/>
      <c r="AA38" s="44"/>
      <c r="AB38" s="69"/>
      <c r="AC38" s="69"/>
      <c r="AD38" s="67"/>
      <c r="AE38" s="67"/>
    </row>
    <row r="39" spans="1:31">
      <c r="A39" s="1"/>
      <c r="B39" s="1"/>
      <c r="C39" s="1"/>
      <c r="D39" s="20" t="s">
        <v>36</v>
      </c>
      <c r="E39" s="115"/>
      <c r="F39" s="115"/>
      <c r="G39" s="115"/>
      <c r="H39" s="93"/>
      <c r="I39" s="92"/>
      <c r="J39" s="92"/>
      <c r="K39" s="115"/>
      <c r="L39" s="115"/>
      <c r="M39" s="116"/>
      <c r="N39" s="103"/>
      <c r="O39" s="103"/>
      <c r="P39" s="103"/>
      <c r="Q39" s="127"/>
      <c r="R39" s="128"/>
      <c r="S39" s="128"/>
      <c r="T39" s="115"/>
      <c r="U39" s="115"/>
      <c r="V39" s="116"/>
      <c r="W39" s="118">
        <v>77.606666666666683</v>
      </c>
      <c r="X39" s="119">
        <v>64.746666666666684</v>
      </c>
      <c r="Y39" s="120">
        <v>3.1495397845821396E-22</v>
      </c>
      <c r="Z39" s="66"/>
      <c r="AA39" s="44"/>
      <c r="AB39" s="69"/>
      <c r="AC39" s="69"/>
      <c r="AD39" s="67"/>
      <c r="AE39" s="67"/>
    </row>
    <row r="40" spans="1:31">
      <c r="A40" s="1"/>
      <c r="B40" s="1"/>
      <c r="C40" s="1"/>
      <c r="D40" s="20" t="s">
        <v>52</v>
      </c>
      <c r="E40" s="45">
        <v>20</v>
      </c>
      <c r="F40" s="45"/>
      <c r="G40" s="45"/>
      <c r="H40" s="85">
        <v>50</v>
      </c>
      <c r="I40" s="46"/>
      <c r="J40" s="46"/>
      <c r="K40" s="47">
        <v>11</v>
      </c>
      <c r="L40" s="47"/>
      <c r="M40" s="82"/>
      <c r="N40" s="46">
        <v>121</v>
      </c>
      <c r="O40" s="46"/>
      <c r="P40" s="46"/>
      <c r="Q40" s="84">
        <v>76</v>
      </c>
      <c r="R40" s="48"/>
      <c r="S40" s="48"/>
      <c r="T40" s="47">
        <v>19</v>
      </c>
      <c r="U40" s="47"/>
      <c r="V40" s="82"/>
      <c r="W40" s="85">
        <v>312</v>
      </c>
      <c r="X40" s="46"/>
      <c r="Y40" s="81"/>
      <c r="Z40" s="1"/>
      <c r="AA40" s="1"/>
      <c r="AB40" s="1"/>
      <c r="AC40" s="1"/>
    </row>
    <row r="41" spans="1:31">
      <c r="A41" s="1"/>
      <c r="B41" s="1"/>
      <c r="C41" s="1"/>
      <c r="D41" s="76" t="s">
        <v>51</v>
      </c>
      <c r="E41" s="86">
        <v>0</v>
      </c>
      <c r="F41" s="87"/>
      <c r="G41" s="87"/>
      <c r="H41" s="88">
        <f>4/33</f>
        <v>0.12121212121212122</v>
      </c>
      <c r="I41" s="89"/>
      <c r="J41" s="89"/>
      <c r="K41" s="87">
        <v>0</v>
      </c>
      <c r="L41" s="87"/>
      <c r="M41" s="90"/>
      <c r="N41" s="89">
        <f>3/33</f>
        <v>9.0909090909090912E-2</v>
      </c>
      <c r="O41" s="89"/>
      <c r="P41" s="89"/>
      <c r="Q41" s="88">
        <f>1/33</f>
        <v>3.0303030303030304E-2</v>
      </c>
      <c r="R41" s="89"/>
      <c r="S41" s="89"/>
      <c r="T41" s="87">
        <f>1/33</f>
        <v>3.0303030303030304E-2</v>
      </c>
      <c r="U41" s="87"/>
      <c r="V41" s="90"/>
      <c r="W41" s="88">
        <f>22/33</f>
        <v>0.66666666666666663</v>
      </c>
      <c r="X41" s="89"/>
      <c r="Y41" s="91"/>
      <c r="Z41" s="1"/>
      <c r="AA41" s="1"/>
      <c r="AB41" s="1"/>
      <c r="AC41" s="1"/>
    </row>
    <row r="42" spans="1:31">
      <c r="A42" s="1"/>
      <c r="B42" s="1"/>
      <c r="C42" s="1"/>
      <c r="D42" s="36"/>
      <c r="E42" s="36"/>
      <c r="F42" s="36"/>
      <c r="G42" s="36"/>
      <c r="H42" s="3"/>
      <c r="I42" s="3"/>
      <c r="J42" s="3"/>
      <c r="K42" s="36"/>
      <c r="L42" s="36"/>
      <c r="M42" s="36"/>
      <c r="N42" s="3"/>
      <c r="O42" s="3"/>
      <c r="P42" s="3"/>
      <c r="Q42" s="36"/>
      <c r="R42" s="36"/>
      <c r="S42" s="36"/>
      <c r="T42" s="36"/>
      <c r="U42" s="36"/>
      <c r="V42" s="36"/>
      <c r="W42" s="3"/>
      <c r="X42" s="3"/>
      <c r="Y42" s="3"/>
      <c r="Z42" s="36"/>
      <c r="AA42" s="1"/>
      <c r="AB42" s="1"/>
      <c r="AC42" s="1"/>
    </row>
  </sheetData>
  <mergeCells count="7">
    <mergeCell ref="E1:G1"/>
    <mergeCell ref="Q1:S1"/>
    <mergeCell ref="T1:V1"/>
    <mergeCell ref="W1:Y1"/>
    <mergeCell ref="N1:P1"/>
    <mergeCell ref="K1:M1"/>
    <mergeCell ref="H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sign.levels for gender</vt:lpstr>
      <vt:lpstr>mean values + exact sig. level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Ronke</dc:creator>
  <cp:lastModifiedBy>Claudius Ronke</cp:lastModifiedBy>
  <dcterms:created xsi:type="dcterms:W3CDTF">2015-05-15T16:49:26Z</dcterms:created>
  <dcterms:modified xsi:type="dcterms:W3CDTF">2015-05-25T10:10:32Z</dcterms:modified>
</cp:coreProperties>
</file>