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23600" windowHeight="11580" activeTab="0"/>
  </bookViews>
  <sheets>
    <sheet name="outcomesSEs" sheetId="1" r:id="rId1"/>
  </sheets>
  <definedNames>
    <definedName name="outcomesSEs">'outcomesSEs'!$A$1:$F$241</definedName>
  </definedNames>
  <calcPr fullCalcOnLoad="1"/>
</workbook>
</file>

<file path=xl/sharedStrings.xml><?xml version="1.0" encoding="utf-8"?>
<sst xmlns="http://schemas.openxmlformats.org/spreadsheetml/2006/main" count="568" uniqueCount="25">
  <si>
    <t>Sex</t>
  </si>
  <si>
    <t>Exposure</t>
  </si>
  <si>
    <t>Estimate</t>
  </si>
  <si>
    <t>StdErr</t>
  </si>
  <si>
    <t>outcome</t>
  </si>
  <si>
    <t>f</t>
  </si>
  <si>
    <t>xambulatory</t>
  </si>
  <si>
    <t>m</t>
  </si>
  <si>
    <t>xactivity</t>
  </si>
  <si>
    <t>zactivity</t>
  </si>
  <si>
    <t>vo</t>
  </si>
  <si>
    <t>vco</t>
  </si>
  <si>
    <t>rer</t>
  </si>
  <si>
    <t>fat</t>
  </si>
  <si>
    <t>lean</t>
  </si>
  <si>
    <t>mean+/-StdErr</t>
  </si>
  <si>
    <t>weight at home facility</t>
  </si>
  <si>
    <t xml:space="preserve"> </t>
  </si>
  <si>
    <t>MMOC_Visit</t>
  </si>
  <si>
    <t>body weight</t>
  </si>
  <si>
    <t>foodintake</t>
  </si>
  <si>
    <t>1-9</t>
  </si>
  <si>
    <t>12-22</t>
  </si>
  <si>
    <t>24-35</t>
  </si>
  <si>
    <t>Age Range (weeks)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</si>
</sst>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zoomScale="125" zoomScaleNormal="125" workbookViewId="0" topLeftCell="A1">
      <selection activeCell="I251" sqref="I251"/>
    </sheetView>
  </sheetViews>
  <sheetFormatPr defaultColWidth="8.7109375" defaultRowHeight="12.75"/>
  <cols>
    <col min="1" max="1" width="6.8515625" style="0" customWidth="1"/>
    <col min="2" max="2" width="15.8515625" style="0" customWidth="1"/>
    <col min="3" max="5" width="8.7109375" style="0" customWidth="1"/>
    <col min="6" max="6" width="18.7109375" style="0" customWidth="1"/>
  </cols>
  <sheetData>
    <row r="1" spans="1:7" ht="12.75">
      <c r="A1" t="s">
        <v>0</v>
      </c>
      <c r="B1" t="s">
        <v>18</v>
      </c>
      <c r="C1" t="s">
        <v>1</v>
      </c>
      <c r="D1" t="s">
        <v>2</v>
      </c>
      <c r="E1" t="s">
        <v>3</v>
      </c>
      <c r="F1" t="s">
        <v>4</v>
      </c>
      <c r="G1" t="s">
        <v>15</v>
      </c>
    </row>
    <row r="2" spans="1:7" ht="12.75">
      <c r="A2" t="s">
        <v>5</v>
      </c>
      <c r="B2">
        <v>1</v>
      </c>
      <c r="C2">
        <v>0</v>
      </c>
      <c r="D2">
        <v>23.166659504627404</v>
      </c>
      <c r="E2">
        <v>0.7095135195331658</v>
      </c>
      <c r="F2" t="s">
        <v>19</v>
      </c>
      <c r="G2" t="str">
        <f aca="true" t="shared" si="0" ref="G2:G25">CONCATENATE(ROUND(D2,1),"±",ROUND(E2,1))</f>
        <v>23.2±0.7</v>
      </c>
    </row>
    <row r="3" spans="1:7" ht="12.75">
      <c r="A3" t="s">
        <v>5</v>
      </c>
      <c r="B3">
        <v>1</v>
      </c>
      <c r="C3">
        <v>2.1</v>
      </c>
      <c r="D3">
        <v>22.291158528015927</v>
      </c>
      <c r="E3">
        <v>0.7765287026449323</v>
      </c>
      <c r="F3" t="s">
        <v>19</v>
      </c>
      <c r="G3" t="str">
        <f t="shared" si="0"/>
        <v>22.3±0.8</v>
      </c>
    </row>
    <row r="4" spans="1:7" ht="12.75">
      <c r="A4" t="s">
        <v>5</v>
      </c>
      <c r="B4">
        <v>1</v>
      </c>
      <c r="C4">
        <v>16</v>
      </c>
      <c r="D4">
        <v>22.535823834711355</v>
      </c>
      <c r="E4">
        <v>0.6450983360674025</v>
      </c>
      <c r="F4" t="s">
        <v>19</v>
      </c>
      <c r="G4" t="str">
        <f t="shared" si="0"/>
        <v>22.5±0.6</v>
      </c>
    </row>
    <row r="5" spans="1:7" ht="12.75">
      <c r="A5" t="s">
        <v>5</v>
      </c>
      <c r="B5">
        <v>1</v>
      </c>
      <c r="C5">
        <v>32</v>
      </c>
      <c r="D5">
        <v>23.511531889454364</v>
      </c>
      <c r="E5">
        <v>0.7346722897087462</v>
      </c>
      <c r="F5" t="s">
        <v>19</v>
      </c>
      <c r="G5" t="str">
        <f t="shared" si="0"/>
        <v>23.5±0.7</v>
      </c>
    </row>
    <row r="6" spans="1:7" ht="12.75">
      <c r="A6" t="s">
        <v>5</v>
      </c>
      <c r="B6">
        <v>2</v>
      </c>
      <c r="C6">
        <v>0</v>
      </c>
      <c r="D6">
        <v>28.057153281763735</v>
      </c>
      <c r="E6">
        <v>1.1357432600297361</v>
      </c>
      <c r="F6" t="s">
        <v>19</v>
      </c>
      <c r="G6" t="str">
        <f t="shared" si="0"/>
        <v>28.1±1.1</v>
      </c>
    </row>
    <row r="7" spans="1:7" ht="12.75">
      <c r="A7" t="s">
        <v>5</v>
      </c>
      <c r="B7">
        <v>2</v>
      </c>
      <c r="C7">
        <v>2.1</v>
      </c>
      <c r="D7">
        <v>27.159275945427435</v>
      </c>
      <c r="E7">
        <v>1.233701872196927</v>
      </c>
      <c r="F7" t="s">
        <v>19</v>
      </c>
      <c r="G7" t="str">
        <f t="shared" si="0"/>
        <v>27.2±1.2</v>
      </c>
    </row>
    <row r="8" spans="1:7" ht="12.75">
      <c r="A8" t="s">
        <v>5</v>
      </c>
      <c r="B8">
        <v>2</v>
      </c>
      <c r="C8">
        <v>16</v>
      </c>
      <c r="D8">
        <v>27.31333560268579</v>
      </c>
      <c r="E8">
        <v>1.0548566484042823</v>
      </c>
      <c r="F8" t="s">
        <v>19</v>
      </c>
      <c r="G8" t="str">
        <f t="shared" si="0"/>
        <v>27.3±1.1</v>
      </c>
    </row>
    <row r="9" spans="1:7" ht="12.75">
      <c r="A9" t="s">
        <v>5</v>
      </c>
      <c r="B9">
        <v>2</v>
      </c>
      <c r="C9">
        <v>32</v>
      </c>
      <c r="D9">
        <v>28.578057900618113</v>
      </c>
      <c r="E9">
        <v>1.146227650410877</v>
      </c>
      <c r="F9" t="s">
        <v>19</v>
      </c>
      <c r="G9" t="str">
        <f t="shared" si="0"/>
        <v>28.6±1.1</v>
      </c>
    </row>
    <row r="10" spans="1:7" ht="12.75">
      <c r="A10" t="s">
        <v>5</v>
      </c>
      <c r="B10">
        <v>3</v>
      </c>
      <c r="C10">
        <v>0</v>
      </c>
      <c r="D10">
        <v>32.4721776810618</v>
      </c>
      <c r="E10">
        <v>1.4358339924340446</v>
      </c>
      <c r="F10" t="s">
        <v>19</v>
      </c>
      <c r="G10" t="str">
        <f t="shared" si="0"/>
        <v>32.5±1.4</v>
      </c>
    </row>
    <row r="11" spans="1:7" ht="12.75">
      <c r="A11" t="s">
        <v>5</v>
      </c>
      <c r="B11">
        <v>3</v>
      </c>
      <c r="C11">
        <v>2.1</v>
      </c>
      <c r="D11">
        <v>31.842624908051764</v>
      </c>
      <c r="E11">
        <v>1.5265384646843845</v>
      </c>
      <c r="F11" t="s">
        <v>19</v>
      </c>
      <c r="G11" t="str">
        <f t="shared" si="0"/>
        <v>31.8±1.5</v>
      </c>
    </row>
    <row r="12" spans="1:7" ht="12.75">
      <c r="A12" t="s">
        <v>5</v>
      </c>
      <c r="B12">
        <v>3</v>
      </c>
      <c r="C12">
        <v>16</v>
      </c>
      <c r="D12">
        <v>31.118072301198065</v>
      </c>
      <c r="E12">
        <v>1.3203298406480957</v>
      </c>
      <c r="F12" t="s">
        <v>19</v>
      </c>
      <c r="G12" t="str">
        <f t="shared" si="0"/>
        <v>31.1±1.3</v>
      </c>
    </row>
    <row r="13" spans="1:7" ht="12.75">
      <c r="A13" t="s">
        <v>5</v>
      </c>
      <c r="B13">
        <v>3</v>
      </c>
      <c r="C13">
        <v>32</v>
      </c>
      <c r="D13">
        <v>31.701230214058096</v>
      </c>
      <c r="E13">
        <v>1.4494708539775754</v>
      </c>
      <c r="F13" t="s">
        <v>19</v>
      </c>
      <c r="G13" t="str">
        <f t="shared" si="0"/>
        <v>31.7±1.4</v>
      </c>
    </row>
    <row r="14" spans="1:7" ht="12.75">
      <c r="A14" t="s">
        <v>7</v>
      </c>
      <c r="B14">
        <v>1</v>
      </c>
      <c r="C14">
        <v>0</v>
      </c>
      <c r="D14">
        <v>30.33459349809004</v>
      </c>
      <c r="E14">
        <v>0.8709507525738788</v>
      </c>
      <c r="F14" t="s">
        <v>19</v>
      </c>
      <c r="G14" t="str">
        <f t="shared" si="0"/>
        <v>30.3±0.9</v>
      </c>
    </row>
    <row r="15" spans="1:7" ht="12.75">
      <c r="A15" t="s">
        <v>7</v>
      </c>
      <c r="B15">
        <v>1</v>
      </c>
      <c r="C15">
        <v>2.1</v>
      </c>
      <c r="D15">
        <v>29.465271687565526</v>
      </c>
      <c r="E15">
        <v>0.9482832729485553</v>
      </c>
      <c r="F15" t="s">
        <v>19</v>
      </c>
      <c r="G15" t="str">
        <f t="shared" si="0"/>
        <v>29.5±0.9</v>
      </c>
    </row>
    <row r="16" spans="1:7" ht="12.75">
      <c r="A16" t="s">
        <v>7</v>
      </c>
      <c r="B16">
        <v>1</v>
      </c>
      <c r="C16">
        <v>16</v>
      </c>
      <c r="D16">
        <v>31.0181149076587</v>
      </c>
      <c r="E16">
        <v>0.8783530162407465</v>
      </c>
      <c r="F16" t="s">
        <v>19</v>
      </c>
      <c r="G16" t="str">
        <f t="shared" si="0"/>
        <v>31±0.9</v>
      </c>
    </row>
    <row r="17" spans="1:7" ht="12.75">
      <c r="A17" t="s">
        <v>7</v>
      </c>
      <c r="B17">
        <v>1</v>
      </c>
      <c r="C17">
        <v>32</v>
      </c>
      <c r="D17">
        <v>32.110667165262754</v>
      </c>
      <c r="E17">
        <v>0.8783530162407462</v>
      </c>
      <c r="F17" t="s">
        <v>19</v>
      </c>
      <c r="G17" t="str">
        <f t="shared" si="0"/>
        <v>32.1±0.9</v>
      </c>
    </row>
    <row r="18" spans="1:7" ht="12.75">
      <c r="A18" t="s">
        <v>7</v>
      </c>
      <c r="B18">
        <v>2</v>
      </c>
      <c r="C18">
        <v>0</v>
      </c>
      <c r="D18">
        <v>36.201670159270606</v>
      </c>
      <c r="E18">
        <v>1.1988136878368456</v>
      </c>
      <c r="F18" t="s">
        <v>19</v>
      </c>
      <c r="G18" t="str">
        <f t="shared" si="0"/>
        <v>36.2±1.2</v>
      </c>
    </row>
    <row r="19" spans="1:7" ht="12.75">
      <c r="A19" t="s">
        <v>7</v>
      </c>
      <c r="B19">
        <v>2</v>
      </c>
      <c r="C19">
        <v>2.1</v>
      </c>
      <c r="D19">
        <v>37.57683910949816</v>
      </c>
      <c r="E19">
        <v>1.3048052503710246</v>
      </c>
      <c r="F19" t="s">
        <v>19</v>
      </c>
      <c r="G19" t="str">
        <f t="shared" si="0"/>
        <v>37.6±1.3</v>
      </c>
    </row>
    <row r="20" spans="1:7" ht="12.75">
      <c r="A20" t="s">
        <v>7</v>
      </c>
      <c r="B20">
        <v>2</v>
      </c>
      <c r="C20">
        <v>16</v>
      </c>
      <c r="D20">
        <v>38.93879127752949</v>
      </c>
      <c r="E20">
        <v>1.2091705416927299</v>
      </c>
      <c r="F20" t="s">
        <v>19</v>
      </c>
      <c r="G20" t="str">
        <f t="shared" si="0"/>
        <v>38.9±1.2</v>
      </c>
    </row>
    <row r="21" spans="1:7" ht="12.75">
      <c r="A21" t="s">
        <v>7</v>
      </c>
      <c r="B21">
        <v>2</v>
      </c>
      <c r="C21">
        <v>32</v>
      </c>
      <c r="D21">
        <v>39.16200542378267</v>
      </c>
      <c r="E21">
        <v>1.224149872131986</v>
      </c>
      <c r="F21" t="s">
        <v>19</v>
      </c>
      <c r="G21" t="str">
        <f t="shared" si="0"/>
        <v>39.2±1.2</v>
      </c>
    </row>
    <row r="22" spans="1:7" ht="12.75">
      <c r="A22" t="s">
        <v>7</v>
      </c>
      <c r="B22">
        <v>3</v>
      </c>
      <c r="C22">
        <v>0</v>
      </c>
      <c r="D22">
        <v>40.78807166459707</v>
      </c>
      <c r="E22">
        <v>1.0971420403486365</v>
      </c>
      <c r="F22" t="s">
        <v>19</v>
      </c>
      <c r="G22" t="str">
        <f t="shared" si="0"/>
        <v>40.8±1.1</v>
      </c>
    </row>
    <row r="23" spans="1:7" ht="12.75">
      <c r="A23" t="s">
        <v>7</v>
      </c>
      <c r="B23">
        <v>3</v>
      </c>
      <c r="C23">
        <v>2.1</v>
      </c>
      <c r="D23">
        <v>41.8740169179575</v>
      </c>
      <c r="E23">
        <v>1.1781628203709766</v>
      </c>
      <c r="F23" t="s">
        <v>19</v>
      </c>
      <c r="G23" t="str">
        <f t="shared" si="0"/>
        <v>41.9±1.2</v>
      </c>
    </row>
    <row r="24" spans="1:7" ht="12.75">
      <c r="A24" t="s">
        <v>7</v>
      </c>
      <c r="B24">
        <v>3</v>
      </c>
      <c r="C24">
        <v>16</v>
      </c>
      <c r="D24">
        <v>43.84692054444791</v>
      </c>
      <c r="E24">
        <v>1.108736932690656</v>
      </c>
      <c r="F24" t="s">
        <v>19</v>
      </c>
      <c r="G24" t="str">
        <f t="shared" si="0"/>
        <v>43.8±1.1</v>
      </c>
    </row>
    <row r="25" spans="1:7" ht="12.75">
      <c r="A25" t="s">
        <v>7</v>
      </c>
      <c r="B25">
        <v>3</v>
      </c>
      <c r="C25">
        <v>32</v>
      </c>
      <c r="D25">
        <v>43.290681748440036</v>
      </c>
      <c r="E25">
        <v>1.1334439634760523</v>
      </c>
      <c r="F25" t="s">
        <v>19</v>
      </c>
      <c r="G25" t="str">
        <f t="shared" si="0"/>
        <v>43.3±1.1</v>
      </c>
    </row>
    <row r="26" spans="1:7" ht="12.75">
      <c r="A26" t="s">
        <v>5</v>
      </c>
      <c r="B26">
        <v>1</v>
      </c>
      <c r="C26">
        <v>0</v>
      </c>
      <c r="D26">
        <v>2.6235785093669746</v>
      </c>
      <c r="E26">
        <v>0.3315828544867024</v>
      </c>
      <c r="F26" t="s">
        <v>13</v>
      </c>
      <c r="G26" t="str">
        <f aca="true" t="shared" si="1" ref="G26:G49">CONCATENATE(ROUND(D26,2),"±",ROUND(E26,2))</f>
        <v>2.62±0.33</v>
      </c>
    </row>
    <row r="27" spans="1:7" ht="12.75">
      <c r="A27" t="s">
        <v>5</v>
      </c>
      <c r="B27">
        <v>1</v>
      </c>
      <c r="C27">
        <v>2.1</v>
      </c>
      <c r="D27">
        <v>2.380945720213507</v>
      </c>
      <c r="E27">
        <v>0.3618876532971348</v>
      </c>
      <c r="F27" t="s">
        <v>13</v>
      </c>
      <c r="G27" t="str">
        <f t="shared" si="1"/>
        <v>2.38±0.36</v>
      </c>
    </row>
    <row r="28" spans="1:7" ht="12.75">
      <c r="A28" t="s">
        <v>5</v>
      </c>
      <c r="B28">
        <v>1</v>
      </c>
      <c r="C28">
        <v>16</v>
      </c>
      <c r="D28">
        <v>2.592693814644957</v>
      </c>
      <c r="E28">
        <v>0.3014145373255572</v>
      </c>
      <c r="F28" t="s">
        <v>13</v>
      </c>
      <c r="G28" t="str">
        <f t="shared" si="1"/>
        <v>2.59±0.3</v>
      </c>
    </row>
    <row r="29" spans="1:7" ht="12.75">
      <c r="A29" t="s">
        <v>5</v>
      </c>
      <c r="B29">
        <v>1</v>
      </c>
      <c r="C29">
        <v>32</v>
      </c>
      <c r="D29">
        <v>2.6172741365878593</v>
      </c>
      <c r="E29">
        <v>0.34369308263775306</v>
      </c>
      <c r="F29" t="s">
        <v>13</v>
      </c>
      <c r="G29" t="str">
        <f t="shared" si="1"/>
        <v>2.62±0.34</v>
      </c>
    </row>
    <row r="30" spans="1:7" ht="12.75">
      <c r="A30" t="s">
        <v>5</v>
      </c>
      <c r="B30">
        <v>2</v>
      </c>
      <c r="C30">
        <v>0</v>
      </c>
      <c r="D30">
        <v>4.651958706672457</v>
      </c>
      <c r="E30">
        <v>0.5879377642864203</v>
      </c>
      <c r="F30" t="s">
        <v>13</v>
      </c>
      <c r="G30" t="str">
        <f t="shared" si="1"/>
        <v>4.65±0.59</v>
      </c>
    </row>
    <row r="31" spans="1:7" ht="12.75">
      <c r="A31" t="s">
        <v>5</v>
      </c>
      <c r="B31">
        <v>2</v>
      </c>
      <c r="C31">
        <v>2.1</v>
      </c>
      <c r="D31">
        <v>3.954361072089645</v>
      </c>
      <c r="E31">
        <v>0.6261791886928312</v>
      </c>
      <c r="F31" t="s">
        <v>13</v>
      </c>
      <c r="G31" t="str">
        <f t="shared" si="1"/>
        <v>3.95±0.63</v>
      </c>
    </row>
    <row r="32" spans="1:7" ht="12.75">
      <c r="A32" t="s">
        <v>5</v>
      </c>
      <c r="B32">
        <v>2</v>
      </c>
      <c r="C32">
        <v>16</v>
      </c>
      <c r="D32">
        <v>4.3274725048952</v>
      </c>
      <c r="E32">
        <v>0.5410789491515888</v>
      </c>
      <c r="F32" t="s">
        <v>13</v>
      </c>
      <c r="G32" t="str">
        <f t="shared" si="1"/>
        <v>4.33±0.54</v>
      </c>
    </row>
    <row r="33" spans="1:7" ht="12.75">
      <c r="A33" t="s">
        <v>5</v>
      </c>
      <c r="B33">
        <v>2</v>
      </c>
      <c r="C33">
        <v>32</v>
      </c>
      <c r="D33">
        <v>4.4549631413639705</v>
      </c>
      <c r="E33">
        <v>0.5935591159986103</v>
      </c>
      <c r="F33" t="s">
        <v>13</v>
      </c>
      <c r="G33" t="str">
        <f t="shared" si="1"/>
        <v>4.45±0.59</v>
      </c>
    </row>
    <row r="34" spans="1:7" ht="12.75">
      <c r="A34" t="s">
        <v>5</v>
      </c>
      <c r="B34">
        <v>3</v>
      </c>
      <c r="C34">
        <v>0</v>
      </c>
      <c r="D34">
        <v>6.74787359019658</v>
      </c>
      <c r="E34">
        <v>0.8227671551169852</v>
      </c>
      <c r="F34" t="s">
        <v>13</v>
      </c>
      <c r="G34" t="str">
        <f t="shared" si="1"/>
        <v>6.75±0.82</v>
      </c>
    </row>
    <row r="35" spans="1:7" ht="12.75">
      <c r="A35" t="s">
        <v>5</v>
      </c>
      <c r="B35">
        <v>3</v>
      </c>
      <c r="C35">
        <v>2.1</v>
      </c>
      <c r="D35">
        <v>6.10040896019877</v>
      </c>
      <c r="E35">
        <v>0.8463279374643273</v>
      </c>
      <c r="F35" t="s">
        <v>13</v>
      </c>
      <c r="G35" t="str">
        <f t="shared" si="1"/>
        <v>6.1±0.85</v>
      </c>
    </row>
    <row r="36" spans="1:7" ht="12.75">
      <c r="A36" t="s">
        <v>5</v>
      </c>
      <c r="B36">
        <v>3</v>
      </c>
      <c r="C36">
        <v>16</v>
      </c>
      <c r="D36">
        <v>6.048383978343438</v>
      </c>
      <c r="E36">
        <v>0.7453158695202632</v>
      </c>
      <c r="F36" t="s">
        <v>13</v>
      </c>
      <c r="G36" t="str">
        <f t="shared" si="1"/>
        <v>6.05±0.75</v>
      </c>
    </row>
    <row r="37" spans="1:7" ht="12.75">
      <c r="A37" t="s">
        <v>5</v>
      </c>
      <c r="B37">
        <v>3</v>
      </c>
      <c r="C37">
        <v>32</v>
      </c>
      <c r="D37">
        <v>5.914634367240048</v>
      </c>
      <c r="E37">
        <v>0.8276611621073328</v>
      </c>
      <c r="F37" t="s">
        <v>13</v>
      </c>
      <c r="G37" t="str">
        <f t="shared" si="1"/>
        <v>5.91±0.83</v>
      </c>
    </row>
    <row r="38" spans="1:7" ht="12.75">
      <c r="A38" t="s">
        <v>7</v>
      </c>
      <c r="B38">
        <v>1</v>
      </c>
      <c r="C38">
        <v>0</v>
      </c>
      <c r="D38">
        <v>3.096339402461134</v>
      </c>
      <c r="E38">
        <v>0.37753410532800613</v>
      </c>
      <c r="F38" t="s">
        <v>13</v>
      </c>
      <c r="G38" t="str">
        <f t="shared" si="1"/>
        <v>3.1±0.38</v>
      </c>
    </row>
    <row r="39" spans="1:7" ht="12.75">
      <c r="A39" t="s">
        <v>7</v>
      </c>
      <c r="B39">
        <v>1</v>
      </c>
      <c r="C39">
        <v>2.1</v>
      </c>
      <c r="D39">
        <v>3.1913717950267517</v>
      </c>
      <c r="E39">
        <v>0.40693728880989</v>
      </c>
      <c r="F39" t="s">
        <v>13</v>
      </c>
      <c r="G39" t="str">
        <f t="shared" si="1"/>
        <v>3.19±0.41</v>
      </c>
    </row>
    <row r="40" spans="1:7" ht="12.75">
      <c r="A40" t="s">
        <v>7</v>
      </c>
      <c r="B40">
        <v>1</v>
      </c>
      <c r="C40">
        <v>16</v>
      </c>
      <c r="D40">
        <v>3.7597000194067083</v>
      </c>
      <c r="E40">
        <v>0.38165000344928107</v>
      </c>
      <c r="F40" t="s">
        <v>13</v>
      </c>
      <c r="G40" t="str">
        <f t="shared" si="1"/>
        <v>3.76±0.38</v>
      </c>
    </row>
    <row r="41" spans="1:7" ht="12.75">
      <c r="A41" t="s">
        <v>7</v>
      </c>
      <c r="B41">
        <v>1</v>
      </c>
      <c r="C41">
        <v>32</v>
      </c>
      <c r="D41">
        <v>4.012423504588646</v>
      </c>
      <c r="E41">
        <v>0.38165000344928085</v>
      </c>
      <c r="F41" t="s">
        <v>13</v>
      </c>
      <c r="G41" t="str">
        <f t="shared" si="1"/>
        <v>4.01±0.38</v>
      </c>
    </row>
    <row r="42" spans="1:7" ht="12.75">
      <c r="A42" t="s">
        <v>7</v>
      </c>
      <c r="B42">
        <v>2</v>
      </c>
      <c r="C42">
        <v>0</v>
      </c>
      <c r="D42">
        <v>5.526338608764862</v>
      </c>
      <c r="E42">
        <v>0.5577149625448478</v>
      </c>
      <c r="F42" t="s">
        <v>13</v>
      </c>
      <c r="G42" t="str">
        <f t="shared" si="1"/>
        <v>5.53±0.56</v>
      </c>
    </row>
    <row r="43" spans="1:7" ht="12.75">
      <c r="A43" t="s">
        <v>7</v>
      </c>
      <c r="B43">
        <v>2</v>
      </c>
      <c r="C43">
        <v>2.1</v>
      </c>
      <c r="D43">
        <v>6.527385479788158</v>
      </c>
      <c r="E43">
        <v>0.598452335046814</v>
      </c>
      <c r="F43" t="s">
        <v>13</v>
      </c>
      <c r="G43" t="str">
        <f t="shared" si="1"/>
        <v>6.53±0.6</v>
      </c>
    </row>
    <row r="44" spans="1:7" ht="12.75">
      <c r="A44" t="s">
        <v>7</v>
      </c>
      <c r="B44">
        <v>2</v>
      </c>
      <c r="C44">
        <v>16</v>
      </c>
      <c r="D44">
        <v>7.073362396884928</v>
      </c>
      <c r="E44">
        <v>0.5635092205820458</v>
      </c>
      <c r="F44" t="s">
        <v>13</v>
      </c>
      <c r="G44" t="str">
        <f t="shared" si="1"/>
        <v>7.07±0.56</v>
      </c>
    </row>
    <row r="45" spans="1:7" ht="12.75">
      <c r="A45" t="s">
        <v>7</v>
      </c>
      <c r="B45">
        <v>2</v>
      </c>
      <c r="C45">
        <v>32</v>
      </c>
      <c r="D45">
        <v>6.753710449741835</v>
      </c>
      <c r="E45">
        <v>0.5763452432407816</v>
      </c>
      <c r="F45" t="s">
        <v>13</v>
      </c>
      <c r="G45" t="str">
        <f t="shared" si="1"/>
        <v>6.75±0.58</v>
      </c>
    </row>
    <row r="46" spans="1:7" ht="12.75">
      <c r="A46" t="s">
        <v>7</v>
      </c>
      <c r="B46">
        <v>3</v>
      </c>
      <c r="C46">
        <v>0</v>
      </c>
      <c r="D46">
        <v>7.772222222222222</v>
      </c>
      <c r="E46">
        <v>0.542457921386589</v>
      </c>
      <c r="F46" t="s">
        <v>13</v>
      </c>
      <c r="G46" t="str">
        <f t="shared" si="1"/>
        <v>7.77±0.54</v>
      </c>
    </row>
    <row r="47" spans="1:7" ht="12.75">
      <c r="A47" t="s">
        <v>7</v>
      </c>
      <c r="B47">
        <v>3</v>
      </c>
      <c r="C47">
        <v>2.1</v>
      </c>
      <c r="D47">
        <v>8.55625</v>
      </c>
      <c r="E47">
        <v>0.5753635120812243</v>
      </c>
      <c r="F47" t="s">
        <v>13</v>
      </c>
      <c r="G47" t="str">
        <f t="shared" si="1"/>
        <v>8.56±0.58</v>
      </c>
    </row>
    <row r="48" spans="1:7" ht="12.75">
      <c r="A48" t="s">
        <v>7</v>
      </c>
      <c r="B48">
        <v>3</v>
      </c>
      <c r="C48">
        <v>16</v>
      </c>
      <c r="D48">
        <v>9.266666666666667</v>
      </c>
      <c r="E48">
        <v>0.542457921386589</v>
      </c>
      <c r="F48" t="s">
        <v>13</v>
      </c>
      <c r="G48" t="str">
        <f t="shared" si="1"/>
        <v>9.27±0.54</v>
      </c>
    </row>
    <row r="49" spans="1:7" ht="12.75">
      <c r="A49" t="s">
        <v>7</v>
      </c>
      <c r="B49">
        <v>3</v>
      </c>
      <c r="C49">
        <v>32</v>
      </c>
      <c r="D49">
        <v>8.50588235294117</v>
      </c>
      <c r="E49">
        <v>0.5581845961028777</v>
      </c>
      <c r="F49" t="s">
        <v>13</v>
      </c>
      <c r="G49" t="str">
        <f t="shared" si="1"/>
        <v>8.51±0.56</v>
      </c>
    </row>
    <row r="50" spans="1:7" ht="12.75">
      <c r="A50" t="s">
        <v>5</v>
      </c>
      <c r="B50">
        <v>1</v>
      </c>
      <c r="C50">
        <v>0</v>
      </c>
      <c r="D50">
        <v>17.121915680180496</v>
      </c>
      <c r="E50">
        <v>0.3706504173082491</v>
      </c>
      <c r="F50" t="s">
        <v>14</v>
      </c>
      <c r="G50" t="str">
        <f aca="true" t="shared" si="2" ref="G50:G57">CONCATENATE(ROUND(D50,2),"±",ROUND(E50,2))</f>
        <v>17.12±0.37</v>
      </c>
    </row>
    <row r="51" spans="1:7" ht="12.75">
      <c r="A51" t="s">
        <v>5</v>
      </c>
      <c r="B51">
        <v>1</v>
      </c>
      <c r="C51">
        <v>2.1</v>
      </c>
      <c r="D51">
        <v>16.644547751611714</v>
      </c>
      <c r="E51">
        <v>0.4024020226283358</v>
      </c>
      <c r="F51" t="s">
        <v>14</v>
      </c>
      <c r="G51" t="str">
        <f t="shared" si="2"/>
        <v>16.64±0.4</v>
      </c>
    </row>
    <row r="52" spans="1:7" ht="12.75">
      <c r="A52" t="s">
        <v>5</v>
      </c>
      <c r="B52">
        <v>1</v>
      </c>
      <c r="C52">
        <v>16</v>
      </c>
      <c r="D52">
        <v>16.58524572382469</v>
      </c>
      <c r="E52">
        <v>0.33675209160592484</v>
      </c>
      <c r="F52" t="s">
        <v>14</v>
      </c>
      <c r="G52" t="str">
        <f t="shared" si="2"/>
        <v>16.59±0.34</v>
      </c>
    </row>
    <row r="53" spans="1:7" ht="12.75">
      <c r="A53" t="s">
        <v>5</v>
      </c>
      <c r="B53">
        <v>1</v>
      </c>
      <c r="C53">
        <v>32</v>
      </c>
      <c r="D53">
        <v>17.477815674200894</v>
      </c>
      <c r="E53">
        <v>0.38480371219804227</v>
      </c>
      <c r="F53" t="s">
        <v>14</v>
      </c>
      <c r="G53" t="str">
        <f t="shared" si="2"/>
        <v>17.48±0.38</v>
      </c>
    </row>
    <row r="54" spans="1:7" ht="12.75">
      <c r="A54" t="s">
        <v>5</v>
      </c>
      <c r="B54">
        <v>2</v>
      </c>
      <c r="C54">
        <v>0</v>
      </c>
      <c r="D54">
        <v>19.152295535731298</v>
      </c>
      <c r="E54">
        <v>0.4768468028164316</v>
      </c>
      <c r="F54" t="s">
        <v>14</v>
      </c>
      <c r="G54" t="str">
        <f t="shared" si="2"/>
        <v>19.15±0.48</v>
      </c>
    </row>
    <row r="55" spans="1:7" ht="12.75">
      <c r="A55" t="s">
        <v>5</v>
      </c>
      <c r="B55">
        <v>2</v>
      </c>
      <c r="C55">
        <v>2.1</v>
      </c>
      <c r="D55">
        <v>19.267049072491258</v>
      </c>
      <c r="E55">
        <v>0.5129935407240763</v>
      </c>
      <c r="F55" t="s">
        <v>14</v>
      </c>
      <c r="G55" t="str">
        <f t="shared" si="2"/>
        <v>19.27±0.51</v>
      </c>
    </row>
    <row r="56" spans="1:7" ht="12.75">
      <c r="A56" t="s">
        <v>5</v>
      </c>
      <c r="B56">
        <v>2</v>
      </c>
      <c r="C56">
        <v>16</v>
      </c>
      <c r="D56">
        <v>18.914731433329965</v>
      </c>
      <c r="E56">
        <v>0.4408869515142188</v>
      </c>
      <c r="F56" t="s">
        <v>14</v>
      </c>
      <c r="G56" t="str">
        <f t="shared" si="2"/>
        <v>18.91±0.44</v>
      </c>
    </row>
    <row r="57" spans="1:7" ht="12.75">
      <c r="A57" t="s">
        <v>5</v>
      </c>
      <c r="B57">
        <v>2</v>
      </c>
      <c r="C57">
        <v>32</v>
      </c>
      <c r="D57">
        <v>19.640172916915482</v>
      </c>
      <c r="E57">
        <v>0.48144474890865807</v>
      </c>
      <c r="F57" t="s">
        <v>14</v>
      </c>
      <c r="G57" t="str">
        <f t="shared" si="2"/>
        <v>19.64±0.48</v>
      </c>
    </row>
    <row r="58" spans="1:7" ht="12.75">
      <c r="A58" t="s">
        <v>5</v>
      </c>
      <c r="B58">
        <v>3</v>
      </c>
      <c r="C58">
        <v>0</v>
      </c>
      <c r="D58">
        <v>20.88461663493588</v>
      </c>
      <c r="E58">
        <v>0.4782896554105662</v>
      </c>
      <c r="F58" t="s">
        <v>14</v>
      </c>
      <c r="G58" t="str">
        <f aca="true" t="shared" si="3" ref="G58:G97">CONCATENATE(ROUND(D58,2),"±",ROUND(E58,2))</f>
        <v>20.88±0.48</v>
      </c>
    </row>
    <row r="59" spans="1:7" ht="12.75">
      <c r="A59" t="s">
        <v>5</v>
      </c>
      <c r="B59">
        <v>3</v>
      </c>
      <c r="C59">
        <v>2.1</v>
      </c>
      <c r="D59">
        <v>20.978926988002616</v>
      </c>
      <c r="E59">
        <v>0.5036886336877268</v>
      </c>
      <c r="F59" t="s">
        <v>14</v>
      </c>
      <c r="G59" t="str">
        <f t="shared" si="3"/>
        <v>20.98±0.5</v>
      </c>
    </row>
    <row r="60" spans="1:7" ht="12.75">
      <c r="A60" t="s">
        <v>5</v>
      </c>
      <c r="B60">
        <v>3</v>
      </c>
      <c r="C60">
        <v>16</v>
      </c>
      <c r="D60">
        <v>20.479093208624775</v>
      </c>
      <c r="E60">
        <v>0.4379038595671107</v>
      </c>
      <c r="F60" t="s">
        <v>14</v>
      </c>
      <c r="G60" t="str">
        <f t="shared" si="3"/>
        <v>20.48±0.44</v>
      </c>
    </row>
    <row r="61" spans="1:7" ht="12.75">
      <c r="A61" t="s">
        <v>5</v>
      </c>
      <c r="B61">
        <v>3</v>
      </c>
      <c r="C61">
        <v>32</v>
      </c>
      <c r="D61">
        <v>21.122723031179078</v>
      </c>
      <c r="E61">
        <v>0.4825542184494986</v>
      </c>
      <c r="F61" t="s">
        <v>14</v>
      </c>
      <c r="G61" t="str">
        <f t="shared" si="3"/>
        <v>21.12±0.48</v>
      </c>
    </row>
    <row r="62" spans="1:7" ht="12.75">
      <c r="A62" t="s">
        <v>7</v>
      </c>
      <c r="B62">
        <v>1</v>
      </c>
      <c r="C62">
        <v>0</v>
      </c>
      <c r="D62">
        <v>22.5257099191612</v>
      </c>
      <c r="E62">
        <v>0.44488059968003946</v>
      </c>
      <c r="F62" t="s">
        <v>14</v>
      </c>
      <c r="G62" t="str">
        <f t="shared" si="3"/>
        <v>22.53±0.44</v>
      </c>
    </row>
    <row r="63" spans="1:7" ht="12.75">
      <c r="A63" t="s">
        <v>7</v>
      </c>
      <c r="B63">
        <v>1</v>
      </c>
      <c r="C63">
        <v>2.1</v>
      </c>
      <c r="D63">
        <v>21.577036575635077</v>
      </c>
      <c r="E63">
        <v>0.4821291473989747</v>
      </c>
      <c r="F63" t="s">
        <v>14</v>
      </c>
      <c r="G63" t="str">
        <f t="shared" si="3"/>
        <v>21.58±0.48</v>
      </c>
    </row>
    <row r="64" spans="1:7" ht="12.75">
      <c r="A64" t="s">
        <v>7</v>
      </c>
      <c r="B64">
        <v>1</v>
      </c>
      <c r="C64">
        <v>16</v>
      </c>
      <c r="D64">
        <v>22.38872890455405</v>
      </c>
      <c r="E64">
        <v>0.4493675647706446</v>
      </c>
      <c r="F64" t="s">
        <v>14</v>
      </c>
      <c r="G64" t="str">
        <f t="shared" si="3"/>
        <v>22.39±0.45</v>
      </c>
    </row>
    <row r="65" spans="1:7" ht="12.75">
      <c r="A65" t="s">
        <v>7</v>
      </c>
      <c r="B65">
        <v>1</v>
      </c>
      <c r="C65">
        <v>32</v>
      </c>
      <c r="D65">
        <v>23.160190713842837</v>
      </c>
      <c r="E65">
        <v>0.44936756477064416</v>
      </c>
      <c r="F65" t="s">
        <v>14</v>
      </c>
      <c r="G65" t="str">
        <f t="shared" si="3"/>
        <v>23.16±0.45</v>
      </c>
    </row>
    <row r="66" spans="1:7" ht="12.75">
      <c r="A66" t="s">
        <v>7</v>
      </c>
      <c r="B66">
        <v>2</v>
      </c>
      <c r="C66">
        <v>0</v>
      </c>
      <c r="D66">
        <v>25.10067565020467</v>
      </c>
      <c r="E66">
        <v>0.49944060700455534</v>
      </c>
      <c r="F66" t="s">
        <v>14</v>
      </c>
      <c r="G66" t="str">
        <f t="shared" si="3"/>
        <v>25.1±0.5</v>
      </c>
    </row>
    <row r="67" spans="1:7" ht="12.75">
      <c r="A67" t="s">
        <v>7</v>
      </c>
      <c r="B67">
        <v>2</v>
      </c>
      <c r="C67">
        <v>2.1</v>
      </c>
      <c r="D67">
        <v>25.09740110502175</v>
      </c>
      <c r="E67">
        <v>0.5433580067738017</v>
      </c>
      <c r="F67" t="s">
        <v>14</v>
      </c>
      <c r="G67" t="str">
        <f t="shared" si="3"/>
        <v>25.1±0.54</v>
      </c>
    </row>
    <row r="68" spans="1:7" ht="12.75">
      <c r="A68" t="s">
        <v>7</v>
      </c>
      <c r="B68">
        <v>2</v>
      </c>
      <c r="C68">
        <v>16</v>
      </c>
      <c r="D68">
        <v>25.69200712847345</v>
      </c>
      <c r="E68">
        <v>0.5038422691051723</v>
      </c>
      <c r="F68" t="s">
        <v>14</v>
      </c>
      <c r="G68" t="str">
        <f t="shared" si="3"/>
        <v>25.69±0.5</v>
      </c>
    </row>
    <row r="69" spans="1:7" ht="12.75">
      <c r="A69" t="s">
        <v>7</v>
      </c>
      <c r="B69">
        <v>2</v>
      </c>
      <c r="C69">
        <v>32</v>
      </c>
      <c r="D69">
        <v>26.031346287588583</v>
      </c>
      <c r="E69">
        <v>0.5102571656484195</v>
      </c>
      <c r="F69" t="s">
        <v>14</v>
      </c>
      <c r="G69" t="str">
        <f t="shared" si="3"/>
        <v>26.03±0.51</v>
      </c>
    </row>
    <row r="70" spans="1:7" ht="12.75">
      <c r="A70" t="s">
        <v>7</v>
      </c>
      <c r="B70">
        <v>3</v>
      </c>
      <c r="C70">
        <v>0</v>
      </c>
      <c r="D70">
        <v>26.736877802942747</v>
      </c>
      <c r="E70">
        <v>0.49830267275166207</v>
      </c>
      <c r="F70" t="s">
        <v>14</v>
      </c>
      <c r="G70" t="str">
        <f t="shared" si="3"/>
        <v>26.74±0.5</v>
      </c>
    </row>
    <row r="71" spans="1:7" ht="12.75">
      <c r="A71" t="s">
        <v>7</v>
      </c>
      <c r="B71">
        <v>3</v>
      </c>
      <c r="C71">
        <v>2.1</v>
      </c>
      <c r="D71">
        <v>26.640495204334933</v>
      </c>
      <c r="E71">
        <v>0.5403792417685402</v>
      </c>
      <c r="F71" t="s">
        <v>14</v>
      </c>
      <c r="G71" t="str">
        <f t="shared" si="3"/>
        <v>26.64±0.54</v>
      </c>
    </row>
    <row r="72" spans="1:7" ht="12.75">
      <c r="A72" t="s">
        <v>7</v>
      </c>
      <c r="B72">
        <v>3</v>
      </c>
      <c r="C72">
        <v>16</v>
      </c>
      <c r="D72">
        <v>27.669105097393434</v>
      </c>
      <c r="E72">
        <v>0.50323816555099</v>
      </c>
      <c r="F72" t="s">
        <v>14</v>
      </c>
      <c r="G72" t="str">
        <f t="shared" si="3"/>
        <v>27.67±0.5</v>
      </c>
    </row>
    <row r="73" spans="1:7" ht="12.75">
      <c r="A73" t="s">
        <v>7</v>
      </c>
      <c r="B73">
        <v>3</v>
      </c>
      <c r="C73">
        <v>32</v>
      </c>
      <c r="D73">
        <v>27.684337019014293</v>
      </c>
      <c r="E73">
        <v>0.5108919709711459</v>
      </c>
      <c r="F73" t="s">
        <v>14</v>
      </c>
      <c r="G73" t="str">
        <f t="shared" si="3"/>
        <v>27.68±0.51</v>
      </c>
    </row>
    <row r="74" spans="1:7" ht="12.75">
      <c r="A74" t="s">
        <v>5</v>
      </c>
      <c r="B74">
        <v>1</v>
      </c>
      <c r="C74">
        <v>0</v>
      </c>
      <c r="D74">
        <v>2.018070209518465</v>
      </c>
      <c r="E74">
        <v>0.08817577913794497</v>
      </c>
      <c r="F74" t="s">
        <v>20</v>
      </c>
      <c r="G74" t="str">
        <f t="shared" si="3"/>
        <v>2.02±0.09</v>
      </c>
    </row>
    <row r="75" spans="1:7" ht="12.75">
      <c r="A75" t="s">
        <v>5</v>
      </c>
      <c r="B75">
        <v>1</v>
      </c>
      <c r="C75">
        <v>2.1</v>
      </c>
      <c r="D75">
        <v>2.22222428804561</v>
      </c>
      <c r="E75">
        <v>0.0969165022468647</v>
      </c>
      <c r="F75" t="s">
        <v>20</v>
      </c>
      <c r="G75" t="str">
        <f t="shared" si="3"/>
        <v>2.22±0.1</v>
      </c>
    </row>
    <row r="76" spans="1:7" ht="12.75">
      <c r="A76" t="s">
        <v>5</v>
      </c>
      <c r="B76">
        <v>1</v>
      </c>
      <c r="C76">
        <v>16</v>
      </c>
      <c r="D76">
        <v>2.144278757694518</v>
      </c>
      <c r="E76">
        <v>0.08018902558944811</v>
      </c>
      <c r="F76" t="s">
        <v>20</v>
      </c>
      <c r="G76" t="str">
        <f t="shared" si="3"/>
        <v>2.14±0.08</v>
      </c>
    </row>
    <row r="77" spans="1:7" ht="12.75">
      <c r="A77" t="s">
        <v>5</v>
      </c>
      <c r="B77">
        <v>1</v>
      </c>
      <c r="C77">
        <v>32</v>
      </c>
      <c r="D77">
        <v>2.2263037799852743</v>
      </c>
      <c r="E77">
        <v>0.09113543273481425</v>
      </c>
      <c r="F77" t="s">
        <v>20</v>
      </c>
      <c r="G77" t="str">
        <f t="shared" si="3"/>
        <v>2.23±0.09</v>
      </c>
    </row>
    <row r="78" spans="1:7" ht="12.75">
      <c r="A78" t="s">
        <v>5</v>
      </c>
      <c r="B78">
        <v>2</v>
      </c>
      <c r="C78">
        <v>0</v>
      </c>
      <c r="D78">
        <v>2.032752745156645</v>
      </c>
      <c r="E78">
        <v>0.10297977124147029</v>
      </c>
      <c r="F78" t="s">
        <v>20</v>
      </c>
      <c r="G78" t="str">
        <f t="shared" si="3"/>
        <v>2.03±0.1</v>
      </c>
    </row>
    <row r="79" spans="1:7" ht="12.75">
      <c r="A79" t="s">
        <v>5</v>
      </c>
      <c r="B79">
        <v>2</v>
      </c>
      <c r="C79">
        <v>2.1</v>
      </c>
      <c r="D79">
        <v>2.153972844131282</v>
      </c>
      <c r="E79">
        <v>0.1115090925084446</v>
      </c>
      <c r="F79" t="s">
        <v>20</v>
      </c>
      <c r="G79" t="str">
        <f t="shared" si="3"/>
        <v>2.15±0.11</v>
      </c>
    </row>
    <row r="80" spans="1:7" ht="12.75">
      <c r="A80" t="s">
        <v>5</v>
      </c>
      <c r="B80">
        <v>2</v>
      </c>
      <c r="C80">
        <v>16</v>
      </c>
      <c r="D80">
        <v>2.272108714193619</v>
      </c>
      <c r="E80">
        <v>0.09550367296362886</v>
      </c>
      <c r="F80" t="s">
        <v>20</v>
      </c>
      <c r="G80" t="str">
        <f t="shared" si="3"/>
        <v>2.27±0.1</v>
      </c>
    </row>
    <row r="81" spans="1:7" ht="12.75">
      <c r="A81" t="s">
        <v>5</v>
      </c>
      <c r="B81">
        <v>2</v>
      </c>
      <c r="C81">
        <v>32</v>
      </c>
      <c r="D81">
        <v>2.2817660188783715</v>
      </c>
      <c r="E81">
        <v>0.10395000736310628</v>
      </c>
      <c r="F81" t="s">
        <v>20</v>
      </c>
      <c r="G81" t="str">
        <f t="shared" si="3"/>
        <v>2.28±0.1</v>
      </c>
    </row>
    <row r="82" spans="1:7" ht="12.75">
      <c r="A82" t="s">
        <v>5</v>
      </c>
      <c r="B82">
        <v>3</v>
      </c>
      <c r="C82">
        <v>0</v>
      </c>
      <c r="D82">
        <v>2.1215344644984526</v>
      </c>
      <c r="E82">
        <v>0.11846791375508436</v>
      </c>
      <c r="F82" t="s">
        <v>20</v>
      </c>
      <c r="G82" t="str">
        <f t="shared" si="3"/>
        <v>2.12±0.12</v>
      </c>
    </row>
    <row r="83" spans="1:7" ht="12.75">
      <c r="A83" t="s">
        <v>5</v>
      </c>
      <c r="B83">
        <v>3</v>
      </c>
      <c r="C83">
        <v>2.1</v>
      </c>
      <c r="D83">
        <v>2.3776742849716754</v>
      </c>
      <c r="E83">
        <v>0.1309379524572375</v>
      </c>
      <c r="F83" t="s">
        <v>20</v>
      </c>
      <c r="G83" t="str">
        <f t="shared" si="3"/>
        <v>2.38±0.13</v>
      </c>
    </row>
    <row r="84" spans="1:7" ht="12.75">
      <c r="A84" t="s">
        <v>5</v>
      </c>
      <c r="B84">
        <v>3</v>
      </c>
      <c r="C84">
        <v>16</v>
      </c>
      <c r="D84">
        <v>2.3079771620482394</v>
      </c>
      <c r="E84">
        <v>0.1109484458624896</v>
      </c>
      <c r="F84" t="s">
        <v>20</v>
      </c>
      <c r="G84" t="str">
        <f t="shared" si="3"/>
        <v>2.31±0.11</v>
      </c>
    </row>
    <row r="85" spans="1:7" ht="12.75">
      <c r="A85" t="s">
        <v>5</v>
      </c>
      <c r="B85">
        <v>3</v>
      </c>
      <c r="C85">
        <v>32</v>
      </c>
      <c r="D85">
        <v>2.62765496314555</v>
      </c>
      <c r="E85">
        <v>0.11931055599997367</v>
      </c>
      <c r="F85" t="s">
        <v>20</v>
      </c>
      <c r="G85" t="str">
        <f t="shared" si="3"/>
        <v>2.63±0.12</v>
      </c>
    </row>
    <row r="86" spans="1:7" ht="12.75">
      <c r="A86" t="s">
        <v>7</v>
      </c>
      <c r="B86">
        <v>1</v>
      </c>
      <c r="C86">
        <v>0</v>
      </c>
      <c r="D86">
        <v>2.2141722336238043</v>
      </c>
      <c r="E86">
        <v>0.07255420478056161</v>
      </c>
      <c r="F86" t="s">
        <v>20</v>
      </c>
      <c r="G86" t="str">
        <f t="shared" si="3"/>
        <v>2.21±0.07</v>
      </c>
    </row>
    <row r="87" spans="1:7" ht="12.75">
      <c r="A87" t="s">
        <v>7</v>
      </c>
      <c r="B87">
        <v>1</v>
      </c>
      <c r="C87">
        <v>2.1</v>
      </c>
      <c r="D87">
        <v>2.214367769095436</v>
      </c>
      <c r="E87">
        <v>0.07804176836136706</v>
      </c>
      <c r="F87" t="s">
        <v>20</v>
      </c>
      <c r="G87" t="str">
        <f t="shared" si="3"/>
        <v>2.21±0.08</v>
      </c>
    </row>
    <row r="88" spans="1:7" ht="12.75">
      <c r="A88" t="s">
        <v>7</v>
      </c>
      <c r="B88">
        <v>1</v>
      </c>
      <c r="C88">
        <v>16</v>
      </c>
      <c r="D88">
        <v>2.17673951216378</v>
      </c>
      <c r="E88">
        <v>0.07333959966901347</v>
      </c>
      <c r="F88" t="s">
        <v>20</v>
      </c>
      <c r="G88" t="str">
        <f t="shared" si="3"/>
        <v>2.18±0.07</v>
      </c>
    </row>
    <row r="89" spans="1:7" ht="12.75">
      <c r="A89" t="s">
        <v>7</v>
      </c>
      <c r="B89">
        <v>1</v>
      </c>
      <c r="C89">
        <v>32</v>
      </c>
      <c r="D89">
        <v>2.3339479881671132</v>
      </c>
      <c r="E89">
        <v>0.0733395996690134</v>
      </c>
      <c r="F89" t="s">
        <v>20</v>
      </c>
      <c r="G89" t="str">
        <f t="shared" si="3"/>
        <v>2.33±0.07</v>
      </c>
    </row>
    <row r="90" spans="1:7" ht="12.75">
      <c r="A90" t="s">
        <v>7</v>
      </c>
      <c r="B90">
        <v>2</v>
      </c>
      <c r="C90">
        <v>0</v>
      </c>
      <c r="D90">
        <v>2.3551766268906187</v>
      </c>
      <c r="E90">
        <v>0.07586309243747014</v>
      </c>
      <c r="F90" t="s">
        <v>20</v>
      </c>
      <c r="G90" t="str">
        <f t="shared" si="3"/>
        <v>2.36±0.08</v>
      </c>
    </row>
    <row r="91" spans="1:7" ht="12.75">
      <c r="A91" t="s">
        <v>7</v>
      </c>
      <c r="B91">
        <v>2</v>
      </c>
      <c r="C91">
        <v>2.1</v>
      </c>
      <c r="D91">
        <v>2.40056820283267</v>
      </c>
      <c r="E91">
        <v>0.08189845019134405</v>
      </c>
      <c r="F91" t="s">
        <v>20</v>
      </c>
      <c r="G91" t="str">
        <f t="shared" si="3"/>
        <v>2.4±0.08</v>
      </c>
    </row>
    <row r="92" spans="1:7" ht="12.75">
      <c r="A92" t="s">
        <v>7</v>
      </c>
      <c r="B92">
        <v>2</v>
      </c>
      <c r="C92">
        <v>16</v>
      </c>
      <c r="D92">
        <v>2.3957149799595223</v>
      </c>
      <c r="E92">
        <v>0.07668276374315408</v>
      </c>
      <c r="F92" t="s">
        <v>20</v>
      </c>
      <c r="G92" t="str">
        <f t="shared" si="3"/>
        <v>2.4±0.08</v>
      </c>
    </row>
    <row r="93" spans="1:7" ht="12.75">
      <c r="A93" t="s">
        <v>7</v>
      </c>
      <c r="B93">
        <v>2</v>
      </c>
      <c r="C93">
        <v>32</v>
      </c>
      <c r="D93">
        <v>2.7188027369245162</v>
      </c>
      <c r="E93">
        <v>0.07810723932714776</v>
      </c>
      <c r="F93" t="s">
        <v>20</v>
      </c>
      <c r="G93" t="str">
        <f t="shared" si="3"/>
        <v>2.72±0.08</v>
      </c>
    </row>
    <row r="94" spans="1:7" ht="12.75">
      <c r="A94" t="s">
        <v>7</v>
      </c>
      <c r="B94">
        <v>3</v>
      </c>
      <c r="C94">
        <v>0</v>
      </c>
      <c r="D94">
        <v>2.5466869593469283</v>
      </c>
      <c r="E94">
        <v>0.15071263848682334</v>
      </c>
      <c r="F94" t="s">
        <v>20</v>
      </c>
      <c r="G94" t="str">
        <f t="shared" si="3"/>
        <v>2.55±0.15</v>
      </c>
    </row>
    <row r="95" spans="1:7" ht="12.75">
      <c r="A95" t="s">
        <v>7</v>
      </c>
      <c r="B95">
        <v>3</v>
      </c>
      <c r="C95">
        <v>2.1</v>
      </c>
      <c r="D95">
        <v>2.6913660878103873</v>
      </c>
      <c r="E95">
        <v>0.1655345525876697</v>
      </c>
      <c r="F95" t="s">
        <v>20</v>
      </c>
      <c r="G95" t="str">
        <f t="shared" si="3"/>
        <v>2.69±0.17</v>
      </c>
    </row>
    <row r="96" spans="1:7" ht="12.75">
      <c r="A96" t="s">
        <v>7</v>
      </c>
      <c r="B96">
        <v>3</v>
      </c>
      <c r="C96">
        <v>16</v>
      </c>
      <c r="D96">
        <v>2.2729524077009273</v>
      </c>
      <c r="E96">
        <v>0.15132847163445526</v>
      </c>
      <c r="F96" t="s">
        <v>20</v>
      </c>
      <c r="G96" t="str">
        <f t="shared" si="3"/>
        <v>2.27±0.15</v>
      </c>
    </row>
    <row r="97" spans="1:7" ht="12.75">
      <c r="A97" t="s">
        <v>7</v>
      </c>
      <c r="B97">
        <v>3</v>
      </c>
      <c r="C97">
        <v>32</v>
      </c>
      <c r="D97">
        <v>2.580700954086727</v>
      </c>
      <c r="E97">
        <v>0.15211568053275293</v>
      </c>
      <c r="F97" t="s">
        <v>20</v>
      </c>
      <c r="G97" t="str">
        <f t="shared" si="3"/>
        <v>2.58±0.15</v>
      </c>
    </row>
    <row r="98" spans="1:7" ht="12.75">
      <c r="A98" t="s">
        <v>5</v>
      </c>
      <c r="B98">
        <v>1</v>
      </c>
      <c r="C98">
        <v>0</v>
      </c>
      <c r="D98">
        <v>0.9134152727317005</v>
      </c>
      <c r="E98">
        <v>0.013721944601223673</v>
      </c>
      <c r="F98" t="s">
        <v>12</v>
      </c>
      <c r="G98" t="str">
        <f aca="true" t="shared" si="4" ref="G98:G121">CONCATENATE(ROUND(D98,2),"±",ROUND(E98,2))</f>
        <v>0.91±0.01</v>
      </c>
    </row>
    <row r="99" spans="1:7" ht="12.75">
      <c r="A99" t="s">
        <v>5</v>
      </c>
      <c r="B99">
        <v>1</v>
      </c>
      <c r="C99">
        <v>2.1</v>
      </c>
      <c r="D99">
        <v>0.9398507610863284</v>
      </c>
      <c r="E99">
        <v>0.015453787603256627</v>
      </c>
      <c r="F99" t="s">
        <v>12</v>
      </c>
      <c r="G99" t="str">
        <f t="shared" si="4"/>
        <v>0.94±0.02</v>
      </c>
    </row>
    <row r="100" spans="1:7" ht="12.75">
      <c r="A100" t="s">
        <v>5</v>
      </c>
      <c r="B100">
        <v>1</v>
      </c>
      <c r="C100">
        <v>16</v>
      </c>
      <c r="D100">
        <v>0.9180597065528336</v>
      </c>
      <c r="E100">
        <v>0.012450103290408578</v>
      </c>
      <c r="F100" t="s">
        <v>12</v>
      </c>
      <c r="G100" t="str">
        <f t="shared" si="4"/>
        <v>0.92±0.01</v>
      </c>
    </row>
    <row r="101" spans="1:7" ht="12.75">
      <c r="A101" t="s">
        <v>5</v>
      </c>
      <c r="B101">
        <v>1</v>
      </c>
      <c r="C101">
        <v>32</v>
      </c>
      <c r="D101">
        <v>0.9187083542921549</v>
      </c>
      <c r="E101">
        <v>0.01389350750162555</v>
      </c>
      <c r="F101" t="s">
        <v>12</v>
      </c>
      <c r="G101" t="str">
        <f t="shared" si="4"/>
        <v>0.92±0.01</v>
      </c>
    </row>
    <row r="102" spans="1:7" ht="12.75">
      <c r="A102" t="s">
        <v>5</v>
      </c>
      <c r="B102">
        <v>2</v>
      </c>
      <c r="C102">
        <v>0</v>
      </c>
      <c r="D102">
        <v>0.8458096656917011</v>
      </c>
      <c r="E102">
        <v>0.01916663237326612</v>
      </c>
      <c r="F102" t="s">
        <v>12</v>
      </c>
      <c r="G102" t="str">
        <f t="shared" si="4"/>
        <v>0.85±0.02</v>
      </c>
    </row>
    <row r="103" spans="1:7" ht="12.75">
      <c r="A103" t="s">
        <v>5</v>
      </c>
      <c r="B103">
        <v>2</v>
      </c>
      <c r="C103">
        <v>2.1</v>
      </c>
      <c r="D103">
        <v>0.8813427971921751</v>
      </c>
      <c r="E103">
        <v>0.019918412095191327</v>
      </c>
      <c r="F103" t="s">
        <v>12</v>
      </c>
      <c r="G103" t="str">
        <f t="shared" si="4"/>
        <v>0.88±0.02</v>
      </c>
    </row>
    <row r="104" spans="1:7" ht="12.75">
      <c r="A104" t="s">
        <v>5</v>
      </c>
      <c r="B104">
        <v>2</v>
      </c>
      <c r="C104">
        <v>16</v>
      </c>
      <c r="D104">
        <v>0.8643062695339518</v>
      </c>
      <c r="E104">
        <v>0.017442854087372846</v>
      </c>
      <c r="F104" t="s">
        <v>12</v>
      </c>
      <c r="G104" t="str">
        <f t="shared" si="4"/>
        <v>0.86±0.02</v>
      </c>
    </row>
    <row r="105" spans="1:7" ht="12.75">
      <c r="A105" t="s">
        <v>5</v>
      </c>
      <c r="B105">
        <v>2</v>
      </c>
      <c r="C105">
        <v>32</v>
      </c>
      <c r="D105">
        <v>0.8848393076481359</v>
      </c>
      <c r="E105">
        <v>0.01931018723922795</v>
      </c>
      <c r="F105" t="s">
        <v>12</v>
      </c>
      <c r="G105" t="str">
        <f t="shared" si="4"/>
        <v>0.88±0.02</v>
      </c>
    </row>
    <row r="106" spans="1:7" ht="12.75">
      <c r="A106" t="s">
        <v>5</v>
      </c>
      <c r="B106">
        <v>3</v>
      </c>
      <c r="C106">
        <v>0</v>
      </c>
      <c r="D106">
        <v>0.8710778213455569</v>
      </c>
      <c r="E106">
        <v>0.016846165801630553</v>
      </c>
      <c r="F106" t="s">
        <v>12</v>
      </c>
      <c r="G106" t="str">
        <f t="shared" si="4"/>
        <v>0.87±0.02</v>
      </c>
    </row>
    <row r="107" spans="1:7" ht="12.75">
      <c r="A107" t="s">
        <v>5</v>
      </c>
      <c r="B107">
        <v>3</v>
      </c>
      <c r="C107">
        <v>2.1</v>
      </c>
      <c r="D107">
        <v>0.8863607040224694</v>
      </c>
      <c r="E107">
        <v>0.01838637342818561</v>
      </c>
      <c r="F107" t="s">
        <v>12</v>
      </c>
      <c r="G107" t="str">
        <f t="shared" si="4"/>
        <v>0.89±0.02</v>
      </c>
    </row>
    <row r="108" spans="1:7" ht="12.75">
      <c r="A108" t="s">
        <v>5</v>
      </c>
      <c r="B108">
        <v>3</v>
      </c>
      <c r="C108">
        <v>16</v>
      </c>
      <c r="D108">
        <v>0.8802629901458782</v>
      </c>
      <c r="E108">
        <v>0.015681643317102423</v>
      </c>
      <c r="F108" t="s">
        <v>12</v>
      </c>
      <c r="G108" t="str">
        <f t="shared" si="4"/>
        <v>0.88±0.02</v>
      </c>
    </row>
    <row r="109" spans="1:7" ht="12.75">
      <c r="A109" t="s">
        <v>5</v>
      </c>
      <c r="B109">
        <v>3</v>
      </c>
      <c r="C109">
        <v>32</v>
      </c>
      <c r="D109">
        <v>0.8751936933677202</v>
      </c>
      <c r="E109">
        <v>0.016995031078331415</v>
      </c>
      <c r="F109" t="s">
        <v>12</v>
      </c>
      <c r="G109" t="str">
        <f t="shared" si="4"/>
        <v>0.88±0.02</v>
      </c>
    </row>
    <row r="110" spans="1:7" ht="12.75">
      <c r="A110" t="s">
        <v>7</v>
      </c>
      <c r="B110">
        <v>1</v>
      </c>
      <c r="C110">
        <v>0</v>
      </c>
      <c r="D110">
        <v>0.9249364747986798</v>
      </c>
      <c r="E110">
        <v>0.014225502736440769</v>
      </c>
      <c r="F110" t="s">
        <v>12</v>
      </c>
      <c r="G110" t="str">
        <f t="shared" si="4"/>
        <v>0.92±0.01</v>
      </c>
    </row>
    <row r="111" spans="1:7" ht="12.75">
      <c r="A111" t="s">
        <v>7</v>
      </c>
      <c r="B111">
        <v>1</v>
      </c>
      <c r="C111">
        <v>2.1</v>
      </c>
      <c r="D111">
        <v>0.927187320714254</v>
      </c>
      <c r="E111">
        <v>0.01566901852151567</v>
      </c>
      <c r="F111" t="s">
        <v>12</v>
      </c>
      <c r="G111" t="str">
        <f t="shared" si="4"/>
        <v>0.93±0.02</v>
      </c>
    </row>
    <row r="112" spans="1:7" ht="12.75">
      <c r="A112" t="s">
        <v>7</v>
      </c>
      <c r="B112">
        <v>1</v>
      </c>
      <c r="C112">
        <v>16</v>
      </c>
      <c r="D112">
        <v>0.9168892287825139</v>
      </c>
      <c r="E112">
        <v>0.014259207836911881</v>
      </c>
      <c r="F112" t="s">
        <v>12</v>
      </c>
      <c r="G112" t="str">
        <f t="shared" si="4"/>
        <v>0.92±0.01</v>
      </c>
    </row>
    <row r="113" spans="1:7" ht="12.75">
      <c r="A113" t="s">
        <v>7</v>
      </c>
      <c r="B113">
        <v>1</v>
      </c>
      <c r="C113">
        <v>32</v>
      </c>
      <c r="D113">
        <v>0.9378853227957755</v>
      </c>
      <c r="E113">
        <v>0.014259207836911881</v>
      </c>
      <c r="F113" t="s">
        <v>12</v>
      </c>
      <c r="G113" t="str">
        <f t="shared" si="4"/>
        <v>0.94±0.01</v>
      </c>
    </row>
    <row r="114" spans="1:7" ht="12.75">
      <c r="A114" t="s">
        <v>7</v>
      </c>
      <c r="B114">
        <v>2</v>
      </c>
      <c r="C114">
        <v>0</v>
      </c>
      <c r="D114">
        <v>0.8942364017892066</v>
      </c>
      <c r="E114">
        <v>0.012659822744194511</v>
      </c>
      <c r="F114" t="s">
        <v>12</v>
      </c>
      <c r="G114" t="str">
        <f t="shared" si="4"/>
        <v>0.89±0.01</v>
      </c>
    </row>
    <row r="115" spans="1:7" ht="12.75">
      <c r="A115" t="s">
        <v>7</v>
      </c>
      <c r="B115">
        <v>2</v>
      </c>
      <c r="C115">
        <v>2.1</v>
      </c>
      <c r="D115">
        <v>0.9215785813380754</v>
      </c>
      <c r="E115">
        <v>0.013854900231529157</v>
      </c>
      <c r="F115" t="s">
        <v>12</v>
      </c>
      <c r="G115" t="str">
        <f t="shared" si="4"/>
        <v>0.92±0.01</v>
      </c>
    </row>
    <row r="116" spans="1:7" ht="12.75">
      <c r="A116" t="s">
        <v>7</v>
      </c>
      <c r="B116">
        <v>2</v>
      </c>
      <c r="C116">
        <v>16</v>
      </c>
      <c r="D116">
        <v>0.9158039122650415</v>
      </c>
      <c r="E116">
        <v>0.012736852860165218</v>
      </c>
      <c r="F116" t="s">
        <v>12</v>
      </c>
      <c r="G116" t="str">
        <f t="shared" si="4"/>
        <v>0.92±0.01</v>
      </c>
    </row>
    <row r="117" spans="1:7" ht="12.75">
      <c r="A117" t="s">
        <v>7</v>
      </c>
      <c r="B117">
        <v>2</v>
      </c>
      <c r="C117">
        <v>32</v>
      </c>
      <c r="D117">
        <v>0.9135362564568285</v>
      </c>
      <c r="E117">
        <v>0.012839604532003805</v>
      </c>
      <c r="F117" t="s">
        <v>12</v>
      </c>
      <c r="G117" t="str">
        <f t="shared" si="4"/>
        <v>0.91±0.01</v>
      </c>
    </row>
    <row r="118" spans="1:7" ht="12.75">
      <c r="A118" t="s">
        <v>7</v>
      </c>
      <c r="B118">
        <v>3</v>
      </c>
      <c r="C118">
        <v>0</v>
      </c>
      <c r="D118">
        <v>0.8983451126957339</v>
      </c>
      <c r="E118">
        <v>0.016235638416298742</v>
      </c>
      <c r="F118" t="s">
        <v>12</v>
      </c>
      <c r="G118" t="str">
        <f t="shared" si="4"/>
        <v>0.9±0.02</v>
      </c>
    </row>
    <row r="119" spans="1:7" ht="12.75">
      <c r="A119" t="s">
        <v>7</v>
      </c>
      <c r="B119">
        <v>3</v>
      </c>
      <c r="C119">
        <v>2.1</v>
      </c>
      <c r="D119">
        <v>0.8890290955795515</v>
      </c>
      <c r="E119">
        <v>0.01765043620099816</v>
      </c>
      <c r="F119" t="s">
        <v>12</v>
      </c>
      <c r="G119" t="str">
        <f t="shared" si="4"/>
        <v>0.89±0.02</v>
      </c>
    </row>
    <row r="120" spans="1:7" ht="12.75">
      <c r="A120" t="s">
        <v>7</v>
      </c>
      <c r="B120">
        <v>3</v>
      </c>
      <c r="C120">
        <v>16</v>
      </c>
      <c r="D120">
        <v>0.8594530096779395</v>
      </c>
      <c r="E120">
        <v>0.016383186920591257</v>
      </c>
      <c r="F120" t="s">
        <v>12</v>
      </c>
      <c r="G120" t="str">
        <f t="shared" si="4"/>
        <v>0.86±0.02</v>
      </c>
    </row>
    <row r="121" spans="1:7" ht="12.75">
      <c r="A121" t="s">
        <v>7</v>
      </c>
      <c r="B121">
        <v>3</v>
      </c>
      <c r="C121">
        <v>32</v>
      </c>
      <c r="D121">
        <v>0.8546828781919872</v>
      </c>
      <c r="E121">
        <v>0.01660103437171357</v>
      </c>
      <c r="F121" t="s">
        <v>12</v>
      </c>
      <c r="G121" t="str">
        <f t="shared" si="4"/>
        <v>0.85±0.02</v>
      </c>
    </row>
    <row r="122" spans="1:7" ht="12.75">
      <c r="A122" t="s">
        <v>5</v>
      </c>
      <c r="B122">
        <v>1</v>
      </c>
      <c r="C122">
        <v>0</v>
      </c>
      <c r="D122">
        <v>3980.8736683430143</v>
      </c>
      <c r="E122">
        <v>303.09019808423653</v>
      </c>
      <c r="F122" t="s">
        <v>11</v>
      </c>
      <c r="G122" t="str">
        <f aca="true" t="shared" si="5" ref="G122:G153">CONCATENATE(ROUND(D122,0),"±",ROUND(E122,0))</f>
        <v>3981±303</v>
      </c>
    </row>
    <row r="123" spans="1:7" ht="12.75">
      <c r="A123" t="s">
        <v>5</v>
      </c>
      <c r="B123">
        <v>1</v>
      </c>
      <c r="C123">
        <v>2.1</v>
      </c>
      <c r="D123">
        <v>4685.643481783771</v>
      </c>
      <c r="E123">
        <v>337.89327860883304</v>
      </c>
      <c r="F123" t="s">
        <v>11</v>
      </c>
      <c r="G123" t="str">
        <f t="shared" si="5"/>
        <v>4686±338</v>
      </c>
    </row>
    <row r="124" spans="1:7" ht="12.75">
      <c r="A124" t="s">
        <v>5</v>
      </c>
      <c r="B124">
        <v>1</v>
      </c>
      <c r="C124">
        <v>16</v>
      </c>
      <c r="D124">
        <v>4944.7208182862305</v>
      </c>
      <c r="E124">
        <v>275.5431835594921</v>
      </c>
      <c r="F124" t="s">
        <v>11</v>
      </c>
      <c r="G124" t="str">
        <f t="shared" si="5"/>
        <v>4945±276</v>
      </c>
    </row>
    <row r="125" spans="1:7" ht="12.75">
      <c r="A125" t="s">
        <v>5</v>
      </c>
      <c r="B125">
        <v>1</v>
      </c>
      <c r="C125">
        <v>32</v>
      </c>
      <c r="D125">
        <v>4539.68366326614</v>
      </c>
      <c r="E125">
        <v>310.39953697242754</v>
      </c>
      <c r="F125" t="s">
        <v>11</v>
      </c>
      <c r="G125" t="str">
        <f t="shared" si="5"/>
        <v>4540±310</v>
      </c>
    </row>
    <row r="126" spans="1:7" ht="12.75">
      <c r="A126" t="s">
        <v>5</v>
      </c>
      <c r="B126">
        <v>2</v>
      </c>
      <c r="C126">
        <v>0</v>
      </c>
      <c r="D126">
        <v>3615.7348369189867</v>
      </c>
      <c r="E126">
        <v>190.7784445763502</v>
      </c>
      <c r="F126" t="s">
        <v>11</v>
      </c>
      <c r="G126" t="str">
        <f t="shared" si="5"/>
        <v>3616±191</v>
      </c>
    </row>
    <row r="127" spans="1:7" ht="12.75">
      <c r="A127" t="s">
        <v>5</v>
      </c>
      <c r="B127">
        <v>2</v>
      </c>
      <c r="C127">
        <v>2.1</v>
      </c>
      <c r="D127">
        <v>3566.829799602729</v>
      </c>
      <c r="E127">
        <v>198.2131375608225</v>
      </c>
      <c r="F127" t="s">
        <v>11</v>
      </c>
      <c r="G127" t="str">
        <f t="shared" si="5"/>
        <v>3567±198</v>
      </c>
    </row>
    <row r="128" spans="1:7" ht="12.75">
      <c r="A128" t="s">
        <v>5</v>
      </c>
      <c r="B128">
        <v>2</v>
      </c>
      <c r="C128">
        <v>16</v>
      </c>
      <c r="D128">
        <v>4007.4271317125977</v>
      </c>
      <c r="E128">
        <v>173.6013851721185</v>
      </c>
      <c r="F128" t="s">
        <v>11</v>
      </c>
      <c r="G128" t="str">
        <f t="shared" si="5"/>
        <v>4007±174</v>
      </c>
    </row>
    <row r="129" spans="1:7" ht="12.75">
      <c r="A129" t="s">
        <v>5</v>
      </c>
      <c r="B129">
        <v>2</v>
      </c>
      <c r="C129">
        <v>32</v>
      </c>
      <c r="D129">
        <v>4355.96622820232</v>
      </c>
      <c r="E129">
        <v>192.20116231384785</v>
      </c>
      <c r="F129" t="s">
        <v>11</v>
      </c>
      <c r="G129" t="str">
        <f t="shared" si="5"/>
        <v>4356±192</v>
      </c>
    </row>
    <row r="130" spans="1:7" ht="12.75">
      <c r="A130" t="s">
        <v>5</v>
      </c>
      <c r="B130">
        <v>3</v>
      </c>
      <c r="C130">
        <v>0</v>
      </c>
      <c r="D130">
        <v>3099.6472519180766</v>
      </c>
      <c r="E130">
        <v>207.24420444880286</v>
      </c>
      <c r="F130" t="s">
        <v>11</v>
      </c>
      <c r="G130" t="str">
        <f t="shared" si="5"/>
        <v>3100±207</v>
      </c>
    </row>
    <row r="131" spans="1:7" ht="12.75">
      <c r="A131" t="s">
        <v>5</v>
      </c>
      <c r="B131">
        <v>3</v>
      </c>
      <c r="C131">
        <v>2.1</v>
      </c>
      <c r="D131">
        <v>3461.622966800693</v>
      </c>
      <c r="E131">
        <v>231.33237036498318</v>
      </c>
      <c r="F131" t="s">
        <v>11</v>
      </c>
      <c r="G131" t="str">
        <f t="shared" si="5"/>
        <v>3462±231</v>
      </c>
    </row>
    <row r="132" spans="1:7" ht="12.75">
      <c r="A132" t="s">
        <v>5</v>
      </c>
      <c r="B132">
        <v>3</v>
      </c>
      <c r="C132">
        <v>16</v>
      </c>
      <c r="D132">
        <v>3408.530640618258</v>
      </c>
      <c r="E132">
        <v>195.0370697591164</v>
      </c>
      <c r="F132" t="s">
        <v>11</v>
      </c>
      <c r="G132" t="str">
        <f t="shared" si="5"/>
        <v>3409±195</v>
      </c>
    </row>
    <row r="133" spans="1:7" ht="12.75">
      <c r="A133" t="s">
        <v>5</v>
      </c>
      <c r="B133">
        <v>3</v>
      </c>
      <c r="C133">
        <v>32</v>
      </c>
      <c r="D133">
        <v>3507.9614635245366</v>
      </c>
      <c r="E133">
        <v>208.2791058588711</v>
      </c>
      <c r="F133" t="s">
        <v>11</v>
      </c>
      <c r="G133" t="str">
        <f t="shared" si="5"/>
        <v>3508±208</v>
      </c>
    </row>
    <row r="134" spans="1:7" ht="12.75">
      <c r="A134" t="s">
        <v>7</v>
      </c>
      <c r="B134">
        <v>1</v>
      </c>
      <c r="C134">
        <v>0</v>
      </c>
      <c r="D134">
        <v>3598.453370796098</v>
      </c>
      <c r="E134">
        <v>182.05134884847635</v>
      </c>
      <c r="F134" t="s">
        <v>11</v>
      </c>
      <c r="G134" t="str">
        <f t="shared" si="5"/>
        <v>3598±182</v>
      </c>
    </row>
    <row r="135" spans="1:7" ht="12.75">
      <c r="A135" t="s">
        <v>7</v>
      </c>
      <c r="B135">
        <v>1</v>
      </c>
      <c r="C135">
        <v>2.1</v>
      </c>
      <c r="D135">
        <v>3650.048242394134</v>
      </c>
      <c r="E135">
        <v>198.3094523716692</v>
      </c>
      <c r="F135" t="s">
        <v>11</v>
      </c>
      <c r="G135" t="str">
        <f t="shared" si="5"/>
        <v>3650±198</v>
      </c>
    </row>
    <row r="136" spans="1:7" ht="12.75">
      <c r="A136" t="s">
        <v>7</v>
      </c>
      <c r="B136">
        <v>1</v>
      </c>
      <c r="C136">
        <v>16</v>
      </c>
      <c r="D136">
        <v>3525.37012547877</v>
      </c>
      <c r="E136">
        <v>183.56291525256702</v>
      </c>
      <c r="F136" t="s">
        <v>11</v>
      </c>
      <c r="G136" t="str">
        <f t="shared" si="5"/>
        <v>3525±184</v>
      </c>
    </row>
    <row r="137" spans="1:7" ht="12.75">
      <c r="A137" t="s">
        <v>7</v>
      </c>
      <c r="B137">
        <v>1</v>
      </c>
      <c r="C137">
        <v>32</v>
      </c>
      <c r="D137">
        <v>3682.4772992999924</v>
      </c>
      <c r="E137">
        <v>183.56291525256722</v>
      </c>
      <c r="F137" t="s">
        <v>11</v>
      </c>
      <c r="G137" t="str">
        <f t="shared" si="5"/>
        <v>3682±184</v>
      </c>
    </row>
    <row r="138" spans="1:7" ht="12.75">
      <c r="A138" t="s">
        <v>7</v>
      </c>
      <c r="B138">
        <v>2</v>
      </c>
      <c r="C138">
        <v>0</v>
      </c>
      <c r="D138">
        <v>3135.765845460419</v>
      </c>
      <c r="E138">
        <v>153.76339072337237</v>
      </c>
      <c r="F138" t="s">
        <v>11</v>
      </c>
      <c r="G138" t="str">
        <f t="shared" si="5"/>
        <v>3136±154</v>
      </c>
    </row>
    <row r="139" spans="1:7" ht="12.75">
      <c r="A139" t="s">
        <v>7</v>
      </c>
      <c r="B139">
        <v>2</v>
      </c>
      <c r="C139">
        <v>2.1</v>
      </c>
      <c r="D139">
        <v>3108.40604893333</v>
      </c>
      <c r="E139">
        <v>165.83454308289367</v>
      </c>
      <c r="F139" t="s">
        <v>11</v>
      </c>
      <c r="G139" t="str">
        <f t="shared" si="5"/>
        <v>3108±166</v>
      </c>
    </row>
    <row r="140" spans="1:7" ht="12.75">
      <c r="A140" t="s">
        <v>7</v>
      </c>
      <c r="B140">
        <v>2</v>
      </c>
      <c r="C140">
        <v>16</v>
      </c>
      <c r="D140">
        <v>3098.030376403239</v>
      </c>
      <c r="E140">
        <v>155.43636804004836</v>
      </c>
      <c r="F140" t="s">
        <v>11</v>
      </c>
      <c r="G140" t="str">
        <f t="shared" si="5"/>
        <v>3098±155</v>
      </c>
    </row>
    <row r="141" spans="1:7" ht="12.75">
      <c r="A141" t="s">
        <v>7</v>
      </c>
      <c r="B141">
        <v>2</v>
      </c>
      <c r="C141">
        <v>32</v>
      </c>
      <c r="D141">
        <v>3171.7375007176747</v>
      </c>
      <c r="E141">
        <v>158.43330085496993</v>
      </c>
      <c r="F141" t="s">
        <v>11</v>
      </c>
      <c r="G141" t="str">
        <f t="shared" si="5"/>
        <v>3172±158</v>
      </c>
    </row>
    <row r="142" spans="1:7" ht="12.75">
      <c r="A142" t="s">
        <v>7</v>
      </c>
      <c r="B142">
        <v>3</v>
      </c>
      <c r="C142">
        <v>0</v>
      </c>
      <c r="D142">
        <v>2972.5448528570582</v>
      </c>
      <c r="E142">
        <v>134.72077015707845</v>
      </c>
      <c r="F142" t="s">
        <v>11</v>
      </c>
      <c r="G142" t="str">
        <f t="shared" si="5"/>
        <v>2973±135</v>
      </c>
    </row>
    <row r="143" spans="1:7" ht="12.75">
      <c r="A143" t="s">
        <v>7</v>
      </c>
      <c r="B143">
        <v>3</v>
      </c>
      <c r="C143">
        <v>2.1</v>
      </c>
      <c r="D143">
        <v>2691.1128517404463</v>
      </c>
      <c r="E143">
        <v>143.8261430987523</v>
      </c>
      <c r="F143" t="s">
        <v>11</v>
      </c>
      <c r="G143" t="str">
        <f t="shared" si="5"/>
        <v>2691±144</v>
      </c>
    </row>
    <row r="144" spans="1:7" ht="12.75">
      <c r="A144" t="s">
        <v>7</v>
      </c>
      <c r="B144">
        <v>3</v>
      </c>
      <c r="C144">
        <v>16</v>
      </c>
      <c r="D144">
        <v>2493.2621180772658</v>
      </c>
      <c r="E144">
        <v>135.78327791271707</v>
      </c>
      <c r="F144" t="s">
        <v>11</v>
      </c>
      <c r="G144" t="str">
        <f t="shared" si="5"/>
        <v>2493±136</v>
      </c>
    </row>
    <row r="145" spans="1:7" ht="12.75">
      <c r="A145" t="s">
        <v>7</v>
      </c>
      <c r="B145">
        <v>3</v>
      </c>
      <c r="C145">
        <v>32</v>
      </c>
      <c r="D145">
        <v>2489.034542821762</v>
      </c>
      <c r="E145">
        <v>139.29922830603402</v>
      </c>
      <c r="F145" t="s">
        <v>11</v>
      </c>
      <c r="G145" t="str">
        <f t="shared" si="5"/>
        <v>2489±139</v>
      </c>
    </row>
    <row r="146" spans="1:7" ht="12.75">
      <c r="A146" t="s">
        <v>5</v>
      </c>
      <c r="B146">
        <v>1</v>
      </c>
      <c r="C146">
        <v>0</v>
      </c>
      <c r="D146">
        <v>4421.0337418204535</v>
      </c>
      <c r="E146">
        <v>308.68152818060634</v>
      </c>
      <c r="F146" t="s">
        <v>10</v>
      </c>
      <c r="G146" t="str">
        <f t="shared" si="5"/>
        <v>4421±309</v>
      </c>
    </row>
    <row r="147" spans="1:7" ht="12.75">
      <c r="A147" t="s">
        <v>5</v>
      </c>
      <c r="B147">
        <v>1</v>
      </c>
      <c r="C147">
        <v>2.1</v>
      </c>
      <c r="D147">
        <v>5023.208357670777</v>
      </c>
      <c r="E147">
        <v>342.2732192800876</v>
      </c>
      <c r="F147" t="s">
        <v>10</v>
      </c>
      <c r="G147" t="str">
        <f t="shared" si="5"/>
        <v>5023±342</v>
      </c>
    </row>
    <row r="148" spans="1:7" ht="12.75">
      <c r="A148" t="s">
        <v>5</v>
      </c>
      <c r="B148">
        <v>1</v>
      </c>
      <c r="C148">
        <v>16</v>
      </c>
      <c r="D148">
        <v>5464.993488776312</v>
      </c>
      <c r="E148">
        <v>280.73055128424494</v>
      </c>
      <c r="F148" t="s">
        <v>10</v>
      </c>
      <c r="G148" t="str">
        <f t="shared" si="5"/>
        <v>5465±281</v>
      </c>
    </row>
    <row r="149" spans="1:7" ht="12.75">
      <c r="A149" t="s">
        <v>5</v>
      </c>
      <c r="B149">
        <v>1</v>
      </c>
      <c r="C149">
        <v>32</v>
      </c>
      <c r="D149">
        <v>4990.808033741789</v>
      </c>
      <c r="E149">
        <v>317.44704919830224</v>
      </c>
      <c r="F149" t="s">
        <v>10</v>
      </c>
      <c r="G149" t="str">
        <f t="shared" si="5"/>
        <v>4991±317</v>
      </c>
    </row>
    <row r="150" spans="1:7" ht="12.75">
      <c r="A150" t="s">
        <v>5</v>
      </c>
      <c r="B150">
        <v>2</v>
      </c>
      <c r="C150">
        <v>0</v>
      </c>
      <c r="D150">
        <v>4348.982211829457</v>
      </c>
      <c r="E150">
        <v>218.05242831383552</v>
      </c>
      <c r="F150" t="s">
        <v>10</v>
      </c>
      <c r="G150" t="str">
        <f t="shared" si="5"/>
        <v>4349±218</v>
      </c>
    </row>
    <row r="151" spans="1:7" ht="12.75">
      <c r="A151" t="s">
        <v>5</v>
      </c>
      <c r="B151">
        <v>2</v>
      </c>
      <c r="C151">
        <v>2.1</v>
      </c>
      <c r="D151">
        <v>4021.7408800879107</v>
      </c>
      <c r="E151">
        <v>219.84937803760033</v>
      </c>
      <c r="F151" t="s">
        <v>10</v>
      </c>
      <c r="G151" t="str">
        <f t="shared" si="5"/>
        <v>4022±220</v>
      </c>
    </row>
    <row r="152" spans="1:7" ht="12.75">
      <c r="A152" t="s">
        <v>5</v>
      </c>
      <c r="B152">
        <v>2</v>
      </c>
      <c r="C152">
        <v>16</v>
      </c>
      <c r="D152">
        <v>4653.858128031036</v>
      </c>
      <c r="E152">
        <v>195.7534374110697</v>
      </c>
      <c r="F152" t="s">
        <v>10</v>
      </c>
      <c r="G152" t="str">
        <f t="shared" si="5"/>
        <v>4654±196</v>
      </c>
    </row>
    <row r="153" spans="1:7" ht="12.75">
      <c r="A153" t="s">
        <v>5</v>
      </c>
      <c r="B153">
        <v>2</v>
      </c>
      <c r="C153">
        <v>32</v>
      </c>
      <c r="D153">
        <v>4960.174080391598</v>
      </c>
      <c r="E153">
        <v>218.48055784576536</v>
      </c>
      <c r="F153" t="s">
        <v>10</v>
      </c>
      <c r="G153" t="str">
        <f t="shared" si="5"/>
        <v>4960±218</v>
      </c>
    </row>
    <row r="154" spans="1:7" ht="12.75">
      <c r="A154" t="s">
        <v>5</v>
      </c>
      <c r="B154">
        <v>3</v>
      </c>
      <c r="C154">
        <v>0</v>
      </c>
      <c r="D154">
        <v>3572.8612455417133</v>
      </c>
      <c r="E154">
        <v>215.33531228710814</v>
      </c>
      <c r="F154" t="s">
        <v>10</v>
      </c>
      <c r="G154" t="str">
        <f aca="true" t="shared" si="6" ref="G154:G169">CONCATENATE(ROUND(D154,0),"±",ROUND(E154,0))</f>
        <v>3573±215</v>
      </c>
    </row>
    <row r="155" spans="1:7" ht="12.75">
      <c r="A155" t="s">
        <v>5</v>
      </c>
      <c r="B155">
        <v>3</v>
      </c>
      <c r="C155">
        <v>2.1</v>
      </c>
      <c r="D155">
        <v>3911.68175140504</v>
      </c>
      <c r="E155">
        <v>240.81609528961405</v>
      </c>
      <c r="F155" t="s">
        <v>10</v>
      </c>
      <c r="G155" t="str">
        <f t="shared" si="6"/>
        <v>3912±241</v>
      </c>
    </row>
    <row r="156" spans="1:7" ht="12.75">
      <c r="A156" t="s">
        <v>5</v>
      </c>
      <c r="B156">
        <v>3</v>
      </c>
      <c r="C156">
        <v>16</v>
      </c>
      <c r="D156">
        <v>3872.887420992654</v>
      </c>
      <c r="E156">
        <v>202.84232034248316</v>
      </c>
      <c r="F156" t="s">
        <v>10</v>
      </c>
      <c r="G156" t="str">
        <f t="shared" si="6"/>
        <v>3873±203</v>
      </c>
    </row>
    <row r="157" spans="1:7" ht="12.75">
      <c r="A157" t="s">
        <v>5</v>
      </c>
      <c r="B157">
        <v>3</v>
      </c>
      <c r="C157">
        <v>32</v>
      </c>
      <c r="D157">
        <v>4026.4274452068676</v>
      </c>
      <c r="E157">
        <v>216.30564340237362</v>
      </c>
      <c r="F157" t="s">
        <v>10</v>
      </c>
      <c r="G157" t="str">
        <f t="shared" si="6"/>
        <v>4026±216</v>
      </c>
    </row>
    <row r="158" spans="1:7" ht="12.75">
      <c r="A158" t="s">
        <v>7</v>
      </c>
      <c r="B158">
        <v>1</v>
      </c>
      <c r="C158">
        <v>0</v>
      </c>
      <c r="D158">
        <v>3920.730662963858</v>
      </c>
      <c r="E158">
        <v>172.36875617301143</v>
      </c>
      <c r="F158" t="s">
        <v>10</v>
      </c>
      <c r="G158" t="str">
        <f t="shared" si="6"/>
        <v>3921±172</v>
      </c>
    </row>
    <row r="159" spans="1:7" ht="12.75">
      <c r="A159" t="s">
        <v>7</v>
      </c>
      <c r="B159">
        <v>1</v>
      </c>
      <c r="C159">
        <v>2.1</v>
      </c>
      <c r="D159">
        <v>4018.7959965779023</v>
      </c>
      <c r="E159">
        <v>186.9363613154695</v>
      </c>
      <c r="F159" t="s">
        <v>10</v>
      </c>
      <c r="G159" t="str">
        <f t="shared" si="6"/>
        <v>4019±187</v>
      </c>
    </row>
    <row r="160" spans="1:7" ht="12.75">
      <c r="A160" t="s">
        <v>7</v>
      </c>
      <c r="B160">
        <v>1</v>
      </c>
      <c r="C160">
        <v>16</v>
      </c>
      <c r="D160">
        <v>3876.4400016988934</v>
      </c>
      <c r="E160">
        <v>174.07259053538735</v>
      </c>
      <c r="F160" t="s">
        <v>10</v>
      </c>
      <c r="G160" t="str">
        <f t="shared" si="6"/>
        <v>3876±174</v>
      </c>
    </row>
    <row r="161" spans="1:7" ht="12.75">
      <c r="A161" t="s">
        <v>7</v>
      </c>
      <c r="B161">
        <v>1</v>
      </c>
      <c r="C161">
        <v>32</v>
      </c>
      <c r="D161">
        <v>3957.144651280556</v>
      </c>
      <c r="E161">
        <v>174.07259053538735</v>
      </c>
      <c r="F161" t="s">
        <v>10</v>
      </c>
      <c r="G161" t="str">
        <f t="shared" si="6"/>
        <v>3957±174</v>
      </c>
    </row>
    <row r="162" spans="1:7" ht="12.75">
      <c r="A162" t="s">
        <v>7</v>
      </c>
      <c r="B162">
        <v>2</v>
      </c>
      <c r="C162">
        <v>0</v>
      </c>
      <c r="D162">
        <v>3552.3889148492162</v>
      </c>
      <c r="E162">
        <v>154.46797053726846</v>
      </c>
      <c r="F162" t="s">
        <v>10</v>
      </c>
      <c r="G162" t="str">
        <f t="shared" si="6"/>
        <v>3552±154</v>
      </c>
    </row>
    <row r="163" spans="1:7" ht="12.75">
      <c r="A163" t="s">
        <v>7</v>
      </c>
      <c r="B163">
        <v>2</v>
      </c>
      <c r="C163">
        <v>2.1</v>
      </c>
      <c r="D163">
        <v>3421.0032606351283</v>
      </c>
      <c r="E163">
        <v>166.3456590901394</v>
      </c>
      <c r="F163" t="s">
        <v>10</v>
      </c>
      <c r="G163" t="str">
        <f t="shared" si="6"/>
        <v>3421±166</v>
      </c>
    </row>
    <row r="164" spans="1:7" ht="12.75">
      <c r="A164" t="s">
        <v>7</v>
      </c>
      <c r="B164">
        <v>2</v>
      </c>
      <c r="C164">
        <v>16</v>
      </c>
      <c r="D164">
        <v>3401.365950371985</v>
      </c>
      <c r="E164">
        <v>156.1515856266103</v>
      </c>
      <c r="F164" t="s">
        <v>10</v>
      </c>
      <c r="G164" t="str">
        <f t="shared" si="6"/>
        <v>3401±156</v>
      </c>
    </row>
    <row r="165" spans="1:7" ht="12.75">
      <c r="A165" t="s">
        <v>7</v>
      </c>
      <c r="B165">
        <v>2</v>
      </c>
      <c r="C165">
        <v>32</v>
      </c>
      <c r="D165">
        <v>3530.30248593159</v>
      </c>
      <c r="E165">
        <v>159.3281446436873</v>
      </c>
      <c r="F165" t="s">
        <v>10</v>
      </c>
      <c r="G165" t="str">
        <f t="shared" si="6"/>
        <v>3530±159</v>
      </c>
    </row>
    <row r="166" spans="1:7" ht="12.75">
      <c r="A166" t="s">
        <v>7</v>
      </c>
      <c r="B166">
        <v>3</v>
      </c>
      <c r="C166">
        <v>0</v>
      </c>
      <c r="D166">
        <v>3326.4408388087095</v>
      </c>
      <c r="E166">
        <v>142.6764756419767</v>
      </c>
      <c r="F166" t="s">
        <v>10</v>
      </c>
      <c r="G166" t="str">
        <f t="shared" si="6"/>
        <v>3326±143</v>
      </c>
    </row>
    <row r="167" spans="1:7" ht="12.75">
      <c r="A167" t="s">
        <v>7</v>
      </c>
      <c r="B167">
        <v>3</v>
      </c>
      <c r="C167">
        <v>2.1</v>
      </c>
      <c r="D167">
        <v>3022.3248496675683</v>
      </c>
      <c r="E167">
        <v>153.1728345014944</v>
      </c>
      <c r="F167" t="s">
        <v>10</v>
      </c>
      <c r="G167" t="str">
        <f t="shared" si="6"/>
        <v>3022±153</v>
      </c>
    </row>
    <row r="168" spans="1:7" ht="12.75">
      <c r="A168" t="s">
        <v>7</v>
      </c>
      <c r="B168">
        <v>3</v>
      </c>
      <c r="C168">
        <v>16</v>
      </c>
      <c r="D168">
        <v>2865.8341372770983</v>
      </c>
      <c r="E168">
        <v>144.17610792317802</v>
      </c>
      <c r="F168" t="s">
        <v>10</v>
      </c>
      <c r="G168" t="str">
        <f t="shared" si="6"/>
        <v>2866±144</v>
      </c>
    </row>
    <row r="169" spans="1:7" ht="12.75">
      <c r="A169" t="s">
        <v>7</v>
      </c>
      <c r="B169">
        <v>3</v>
      </c>
      <c r="C169">
        <v>32</v>
      </c>
      <c r="D169">
        <v>2885.736276942692</v>
      </c>
      <c r="E169">
        <v>147.4138611141608</v>
      </c>
      <c r="F169" t="s">
        <v>10</v>
      </c>
      <c r="G169" t="str">
        <f t="shared" si="6"/>
        <v>2886±147</v>
      </c>
    </row>
    <row r="170" spans="1:7" ht="12.75">
      <c r="A170" t="s">
        <v>5</v>
      </c>
      <c r="B170">
        <v>1</v>
      </c>
      <c r="C170">
        <v>0</v>
      </c>
      <c r="D170">
        <v>3222.113733190383</v>
      </c>
      <c r="E170">
        <v>276.7438025637511</v>
      </c>
      <c r="F170" t="s">
        <v>8</v>
      </c>
      <c r="G170" t="str">
        <f aca="true" t="shared" si="7" ref="G170:G193">CONCATENATE(ROUND(D170,0),"±",ROUND(E170,0))</f>
        <v>3222±277</v>
      </c>
    </row>
    <row r="171" spans="1:7" ht="12.75">
      <c r="A171" t="s">
        <v>5</v>
      </c>
      <c r="B171">
        <v>1</v>
      </c>
      <c r="C171">
        <v>2.1</v>
      </c>
      <c r="D171">
        <v>2998.4789081272547</v>
      </c>
      <c r="E171">
        <v>312.7779412595708</v>
      </c>
      <c r="F171" t="s">
        <v>8</v>
      </c>
      <c r="G171" t="str">
        <f t="shared" si="7"/>
        <v>2998±313</v>
      </c>
    </row>
    <row r="172" spans="1:7" ht="12.75">
      <c r="A172" t="s">
        <v>5</v>
      </c>
      <c r="B172">
        <v>1</v>
      </c>
      <c r="C172">
        <v>16</v>
      </c>
      <c r="D172">
        <v>2854.225856268667</v>
      </c>
      <c r="E172">
        <v>250.7594214748414</v>
      </c>
      <c r="F172" t="s">
        <v>8</v>
      </c>
      <c r="G172" t="str">
        <f t="shared" si="7"/>
        <v>2854±251</v>
      </c>
    </row>
    <row r="173" spans="1:7" ht="12.75">
      <c r="A173" t="s">
        <v>5</v>
      </c>
      <c r="B173">
        <v>1</v>
      </c>
      <c r="C173">
        <v>32</v>
      </c>
      <c r="D173">
        <v>2686.0545692991727</v>
      </c>
      <c r="E173">
        <v>278.59969369105914</v>
      </c>
      <c r="F173" t="s">
        <v>8</v>
      </c>
      <c r="G173" t="str">
        <f t="shared" si="7"/>
        <v>2686±279</v>
      </c>
    </row>
    <row r="174" spans="1:7" ht="12.75">
      <c r="A174" t="s">
        <v>5</v>
      </c>
      <c r="B174">
        <v>2</v>
      </c>
      <c r="C174">
        <v>0</v>
      </c>
      <c r="D174">
        <v>2923.7315090959946</v>
      </c>
      <c r="E174">
        <v>268.9281768957655</v>
      </c>
      <c r="F174" t="s">
        <v>8</v>
      </c>
      <c r="G174" t="str">
        <f t="shared" si="7"/>
        <v>2924±269</v>
      </c>
    </row>
    <row r="175" spans="1:7" ht="12.75">
      <c r="A175" t="s">
        <v>5</v>
      </c>
      <c r="B175">
        <v>2</v>
      </c>
      <c r="C175">
        <v>2.1</v>
      </c>
      <c r="D175">
        <v>3042.8683650117364</v>
      </c>
      <c r="E175">
        <v>302.29008961715516</v>
      </c>
      <c r="F175" t="s">
        <v>8</v>
      </c>
      <c r="G175" t="str">
        <f t="shared" si="7"/>
        <v>3043±302</v>
      </c>
    </row>
    <row r="176" spans="1:7" ht="12.75">
      <c r="A176" t="s">
        <v>5</v>
      </c>
      <c r="B176">
        <v>2</v>
      </c>
      <c r="C176">
        <v>16</v>
      </c>
      <c r="D176">
        <v>2815.4245156764955</v>
      </c>
      <c r="E176">
        <v>253.98074155713562</v>
      </c>
      <c r="F176" t="s">
        <v>8</v>
      </c>
      <c r="G176" t="str">
        <f t="shared" si="7"/>
        <v>2815±254</v>
      </c>
    </row>
    <row r="177" spans="1:7" ht="12.75">
      <c r="A177" t="s">
        <v>5</v>
      </c>
      <c r="B177">
        <v>2</v>
      </c>
      <c r="C177">
        <v>32</v>
      </c>
      <c r="D177">
        <v>2880.266509224638</v>
      </c>
      <c r="E177">
        <v>269.74466312587714</v>
      </c>
      <c r="F177" t="s">
        <v>8</v>
      </c>
      <c r="G177" t="str">
        <f t="shared" si="7"/>
        <v>2880±270</v>
      </c>
    </row>
    <row r="178" spans="1:7" ht="12.75">
      <c r="A178" t="s">
        <v>5</v>
      </c>
      <c r="B178">
        <v>3</v>
      </c>
      <c r="C178">
        <v>0</v>
      </c>
      <c r="D178">
        <v>2590.4355156746874</v>
      </c>
      <c r="E178">
        <v>221.7133411266679</v>
      </c>
      <c r="F178" t="s">
        <v>8</v>
      </c>
      <c r="G178" t="str">
        <f t="shared" si="7"/>
        <v>2590±222</v>
      </c>
    </row>
    <row r="179" spans="1:7" ht="12.75">
      <c r="A179" t="s">
        <v>5</v>
      </c>
      <c r="B179">
        <v>3</v>
      </c>
      <c r="C179">
        <v>2.1</v>
      </c>
      <c r="D179">
        <v>3152.227489674846</v>
      </c>
      <c r="E179">
        <v>246.3941383932765</v>
      </c>
      <c r="F179" t="s">
        <v>8</v>
      </c>
      <c r="G179" t="str">
        <f t="shared" si="7"/>
        <v>3152±246</v>
      </c>
    </row>
    <row r="180" spans="1:7" ht="12.75">
      <c r="A180" t="s">
        <v>5</v>
      </c>
      <c r="B180">
        <v>3</v>
      </c>
      <c r="C180">
        <v>16</v>
      </c>
      <c r="D180">
        <v>2725.691352345168</v>
      </c>
      <c r="E180">
        <v>208.19771478863743</v>
      </c>
      <c r="F180" t="s">
        <v>8</v>
      </c>
      <c r="G180" t="str">
        <f t="shared" si="7"/>
        <v>2726±208</v>
      </c>
    </row>
    <row r="181" spans="1:7" ht="12.75">
      <c r="A181" t="s">
        <v>5</v>
      </c>
      <c r="B181">
        <v>3</v>
      </c>
      <c r="C181">
        <v>32</v>
      </c>
      <c r="D181">
        <v>2890.597353282922</v>
      </c>
      <c r="E181">
        <v>223.05016811585395</v>
      </c>
      <c r="F181" t="s">
        <v>8</v>
      </c>
      <c r="G181" t="str">
        <f t="shared" si="7"/>
        <v>2891±223</v>
      </c>
    </row>
    <row r="182" spans="1:7" ht="12.75">
      <c r="A182" t="s">
        <v>7</v>
      </c>
      <c r="B182">
        <v>1</v>
      </c>
      <c r="C182">
        <v>0</v>
      </c>
      <c r="D182">
        <v>2502.24927633685</v>
      </c>
      <c r="E182">
        <v>147.4565939886014</v>
      </c>
      <c r="F182" t="s">
        <v>8</v>
      </c>
      <c r="G182" t="str">
        <f t="shared" si="7"/>
        <v>2502±147</v>
      </c>
    </row>
    <row r="183" spans="1:7" ht="12.75">
      <c r="A183" t="s">
        <v>7</v>
      </c>
      <c r="B183">
        <v>1</v>
      </c>
      <c r="C183">
        <v>2.1</v>
      </c>
      <c r="D183">
        <v>2331.5032659096055</v>
      </c>
      <c r="E183">
        <v>160.90840685417214</v>
      </c>
      <c r="F183" t="s">
        <v>8</v>
      </c>
      <c r="G183" t="str">
        <f t="shared" si="7"/>
        <v>2332±161</v>
      </c>
    </row>
    <row r="184" spans="1:7" ht="12.75">
      <c r="A184" t="s">
        <v>7</v>
      </c>
      <c r="B184">
        <v>1</v>
      </c>
      <c r="C184">
        <v>16</v>
      </c>
      <c r="D184">
        <v>2161.1063492914263</v>
      </c>
      <c r="E184">
        <v>148.5658011645486</v>
      </c>
      <c r="F184" t="s">
        <v>8</v>
      </c>
      <c r="G184" t="str">
        <f t="shared" si="7"/>
        <v>2161±149</v>
      </c>
    </row>
    <row r="185" spans="1:7" ht="12.75">
      <c r="A185" t="s">
        <v>7</v>
      </c>
      <c r="B185">
        <v>1</v>
      </c>
      <c r="C185">
        <v>32</v>
      </c>
      <c r="D185">
        <v>2181.789458666157</v>
      </c>
      <c r="E185">
        <v>148.56580116454882</v>
      </c>
      <c r="F185" t="s">
        <v>8</v>
      </c>
      <c r="G185" t="str">
        <f t="shared" si="7"/>
        <v>2182±149</v>
      </c>
    </row>
    <row r="186" spans="1:7" ht="12.75">
      <c r="A186" t="s">
        <v>7</v>
      </c>
      <c r="B186">
        <v>2</v>
      </c>
      <c r="C186">
        <v>0</v>
      </c>
      <c r="D186">
        <v>2272.031272147611</v>
      </c>
      <c r="E186">
        <v>143.42751530680937</v>
      </c>
      <c r="F186" t="s">
        <v>8</v>
      </c>
      <c r="G186" t="str">
        <f t="shared" si="7"/>
        <v>2272±143</v>
      </c>
    </row>
    <row r="187" spans="1:7" ht="12.75">
      <c r="A187" t="s">
        <v>7</v>
      </c>
      <c r="B187">
        <v>2</v>
      </c>
      <c r="C187">
        <v>2.1</v>
      </c>
      <c r="D187">
        <v>2201.325291623199</v>
      </c>
      <c r="E187">
        <v>155.51204090494588</v>
      </c>
      <c r="F187" t="s">
        <v>8</v>
      </c>
      <c r="G187" t="str">
        <f t="shared" si="7"/>
        <v>2201±156</v>
      </c>
    </row>
    <row r="188" spans="1:7" ht="12.75">
      <c r="A188" t="s">
        <v>7</v>
      </c>
      <c r="B188">
        <v>2</v>
      </c>
      <c r="C188">
        <v>16</v>
      </c>
      <c r="D188">
        <v>2237.5952079747667</v>
      </c>
      <c r="E188">
        <v>144.85504504045437</v>
      </c>
      <c r="F188" t="s">
        <v>8</v>
      </c>
      <c r="G188" t="str">
        <f t="shared" si="7"/>
        <v>2238±145</v>
      </c>
    </row>
    <row r="189" spans="1:7" ht="12.75">
      <c r="A189" t="s">
        <v>7</v>
      </c>
      <c r="B189">
        <v>2</v>
      </c>
      <c r="C189">
        <v>32</v>
      </c>
      <c r="D189">
        <v>2261.277996149559</v>
      </c>
      <c r="E189">
        <v>147.0769219694302</v>
      </c>
      <c r="F189" t="s">
        <v>8</v>
      </c>
      <c r="G189" t="str">
        <f t="shared" si="7"/>
        <v>2261±147</v>
      </c>
    </row>
    <row r="190" spans="1:7" ht="12.75">
      <c r="A190" t="s">
        <v>7</v>
      </c>
      <c r="B190">
        <v>3</v>
      </c>
      <c r="C190">
        <v>0</v>
      </c>
      <c r="D190">
        <v>2423.6452860226486</v>
      </c>
      <c r="E190">
        <v>117.75699253319489</v>
      </c>
      <c r="F190" t="s">
        <v>8</v>
      </c>
      <c r="G190" t="str">
        <f t="shared" si="7"/>
        <v>2424±118</v>
      </c>
    </row>
    <row r="191" spans="1:7" ht="12.75">
      <c r="A191" t="s">
        <v>7</v>
      </c>
      <c r="B191">
        <v>3</v>
      </c>
      <c r="C191">
        <v>2.1</v>
      </c>
      <c r="D191">
        <v>2153.0537458144295</v>
      </c>
      <c r="E191">
        <v>127.12920634652166</v>
      </c>
      <c r="F191" t="s">
        <v>8</v>
      </c>
      <c r="G191" t="str">
        <f t="shared" si="7"/>
        <v>2153±127</v>
      </c>
    </row>
    <row r="192" spans="1:7" ht="12.75">
      <c r="A192" t="s">
        <v>7</v>
      </c>
      <c r="B192">
        <v>3</v>
      </c>
      <c r="C192">
        <v>16</v>
      </c>
      <c r="D192">
        <v>2256.3075830518037</v>
      </c>
      <c r="E192">
        <v>119.02893678979004</v>
      </c>
      <c r="F192" t="s">
        <v>8</v>
      </c>
      <c r="G192" t="str">
        <f t="shared" si="7"/>
        <v>2256±119</v>
      </c>
    </row>
    <row r="193" spans="1:7" ht="12.75">
      <c r="A193" t="s">
        <v>7</v>
      </c>
      <c r="B193">
        <v>3</v>
      </c>
      <c r="C193">
        <v>32</v>
      </c>
      <c r="D193">
        <v>2237.995514807525</v>
      </c>
      <c r="E193">
        <v>121.23735277546048</v>
      </c>
      <c r="F193" t="s">
        <v>8</v>
      </c>
      <c r="G193" t="str">
        <f t="shared" si="7"/>
        <v>2238±121</v>
      </c>
    </row>
    <row r="194" spans="1:7" ht="12.75">
      <c r="A194" t="s">
        <v>5</v>
      </c>
      <c r="B194">
        <v>1</v>
      </c>
      <c r="C194">
        <v>0</v>
      </c>
      <c r="D194">
        <v>1849.8379621855108</v>
      </c>
      <c r="E194">
        <v>197.137422278607</v>
      </c>
      <c r="F194" t="s">
        <v>6</v>
      </c>
      <c r="G194" t="str">
        <f aca="true" t="shared" si="8" ref="G194:G225">CONCATENATE(ROUND(D194,0),"±",ROUND(E194,0))</f>
        <v>1850±197</v>
      </c>
    </row>
    <row r="195" spans="1:7" ht="12.75">
      <c r="A195" t="s">
        <v>5</v>
      </c>
      <c r="B195">
        <v>1</v>
      </c>
      <c r="C195">
        <v>2.1</v>
      </c>
      <c r="D195">
        <v>1689.6461872136622</v>
      </c>
      <c r="E195">
        <v>222.65749424728745</v>
      </c>
      <c r="F195" t="s">
        <v>6</v>
      </c>
      <c r="G195" t="str">
        <f t="shared" si="8"/>
        <v>1690±223</v>
      </c>
    </row>
    <row r="196" spans="1:7" ht="12.75">
      <c r="A196" t="s">
        <v>5</v>
      </c>
      <c r="B196">
        <v>1</v>
      </c>
      <c r="C196">
        <v>16</v>
      </c>
      <c r="D196">
        <v>1565.5095048828027</v>
      </c>
      <c r="E196">
        <v>178.67900328601314</v>
      </c>
      <c r="F196" t="s">
        <v>6</v>
      </c>
      <c r="G196" t="str">
        <f t="shared" si="8"/>
        <v>1566±179</v>
      </c>
    </row>
    <row r="197" spans="1:7" ht="12.75">
      <c r="A197" t="s">
        <v>5</v>
      </c>
      <c r="B197">
        <v>1</v>
      </c>
      <c r="C197">
        <v>32</v>
      </c>
      <c r="D197">
        <v>1457.2057832830023</v>
      </c>
      <c r="E197">
        <v>198.69460561781054</v>
      </c>
      <c r="F197" t="s">
        <v>6</v>
      </c>
      <c r="G197" t="str">
        <f t="shared" si="8"/>
        <v>1457±199</v>
      </c>
    </row>
    <row r="198" spans="1:7" ht="12.75">
      <c r="A198" t="s">
        <v>5</v>
      </c>
      <c r="B198">
        <v>2</v>
      </c>
      <c r="C198">
        <v>0</v>
      </c>
      <c r="D198">
        <v>1619.1328885735118</v>
      </c>
      <c r="E198">
        <v>201.0658604811391</v>
      </c>
      <c r="F198" t="s">
        <v>6</v>
      </c>
      <c r="G198" t="str">
        <f t="shared" si="8"/>
        <v>1619±201</v>
      </c>
    </row>
    <row r="199" spans="1:7" ht="12.75">
      <c r="A199" t="s">
        <v>5</v>
      </c>
      <c r="B199">
        <v>2</v>
      </c>
      <c r="C199">
        <v>2.1</v>
      </c>
      <c r="D199">
        <v>1664.8456116124648</v>
      </c>
      <c r="E199">
        <v>226.02261111270118</v>
      </c>
      <c r="F199" t="s">
        <v>6</v>
      </c>
      <c r="G199" t="str">
        <f t="shared" si="8"/>
        <v>1665±226</v>
      </c>
    </row>
    <row r="200" spans="1:7" ht="12.75">
      <c r="A200" t="s">
        <v>5</v>
      </c>
      <c r="B200">
        <v>2</v>
      </c>
      <c r="C200">
        <v>16</v>
      </c>
      <c r="D200">
        <v>1555.7361973928528</v>
      </c>
      <c r="E200">
        <v>189.8960977030451</v>
      </c>
      <c r="F200" t="s">
        <v>6</v>
      </c>
      <c r="G200" t="str">
        <f t="shared" si="8"/>
        <v>1556±190</v>
      </c>
    </row>
    <row r="201" spans="1:7" ht="12.75">
      <c r="A201" t="s">
        <v>5</v>
      </c>
      <c r="B201">
        <v>2</v>
      </c>
      <c r="C201">
        <v>32</v>
      </c>
      <c r="D201">
        <v>1566.2770775015636</v>
      </c>
      <c r="E201">
        <v>201.67259110192023</v>
      </c>
      <c r="F201" t="s">
        <v>6</v>
      </c>
      <c r="G201" t="str">
        <f t="shared" si="8"/>
        <v>1566±202</v>
      </c>
    </row>
    <row r="202" spans="1:7" ht="12.75">
      <c r="A202" t="s">
        <v>5</v>
      </c>
      <c r="B202">
        <v>3</v>
      </c>
      <c r="C202">
        <v>0</v>
      </c>
      <c r="D202">
        <v>1365.944553986541</v>
      </c>
      <c r="E202">
        <v>163.21218542610936</v>
      </c>
      <c r="F202" t="s">
        <v>6</v>
      </c>
      <c r="G202" t="str">
        <f t="shared" si="8"/>
        <v>1366±163</v>
      </c>
    </row>
    <row r="203" spans="1:7" ht="12.75">
      <c r="A203" t="s">
        <v>5</v>
      </c>
      <c r="B203">
        <v>3</v>
      </c>
      <c r="C203">
        <v>2.1</v>
      </c>
      <c r="D203">
        <v>1735.0712919364169</v>
      </c>
      <c r="E203">
        <v>181.69250313757286</v>
      </c>
      <c r="F203" t="s">
        <v>6</v>
      </c>
      <c r="G203" t="str">
        <f t="shared" si="8"/>
        <v>1735±182</v>
      </c>
    </row>
    <row r="204" spans="1:7" ht="12.75">
      <c r="A204" t="s">
        <v>5</v>
      </c>
      <c r="B204">
        <v>3</v>
      </c>
      <c r="C204">
        <v>16</v>
      </c>
      <c r="D204">
        <v>1417.6349429111247</v>
      </c>
      <c r="E204">
        <v>153.3930157897195</v>
      </c>
      <c r="F204" t="s">
        <v>6</v>
      </c>
      <c r="G204" t="str">
        <f t="shared" si="8"/>
        <v>1418±153</v>
      </c>
    </row>
    <row r="205" spans="1:7" ht="12.75">
      <c r="A205" t="s">
        <v>5</v>
      </c>
      <c r="B205">
        <v>3</v>
      </c>
      <c r="C205">
        <v>32</v>
      </c>
      <c r="D205">
        <v>1606.1164513951803</v>
      </c>
      <c r="E205">
        <v>164.13332777498962</v>
      </c>
      <c r="F205" t="s">
        <v>6</v>
      </c>
      <c r="G205" t="str">
        <f t="shared" si="8"/>
        <v>1606±164</v>
      </c>
    </row>
    <row r="206" spans="1:7" ht="12.75">
      <c r="A206" t="s">
        <v>7</v>
      </c>
      <c r="B206">
        <v>1</v>
      </c>
      <c r="C206">
        <v>0</v>
      </c>
      <c r="D206">
        <v>1358.857653660983</v>
      </c>
      <c r="E206">
        <v>108.50003734574024</v>
      </c>
      <c r="F206" t="s">
        <v>6</v>
      </c>
      <c r="G206" t="str">
        <f t="shared" si="8"/>
        <v>1359±109</v>
      </c>
    </row>
    <row r="207" spans="1:7" ht="12.75">
      <c r="A207" t="s">
        <v>7</v>
      </c>
      <c r="B207">
        <v>1</v>
      </c>
      <c r="C207">
        <v>2.1</v>
      </c>
      <c r="D207">
        <v>1241.219758268795</v>
      </c>
      <c r="E207">
        <v>118.13999756329419</v>
      </c>
      <c r="F207" t="s">
        <v>6</v>
      </c>
      <c r="G207" t="str">
        <f t="shared" si="8"/>
        <v>1241±118</v>
      </c>
    </row>
    <row r="208" spans="1:7" ht="12.75">
      <c r="A208" t="s">
        <v>7</v>
      </c>
      <c r="B208">
        <v>1</v>
      </c>
      <c r="C208">
        <v>16</v>
      </c>
      <c r="D208">
        <v>1169.4045102705254</v>
      </c>
      <c r="E208">
        <v>109.41987368906452</v>
      </c>
      <c r="F208" t="s">
        <v>6</v>
      </c>
      <c r="G208" t="str">
        <f t="shared" si="8"/>
        <v>1169±109</v>
      </c>
    </row>
    <row r="209" spans="1:7" ht="12.75">
      <c r="A209" t="s">
        <v>7</v>
      </c>
      <c r="B209">
        <v>1</v>
      </c>
      <c r="C209">
        <v>32</v>
      </c>
      <c r="D209">
        <v>1142.0670294663082</v>
      </c>
      <c r="E209">
        <v>109.4198736890644</v>
      </c>
      <c r="F209" t="s">
        <v>6</v>
      </c>
      <c r="G209" t="str">
        <f t="shared" si="8"/>
        <v>1142±109</v>
      </c>
    </row>
    <row r="210" spans="1:7" ht="12.75">
      <c r="A210" t="s">
        <v>7</v>
      </c>
      <c r="B210">
        <v>2</v>
      </c>
      <c r="C210">
        <v>0</v>
      </c>
      <c r="D210">
        <v>1225.3260347676749</v>
      </c>
      <c r="E210">
        <v>102.53989095197703</v>
      </c>
      <c r="F210" t="s">
        <v>6</v>
      </c>
      <c r="G210" t="str">
        <f t="shared" si="8"/>
        <v>1225±103</v>
      </c>
    </row>
    <row r="211" spans="1:7" ht="12.75">
      <c r="A211" t="s">
        <v>7</v>
      </c>
      <c r="B211">
        <v>2</v>
      </c>
      <c r="C211">
        <v>2.1</v>
      </c>
      <c r="D211">
        <v>1136.632091514917</v>
      </c>
      <c r="E211">
        <v>111.25386477135712</v>
      </c>
      <c r="F211" t="s">
        <v>6</v>
      </c>
      <c r="G211" t="str">
        <f t="shared" si="8"/>
        <v>1137±111</v>
      </c>
    </row>
    <row r="212" spans="1:7" ht="12.75">
      <c r="A212" t="s">
        <v>7</v>
      </c>
      <c r="B212">
        <v>2</v>
      </c>
      <c r="C212">
        <v>16</v>
      </c>
      <c r="D212">
        <v>1214.9590181981266</v>
      </c>
      <c r="E212">
        <v>103.54036511763394</v>
      </c>
      <c r="F212" t="s">
        <v>6</v>
      </c>
      <c r="G212" t="str">
        <f t="shared" si="8"/>
        <v>1215±104</v>
      </c>
    </row>
    <row r="213" spans="1:7" ht="12.75">
      <c r="A213" t="s">
        <v>7</v>
      </c>
      <c r="B213">
        <v>2</v>
      </c>
      <c r="C213">
        <v>32</v>
      </c>
      <c r="D213">
        <v>1230.1438705925789</v>
      </c>
      <c r="E213">
        <v>105.0756751564276</v>
      </c>
      <c r="F213" t="s">
        <v>6</v>
      </c>
      <c r="G213" t="str">
        <f t="shared" si="8"/>
        <v>1230±105</v>
      </c>
    </row>
    <row r="214" spans="1:7" ht="12.75">
      <c r="A214" t="s">
        <v>7</v>
      </c>
      <c r="B214">
        <v>3</v>
      </c>
      <c r="C214">
        <v>0</v>
      </c>
      <c r="D214">
        <v>1289.0903696794223</v>
      </c>
      <c r="E214">
        <v>95.88048619551843</v>
      </c>
      <c r="F214" t="s">
        <v>6</v>
      </c>
      <c r="G214" t="str">
        <f t="shared" si="8"/>
        <v>1289±96</v>
      </c>
    </row>
    <row r="215" spans="1:7" ht="12.75">
      <c r="A215" t="s">
        <v>7</v>
      </c>
      <c r="B215">
        <v>3</v>
      </c>
      <c r="C215">
        <v>2.1</v>
      </c>
      <c r="D215">
        <v>1116.4116699082674</v>
      </c>
      <c r="E215">
        <v>104.13155832827758</v>
      </c>
      <c r="F215" t="s">
        <v>6</v>
      </c>
      <c r="G215" t="str">
        <f t="shared" si="8"/>
        <v>1116±104</v>
      </c>
    </row>
    <row r="216" spans="1:7" ht="12.75">
      <c r="A216" t="s">
        <v>7</v>
      </c>
      <c r="B216">
        <v>3</v>
      </c>
      <c r="C216">
        <v>16</v>
      </c>
      <c r="D216">
        <v>1199.297278678208</v>
      </c>
      <c r="E216">
        <v>96.78555558880146</v>
      </c>
      <c r="F216" t="s">
        <v>6</v>
      </c>
      <c r="G216" t="str">
        <f t="shared" si="8"/>
        <v>1199±97</v>
      </c>
    </row>
    <row r="217" spans="1:7" ht="12.75">
      <c r="A217" t="s">
        <v>7</v>
      </c>
      <c r="B217">
        <v>3</v>
      </c>
      <c r="C217">
        <v>32</v>
      </c>
      <c r="D217">
        <v>1183.850698691178</v>
      </c>
      <c r="E217">
        <v>98.14719868663941</v>
      </c>
      <c r="F217" t="s">
        <v>6</v>
      </c>
      <c r="G217" t="str">
        <f t="shared" si="8"/>
        <v>1184±98</v>
      </c>
    </row>
    <row r="218" spans="1:7" ht="12.75">
      <c r="A218" t="s">
        <v>5</v>
      </c>
      <c r="B218">
        <v>1</v>
      </c>
      <c r="C218">
        <v>0</v>
      </c>
      <c r="D218">
        <v>1292.2180878656927</v>
      </c>
      <c r="E218">
        <v>172.79478461376652</v>
      </c>
      <c r="F218" t="s">
        <v>9</v>
      </c>
      <c r="G218" t="str">
        <f t="shared" si="8"/>
        <v>1292±173</v>
      </c>
    </row>
    <row r="219" spans="1:7" ht="12.75">
      <c r="A219" t="s">
        <v>5</v>
      </c>
      <c r="B219">
        <v>1</v>
      </c>
      <c r="C219">
        <v>2.1</v>
      </c>
      <c r="D219">
        <v>1212.3079412870068</v>
      </c>
      <c r="E219">
        <v>194.87303424508576</v>
      </c>
      <c r="F219" t="s">
        <v>9</v>
      </c>
      <c r="G219" t="str">
        <f t="shared" si="8"/>
        <v>1212±195</v>
      </c>
    </row>
    <row r="220" spans="1:7" ht="12.75">
      <c r="A220" t="s">
        <v>5</v>
      </c>
      <c r="B220">
        <v>1</v>
      </c>
      <c r="C220">
        <v>16</v>
      </c>
      <c r="D220">
        <v>1123.2626325943452</v>
      </c>
      <c r="E220">
        <v>156.70603779235213</v>
      </c>
      <c r="F220" t="s">
        <v>9</v>
      </c>
      <c r="G220" t="str">
        <f t="shared" si="8"/>
        <v>1123±157</v>
      </c>
    </row>
    <row r="221" spans="1:7" ht="12.75">
      <c r="A221" t="s">
        <v>5</v>
      </c>
      <c r="B221">
        <v>1</v>
      </c>
      <c r="C221">
        <v>32</v>
      </c>
      <c r="D221">
        <v>1067.2433998611818</v>
      </c>
      <c r="E221">
        <v>174.58910422130336</v>
      </c>
      <c r="F221" t="s">
        <v>9</v>
      </c>
      <c r="G221" t="str">
        <f t="shared" si="8"/>
        <v>1067±175</v>
      </c>
    </row>
    <row r="222" spans="1:7" ht="12.75">
      <c r="A222" t="s">
        <v>5</v>
      </c>
      <c r="B222">
        <v>2</v>
      </c>
      <c r="C222">
        <v>0</v>
      </c>
      <c r="D222">
        <v>1126.0114614947431</v>
      </c>
      <c r="E222">
        <v>143.18276595851614</v>
      </c>
      <c r="F222" t="s">
        <v>9</v>
      </c>
      <c r="G222" t="str">
        <f t="shared" si="8"/>
        <v>1126±143</v>
      </c>
    </row>
    <row r="223" spans="1:7" ht="12.75">
      <c r="A223" t="s">
        <v>5</v>
      </c>
      <c r="B223">
        <v>2</v>
      </c>
      <c r="C223">
        <v>2.1</v>
      </c>
      <c r="D223">
        <v>1117.8031764161653</v>
      </c>
      <c r="E223">
        <v>158.2638745698799</v>
      </c>
      <c r="F223" t="s">
        <v>9</v>
      </c>
      <c r="G223" t="str">
        <f t="shared" si="8"/>
        <v>1118±158</v>
      </c>
    </row>
    <row r="224" spans="1:7" ht="12.75">
      <c r="A224" t="s">
        <v>5</v>
      </c>
      <c r="B224">
        <v>2</v>
      </c>
      <c r="C224">
        <v>16</v>
      </c>
      <c r="D224">
        <v>1041.676552348872</v>
      </c>
      <c r="E224">
        <v>134.0985288056695</v>
      </c>
      <c r="F224" t="s">
        <v>9</v>
      </c>
      <c r="G224" t="str">
        <f t="shared" si="8"/>
        <v>1042±134</v>
      </c>
    </row>
    <row r="225" spans="1:7" ht="12.75">
      <c r="A225" t="s">
        <v>5</v>
      </c>
      <c r="B225">
        <v>2</v>
      </c>
      <c r="C225">
        <v>32</v>
      </c>
      <c r="D225">
        <v>1110.4170000248992</v>
      </c>
      <c r="E225">
        <v>144.19965286836666</v>
      </c>
      <c r="F225" t="s">
        <v>9</v>
      </c>
      <c r="G225" t="str">
        <f t="shared" si="8"/>
        <v>1110±144</v>
      </c>
    </row>
    <row r="226" spans="1:7" ht="12.75">
      <c r="A226" t="s">
        <v>5</v>
      </c>
      <c r="B226">
        <v>3</v>
      </c>
      <c r="C226">
        <v>0</v>
      </c>
      <c r="D226">
        <v>958.6041189717921</v>
      </c>
      <c r="E226">
        <v>150.2226907743559</v>
      </c>
      <c r="F226" t="s">
        <v>9</v>
      </c>
      <c r="G226" t="str">
        <f aca="true" t="shared" si="9" ref="G226:G241">CONCATENATE(ROUND(D226,0),"±",ROUND(E226,0))</f>
        <v>959±150</v>
      </c>
    </row>
    <row r="227" spans="1:7" ht="12.75">
      <c r="A227" t="s">
        <v>5</v>
      </c>
      <c r="B227">
        <v>3</v>
      </c>
      <c r="C227">
        <v>2.1</v>
      </c>
      <c r="D227">
        <v>1218.5124335851874</v>
      </c>
      <c r="E227">
        <v>166.3121644749196</v>
      </c>
      <c r="F227" t="s">
        <v>9</v>
      </c>
      <c r="G227" t="str">
        <f t="shared" si="9"/>
        <v>1219±166</v>
      </c>
    </row>
    <row r="228" spans="1:7" ht="12.75">
      <c r="A228" t="s">
        <v>5</v>
      </c>
      <c r="B228">
        <v>3</v>
      </c>
      <c r="C228">
        <v>16</v>
      </c>
      <c r="D228">
        <v>1005.3433388109772</v>
      </c>
      <c r="E228">
        <v>140.80211800608328</v>
      </c>
      <c r="F228" t="s">
        <v>9</v>
      </c>
      <c r="G228" t="str">
        <f t="shared" si="9"/>
        <v>1005±141</v>
      </c>
    </row>
    <row r="229" spans="1:7" ht="12.75">
      <c r="A229" t="s">
        <v>5</v>
      </c>
      <c r="B229">
        <v>3</v>
      </c>
      <c r="C229">
        <v>32</v>
      </c>
      <c r="D229">
        <v>1045.6694210334267</v>
      </c>
      <c r="E229">
        <v>151.2450009053181</v>
      </c>
      <c r="F229" t="s">
        <v>9</v>
      </c>
      <c r="G229" t="str">
        <f t="shared" si="9"/>
        <v>1046±151</v>
      </c>
    </row>
    <row r="230" spans="1:7" ht="12.75">
      <c r="A230" t="s">
        <v>7</v>
      </c>
      <c r="B230">
        <v>1</v>
      </c>
      <c r="C230">
        <v>0</v>
      </c>
      <c r="D230">
        <v>834.7036746262132</v>
      </c>
      <c r="E230">
        <v>66.949393546341</v>
      </c>
      <c r="F230" t="s">
        <v>9</v>
      </c>
      <c r="G230" t="str">
        <f t="shared" si="9"/>
        <v>835±67</v>
      </c>
    </row>
    <row r="231" spans="1:7" ht="12.75">
      <c r="A231" t="s">
        <v>7</v>
      </c>
      <c r="B231">
        <v>1</v>
      </c>
      <c r="C231">
        <v>2.1</v>
      </c>
      <c r="D231">
        <v>760.8653396883053</v>
      </c>
      <c r="E231">
        <v>71.76300746813075</v>
      </c>
      <c r="F231" t="s">
        <v>9</v>
      </c>
      <c r="G231" t="str">
        <f t="shared" si="9"/>
        <v>761±72</v>
      </c>
    </row>
    <row r="232" spans="1:7" ht="12.75">
      <c r="A232" t="s">
        <v>7</v>
      </c>
      <c r="B232">
        <v>1</v>
      </c>
      <c r="C232">
        <v>16</v>
      </c>
      <c r="D232">
        <v>728.7948741919661</v>
      </c>
      <c r="E232">
        <v>67.62289337908761</v>
      </c>
      <c r="F232" t="s">
        <v>9</v>
      </c>
      <c r="G232" t="str">
        <f t="shared" si="9"/>
        <v>729±68</v>
      </c>
    </row>
    <row r="233" spans="1:7" ht="12.75">
      <c r="A233" t="s">
        <v>7</v>
      </c>
      <c r="B233">
        <v>1</v>
      </c>
      <c r="C233">
        <v>32</v>
      </c>
      <c r="D233">
        <v>746.4975549262791</v>
      </c>
      <c r="E233">
        <v>67.62289337908759</v>
      </c>
      <c r="F233" t="s">
        <v>9</v>
      </c>
      <c r="G233" t="str">
        <f t="shared" si="9"/>
        <v>746±68</v>
      </c>
    </row>
    <row r="234" spans="1:7" ht="12.75">
      <c r="A234" t="s">
        <v>7</v>
      </c>
      <c r="B234">
        <v>2</v>
      </c>
      <c r="C234">
        <v>0</v>
      </c>
      <c r="D234">
        <v>799.5102930909867</v>
      </c>
      <c r="E234">
        <v>62.28189509649756</v>
      </c>
      <c r="F234" t="s">
        <v>9</v>
      </c>
      <c r="G234" t="str">
        <f t="shared" si="9"/>
        <v>800±62</v>
      </c>
    </row>
    <row r="235" spans="1:7" ht="12.75">
      <c r="A235" t="s">
        <v>7</v>
      </c>
      <c r="B235">
        <v>2</v>
      </c>
      <c r="C235">
        <v>2.1</v>
      </c>
      <c r="D235">
        <v>774.6381285899122</v>
      </c>
      <c r="E235">
        <v>66.0599255518239</v>
      </c>
      <c r="F235" t="s">
        <v>9</v>
      </c>
      <c r="G235" t="str">
        <f t="shared" si="9"/>
        <v>775±66</v>
      </c>
    </row>
    <row r="236" spans="1:7" ht="12.75">
      <c r="A236" t="s">
        <v>7</v>
      </c>
      <c r="B236">
        <v>2</v>
      </c>
      <c r="C236">
        <v>16</v>
      </c>
      <c r="D236">
        <v>879.89707186052</v>
      </c>
      <c r="E236">
        <v>62.281895096497564</v>
      </c>
      <c r="F236" t="s">
        <v>9</v>
      </c>
      <c r="G236" t="str">
        <f t="shared" si="9"/>
        <v>880±62</v>
      </c>
    </row>
    <row r="237" spans="1:7" ht="12.75">
      <c r="A237" t="s">
        <v>7</v>
      </c>
      <c r="B237">
        <v>2</v>
      </c>
      <c r="C237">
        <v>32</v>
      </c>
      <c r="D237">
        <v>794.8543232966663</v>
      </c>
      <c r="E237">
        <v>64.08754133426088</v>
      </c>
      <c r="F237" t="s">
        <v>9</v>
      </c>
      <c r="G237" t="str">
        <f t="shared" si="9"/>
        <v>795±64</v>
      </c>
    </row>
    <row r="238" spans="1:7" ht="12.75">
      <c r="A238" t="s">
        <v>7</v>
      </c>
      <c r="B238">
        <v>3</v>
      </c>
      <c r="C238">
        <v>0</v>
      </c>
      <c r="D238">
        <v>788.3355623664164</v>
      </c>
      <c r="E238">
        <v>67.45352321129553</v>
      </c>
      <c r="F238" t="s">
        <v>9</v>
      </c>
      <c r="G238" t="str">
        <f t="shared" si="9"/>
        <v>788±67</v>
      </c>
    </row>
    <row r="239" spans="1:7" ht="12.75">
      <c r="A239" t="s">
        <v>7</v>
      </c>
      <c r="B239">
        <v>3</v>
      </c>
      <c r="C239">
        <v>2.1</v>
      </c>
      <c r="D239">
        <v>763.2813472403775</v>
      </c>
      <c r="E239">
        <v>72.03646979531848</v>
      </c>
      <c r="F239" t="s">
        <v>9</v>
      </c>
      <c r="G239" t="str">
        <f t="shared" si="9"/>
        <v>763±72</v>
      </c>
    </row>
    <row r="240" spans="1:7" ht="12.75">
      <c r="A240" t="s">
        <v>7</v>
      </c>
      <c r="B240">
        <v>3</v>
      </c>
      <c r="C240">
        <v>16</v>
      </c>
      <c r="D240">
        <v>922.6588132081704</v>
      </c>
      <c r="E240">
        <v>68.00188095826292</v>
      </c>
      <c r="F240" t="s">
        <v>9</v>
      </c>
      <c r="G240" t="str">
        <f t="shared" si="9"/>
        <v>923±68</v>
      </c>
    </row>
    <row r="241" spans="1:7" ht="12.75">
      <c r="A241" t="s">
        <v>7</v>
      </c>
      <c r="B241">
        <v>3</v>
      </c>
      <c r="C241">
        <v>32</v>
      </c>
      <c r="D241">
        <v>845.1725840528363</v>
      </c>
      <c r="E241">
        <v>69.74993630434021</v>
      </c>
      <c r="F241" t="s">
        <v>9</v>
      </c>
      <c r="G241" t="str">
        <f t="shared" si="9"/>
        <v>845±70</v>
      </c>
    </row>
    <row r="242" ht="12.75">
      <c r="G242" t="s">
        <v>17</v>
      </c>
    </row>
    <row r="243" ht="12.75">
      <c r="G243" t="s">
        <v>17</v>
      </c>
    </row>
    <row r="244" spans="1:7" ht="12.75">
      <c r="A244" t="s">
        <v>0</v>
      </c>
      <c r="B244" s="1" t="s">
        <v>24</v>
      </c>
      <c r="C244" t="s">
        <v>1</v>
      </c>
      <c r="D244" t="s">
        <v>2</v>
      </c>
      <c r="E244" t="s">
        <v>3</v>
      </c>
      <c r="F244" t="s">
        <v>4</v>
      </c>
      <c r="G244" t="s">
        <v>15</v>
      </c>
    </row>
    <row r="245" spans="1:7" ht="12.75">
      <c r="A245" t="s">
        <v>7</v>
      </c>
      <c r="B245" s="2" t="s">
        <v>21</v>
      </c>
      <c r="C245">
        <v>0</v>
      </c>
      <c r="D245">
        <v>24.6308</v>
      </c>
      <c r="E245">
        <v>1.7122</v>
      </c>
      <c r="F245" t="s">
        <v>16</v>
      </c>
      <c r="G245" t="str">
        <f aca="true" t="shared" si="10" ref="G245:G256">CONCATENATE(ROUND(D245,2),"±",ROUND(E245,2))</f>
        <v>24.63±1.71</v>
      </c>
    </row>
    <row r="246" spans="1:7" ht="12.75">
      <c r="A246" t="s">
        <v>7</v>
      </c>
      <c r="B246" s="2" t="s">
        <v>21</v>
      </c>
      <c r="C246">
        <v>2.1</v>
      </c>
      <c r="D246">
        <v>25.4998</v>
      </c>
      <c r="E246">
        <v>1.7708</v>
      </c>
      <c r="F246" t="s">
        <v>16</v>
      </c>
      <c r="G246" t="str">
        <f t="shared" si="10"/>
        <v>25.5±1.77</v>
      </c>
    </row>
    <row r="247" spans="1:7" ht="12.75">
      <c r="A247" t="s">
        <v>7</v>
      </c>
      <c r="B247" s="2" t="s">
        <v>21</v>
      </c>
      <c r="C247">
        <v>16</v>
      </c>
      <c r="D247">
        <v>26.0061</v>
      </c>
      <c r="E247">
        <v>1.7122</v>
      </c>
      <c r="F247" t="s">
        <v>16</v>
      </c>
      <c r="G247" t="str">
        <f t="shared" si="10"/>
        <v>26.01±1.71</v>
      </c>
    </row>
    <row r="248" spans="1:7" ht="12.75">
      <c r="A248" t="s">
        <v>7</v>
      </c>
      <c r="B248" s="2" t="s">
        <v>21</v>
      </c>
      <c r="C248">
        <v>32</v>
      </c>
      <c r="D248">
        <v>25.7284</v>
      </c>
      <c r="E248">
        <v>1.7151</v>
      </c>
      <c r="F248" t="s">
        <v>16</v>
      </c>
      <c r="G248" t="str">
        <f t="shared" si="10"/>
        <v>25.73±1.72</v>
      </c>
    </row>
    <row r="249" spans="1:7" ht="12.75">
      <c r="A249" t="s">
        <v>7</v>
      </c>
      <c r="B249" s="2" t="s">
        <v>22</v>
      </c>
      <c r="C249">
        <v>0</v>
      </c>
      <c r="D249">
        <v>35.1705</v>
      </c>
      <c r="E249">
        <v>1.6642</v>
      </c>
      <c r="F249" t="s">
        <v>16</v>
      </c>
      <c r="G249" t="str">
        <f t="shared" si="10"/>
        <v>35.17±1.66</v>
      </c>
    </row>
    <row r="250" spans="1:7" ht="12.75">
      <c r="A250" t="s">
        <v>7</v>
      </c>
      <c r="B250" s="2" t="s">
        <v>22</v>
      </c>
      <c r="C250">
        <v>2.1</v>
      </c>
      <c r="D250">
        <v>35.7949</v>
      </c>
      <c r="E250">
        <v>1.7245</v>
      </c>
      <c r="F250" t="s">
        <v>16</v>
      </c>
      <c r="G250" t="str">
        <f t="shared" si="10"/>
        <v>35.79±1.72</v>
      </c>
    </row>
    <row r="251" spans="1:7" ht="12.75">
      <c r="A251" t="s">
        <v>7</v>
      </c>
      <c r="B251" s="2" t="s">
        <v>22</v>
      </c>
      <c r="C251">
        <v>16</v>
      </c>
      <c r="D251">
        <v>38.5721</v>
      </c>
      <c r="E251">
        <v>1.6654</v>
      </c>
      <c r="F251" t="s">
        <v>16</v>
      </c>
      <c r="G251" t="str">
        <f t="shared" si="10"/>
        <v>38.57±1.67</v>
      </c>
    </row>
    <row r="252" spans="1:7" ht="12.75">
      <c r="A252" t="s">
        <v>7</v>
      </c>
      <c r="B252" s="2" t="s">
        <v>22</v>
      </c>
      <c r="C252">
        <v>32</v>
      </c>
      <c r="D252">
        <v>37.9338</v>
      </c>
      <c r="E252">
        <v>1.6683</v>
      </c>
      <c r="F252" t="s">
        <v>16</v>
      </c>
      <c r="G252" t="str">
        <f t="shared" si="10"/>
        <v>37.93±1.67</v>
      </c>
    </row>
    <row r="253" spans="1:7" ht="12.75">
      <c r="A253" t="s">
        <v>7</v>
      </c>
      <c r="B253" s="2" t="s">
        <v>23</v>
      </c>
      <c r="C253">
        <v>0</v>
      </c>
      <c r="D253">
        <v>40.1206</v>
      </c>
      <c r="E253">
        <v>1.5721</v>
      </c>
      <c r="F253" t="s">
        <v>16</v>
      </c>
      <c r="G253" t="str">
        <f t="shared" si="10"/>
        <v>40.12±1.57</v>
      </c>
    </row>
    <row r="254" spans="1:7" ht="12.75">
      <c r="A254" t="s">
        <v>7</v>
      </c>
      <c r="B254" s="2" t="s">
        <v>23</v>
      </c>
      <c r="C254">
        <v>2.1</v>
      </c>
      <c r="D254">
        <v>41.6208</v>
      </c>
      <c r="E254">
        <v>1.6366</v>
      </c>
      <c r="F254" t="s">
        <v>16</v>
      </c>
      <c r="G254" t="str">
        <f t="shared" si="10"/>
        <v>41.62±1.64</v>
      </c>
    </row>
    <row r="255" spans="1:7" ht="12.75">
      <c r="A255" t="s">
        <v>7</v>
      </c>
      <c r="B255" s="2" t="s">
        <v>23</v>
      </c>
      <c r="C255">
        <v>16</v>
      </c>
      <c r="D255">
        <v>43.9754</v>
      </c>
      <c r="E255">
        <v>1.574</v>
      </c>
      <c r="F255" t="s">
        <v>16</v>
      </c>
      <c r="G255" t="str">
        <f t="shared" si="10"/>
        <v>43.98±1.57</v>
      </c>
    </row>
    <row r="256" spans="1:7" ht="12.75">
      <c r="A256" t="s">
        <v>7</v>
      </c>
      <c r="B256" s="2" t="s">
        <v>23</v>
      </c>
      <c r="C256">
        <v>32</v>
      </c>
      <c r="D256">
        <v>43.3468</v>
      </c>
      <c r="E256">
        <v>1.5761</v>
      </c>
      <c r="F256" t="s">
        <v>16</v>
      </c>
      <c r="G256" t="str">
        <f t="shared" si="10"/>
        <v>43.35±1.58</v>
      </c>
    </row>
    <row r="257" spans="1:7" ht="12.75">
      <c r="A257" t="s">
        <v>5</v>
      </c>
      <c r="B257" s="2" t="s">
        <v>21</v>
      </c>
      <c r="C257">
        <v>0</v>
      </c>
      <c r="D257">
        <v>19.3256</v>
      </c>
      <c r="E257">
        <v>1.587</v>
      </c>
      <c r="F257" t="s">
        <v>16</v>
      </c>
      <c r="G257" t="str">
        <f aca="true" t="shared" si="11" ref="G257:G265">CONCATENATE(ROUND(D257,2),"±",ROUND(E257,2))</f>
        <v>19.33±1.59</v>
      </c>
    </row>
    <row r="258" spans="1:7" ht="12.75">
      <c r="A258" t="s">
        <v>5</v>
      </c>
      <c r="B258" s="2" t="s">
        <v>22</v>
      </c>
      <c r="C258">
        <v>2.1</v>
      </c>
      <c r="D258">
        <v>28.6127</v>
      </c>
      <c r="E258">
        <v>1.5447</v>
      </c>
      <c r="F258" t="s">
        <v>16</v>
      </c>
      <c r="G258" t="str">
        <f t="shared" si="11"/>
        <v>28.61±1.54</v>
      </c>
    </row>
    <row r="259" spans="1:7" ht="12.75">
      <c r="A259" t="s">
        <v>5</v>
      </c>
      <c r="B259" s="2" t="s">
        <v>23</v>
      </c>
      <c r="C259">
        <v>16</v>
      </c>
      <c r="D259">
        <v>33.8043</v>
      </c>
      <c r="E259">
        <v>1.5484</v>
      </c>
      <c r="F259" t="s">
        <v>16</v>
      </c>
      <c r="G259" t="str">
        <f t="shared" si="11"/>
        <v>33.8±1.55</v>
      </c>
    </row>
    <row r="260" spans="1:7" ht="12.75">
      <c r="A260" t="s">
        <v>5</v>
      </c>
      <c r="B260" s="2" t="s">
        <v>21</v>
      </c>
      <c r="C260">
        <v>32</v>
      </c>
      <c r="D260">
        <v>18.4446</v>
      </c>
      <c r="E260">
        <v>1.534</v>
      </c>
      <c r="F260" t="s">
        <v>16</v>
      </c>
      <c r="G260" t="str">
        <f t="shared" si="11"/>
        <v>18.44±1.53</v>
      </c>
    </row>
    <row r="261" spans="1:7" ht="12.75">
      <c r="A261" t="s">
        <v>5</v>
      </c>
      <c r="B261" s="2" t="s">
        <v>22</v>
      </c>
      <c r="C261">
        <v>0</v>
      </c>
      <c r="D261">
        <v>27.6215</v>
      </c>
      <c r="E261">
        <v>1.4841</v>
      </c>
      <c r="F261" t="s">
        <v>16</v>
      </c>
      <c r="G261" t="str">
        <f t="shared" si="11"/>
        <v>27.62±1.48</v>
      </c>
    </row>
    <row r="262" spans="1:7" ht="12.75">
      <c r="A262" t="s">
        <v>5</v>
      </c>
      <c r="B262" s="2" t="s">
        <v>23</v>
      </c>
      <c r="C262">
        <v>2.1</v>
      </c>
      <c r="D262">
        <v>32.7684</v>
      </c>
      <c r="E262">
        <v>1.4872</v>
      </c>
      <c r="F262" t="s">
        <v>16</v>
      </c>
      <c r="G262" t="str">
        <f t="shared" si="11"/>
        <v>32.77±1.49</v>
      </c>
    </row>
    <row r="263" spans="1:7" ht="12.75">
      <c r="A263" t="s">
        <v>5</v>
      </c>
      <c r="B263" s="2" t="s">
        <v>21</v>
      </c>
      <c r="C263">
        <v>16</v>
      </c>
      <c r="D263">
        <v>18.3994</v>
      </c>
      <c r="E263">
        <v>1.7011</v>
      </c>
      <c r="F263" t="s">
        <v>16</v>
      </c>
      <c r="G263" t="str">
        <f t="shared" si="11"/>
        <v>18.4±1.7</v>
      </c>
    </row>
    <row r="264" spans="1:7" ht="12.75">
      <c r="A264" t="s">
        <v>5</v>
      </c>
      <c r="B264" s="2" t="s">
        <v>22</v>
      </c>
      <c r="C264">
        <v>32</v>
      </c>
      <c r="D264">
        <v>26.9223</v>
      </c>
      <c r="E264">
        <v>1.6629</v>
      </c>
      <c r="F264" t="s">
        <v>16</v>
      </c>
      <c r="G264" t="str">
        <f t="shared" si="11"/>
        <v>26.92±1.66</v>
      </c>
    </row>
    <row r="265" spans="1:7" ht="12.75">
      <c r="A265" t="s">
        <v>5</v>
      </c>
      <c r="B265" s="2" t="s">
        <v>23</v>
      </c>
      <c r="C265">
        <v>0</v>
      </c>
      <c r="D265">
        <v>33.794</v>
      </c>
      <c r="E265">
        <v>1.6587</v>
      </c>
      <c r="F265" t="s">
        <v>16</v>
      </c>
      <c r="G265" t="str">
        <f t="shared" si="11"/>
        <v>33.79±1.66</v>
      </c>
    </row>
    <row r="266" spans="1:7" ht="12.75">
      <c r="A266" t="s">
        <v>5</v>
      </c>
      <c r="B266" s="2" t="s">
        <v>21</v>
      </c>
      <c r="C266">
        <v>2.1</v>
      </c>
      <c r="D266">
        <v>18.683</v>
      </c>
      <c r="E266">
        <v>1.5885</v>
      </c>
      <c r="F266" t="s">
        <v>16</v>
      </c>
      <c r="G266" t="str">
        <f>CONCATENATE(ROUND(D266,2),"±",ROUND(E266,2))</f>
        <v>18.68±1.59</v>
      </c>
    </row>
    <row r="267" spans="1:7" ht="12.75">
      <c r="A267" t="s">
        <v>5</v>
      </c>
      <c r="B267" s="2" t="s">
        <v>22</v>
      </c>
      <c r="C267">
        <v>16</v>
      </c>
      <c r="D267">
        <v>27.912</v>
      </c>
      <c r="E267">
        <v>1.5573</v>
      </c>
      <c r="F267" t="s">
        <v>16</v>
      </c>
      <c r="G267" t="str">
        <f>CONCATENATE(ROUND(D267,2),"±",ROUND(E267,2))</f>
        <v>27.91±1.56</v>
      </c>
    </row>
    <row r="268" spans="1:7" ht="12.75">
      <c r="A268" t="s">
        <v>5</v>
      </c>
      <c r="B268" s="2" t="s">
        <v>23</v>
      </c>
      <c r="C268">
        <v>32</v>
      </c>
      <c r="D268">
        <v>34.623</v>
      </c>
      <c r="E268">
        <v>1.5427</v>
      </c>
      <c r="F268" t="s">
        <v>16</v>
      </c>
      <c r="G268" t="str">
        <f>CONCATENATE(ROUND(D268,2),"±",ROUND(E268,2))</f>
        <v>34.62±1.54</v>
      </c>
    </row>
    <row r="269" ht="12.75">
      <c r="B269" s="3"/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Faulk</cp:lastModifiedBy>
  <dcterms:created xsi:type="dcterms:W3CDTF">2014-06-20T20:55:01Z</dcterms:created>
  <dcterms:modified xsi:type="dcterms:W3CDTF">2014-06-23T15:26:14Z</dcterms:modified>
  <cp:category/>
  <cp:version/>
  <cp:contentType/>
  <cp:contentStatus/>
</cp:coreProperties>
</file>