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45" yWindow="4785" windowWidth="25605" windowHeight="1039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7" i="1" l="1"/>
  <c r="D7" i="1"/>
  <c r="E7" i="1"/>
  <c r="F7" i="1"/>
  <c r="G7" i="1"/>
  <c r="H7" i="1"/>
  <c r="I7" i="1"/>
  <c r="J7" i="1"/>
  <c r="K7" i="1"/>
  <c r="L7" i="1"/>
  <c r="C7" i="1"/>
</calcChain>
</file>

<file path=xl/sharedStrings.xml><?xml version="1.0" encoding="utf-8"?>
<sst xmlns="http://schemas.openxmlformats.org/spreadsheetml/2006/main" count="18" uniqueCount="18">
  <si>
    <t>Sample</t>
  </si>
  <si>
    <t>Mean depth in target region</t>
  </si>
  <si>
    <t>Total number of reads</t>
  </si>
  <si>
    <t>Reads aligned to CanFam2.1 (%)</t>
  </si>
  <si>
    <t>Reads mapped in target region (%)</t>
  </si>
  <si>
    <t>Number of indels</t>
  </si>
  <si>
    <t>* Single nucleotide variant</t>
  </si>
  <si>
    <t>Unaffected parent 1</t>
  </si>
  <si>
    <t>Unaffected parent 2</t>
  </si>
  <si>
    <t>Affected proband</t>
  </si>
  <si>
    <t>Average</t>
  </si>
  <si>
    <t xml:space="preserve">Fraction covered by ≥1x </t>
  </si>
  <si>
    <t>Fraction covered by ≥5x</t>
  </si>
  <si>
    <t>Fraction covered by ≥20x</t>
  </si>
  <si>
    <t>Fraction covered by≥30x</t>
  </si>
  <si>
    <t>Fraction covered by ≥100x</t>
  </si>
  <si>
    <t>Number of SNVs*</t>
  </si>
  <si>
    <r>
      <t xml:space="preserve">Table S2.  </t>
    </r>
    <r>
      <rPr>
        <sz val="12"/>
        <color theme="1"/>
        <rFont val="Times New Roman"/>
        <family val="1"/>
      </rPr>
      <t>Results of the exome sequencing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</si>
</sst>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F15" sqref="F15"/>
    </sheetView>
  </sheetViews>
  <sheetFormatPr defaultRowHeight="15.75" x14ac:dyDescent="0.25"/>
  <cols>
    <col min="1" max="1" width="17.125" style="2" customWidth="1"/>
    <col min="2" max="2" width="12.375" style="2" customWidth="1"/>
    <col min="3" max="3" width="14.75" style="2" customWidth="1"/>
    <col min="4" max="4" width="15.25" style="2" customWidth="1"/>
    <col min="5" max="5" width="13.25" style="2" customWidth="1"/>
    <col min="6" max="7" width="13.5" style="2" customWidth="1"/>
    <col min="8" max="10" width="15.125" style="2" customWidth="1"/>
    <col min="11" max="12" width="9.875" style="2" customWidth="1"/>
    <col min="13" max="256" width="11" style="2" customWidth="1"/>
    <col min="257" max="16384" width="9" style="2"/>
  </cols>
  <sheetData>
    <row r="1" spans="1:12" x14ac:dyDescent="0.25">
      <c r="A1" s="1" t="s">
        <v>17</v>
      </c>
    </row>
    <row r="2" spans="1:12" x14ac:dyDescent="0.25">
      <c r="A2" s="1"/>
    </row>
    <row r="3" spans="1:12" s="3" customFormat="1" ht="45" customHeight="1" x14ac:dyDescent="0.25">
      <c r="A3" s="3" t="s">
        <v>0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5</v>
      </c>
    </row>
    <row r="4" spans="1:12" x14ac:dyDescent="0.25">
      <c r="A4" s="2" t="s">
        <v>7</v>
      </c>
      <c r="B4" s="4">
        <v>129200136</v>
      </c>
      <c r="C4" s="5">
        <v>97.09</v>
      </c>
      <c r="D4" s="5">
        <v>76.62</v>
      </c>
      <c r="E4" s="5">
        <v>87.6</v>
      </c>
      <c r="F4" s="5">
        <v>99</v>
      </c>
      <c r="G4" s="5">
        <v>94.2</v>
      </c>
      <c r="H4" s="5">
        <v>75.7</v>
      </c>
      <c r="I4" s="5">
        <v>66.3</v>
      </c>
      <c r="J4" s="5">
        <v>32.200000000000003</v>
      </c>
      <c r="K4" s="6">
        <v>75878</v>
      </c>
      <c r="L4" s="4">
        <v>14273</v>
      </c>
    </row>
    <row r="5" spans="1:12" x14ac:dyDescent="0.25">
      <c r="A5" s="2" t="s">
        <v>8</v>
      </c>
      <c r="B5" s="4">
        <v>114545590</v>
      </c>
      <c r="C5" s="5">
        <v>97.32</v>
      </c>
      <c r="D5" s="5">
        <v>76.239999999999995</v>
      </c>
      <c r="E5" s="5">
        <v>98.33</v>
      </c>
      <c r="F5" s="5">
        <v>99</v>
      </c>
      <c r="G5" s="5">
        <v>94.2</v>
      </c>
      <c r="H5" s="5">
        <v>75.5</v>
      </c>
      <c r="I5" s="5">
        <v>66.099999999999994</v>
      </c>
      <c r="J5" s="5">
        <v>31.7</v>
      </c>
      <c r="K5" s="6">
        <v>74176</v>
      </c>
      <c r="L5" s="4">
        <v>14280</v>
      </c>
    </row>
    <row r="6" spans="1:12" x14ac:dyDescent="0.25">
      <c r="A6" s="2" t="s">
        <v>9</v>
      </c>
      <c r="B6" s="4">
        <v>93254508</v>
      </c>
      <c r="C6" s="5">
        <v>97.29</v>
      </c>
      <c r="D6" s="5">
        <v>75.45</v>
      </c>
      <c r="E6" s="5">
        <v>101.46</v>
      </c>
      <c r="F6" s="5">
        <v>98.7</v>
      </c>
      <c r="G6" s="5">
        <v>92.9</v>
      </c>
      <c r="H6" s="5">
        <v>72.099999999999994</v>
      </c>
      <c r="I6" s="5">
        <v>62.5</v>
      </c>
      <c r="J6" s="5">
        <v>28.5</v>
      </c>
      <c r="K6" s="6">
        <v>72935</v>
      </c>
      <c r="L6" s="4">
        <v>13860</v>
      </c>
    </row>
    <row r="7" spans="1:12" s="5" customFormat="1" x14ac:dyDescent="0.25">
      <c r="A7" s="5" t="s">
        <v>10</v>
      </c>
      <c r="B7" s="7">
        <f>AVERAGE(B4:B6)</f>
        <v>112333411.33333333</v>
      </c>
      <c r="C7" s="5">
        <f>AVERAGE(C4:C6)</f>
        <v>97.233333333333334</v>
      </c>
      <c r="D7" s="5">
        <f t="shared" ref="D7:L7" si="0">AVERAGE(D4:D6)</f>
        <v>76.103333333333339</v>
      </c>
      <c r="E7" s="5">
        <f t="shared" si="0"/>
        <v>95.796666666666667</v>
      </c>
      <c r="F7" s="5">
        <f t="shared" si="0"/>
        <v>98.899999999999991</v>
      </c>
      <c r="G7" s="5">
        <f t="shared" si="0"/>
        <v>93.766666666666666</v>
      </c>
      <c r="H7" s="5">
        <f t="shared" si="0"/>
        <v>74.433333333333323</v>
      </c>
      <c r="I7" s="5">
        <f t="shared" si="0"/>
        <v>64.966666666666654</v>
      </c>
      <c r="J7" s="5">
        <f t="shared" si="0"/>
        <v>30.8</v>
      </c>
      <c r="K7" s="7">
        <f t="shared" si="0"/>
        <v>74329.666666666672</v>
      </c>
      <c r="L7" s="7">
        <f t="shared" si="0"/>
        <v>14137.666666666666</v>
      </c>
    </row>
    <row r="8" spans="1:12" x14ac:dyDescent="0.25">
      <c r="A8" s="2" t="s">
        <v>6</v>
      </c>
    </row>
    <row r="10" spans="1:12" x14ac:dyDescent="0.25">
      <c r="C10" s="8"/>
      <c r="D10" s="8"/>
    </row>
    <row r="11" spans="1:12" x14ac:dyDescent="0.25">
      <c r="C11" s="8"/>
      <c r="D11" s="8"/>
    </row>
    <row r="12" spans="1:12" x14ac:dyDescent="0.25">
      <c r="C12" s="8"/>
      <c r="D12" s="8"/>
    </row>
  </sheetData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 School of Science and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Meharji Arumilli</dc:creator>
  <cp:lastModifiedBy>sjahonen</cp:lastModifiedBy>
  <dcterms:created xsi:type="dcterms:W3CDTF">2013-06-26T13:07:31Z</dcterms:created>
  <dcterms:modified xsi:type="dcterms:W3CDTF">2013-07-16T12:39:50Z</dcterms:modified>
</cp:coreProperties>
</file>