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75" windowWidth="19950" windowHeight="10200" tabRatio="701"/>
  </bookViews>
  <sheets>
    <sheet name="Table S-1" sheetId="3" r:id="rId1"/>
    <sheet name="Sheet1" sheetId="11" r:id="rId2"/>
  </sheets>
  <calcPr calcId="145621"/>
</workbook>
</file>

<file path=xl/calcChain.xml><?xml version="1.0" encoding="utf-8"?>
<calcChain xmlns="http://schemas.openxmlformats.org/spreadsheetml/2006/main">
  <c r="T1286" i="3" l="1"/>
  <c r="Y1286" i="3" s="1"/>
  <c r="S1286" i="3"/>
  <c r="Z1286" i="3" s="1"/>
  <c r="R1286" i="3"/>
  <c r="AA1286" i="3" s="1"/>
  <c r="T1285" i="3"/>
  <c r="Y1285" i="3" s="1"/>
  <c r="S1285" i="3"/>
  <c r="Z1285" i="3" s="1"/>
  <c r="R1285" i="3"/>
  <c r="T1284" i="3"/>
  <c r="S1284" i="3"/>
  <c r="R1284" i="3"/>
  <c r="T1283" i="3"/>
  <c r="S1283" i="3"/>
  <c r="R1283" i="3"/>
  <c r="V1282" i="3"/>
  <c r="T1282" i="3"/>
  <c r="S1282" i="3"/>
  <c r="R1282" i="3"/>
  <c r="X1281" i="3"/>
  <c r="T1281" i="3"/>
  <c r="Y1281" i="3" s="1"/>
  <c r="S1281" i="3"/>
  <c r="R1281" i="3"/>
  <c r="T1280" i="3"/>
  <c r="S1280" i="3"/>
  <c r="R1280" i="3"/>
  <c r="T1279" i="3"/>
  <c r="S1279" i="3"/>
  <c r="R1279" i="3"/>
  <c r="X1278" i="3"/>
  <c r="V1278" i="3"/>
  <c r="T1278" i="3"/>
  <c r="S1278" i="3"/>
  <c r="R1278" i="3"/>
  <c r="T1277" i="3"/>
  <c r="S1277" i="3"/>
  <c r="R1277" i="3"/>
  <c r="T1276" i="3"/>
  <c r="S1276" i="3"/>
  <c r="R1276" i="3"/>
  <c r="T1275" i="3"/>
  <c r="S1275" i="3"/>
  <c r="R1275" i="3"/>
  <c r="X1274" i="3"/>
  <c r="V1274" i="3"/>
  <c r="T1274" i="3"/>
  <c r="S1274" i="3"/>
  <c r="R1274" i="3"/>
  <c r="X1273" i="3"/>
  <c r="T1273" i="3"/>
  <c r="S1273" i="3"/>
  <c r="R1273" i="3"/>
  <c r="X1272" i="3"/>
  <c r="T1272" i="3"/>
  <c r="S1272" i="3"/>
  <c r="R1272" i="3"/>
  <c r="Z1271" i="3"/>
  <c r="T1271" i="3"/>
  <c r="S1271" i="3"/>
  <c r="R1271" i="3"/>
  <c r="X1270" i="3"/>
  <c r="T1270" i="3"/>
  <c r="S1270" i="3"/>
  <c r="R1270" i="3"/>
  <c r="T1269" i="3"/>
  <c r="S1269" i="3"/>
  <c r="R1269" i="3"/>
  <c r="T1268" i="3"/>
  <c r="S1268" i="3"/>
  <c r="R1268" i="3"/>
  <c r="T1267" i="3"/>
  <c r="S1267" i="3"/>
  <c r="R1267" i="3"/>
  <c r="T1266" i="3"/>
  <c r="S1266" i="3"/>
  <c r="R1266" i="3"/>
  <c r="T1265" i="3"/>
  <c r="S1265" i="3"/>
  <c r="R1265" i="3"/>
  <c r="T1264" i="3"/>
  <c r="S1264" i="3"/>
  <c r="R1264" i="3"/>
  <c r="T1263" i="3"/>
  <c r="S1263" i="3"/>
  <c r="R1263" i="3"/>
  <c r="T1262" i="3"/>
  <c r="S1262" i="3"/>
  <c r="R1262" i="3"/>
  <c r="T1261" i="3"/>
  <c r="S1261" i="3"/>
  <c r="R1261" i="3"/>
  <c r="T1260" i="3"/>
  <c r="S1260" i="3"/>
  <c r="R1260" i="3"/>
  <c r="Z1259" i="3"/>
  <c r="X1259" i="3"/>
  <c r="T1259" i="3"/>
  <c r="S1259" i="3"/>
  <c r="R1259" i="3"/>
  <c r="X1258" i="3"/>
  <c r="T1258" i="3"/>
  <c r="S1258" i="3"/>
  <c r="R1258" i="3"/>
  <c r="T1257" i="3"/>
  <c r="S1257" i="3"/>
  <c r="R1257" i="3"/>
  <c r="T1256" i="3"/>
  <c r="S1256" i="3"/>
  <c r="R1256" i="3"/>
  <c r="T1255" i="3"/>
  <c r="S1255" i="3"/>
  <c r="R1255" i="3"/>
  <c r="T1254" i="3"/>
  <c r="S1254" i="3"/>
  <c r="R1254" i="3"/>
  <c r="T1253" i="3"/>
  <c r="S1253" i="3"/>
  <c r="R1253" i="3"/>
  <c r="T1252" i="3"/>
  <c r="S1252" i="3"/>
  <c r="R1252" i="3"/>
  <c r="X1251" i="3"/>
  <c r="T1251" i="3"/>
  <c r="S1251" i="3"/>
  <c r="R1251" i="3"/>
  <c r="T1250" i="3"/>
  <c r="S1250" i="3"/>
  <c r="R1250" i="3"/>
  <c r="T1249" i="3"/>
  <c r="S1249" i="3"/>
  <c r="R1249" i="3"/>
  <c r="T1248" i="3"/>
  <c r="S1248" i="3"/>
  <c r="R1248" i="3"/>
  <c r="X1247" i="3"/>
  <c r="T1247" i="3"/>
  <c r="S1247" i="3"/>
  <c r="R1247" i="3"/>
  <c r="T1246" i="3"/>
  <c r="S1246" i="3"/>
  <c r="R1246" i="3"/>
  <c r="T1245" i="3"/>
  <c r="S1245" i="3"/>
  <c r="R1245" i="3"/>
  <c r="T1244" i="3"/>
  <c r="S1244" i="3"/>
  <c r="R1244" i="3"/>
  <c r="Z1243" i="3"/>
  <c r="X1243" i="3"/>
  <c r="T1243" i="3"/>
  <c r="S1243" i="3"/>
  <c r="R1243" i="3"/>
  <c r="X1242" i="3"/>
  <c r="T1242" i="3"/>
  <c r="S1242" i="3"/>
  <c r="R1242" i="3"/>
  <c r="T1241" i="3"/>
  <c r="S1241" i="3"/>
  <c r="R1241" i="3"/>
  <c r="T1240" i="3"/>
  <c r="S1240" i="3"/>
  <c r="R1240" i="3"/>
  <c r="T1239" i="3"/>
  <c r="S1239" i="3"/>
  <c r="R1239" i="3"/>
  <c r="X1238" i="3"/>
  <c r="V1238" i="3"/>
  <c r="T1238" i="3"/>
  <c r="Y1238" i="3" s="1"/>
  <c r="S1238" i="3"/>
  <c r="R1238" i="3"/>
  <c r="T1237" i="3"/>
  <c r="S1237" i="3"/>
  <c r="R1237" i="3"/>
  <c r="X1236" i="3"/>
  <c r="T1236" i="3"/>
  <c r="S1236" i="3"/>
  <c r="R1236" i="3"/>
  <c r="T1235" i="3"/>
  <c r="S1235" i="3"/>
  <c r="R1235" i="3"/>
  <c r="X1234" i="3"/>
  <c r="T1234" i="3"/>
  <c r="S1234" i="3"/>
  <c r="R1234" i="3"/>
  <c r="T1233" i="3"/>
  <c r="S1233" i="3"/>
  <c r="R1233" i="3"/>
  <c r="T1232" i="3"/>
  <c r="S1232" i="3"/>
  <c r="R1232" i="3"/>
  <c r="T1231" i="3"/>
  <c r="S1231" i="3"/>
  <c r="R1231" i="3"/>
  <c r="T1230" i="3"/>
  <c r="S1230" i="3"/>
  <c r="R1230" i="3"/>
  <c r="X1229" i="3"/>
  <c r="T1229" i="3"/>
  <c r="S1229" i="3"/>
  <c r="R1229" i="3"/>
  <c r="T1228" i="3"/>
  <c r="S1228" i="3"/>
  <c r="R1228" i="3"/>
  <c r="Z1227" i="3"/>
  <c r="X1227" i="3"/>
  <c r="T1227" i="3"/>
  <c r="S1227" i="3"/>
  <c r="R1227" i="3"/>
  <c r="T1226" i="3"/>
  <c r="S1226" i="3"/>
  <c r="R1226" i="3"/>
  <c r="T1225" i="3"/>
  <c r="S1225" i="3"/>
  <c r="R1225" i="3"/>
  <c r="T1224" i="3"/>
  <c r="S1224" i="3"/>
  <c r="R1224" i="3"/>
  <c r="T1223" i="3"/>
  <c r="S1223" i="3"/>
  <c r="R1223" i="3"/>
  <c r="X1222" i="3"/>
  <c r="V1222" i="3"/>
  <c r="T1222" i="3"/>
  <c r="Y1222" i="3" s="1"/>
  <c r="S1222" i="3"/>
  <c r="R1222" i="3"/>
  <c r="T1221" i="3"/>
  <c r="S1221" i="3"/>
  <c r="R1221" i="3"/>
  <c r="T1220" i="3"/>
  <c r="S1220" i="3"/>
  <c r="R1220" i="3"/>
  <c r="T1219" i="3"/>
  <c r="S1219" i="3"/>
  <c r="R1219" i="3"/>
  <c r="X1218" i="3"/>
  <c r="T1218" i="3"/>
  <c r="S1218" i="3"/>
  <c r="R1218" i="3"/>
  <c r="T1217" i="3"/>
  <c r="S1217" i="3"/>
  <c r="R1217" i="3"/>
  <c r="T1216" i="3"/>
  <c r="S1216" i="3"/>
  <c r="R1216" i="3"/>
  <c r="X1215" i="3"/>
  <c r="T1215" i="3"/>
  <c r="S1215" i="3"/>
  <c r="R1215" i="3"/>
  <c r="Z1215" i="3" s="1"/>
  <c r="T1214" i="3"/>
  <c r="S1214" i="3"/>
  <c r="R1214" i="3"/>
  <c r="X1213" i="3"/>
  <c r="T1213" i="3"/>
  <c r="S1213" i="3"/>
  <c r="R1213" i="3"/>
  <c r="T1212" i="3"/>
  <c r="S1212" i="3"/>
  <c r="R1212" i="3"/>
  <c r="Z1211" i="3"/>
  <c r="X1211" i="3"/>
  <c r="T1211" i="3"/>
  <c r="S1211" i="3"/>
  <c r="R1211" i="3"/>
  <c r="T1210" i="3"/>
  <c r="S1210" i="3"/>
  <c r="R1210" i="3"/>
  <c r="T1209" i="3"/>
  <c r="S1209" i="3"/>
  <c r="R1209" i="3"/>
  <c r="T1208" i="3"/>
  <c r="S1208" i="3"/>
  <c r="R1208" i="3"/>
  <c r="T1207" i="3"/>
  <c r="S1207" i="3"/>
  <c r="R1207" i="3"/>
  <c r="T1206" i="3"/>
  <c r="Y1206" i="3" s="1"/>
  <c r="S1206" i="3"/>
  <c r="R1206" i="3"/>
  <c r="T1205" i="3"/>
  <c r="S1205" i="3"/>
  <c r="R1205" i="3"/>
  <c r="X1204" i="3"/>
  <c r="V1204" i="3"/>
  <c r="T1204" i="3"/>
  <c r="S1204" i="3"/>
  <c r="R1204" i="3"/>
  <c r="Z1203" i="3"/>
  <c r="T1203" i="3"/>
  <c r="S1203" i="3"/>
  <c r="R1203" i="3"/>
  <c r="T1202" i="3"/>
  <c r="S1202" i="3"/>
  <c r="R1202" i="3"/>
  <c r="Z1201" i="3"/>
  <c r="Y1201" i="3"/>
  <c r="T1201" i="3"/>
  <c r="V1201" i="3" s="1"/>
  <c r="S1201" i="3"/>
  <c r="R1201" i="3"/>
  <c r="T1200" i="3"/>
  <c r="S1200" i="3"/>
  <c r="R1200" i="3"/>
  <c r="Y1199" i="3"/>
  <c r="T1199" i="3"/>
  <c r="S1199" i="3"/>
  <c r="R1199" i="3"/>
  <c r="Z1199" i="3" s="1"/>
  <c r="AA1198" i="3"/>
  <c r="Z1198" i="3"/>
  <c r="T1198" i="3"/>
  <c r="S1198" i="3"/>
  <c r="R1198" i="3"/>
  <c r="T1197" i="3"/>
  <c r="S1197" i="3"/>
  <c r="R1197" i="3"/>
  <c r="T1196" i="3"/>
  <c r="S1196" i="3"/>
  <c r="R1196" i="3"/>
  <c r="Y1195" i="3"/>
  <c r="T1195" i="3"/>
  <c r="S1195" i="3"/>
  <c r="R1195" i="3"/>
  <c r="T1194" i="3"/>
  <c r="S1194" i="3"/>
  <c r="R1194" i="3"/>
  <c r="Z1193" i="3"/>
  <c r="Y1193" i="3"/>
  <c r="T1193" i="3"/>
  <c r="V1193" i="3" s="1"/>
  <c r="S1193" i="3"/>
  <c r="R1193" i="3"/>
  <c r="T1192" i="3"/>
  <c r="S1192" i="3"/>
  <c r="R1192" i="3"/>
  <c r="Y1191" i="3"/>
  <c r="T1191" i="3"/>
  <c r="S1191" i="3"/>
  <c r="R1191" i="3"/>
  <c r="Z1191" i="3" s="1"/>
  <c r="AA1190" i="3"/>
  <c r="Z1190" i="3"/>
  <c r="T1190" i="3"/>
  <c r="S1190" i="3"/>
  <c r="R1190" i="3"/>
  <c r="T1189" i="3"/>
  <c r="S1189" i="3"/>
  <c r="R1189" i="3"/>
  <c r="T1188" i="3"/>
  <c r="S1188" i="3"/>
  <c r="R1188" i="3"/>
  <c r="Y1187" i="3"/>
  <c r="T1187" i="3"/>
  <c r="S1187" i="3"/>
  <c r="R1187" i="3"/>
  <c r="T1186" i="3"/>
  <c r="S1186" i="3"/>
  <c r="R1186" i="3"/>
  <c r="Z1185" i="3"/>
  <c r="Y1185" i="3"/>
  <c r="T1185" i="3"/>
  <c r="V1185" i="3" s="1"/>
  <c r="S1185" i="3"/>
  <c r="R1185" i="3"/>
  <c r="T1184" i="3"/>
  <c r="S1184" i="3"/>
  <c r="R1184" i="3"/>
  <c r="Y1183" i="3"/>
  <c r="T1183" i="3"/>
  <c r="S1183" i="3"/>
  <c r="R1183" i="3"/>
  <c r="Z1183" i="3" s="1"/>
  <c r="AA1182" i="3"/>
  <c r="Z1182" i="3"/>
  <c r="T1182" i="3"/>
  <c r="S1182" i="3"/>
  <c r="R1182" i="3"/>
  <c r="T1181" i="3"/>
  <c r="S1181" i="3"/>
  <c r="R1181" i="3"/>
  <c r="T1180" i="3"/>
  <c r="S1180" i="3"/>
  <c r="R1180" i="3"/>
  <c r="Y1179" i="3"/>
  <c r="T1179" i="3"/>
  <c r="S1179" i="3"/>
  <c r="R1179" i="3"/>
  <c r="T1178" i="3"/>
  <c r="S1178" i="3"/>
  <c r="R1178" i="3"/>
  <c r="Z1177" i="3"/>
  <c r="Y1177" i="3"/>
  <c r="T1177" i="3"/>
  <c r="V1177" i="3" s="1"/>
  <c r="S1177" i="3"/>
  <c r="R1177" i="3"/>
  <c r="T1176" i="3"/>
  <c r="S1176" i="3"/>
  <c r="R1176" i="3"/>
  <c r="T1175" i="3"/>
  <c r="S1175" i="3"/>
  <c r="R1175" i="3"/>
  <c r="X1174" i="3"/>
  <c r="V1174" i="3"/>
  <c r="T1174" i="3"/>
  <c r="S1174" i="3"/>
  <c r="Z1174" i="3" s="1"/>
  <c r="R1174" i="3"/>
  <c r="T1173" i="3"/>
  <c r="S1173" i="3"/>
  <c r="R1173" i="3"/>
  <c r="Z1172" i="3"/>
  <c r="W1172" i="3"/>
  <c r="V1172" i="3"/>
  <c r="U1172" i="3"/>
  <c r="T1172" i="3"/>
  <c r="S1172" i="3"/>
  <c r="R1172" i="3"/>
  <c r="AA1172" i="3" s="1"/>
  <c r="X1171" i="3"/>
  <c r="T1171" i="3"/>
  <c r="S1171" i="3"/>
  <c r="R1171" i="3"/>
  <c r="Z1170" i="3"/>
  <c r="Y1170" i="3"/>
  <c r="X1170" i="3"/>
  <c r="T1170" i="3"/>
  <c r="S1170" i="3"/>
  <c r="V1170" i="3" s="1"/>
  <c r="R1170" i="3"/>
  <c r="AA1169" i="3"/>
  <c r="Z1169" i="3"/>
  <c r="Y1169" i="3"/>
  <c r="T1169" i="3"/>
  <c r="S1169" i="3"/>
  <c r="V1169" i="3" s="1"/>
  <c r="R1169" i="3"/>
  <c r="T1168" i="3"/>
  <c r="S1168" i="3"/>
  <c r="R1168" i="3"/>
  <c r="T1167" i="3"/>
  <c r="S1167" i="3"/>
  <c r="R1167" i="3"/>
  <c r="X1166" i="3"/>
  <c r="V1166" i="3"/>
  <c r="T1166" i="3"/>
  <c r="S1166" i="3"/>
  <c r="Z1166" i="3" s="1"/>
  <c r="R1166" i="3"/>
  <c r="T1165" i="3"/>
  <c r="S1165" i="3"/>
  <c r="R1165" i="3"/>
  <c r="Z1164" i="3"/>
  <c r="W1164" i="3"/>
  <c r="V1164" i="3"/>
  <c r="U1164" i="3"/>
  <c r="T1164" i="3"/>
  <c r="S1164" i="3"/>
  <c r="R1164" i="3"/>
  <c r="AA1164" i="3" s="1"/>
  <c r="X1163" i="3"/>
  <c r="T1163" i="3"/>
  <c r="S1163" i="3"/>
  <c r="R1163" i="3"/>
  <c r="Z1162" i="3"/>
  <c r="Y1162" i="3"/>
  <c r="X1162" i="3"/>
  <c r="T1162" i="3"/>
  <c r="S1162" i="3"/>
  <c r="V1162" i="3" s="1"/>
  <c r="R1162" i="3"/>
  <c r="AA1161" i="3"/>
  <c r="Z1161" i="3"/>
  <c r="Y1161" i="3"/>
  <c r="T1161" i="3"/>
  <c r="S1161" i="3"/>
  <c r="V1161" i="3" s="1"/>
  <c r="R1161" i="3"/>
  <c r="U1160" i="3"/>
  <c r="T1160" i="3"/>
  <c r="S1160" i="3"/>
  <c r="R1160" i="3"/>
  <c r="T1159" i="3"/>
  <c r="S1159" i="3"/>
  <c r="R1159" i="3"/>
  <c r="Y1158" i="3"/>
  <c r="W1158" i="3"/>
  <c r="V1158" i="3"/>
  <c r="U1158" i="3"/>
  <c r="T1158" i="3"/>
  <c r="S1158" i="3"/>
  <c r="R1158" i="3"/>
  <c r="AA1158" i="3" s="1"/>
  <c r="AA1157" i="3"/>
  <c r="Y1157" i="3"/>
  <c r="X1157" i="3"/>
  <c r="W1157" i="3"/>
  <c r="T1157" i="3"/>
  <c r="S1157" i="3"/>
  <c r="R1157" i="3"/>
  <c r="U1157" i="3" s="1"/>
  <c r="AA1156" i="3"/>
  <c r="Z1156" i="3"/>
  <c r="Y1156" i="3"/>
  <c r="V1156" i="3"/>
  <c r="U1156" i="3"/>
  <c r="T1156" i="3"/>
  <c r="S1156" i="3"/>
  <c r="R1156" i="3"/>
  <c r="AA1155" i="3"/>
  <c r="X1155" i="3"/>
  <c r="W1155" i="3"/>
  <c r="T1155" i="3"/>
  <c r="S1155" i="3"/>
  <c r="R1155" i="3"/>
  <c r="Z1154" i="3"/>
  <c r="Y1154" i="3"/>
  <c r="W1154" i="3"/>
  <c r="V1154" i="3"/>
  <c r="U1154" i="3"/>
  <c r="T1154" i="3"/>
  <c r="S1154" i="3"/>
  <c r="R1154" i="3"/>
  <c r="T1153" i="3"/>
  <c r="S1153" i="3"/>
  <c r="R1153" i="3"/>
  <c r="Y1152" i="3"/>
  <c r="T1152" i="3"/>
  <c r="S1152" i="3"/>
  <c r="R1152" i="3"/>
  <c r="W1151" i="3"/>
  <c r="V1151" i="3"/>
  <c r="U1151" i="3"/>
  <c r="T1151" i="3"/>
  <c r="S1151" i="3"/>
  <c r="R1151" i="3"/>
  <c r="Y1150" i="3"/>
  <c r="X1150" i="3"/>
  <c r="W1150" i="3"/>
  <c r="V1150" i="3"/>
  <c r="U1150" i="3"/>
  <c r="T1150" i="3"/>
  <c r="S1150" i="3"/>
  <c r="R1150" i="3"/>
  <c r="AA1150" i="3" s="1"/>
  <c r="Z1149" i="3"/>
  <c r="Y1149" i="3"/>
  <c r="X1149" i="3"/>
  <c r="W1149" i="3"/>
  <c r="V1149" i="3"/>
  <c r="T1149" i="3"/>
  <c r="S1149" i="3"/>
  <c r="R1149" i="3"/>
  <c r="U1149" i="3" s="1"/>
  <c r="AA1148" i="3"/>
  <c r="Z1148" i="3"/>
  <c r="Y1148" i="3"/>
  <c r="V1148" i="3"/>
  <c r="T1148" i="3"/>
  <c r="S1148" i="3"/>
  <c r="R1148" i="3"/>
  <c r="W1147" i="3"/>
  <c r="T1147" i="3"/>
  <c r="S1147" i="3"/>
  <c r="R1147" i="3"/>
  <c r="Z1147" i="3" s="1"/>
  <c r="T1146" i="3"/>
  <c r="S1146" i="3"/>
  <c r="R1146" i="3"/>
  <c r="T1145" i="3"/>
  <c r="S1145" i="3"/>
  <c r="R1145" i="3"/>
  <c r="U1144" i="3"/>
  <c r="T1144" i="3"/>
  <c r="S1144" i="3"/>
  <c r="R1144" i="3"/>
  <c r="T1143" i="3"/>
  <c r="S1143" i="3"/>
  <c r="R1143" i="3"/>
  <c r="X1142" i="3"/>
  <c r="W1142" i="3"/>
  <c r="V1142" i="3"/>
  <c r="T1142" i="3"/>
  <c r="S1142" i="3"/>
  <c r="R1142" i="3"/>
  <c r="Z1141" i="3"/>
  <c r="Y1141" i="3"/>
  <c r="X1141" i="3"/>
  <c r="W1141" i="3"/>
  <c r="V1141" i="3"/>
  <c r="T1141" i="3"/>
  <c r="S1141" i="3"/>
  <c r="R1141" i="3"/>
  <c r="U1141" i="3" s="1"/>
  <c r="AA1140" i="3"/>
  <c r="Z1140" i="3"/>
  <c r="V1140" i="3"/>
  <c r="T1140" i="3"/>
  <c r="S1140" i="3"/>
  <c r="R1140" i="3"/>
  <c r="Y1140" i="3" s="1"/>
  <c r="Z1139" i="3"/>
  <c r="T1139" i="3"/>
  <c r="S1139" i="3"/>
  <c r="V1139" i="3" s="1"/>
  <c r="R1139" i="3"/>
  <c r="T1138" i="3"/>
  <c r="S1138" i="3"/>
  <c r="R1138" i="3"/>
  <c r="V1137" i="3"/>
  <c r="T1137" i="3"/>
  <c r="S1137" i="3"/>
  <c r="R1137" i="3"/>
  <c r="X1136" i="3"/>
  <c r="T1136" i="3"/>
  <c r="S1136" i="3"/>
  <c r="R1136" i="3"/>
  <c r="Z1135" i="3"/>
  <c r="Y1135" i="3"/>
  <c r="X1135" i="3"/>
  <c r="V1135" i="3"/>
  <c r="T1135" i="3"/>
  <c r="S1135" i="3"/>
  <c r="R1135" i="3"/>
  <c r="X1134" i="3"/>
  <c r="T1134" i="3"/>
  <c r="Y1134" i="3" s="1"/>
  <c r="S1134" i="3"/>
  <c r="R1134" i="3"/>
  <c r="Z1133" i="3"/>
  <c r="T1133" i="3"/>
  <c r="S1133" i="3"/>
  <c r="R1133" i="3"/>
  <c r="X1132" i="3"/>
  <c r="W1132" i="3"/>
  <c r="V1132" i="3"/>
  <c r="T1132" i="3"/>
  <c r="S1132" i="3"/>
  <c r="R1132" i="3"/>
  <c r="AA1132" i="3" s="1"/>
  <c r="Z1131" i="3"/>
  <c r="Y1131" i="3"/>
  <c r="X1131" i="3"/>
  <c r="V1131" i="3"/>
  <c r="T1131" i="3"/>
  <c r="S1131" i="3"/>
  <c r="R1131" i="3"/>
  <c r="Z1130" i="3"/>
  <c r="X1130" i="3"/>
  <c r="T1130" i="3"/>
  <c r="Y1130" i="3" s="1"/>
  <c r="S1130" i="3"/>
  <c r="R1130" i="3"/>
  <c r="T1129" i="3"/>
  <c r="S1129" i="3"/>
  <c r="R1129" i="3"/>
  <c r="X1128" i="3"/>
  <c r="W1128" i="3"/>
  <c r="V1128" i="3"/>
  <c r="T1128" i="3"/>
  <c r="S1128" i="3"/>
  <c r="Z1128" i="3" s="1"/>
  <c r="R1128" i="3"/>
  <c r="AA1128" i="3" s="1"/>
  <c r="Z1127" i="3"/>
  <c r="Y1127" i="3"/>
  <c r="V1127" i="3"/>
  <c r="T1127" i="3"/>
  <c r="S1127" i="3"/>
  <c r="R1127" i="3"/>
  <c r="X1127" i="3" s="1"/>
  <c r="T1126" i="3"/>
  <c r="S1126" i="3"/>
  <c r="R1126" i="3"/>
  <c r="T1125" i="3"/>
  <c r="S1125" i="3"/>
  <c r="R1125" i="3"/>
  <c r="X1124" i="3"/>
  <c r="T1124" i="3"/>
  <c r="S1124" i="3"/>
  <c r="Z1124" i="3" s="1"/>
  <c r="R1124" i="3"/>
  <c r="AA1124" i="3" s="1"/>
  <c r="X1123" i="3"/>
  <c r="T1123" i="3"/>
  <c r="S1123" i="3"/>
  <c r="R1123" i="3"/>
  <c r="Z1123" i="3" s="1"/>
  <c r="T1122" i="3"/>
  <c r="S1122" i="3"/>
  <c r="R1122" i="3"/>
  <c r="T1121" i="3"/>
  <c r="S1121" i="3"/>
  <c r="R1121" i="3"/>
  <c r="T1120" i="3"/>
  <c r="S1120" i="3"/>
  <c r="R1120" i="3"/>
  <c r="AA1120" i="3" s="1"/>
  <c r="T1119" i="3"/>
  <c r="S1119" i="3"/>
  <c r="R1119" i="3"/>
  <c r="AA1118" i="3"/>
  <c r="X1118" i="3"/>
  <c r="T1118" i="3"/>
  <c r="S1118" i="3"/>
  <c r="R1118" i="3"/>
  <c r="Z1118" i="3" s="1"/>
  <c r="Z1117" i="3"/>
  <c r="V1117" i="3"/>
  <c r="U1117" i="3"/>
  <c r="T1117" i="3"/>
  <c r="Y1117" i="3" s="1"/>
  <c r="S1117" i="3"/>
  <c r="R1117" i="3"/>
  <c r="V1116" i="3"/>
  <c r="T1116" i="3"/>
  <c r="S1116" i="3"/>
  <c r="R1116" i="3"/>
  <c r="Z1115" i="3"/>
  <c r="T1115" i="3"/>
  <c r="S1115" i="3"/>
  <c r="R1115" i="3"/>
  <c r="Z1114" i="3"/>
  <c r="T1114" i="3"/>
  <c r="S1114" i="3"/>
  <c r="R1114" i="3"/>
  <c r="T1113" i="3"/>
  <c r="S1113" i="3"/>
  <c r="R1113" i="3"/>
  <c r="T1112" i="3"/>
  <c r="S1112" i="3"/>
  <c r="R1112" i="3"/>
  <c r="AA1112" i="3" s="1"/>
  <c r="X1111" i="3"/>
  <c r="V1111" i="3"/>
  <c r="T1111" i="3"/>
  <c r="S1111" i="3"/>
  <c r="R1111" i="3"/>
  <c r="T1110" i="3"/>
  <c r="S1110" i="3"/>
  <c r="R1110" i="3"/>
  <c r="Z1109" i="3"/>
  <c r="U1109" i="3"/>
  <c r="T1109" i="3"/>
  <c r="S1109" i="3"/>
  <c r="R1109" i="3"/>
  <c r="V1109" i="3" s="1"/>
  <c r="X1108" i="3"/>
  <c r="W1108" i="3"/>
  <c r="V1108" i="3"/>
  <c r="T1108" i="3"/>
  <c r="S1108" i="3"/>
  <c r="Z1108" i="3" s="1"/>
  <c r="R1108" i="3"/>
  <c r="T1107" i="3"/>
  <c r="S1107" i="3"/>
  <c r="R1107" i="3"/>
  <c r="T1106" i="3"/>
  <c r="S1106" i="3"/>
  <c r="R1106" i="3"/>
  <c r="T1105" i="3"/>
  <c r="S1105" i="3"/>
  <c r="R1105" i="3"/>
  <c r="T1104" i="3"/>
  <c r="S1104" i="3"/>
  <c r="R1104" i="3"/>
  <c r="Z1103" i="3"/>
  <c r="Y1103" i="3"/>
  <c r="X1103" i="3"/>
  <c r="V1103" i="3"/>
  <c r="T1103" i="3"/>
  <c r="S1103" i="3"/>
  <c r="R1103" i="3"/>
  <c r="T1102" i="3"/>
  <c r="S1102" i="3"/>
  <c r="R1102" i="3"/>
  <c r="Z1101" i="3"/>
  <c r="T1101" i="3"/>
  <c r="S1101" i="3"/>
  <c r="R1101" i="3"/>
  <c r="X1100" i="3"/>
  <c r="W1100" i="3"/>
  <c r="V1100" i="3"/>
  <c r="T1100" i="3"/>
  <c r="S1100" i="3"/>
  <c r="R1100" i="3"/>
  <c r="AA1100" i="3" s="1"/>
  <c r="Z1099" i="3"/>
  <c r="Y1099" i="3"/>
  <c r="X1099" i="3"/>
  <c r="V1099" i="3"/>
  <c r="T1099" i="3"/>
  <c r="S1099" i="3"/>
  <c r="R1099" i="3"/>
  <c r="X1098" i="3"/>
  <c r="T1098" i="3"/>
  <c r="S1098" i="3"/>
  <c r="R1098" i="3"/>
  <c r="Z1098" i="3" s="1"/>
  <c r="T1097" i="3"/>
  <c r="S1097" i="3"/>
  <c r="R1097" i="3"/>
  <c r="X1096" i="3"/>
  <c r="W1096" i="3"/>
  <c r="V1096" i="3"/>
  <c r="T1096" i="3"/>
  <c r="S1096" i="3"/>
  <c r="Z1096" i="3" s="1"/>
  <c r="R1096" i="3"/>
  <c r="AA1096" i="3" s="1"/>
  <c r="Z1095" i="3"/>
  <c r="Y1095" i="3"/>
  <c r="W1095" i="3"/>
  <c r="T1095" i="3"/>
  <c r="S1095" i="3"/>
  <c r="R1095" i="3"/>
  <c r="AA1094" i="3"/>
  <c r="Z1094" i="3"/>
  <c r="X1094" i="3"/>
  <c r="T1094" i="3"/>
  <c r="S1094" i="3"/>
  <c r="R1094" i="3"/>
  <c r="Y1094" i="3" s="1"/>
  <c r="T1093" i="3"/>
  <c r="S1093" i="3"/>
  <c r="R1093" i="3"/>
  <c r="X1092" i="3"/>
  <c r="W1092" i="3"/>
  <c r="V1092" i="3"/>
  <c r="U1092" i="3"/>
  <c r="T1092" i="3"/>
  <c r="Y1092" i="3" s="1"/>
  <c r="S1092" i="3"/>
  <c r="Z1092" i="3" s="1"/>
  <c r="R1092" i="3"/>
  <c r="X1091" i="3"/>
  <c r="W1091" i="3"/>
  <c r="V1091" i="3"/>
  <c r="T1091" i="3"/>
  <c r="S1091" i="3"/>
  <c r="R1091" i="3"/>
  <c r="U1090" i="3"/>
  <c r="T1090" i="3"/>
  <c r="S1090" i="3"/>
  <c r="R1090" i="3"/>
  <c r="U1089" i="3"/>
  <c r="T1089" i="3"/>
  <c r="S1089" i="3"/>
  <c r="R1089" i="3"/>
  <c r="X1088" i="3"/>
  <c r="W1088" i="3"/>
  <c r="V1088" i="3"/>
  <c r="U1088" i="3"/>
  <c r="T1088" i="3"/>
  <c r="Y1088" i="3" s="1"/>
  <c r="S1088" i="3"/>
  <c r="Z1088" i="3" s="1"/>
  <c r="R1088" i="3"/>
  <c r="Z1087" i="3"/>
  <c r="Y1087" i="3"/>
  <c r="X1087" i="3"/>
  <c r="W1087" i="3"/>
  <c r="V1087" i="3"/>
  <c r="T1087" i="3"/>
  <c r="S1087" i="3"/>
  <c r="R1087" i="3"/>
  <c r="Z1086" i="3"/>
  <c r="Y1086" i="3"/>
  <c r="X1086" i="3"/>
  <c r="T1086" i="3"/>
  <c r="S1086" i="3"/>
  <c r="R1086" i="3"/>
  <c r="T1085" i="3"/>
  <c r="S1085" i="3"/>
  <c r="R1085" i="3"/>
  <c r="T1084" i="3"/>
  <c r="S1084" i="3"/>
  <c r="R1084" i="3"/>
  <c r="Z1083" i="3"/>
  <c r="Y1083" i="3"/>
  <c r="X1083" i="3"/>
  <c r="V1083" i="3"/>
  <c r="T1083" i="3"/>
  <c r="S1083" i="3"/>
  <c r="R1083" i="3"/>
  <c r="U1083" i="3" s="1"/>
  <c r="AA1082" i="3"/>
  <c r="Z1082" i="3"/>
  <c r="Y1082" i="3"/>
  <c r="U1082" i="3"/>
  <c r="T1082" i="3"/>
  <c r="S1082" i="3"/>
  <c r="R1082" i="3"/>
  <c r="W1082" i="3" s="1"/>
  <c r="AA1081" i="3"/>
  <c r="Z1081" i="3"/>
  <c r="W1081" i="3"/>
  <c r="U1081" i="3"/>
  <c r="T1081" i="3"/>
  <c r="S1081" i="3"/>
  <c r="R1081" i="3"/>
  <c r="X1081" i="3" s="1"/>
  <c r="Y1080" i="3"/>
  <c r="X1080" i="3"/>
  <c r="W1080" i="3"/>
  <c r="V1080" i="3"/>
  <c r="U1080" i="3"/>
  <c r="T1080" i="3"/>
  <c r="S1080" i="3"/>
  <c r="R1080" i="3"/>
  <c r="AA1080" i="3" s="1"/>
  <c r="AA1079" i="3"/>
  <c r="T1079" i="3"/>
  <c r="S1079" i="3"/>
  <c r="R1079" i="3"/>
  <c r="AA1078" i="3"/>
  <c r="Z1078" i="3"/>
  <c r="X1078" i="3"/>
  <c r="T1078" i="3"/>
  <c r="S1078" i="3"/>
  <c r="R1078" i="3"/>
  <c r="Z1077" i="3"/>
  <c r="V1077" i="3"/>
  <c r="T1077" i="3"/>
  <c r="S1077" i="3"/>
  <c r="R1077" i="3"/>
  <c r="Y1076" i="3"/>
  <c r="X1076" i="3"/>
  <c r="W1076" i="3"/>
  <c r="V1076" i="3"/>
  <c r="U1076" i="3"/>
  <c r="T1076" i="3"/>
  <c r="S1076" i="3"/>
  <c r="Z1076" i="3" s="1"/>
  <c r="R1076" i="3"/>
  <c r="AA1076" i="3" s="1"/>
  <c r="T1075" i="3"/>
  <c r="S1075" i="3"/>
  <c r="R1075" i="3"/>
  <c r="Y1074" i="3"/>
  <c r="T1074" i="3"/>
  <c r="S1074" i="3"/>
  <c r="R1074" i="3"/>
  <c r="AA1074" i="3" s="1"/>
  <c r="W1073" i="3"/>
  <c r="T1073" i="3"/>
  <c r="S1073" i="3"/>
  <c r="R1073" i="3"/>
  <c r="AA1073" i="3" s="1"/>
  <c r="Y1072" i="3"/>
  <c r="W1072" i="3"/>
  <c r="T1072" i="3"/>
  <c r="V1072" i="3" s="1"/>
  <c r="S1072" i="3"/>
  <c r="Z1072" i="3" s="1"/>
  <c r="R1072" i="3"/>
  <c r="AA1072" i="3" s="1"/>
  <c r="AA1071" i="3"/>
  <c r="Y1071" i="3"/>
  <c r="T1071" i="3"/>
  <c r="S1071" i="3"/>
  <c r="R1071" i="3"/>
  <c r="T1070" i="3"/>
  <c r="S1070" i="3"/>
  <c r="R1070" i="3"/>
  <c r="T1069" i="3"/>
  <c r="S1069" i="3"/>
  <c r="R1069" i="3"/>
  <c r="T1068" i="3"/>
  <c r="S1068" i="3"/>
  <c r="R1068" i="3"/>
  <c r="Z1067" i="3"/>
  <c r="V1067" i="3"/>
  <c r="T1067" i="3"/>
  <c r="S1067" i="3"/>
  <c r="W1067" i="3" s="1"/>
  <c r="R1067" i="3"/>
  <c r="AA1066" i="3"/>
  <c r="U1066" i="3"/>
  <c r="T1066" i="3"/>
  <c r="Y1066" i="3" s="1"/>
  <c r="S1066" i="3"/>
  <c r="R1066" i="3"/>
  <c r="T1065" i="3"/>
  <c r="S1065" i="3"/>
  <c r="R1065" i="3"/>
  <c r="Y1064" i="3"/>
  <c r="T1064" i="3"/>
  <c r="S1064" i="3"/>
  <c r="R1064" i="3"/>
  <c r="W1063" i="3"/>
  <c r="T1063" i="3"/>
  <c r="S1063" i="3"/>
  <c r="R1063" i="3"/>
  <c r="T1062" i="3"/>
  <c r="S1062" i="3"/>
  <c r="R1062" i="3"/>
  <c r="V1061" i="3"/>
  <c r="T1061" i="3"/>
  <c r="S1061" i="3"/>
  <c r="R1061" i="3"/>
  <c r="T1060" i="3"/>
  <c r="S1060" i="3"/>
  <c r="R1060" i="3"/>
  <c r="X1059" i="3"/>
  <c r="T1059" i="3"/>
  <c r="S1059" i="3"/>
  <c r="R1059" i="3"/>
  <c r="Y1058" i="3"/>
  <c r="X1058" i="3"/>
  <c r="U1058" i="3"/>
  <c r="T1058" i="3"/>
  <c r="S1058" i="3"/>
  <c r="R1058" i="3"/>
  <c r="AA1058" i="3" s="1"/>
  <c r="U1057" i="3"/>
  <c r="T1057" i="3"/>
  <c r="S1057" i="3"/>
  <c r="R1057" i="3"/>
  <c r="X1056" i="3"/>
  <c r="W1056" i="3"/>
  <c r="V1056" i="3"/>
  <c r="U1056" i="3"/>
  <c r="T1056" i="3"/>
  <c r="Y1056" i="3" s="1"/>
  <c r="S1056" i="3"/>
  <c r="Z1056" i="3" s="1"/>
  <c r="R1056" i="3"/>
  <c r="Z1055" i="3"/>
  <c r="Y1055" i="3"/>
  <c r="X1055" i="3"/>
  <c r="W1055" i="3"/>
  <c r="V1055" i="3"/>
  <c r="T1055" i="3"/>
  <c r="S1055" i="3"/>
  <c r="R1055" i="3"/>
  <c r="T1054" i="3"/>
  <c r="S1054" i="3"/>
  <c r="R1054" i="3"/>
  <c r="Z1053" i="3"/>
  <c r="W1053" i="3"/>
  <c r="V1053" i="3"/>
  <c r="T1053" i="3"/>
  <c r="S1053" i="3"/>
  <c r="R1053" i="3"/>
  <c r="X1052" i="3"/>
  <c r="W1052" i="3"/>
  <c r="T1052" i="3"/>
  <c r="S1052" i="3"/>
  <c r="R1052" i="3"/>
  <c r="Z1051" i="3"/>
  <c r="Y1051" i="3"/>
  <c r="X1051" i="3"/>
  <c r="V1051" i="3"/>
  <c r="T1051" i="3"/>
  <c r="S1051" i="3"/>
  <c r="R1051" i="3"/>
  <c r="U1051" i="3" s="1"/>
  <c r="AA1050" i="3"/>
  <c r="Z1050" i="3"/>
  <c r="Y1050" i="3"/>
  <c r="U1050" i="3"/>
  <c r="T1050" i="3"/>
  <c r="S1050" i="3"/>
  <c r="R1050" i="3"/>
  <c r="W1050" i="3" s="1"/>
  <c r="AA1049" i="3"/>
  <c r="Z1049" i="3"/>
  <c r="W1049" i="3"/>
  <c r="U1049" i="3"/>
  <c r="T1049" i="3"/>
  <c r="S1049" i="3"/>
  <c r="R1049" i="3"/>
  <c r="X1049" i="3" s="1"/>
  <c r="Y1048" i="3"/>
  <c r="X1048" i="3"/>
  <c r="W1048" i="3"/>
  <c r="V1048" i="3"/>
  <c r="U1048" i="3"/>
  <c r="T1048" i="3"/>
  <c r="S1048" i="3"/>
  <c r="R1048" i="3"/>
  <c r="AA1048" i="3" s="1"/>
  <c r="T1047" i="3"/>
  <c r="S1047" i="3"/>
  <c r="R1047" i="3"/>
  <c r="Z1046" i="3"/>
  <c r="T1046" i="3"/>
  <c r="S1046" i="3"/>
  <c r="R1046" i="3"/>
  <c r="AA1045" i="3"/>
  <c r="Z1045" i="3"/>
  <c r="V1045" i="3"/>
  <c r="T1045" i="3"/>
  <c r="S1045" i="3"/>
  <c r="R1045" i="3"/>
  <c r="Y1044" i="3"/>
  <c r="X1044" i="3"/>
  <c r="W1044" i="3"/>
  <c r="V1044" i="3"/>
  <c r="U1044" i="3"/>
  <c r="T1044" i="3"/>
  <c r="S1044" i="3"/>
  <c r="Z1044" i="3" s="1"/>
  <c r="R1044" i="3"/>
  <c r="AA1044" i="3" s="1"/>
  <c r="Z1043" i="3"/>
  <c r="T1043" i="3"/>
  <c r="S1043" i="3"/>
  <c r="R1043" i="3"/>
  <c r="T1042" i="3"/>
  <c r="S1042" i="3"/>
  <c r="R1042" i="3"/>
  <c r="AA1041" i="3"/>
  <c r="W1041" i="3"/>
  <c r="T1041" i="3"/>
  <c r="S1041" i="3"/>
  <c r="R1041" i="3"/>
  <c r="Y1040" i="3"/>
  <c r="W1040" i="3"/>
  <c r="T1040" i="3"/>
  <c r="V1040" i="3" s="1"/>
  <c r="S1040" i="3"/>
  <c r="Z1040" i="3" s="1"/>
  <c r="R1040" i="3"/>
  <c r="AA1040" i="3" s="1"/>
  <c r="T1039" i="3"/>
  <c r="S1039" i="3"/>
  <c r="R1039" i="3"/>
  <c r="Z1038" i="3"/>
  <c r="T1038" i="3"/>
  <c r="Y1038" i="3" s="1"/>
  <c r="S1038" i="3"/>
  <c r="R1038" i="3"/>
  <c r="T1037" i="3"/>
  <c r="S1037" i="3"/>
  <c r="R1037" i="3"/>
  <c r="T1036" i="3"/>
  <c r="S1036" i="3"/>
  <c r="R1036" i="3"/>
  <c r="AA1036" i="3" s="1"/>
  <c r="U1035" i="3"/>
  <c r="T1035" i="3"/>
  <c r="S1035" i="3"/>
  <c r="R1035" i="3"/>
  <c r="T1034" i="3"/>
  <c r="S1034" i="3"/>
  <c r="R1034" i="3"/>
  <c r="T1033" i="3"/>
  <c r="S1033" i="3"/>
  <c r="R1033" i="3"/>
  <c r="T1032" i="3"/>
  <c r="S1032" i="3"/>
  <c r="R1032" i="3"/>
  <c r="T1031" i="3"/>
  <c r="S1031" i="3"/>
  <c r="R1031" i="3"/>
  <c r="Y1030" i="3"/>
  <c r="X1030" i="3"/>
  <c r="W1030" i="3"/>
  <c r="V1030" i="3"/>
  <c r="T1030" i="3"/>
  <c r="S1030" i="3"/>
  <c r="R1030" i="3"/>
  <c r="AA1029" i="3"/>
  <c r="Z1029" i="3"/>
  <c r="Y1029" i="3"/>
  <c r="V1029" i="3"/>
  <c r="T1029" i="3"/>
  <c r="S1029" i="3"/>
  <c r="R1029" i="3"/>
  <c r="X1029" i="3" s="1"/>
  <c r="AA1028" i="3"/>
  <c r="Z1028" i="3"/>
  <c r="X1028" i="3"/>
  <c r="T1028" i="3"/>
  <c r="S1028" i="3"/>
  <c r="R1028" i="3"/>
  <c r="Z1027" i="3"/>
  <c r="W1027" i="3"/>
  <c r="V1027" i="3"/>
  <c r="U1027" i="3"/>
  <c r="T1027" i="3"/>
  <c r="Y1027" i="3" s="1"/>
  <c r="S1027" i="3"/>
  <c r="R1027" i="3"/>
  <c r="T1026" i="3"/>
  <c r="S1026" i="3"/>
  <c r="R1026" i="3"/>
  <c r="X1025" i="3"/>
  <c r="V1025" i="3"/>
  <c r="T1025" i="3"/>
  <c r="S1025" i="3"/>
  <c r="Z1025" i="3" s="1"/>
  <c r="R1025" i="3"/>
  <c r="T1024" i="3"/>
  <c r="S1024" i="3"/>
  <c r="R1024" i="3"/>
  <c r="T1023" i="3"/>
  <c r="S1023" i="3"/>
  <c r="R1023" i="3"/>
  <c r="X1022" i="3"/>
  <c r="T1022" i="3"/>
  <c r="Y1022" i="3" s="1"/>
  <c r="S1022" i="3"/>
  <c r="Z1022" i="3" s="1"/>
  <c r="R1022" i="3"/>
  <c r="Y1021" i="3"/>
  <c r="T1021" i="3"/>
  <c r="S1021" i="3"/>
  <c r="R1021" i="3"/>
  <c r="AA1021" i="3" s="1"/>
  <c r="T1020" i="3"/>
  <c r="S1020" i="3"/>
  <c r="R1020" i="3"/>
  <c r="Z1019" i="3"/>
  <c r="W1019" i="3"/>
  <c r="U1019" i="3"/>
  <c r="T1019" i="3"/>
  <c r="S1019" i="3"/>
  <c r="R1019" i="3"/>
  <c r="V1019" i="3" s="1"/>
  <c r="Y1018" i="3"/>
  <c r="X1018" i="3"/>
  <c r="W1018" i="3"/>
  <c r="T1018" i="3"/>
  <c r="S1018" i="3"/>
  <c r="R1018" i="3"/>
  <c r="Z1017" i="3"/>
  <c r="Y1017" i="3"/>
  <c r="X1017" i="3"/>
  <c r="V1017" i="3"/>
  <c r="T1017" i="3"/>
  <c r="S1017" i="3"/>
  <c r="R1017" i="3"/>
  <c r="U1017" i="3" s="1"/>
  <c r="AA1016" i="3"/>
  <c r="Z1016" i="3"/>
  <c r="Y1016" i="3"/>
  <c r="U1016" i="3"/>
  <c r="T1016" i="3"/>
  <c r="S1016" i="3"/>
  <c r="R1016" i="3"/>
  <c r="W1016" i="3" s="1"/>
  <c r="AA1015" i="3"/>
  <c r="Z1015" i="3"/>
  <c r="W1015" i="3"/>
  <c r="U1015" i="3"/>
  <c r="T1015" i="3"/>
  <c r="S1015" i="3"/>
  <c r="R1015" i="3"/>
  <c r="X1015" i="3" s="1"/>
  <c r="Y1014" i="3"/>
  <c r="X1014" i="3"/>
  <c r="W1014" i="3"/>
  <c r="V1014" i="3"/>
  <c r="U1014" i="3"/>
  <c r="T1014" i="3"/>
  <c r="AA1014" i="3" s="1"/>
  <c r="S1014" i="3"/>
  <c r="R1014" i="3"/>
  <c r="T1013" i="3"/>
  <c r="S1013" i="3"/>
  <c r="R1013" i="3"/>
  <c r="T1012" i="3"/>
  <c r="S1012" i="3"/>
  <c r="R1012" i="3"/>
  <c r="Z1011" i="3"/>
  <c r="T1011" i="3"/>
  <c r="S1011" i="3"/>
  <c r="R1011" i="3"/>
  <c r="Y1010" i="3"/>
  <c r="X1010" i="3"/>
  <c r="W1010" i="3"/>
  <c r="V1010" i="3"/>
  <c r="U1010" i="3"/>
  <c r="T1010" i="3"/>
  <c r="AA1010" i="3" s="1"/>
  <c r="S1010" i="3"/>
  <c r="Z1010" i="3" s="1"/>
  <c r="R1010" i="3"/>
  <c r="AA1009" i="3"/>
  <c r="Z1009" i="3"/>
  <c r="X1009" i="3"/>
  <c r="T1009" i="3"/>
  <c r="S1009" i="3"/>
  <c r="V1009" i="3" s="1"/>
  <c r="R1009" i="3"/>
  <c r="T1008" i="3"/>
  <c r="S1008" i="3"/>
  <c r="R1008" i="3"/>
  <c r="AA1007" i="3"/>
  <c r="T1007" i="3"/>
  <c r="S1007" i="3"/>
  <c r="R1007" i="3"/>
  <c r="Y1006" i="3"/>
  <c r="W1006" i="3"/>
  <c r="T1006" i="3"/>
  <c r="AA1006" i="3" s="1"/>
  <c r="S1006" i="3"/>
  <c r="Z1006" i="3" s="1"/>
  <c r="R1006" i="3"/>
  <c r="T1005" i="3"/>
  <c r="S1005" i="3"/>
  <c r="R1005" i="3"/>
  <c r="T1004" i="3"/>
  <c r="S1004" i="3"/>
  <c r="R1004" i="3"/>
  <c r="T1003" i="3"/>
  <c r="S1003" i="3"/>
  <c r="R1003" i="3"/>
  <c r="T1002" i="3"/>
  <c r="S1002" i="3"/>
  <c r="R1002" i="3"/>
  <c r="T1001" i="3"/>
  <c r="S1001" i="3"/>
  <c r="R1001" i="3"/>
  <c r="AA1000" i="3"/>
  <c r="T1000" i="3"/>
  <c r="S1000" i="3"/>
  <c r="R1000" i="3"/>
  <c r="T999" i="3"/>
  <c r="S999" i="3"/>
  <c r="R999" i="3"/>
  <c r="T998" i="3"/>
  <c r="S998" i="3"/>
  <c r="R998" i="3"/>
  <c r="T997" i="3"/>
  <c r="S997" i="3"/>
  <c r="R997" i="3"/>
  <c r="X996" i="3"/>
  <c r="U996" i="3"/>
  <c r="T996" i="3"/>
  <c r="Y996" i="3" s="1"/>
  <c r="S996" i="3"/>
  <c r="R996" i="3"/>
  <c r="T995" i="3"/>
  <c r="S995" i="3"/>
  <c r="R995" i="3"/>
  <c r="V994" i="3"/>
  <c r="U994" i="3"/>
  <c r="T994" i="3"/>
  <c r="S994" i="3"/>
  <c r="R994" i="3"/>
  <c r="T993" i="3"/>
  <c r="S993" i="3"/>
  <c r="R993" i="3"/>
  <c r="T992" i="3"/>
  <c r="S992" i="3"/>
  <c r="R992" i="3"/>
  <c r="T991" i="3"/>
  <c r="S991" i="3"/>
  <c r="R991" i="3"/>
  <c r="X990" i="3"/>
  <c r="W990" i="3"/>
  <c r="V990" i="3"/>
  <c r="U990" i="3"/>
  <c r="T990" i="3"/>
  <c r="AA990" i="3" s="1"/>
  <c r="S990" i="3"/>
  <c r="Z990" i="3" s="1"/>
  <c r="R990" i="3"/>
  <c r="Z989" i="3"/>
  <c r="Y989" i="3"/>
  <c r="X989" i="3"/>
  <c r="W989" i="3"/>
  <c r="V989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Z985" i="3"/>
  <c r="Y985" i="3"/>
  <c r="X985" i="3"/>
  <c r="V985" i="3"/>
  <c r="T985" i="3"/>
  <c r="S985" i="3"/>
  <c r="R985" i="3"/>
  <c r="U985" i="3" s="1"/>
  <c r="AA984" i="3"/>
  <c r="Z984" i="3"/>
  <c r="Y984" i="3"/>
  <c r="U984" i="3"/>
  <c r="T984" i="3"/>
  <c r="S984" i="3"/>
  <c r="R984" i="3"/>
  <c r="W984" i="3" s="1"/>
  <c r="AA983" i="3"/>
  <c r="Z983" i="3"/>
  <c r="W983" i="3"/>
  <c r="U983" i="3"/>
  <c r="T983" i="3"/>
  <c r="S983" i="3"/>
  <c r="R983" i="3"/>
  <c r="X983" i="3" s="1"/>
  <c r="Y982" i="3"/>
  <c r="X982" i="3"/>
  <c r="W982" i="3"/>
  <c r="V982" i="3"/>
  <c r="U982" i="3"/>
  <c r="T982" i="3"/>
  <c r="AA982" i="3" s="1"/>
  <c r="S982" i="3"/>
  <c r="R982" i="3"/>
  <c r="AA981" i="3"/>
  <c r="Z981" i="3"/>
  <c r="Y981" i="3"/>
  <c r="W981" i="3"/>
  <c r="T981" i="3"/>
  <c r="S981" i="3"/>
  <c r="V981" i="3" s="1"/>
  <c r="R981" i="3"/>
  <c r="T980" i="3"/>
  <c r="S980" i="3"/>
  <c r="R980" i="3"/>
  <c r="T979" i="3"/>
  <c r="S979" i="3"/>
  <c r="R979" i="3"/>
  <c r="Y978" i="3"/>
  <c r="X978" i="3"/>
  <c r="W978" i="3"/>
  <c r="V978" i="3"/>
  <c r="U978" i="3"/>
  <c r="T978" i="3"/>
  <c r="AA978" i="3" s="1"/>
  <c r="S978" i="3"/>
  <c r="Z978" i="3" s="1"/>
  <c r="R978" i="3"/>
  <c r="T977" i="3"/>
  <c r="S977" i="3"/>
  <c r="R977" i="3"/>
  <c r="AA976" i="3"/>
  <c r="Y976" i="3"/>
  <c r="T976" i="3"/>
  <c r="S976" i="3"/>
  <c r="R976" i="3"/>
  <c r="T975" i="3"/>
  <c r="S975" i="3"/>
  <c r="R975" i="3"/>
  <c r="Y974" i="3"/>
  <c r="W974" i="3"/>
  <c r="T974" i="3"/>
  <c r="S974" i="3"/>
  <c r="R974" i="3"/>
  <c r="AA973" i="3"/>
  <c r="Y973" i="3"/>
  <c r="V973" i="3"/>
  <c r="T973" i="3"/>
  <c r="S973" i="3"/>
  <c r="Z973" i="3" s="1"/>
  <c r="R973" i="3"/>
  <c r="T972" i="3"/>
  <c r="S972" i="3"/>
  <c r="R972" i="3"/>
  <c r="U971" i="3"/>
  <c r="T971" i="3"/>
  <c r="S971" i="3"/>
  <c r="R971" i="3"/>
  <c r="Z971" i="3" s="1"/>
  <c r="X970" i="3"/>
  <c r="U970" i="3"/>
  <c r="T970" i="3"/>
  <c r="S970" i="3"/>
  <c r="R970" i="3"/>
  <c r="T969" i="3"/>
  <c r="S969" i="3"/>
  <c r="R969" i="3"/>
  <c r="X968" i="3"/>
  <c r="T968" i="3"/>
  <c r="S968" i="3"/>
  <c r="AA968" i="3" s="1"/>
  <c r="R968" i="3"/>
  <c r="T967" i="3"/>
  <c r="S967" i="3"/>
  <c r="R967" i="3"/>
  <c r="T966" i="3"/>
  <c r="S966" i="3"/>
  <c r="R966" i="3"/>
  <c r="W965" i="3"/>
  <c r="V965" i="3"/>
  <c r="T965" i="3"/>
  <c r="S965" i="3"/>
  <c r="Z965" i="3" s="1"/>
  <c r="R965" i="3"/>
  <c r="T964" i="3"/>
  <c r="S964" i="3"/>
  <c r="R964" i="3"/>
  <c r="W963" i="3"/>
  <c r="U963" i="3"/>
  <c r="T963" i="3"/>
  <c r="S963" i="3"/>
  <c r="R963" i="3"/>
  <c r="V963" i="3" s="1"/>
  <c r="W962" i="3"/>
  <c r="V962" i="3"/>
  <c r="U962" i="3"/>
  <c r="T962" i="3"/>
  <c r="S962" i="3"/>
  <c r="R962" i="3"/>
  <c r="X961" i="3"/>
  <c r="W961" i="3"/>
  <c r="V961" i="3"/>
  <c r="T961" i="3"/>
  <c r="S961" i="3"/>
  <c r="Z961" i="3" s="1"/>
  <c r="R961" i="3"/>
  <c r="U960" i="3"/>
  <c r="T960" i="3"/>
  <c r="S960" i="3"/>
  <c r="R960" i="3"/>
  <c r="T959" i="3"/>
  <c r="S959" i="3"/>
  <c r="R959" i="3"/>
  <c r="X958" i="3"/>
  <c r="W958" i="3"/>
  <c r="V958" i="3"/>
  <c r="U958" i="3"/>
  <c r="T958" i="3"/>
  <c r="AA958" i="3" s="1"/>
  <c r="S958" i="3"/>
  <c r="Z958" i="3" s="1"/>
  <c r="R958" i="3"/>
  <c r="Z957" i="3"/>
  <c r="Y957" i="3"/>
  <c r="X957" i="3"/>
  <c r="W957" i="3"/>
  <c r="V957" i="3"/>
  <c r="T957" i="3"/>
  <c r="S957" i="3"/>
  <c r="R957" i="3"/>
  <c r="AA956" i="3"/>
  <c r="Z956" i="3"/>
  <c r="Y956" i="3"/>
  <c r="X956" i="3"/>
  <c r="T956" i="3"/>
  <c r="U956" i="3" s="1"/>
  <c r="S956" i="3"/>
  <c r="R956" i="3"/>
  <c r="AA955" i="3"/>
  <c r="Z955" i="3"/>
  <c r="W955" i="3"/>
  <c r="V955" i="3"/>
  <c r="T955" i="3"/>
  <c r="S955" i="3"/>
  <c r="R955" i="3"/>
  <c r="Y954" i="3"/>
  <c r="X954" i="3"/>
  <c r="T954" i="3"/>
  <c r="S954" i="3"/>
  <c r="R954" i="3"/>
  <c r="AA953" i="3"/>
  <c r="Z953" i="3"/>
  <c r="Y953" i="3"/>
  <c r="X953" i="3"/>
  <c r="V953" i="3"/>
  <c r="T953" i="3"/>
  <c r="S953" i="3"/>
  <c r="R953" i="3"/>
  <c r="AA952" i="3"/>
  <c r="Z952" i="3"/>
  <c r="Y952" i="3"/>
  <c r="U952" i="3"/>
  <c r="T952" i="3"/>
  <c r="S952" i="3"/>
  <c r="R952" i="3"/>
  <c r="T951" i="3"/>
  <c r="S951" i="3"/>
  <c r="R951" i="3"/>
  <c r="Y950" i="3"/>
  <c r="X950" i="3"/>
  <c r="W950" i="3"/>
  <c r="V950" i="3"/>
  <c r="U950" i="3"/>
  <c r="T950" i="3"/>
  <c r="AA950" i="3" s="1"/>
  <c r="S950" i="3"/>
  <c r="R950" i="3"/>
  <c r="W949" i="3"/>
  <c r="T949" i="3"/>
  <c r="S949" i="3"/>
  <c r="R949" i="3"/>
  <c r="T948" i="3"/>
  <c r="S948" i="3"/>
  <c r="R948" i="3"/>
  <c r="AA947" i="3"/>
  <c r="U947" i="3"/>
  <c r="T947" i="3"/>
  <c r="S947" i="3"/>
  <c r="R947" i="3"/>
  <c r="Y947" i="3" s="1"/>
  <c r="T946" i="3"/>
  <c r="S946" i="3"/>
  <c r="R946" i="3"/>
  <c r="U945" i="3"/>
  <c r="T945" i="3"/>
  <c r="S945" i="3"/>
  <c r="R945" i="3"/>
  <c r="X944" i="3"/>
  <c r="W944" i="3"/>
  <c r="T944" i="3"/>
  <c r="S944" i="3"/>
  <c r="R944" i="3"/>
  <c r="AA944" i="3" s="1"/>
  <c r="W943" i="3"/>
  <c r="U943" i="3"/>
  <c r="T943" i="3"/>
  <c r="S943" i="3"/>
  <c r="R943" i="3"/>
  <c r="T942" i="3"/>
  <c r="S942" i="3"/>
  <c r="R942" i="3"/>
  <c r="T941" i="3"/>
  <c r="S941" i="3"/>
  <c r="R941" i="3"/>
  <c r="W940" i="3"/>
  <c r="T940" i="3"/>
  <c r="S940" i="3"/>
  <c r="V940" i="3" s="1"/>
  <c r="R940" i="3"/>
  <c r="X940" i="3" s="1"/>
  <c r="AA939" i="3"/>
  <c r="W939" i="3"/>
  <c r="U939" i="3"/>
  <c r="T939" i="3"/>
  <c r="S939" i="3"/>
  <c r="R939" i="3"/>
  <c r="X939" i="3" s="1"/>
  <c r="X938" i="3"/>
  <c r="W938" i="3"/>
  <c r="V938" i="3"/>
  <c r="T938" i="3"/>
  <c r="S938" i="3"/>
  <c r="R938" i="3"/>
  <c r="Y937" i="3"/>
  <c r="X937" i="3"/>
  <c r="W937" i="3"/>
  <c r="U937" i="3"/>
  <c r="T937" i="3"/>
  <c r="S937" i="3"/>
  <c r="R937" i="3"/>
  <c r="AA937" i="3" s="1"/>
  <c r="AA936" i="3"/>
  <c r="Z936" i="3"/>
  <c r="Y936" i="3"/>
  <c r="W936" i="3"/>
  <c r="T936" i="3"/>
  <c r="S936" i="3"/>
  <c r="R936" i="3"/>
  <c r="U936" i="3" s="1"/>
  <c r="AA935" i="3"/>
  <c r="T935" i="3"/>
  <c r="W935" i="3" s="1"/>
  <c r="S935" i="3"/>
  <c r="R935" i="3"/>
  <c r="Y934" i="3"/>
  <c r="X934" i="3"/>
  <c r="U934" i="3"/>
  <c r="T934" i="3"/>
  <c r="S934" i="3"/>
  <c r="R934" i="3"/>
  <c r="W933" i="3"/>
  <c r="V933" i="3"/>
  <c r="U933" i="3"/>
  <c r="T933" i="3"/>
  <c r="S933" i="3"/>
  <c r="Z933" i="3" s="1"/>
  <c r="R933" i="3"/>
  <c r="T932" i="3"/>
  <c r="S932" i="3"/>
  <c r="R932" i="3"/>
  <c r="AA932" i="3" s="1"/>
  <c r="V931" i="3"/>
  <c r="U931" i="3"/>
  <c r="T931" i="3"/>
  <c r="S931" i="3"/>
  <c r="R931" i="3"/>
  <c r="AA930" i="3"/>
  <c r="Y930" i="3"/>
  <c r="X930" i="3"/>
  <c r="W930" i="3"/>
  <c r="V930" i="3"/>
  <c r="U930" i="3"/>
  <c r="T930" i="3"/>
  <c r="S930" i="3"/>
  <c r="R930" i="3"/>
  <c r="Y929" i="3"/>
  <c r="X929" i="3"/>
  <c r="W929" i="3"/>
  <c r="T929" i="3"/>
  <c r="S929" i="3"/>
  <c r="R929" i="3"/>
  <c r="T928" i="3"/>
  <c r="Y928" i="3" s="1"/>
  <c r="S928" i="3"/>
  <c r="R928" i="3"/>
  <c r="U927" i="3"/>
  <c r="T927" i="3"/>
  <c r="Y927" i="3" s="1"/>
  <c r="S927" i="3"/>
  <c r="R927" i="3"/>
  <c r="T926" i="3"/>
  <c r="S926" i="3"/>
  <c r="R926" i="3"/>
  <c r="T925" i="3"/>
  <c r="S925" i="3"/>
  <c r="R925" i="3"/>
  <c r="W924" i="3"/>
  <c r="T924" i="3"/>
  <c r="S924" i="3"/>
  <c r="R924" i="3"/>
  <c r="X924" i="3" s="1"/>
  <c r="V923" i="3"/>
  <c r="T923" i="3"/>
  <c r="S923" i="3"/>
  <c r="R923" i="3"/>
  <c r="T922" i="3"/>
  <c r="S922" i="3"/>
  <c r="R922" i="3"/>
  <c r="X921" i="3"/>
  <c r="W921" i="3"/>
  <c r="V921" i="3"/>
  <c r="U921" i="3"/>
  <c r="T921" i="3"/>
  <c r="S921" i="3"/>
  <c r="R921" i="3"/>
  <c r="AA921" i="3" s="1"/>
  <c r="Y920" i="3"/>
  <c r="X920" i="3"/>
  <c r="W920" i="3"/>
  <c r="T920" i="3"/>
  <c r="S920" i="3"/>
  <c r="R920" i="3"/>
  <c r="Y919" i="3"/>
  <c r="V919" i="3"/>
  <c r="U919" i="3"/>
  <c r="T919" i="3"/>
  <c r="S919" i="3"/>
  <c r="Z919" i="3" s="1"/>
  <c r="R919" i="3"/>
  <c r="AA919" i="3" s="1"/>
  <c r="T918" i="3"/>
  <c r="S918" i="3"/>
  <c r="R918" i="3"/>
  <c r="Y917" i="3"/>
  <c r="X917" i="3"/>
  <c r="W917" i="3"/>
  <c r="V917" i="3"/>
  <c r="U917" i="3"/>
  <c r="T917" i="3"/>
  <c r="S917" i="3"/>
  <c r="R917" i="3"/>
  <c r="AA917" i="3" s="1"/>
  <c r="Z916" i="3"/>
  <c r="Y916" i="3"/>
  <c r="X916" i="3"/>
  <c r="T916" i="3"/>
  <c r="S916" i="3"/>
  <c r="R916" i="3"/>
  <c r="T915" i="3"/>
  <c r="S915" i="3"/>
  <c r="R915" i="3"/>
  <c r="W914" i="3"/>
  <c r="V914" i="3"/>
  <c r="T914" i="3"/>
  <c r="S914" i="3"/>
  <c r="R914" i="3"/>
  <c r="Y913" i="3"/>
  <c r="X913" i="3"/>
  <c r="W913" i="3"/>
  <c r="U913" i="3"/>
  <c r="T913" i="3"/>
  <c r="S913" i="3"/>
  <c r="R913" i="3"/>
  <c r="AA913" i="3" s="1"/>
  <c r="AA912" i="3"/>
  <c r="Z912" i="3"/>
  <c r="Y912" i="3"/>
  <c r="W912" i="3"/>
  <c r="T912" i="3"/>
  <c r="S912" i="3"/>
  <c r="R912" i="3"/>
  <c r="U912" i="3" s="1"/>
  <c r="AA911" i="3"/>
  <c r="Z911" i="3"/>
  <c r="Y911" i="3"/>
  <c r="U911" i="3"/>
  <c r="T911" i="3"/>
  <c r="S911" i="3"/>
  <c r="R911" i="3"/>
  <c r="V911" i="3" s="1"/>
  <c r="AA910" i="3"/>
  <c r="X910" i="3"/>
  <c r="W910" i="3"/>
  <c r="V910" i="3"/>
  <c r="U910" i="3"/>
  <c r="T910" i="3"/>
  <c r="Y910" i="3" s="1"/>
  <c r="S910" i="3"/>
  <c r="R910" i="3"/>
  <c r="T909" i="3"/>
  <c r="S909" i="3"/>
  <c r="R909" i="3"/>
  <c r="AA908" i="3"/>
  <c r="Z908" i="3"/>
  <c r="X908" i="3"/>
  <c r="T908" i="3"/>
  <c r="S908" i="3"/>
  <c r="R908" i="3"/>
  <c r="T907" i="3"/>
  <c r="S907" i="3"/>
  <c r="R907" i="3"/>
  <c r="AA906" i="3"/>
  <c r="X906" i="3"/>
  <c r="V906" i="3"/>
  <c r="T906" i="3"/>
  <c r="S906" i="3"/>
  <c r="Z906" i="3" s="1"/>
  <c r="R906" i="3"/>
  <c r="Y905" i="3"/>
  <c r="T905" i="3"/>
  <c r="S905" i="3"/>
  <c r="R905" i="3"/>
  <c r="Y904" i="3"/>
  <c r="T904" i="3"/>
  <c r="S904" i="3"/>
  <c r="R904" i="3"/>
  <c r="T903" i="3"/>
  <c r="S903" i="3"/>
  <c r="R903" i="3"/>
  <c r="AA902" i="3"/>
  <c r="W902" i="3"/>
  <c r="T902" i="3"/>
  <c r="S902" i="3"/>
  <c r="R902" i="3"/>
  <c r="Z901" i="3"/>
  <c r="T901" i="3"/>
  <c r="S901" i="3"/>
  <c r="R901" i="3"/>
  <c r="T900" i="3"/>
  <c r="S900" i="3"/>
  <c r="R900" i="3"/>
  <c r="Z899" i="3"/>
  <c r="T899" i="3"/>
  <c r="S899" i="3"/>
  <c r="R899" i="3"/>
  <c r="T898" i="3"/>
  <c r="S898" i="3"/>
  <c r="R898" i="3"/>
  <c r="Y897" i="3"/>
  <c r="V897" i="3"/>
  <c r="U897" i="3"/>
  <c r="T897" i="3"/>
  <c r="S897" i="3"/>
  <c r="R897" i="3"/>
  <c r="AA897" i="3" s="1"/>
  <c r="W896" i="3"/>
  <c r="T896" i="3"/>
  <c r="S896" i="3"/>
  <c r="R896" i="3"/>
  <c r="AA895" i="3"/>
  <c r="T895" i="3"/>
  <c r="S895" i="3"/>
  <c r="R895" i="3"/>
  <c r="T894" i="3"/>
  <c r="S894" i="3"/>
  <c r="R894" i="3"/>
  <c r="V893" i="3"/>
  <c r="U893" i="3"/>
  <c r="T893" i="3"/>
  <c r="S893" i="3"/>
  <c r="R893" i="3"/>
  <c r="X892" i="3"/>
  <c r="T892" i="3"/>
  <c r="S892" i="3"/>
  <c r="R892" i="3"/>
  <c r="V891" i="3"/>
  <c r="U891" i="3"/>
  <c r="T891" i="3"/>
  <c r="Y891" i="3" s="1"/>
  <c r="S891" i="3"/>
  <c r="Z891" i="3" s="1"/>
  <c r="R891" i="3"/>
  <c r="T890" i="3"/>
  <c r="S890" i="3"/>
  <c r="R890" i="3"/>
  <c r="X889" i="3"/>
  <c r="W889" i="3"/>
  <c r="V889" i="3"/>
  <c r="U889" i="3"/>
  <c r="T889" i="3"/>
  <c r="S889" i="3"/>
  <c r="R889" i="3"/>
  <c r="AA889" i="3" s="1"/>
  <c r="Y888" i="3"/>
  <c r="X888" i="3"/>
  <c r="W888" i="3"/>
  <c r="T888" i="3"/>
  <c r="S888" i="3"/>
  <c r="R888" i="3"/>
  <c r="AA888" i="3" s="1"/>
  <c r="Y887" i="3"/>
  <c r="T887" i="3"/>
  <c r="S887" i="3"/>
  <c r="R887" i="3"/>
  <c r="U886" i="3"/>
  <c r="T886" i="3"/>
  <c r="S886" i="3"/>
  <c r="R886" i="3"/>
  <c r="Y885" i="3"/>
  <c r="X885" i="3"/>
  <c r="W885" i="3"/>
  <c r="V885" i="3"/>
  <c r="U885" i="3"/>
  <c r="T885" i="3"/>
  <c r="S885" i="3"/>
  <c r="R885" i="3"/>
  <c r="AA885" i="3" s="1"/>
  <c r="Z884" i="3"/>
  <c r="T884" i="3"/>
  <c r="S884" i="3"/>
  <c r="R884" i="3"/>
  <c r="Z883" i="3"/>
  <c r="Y883" i="3"/>
  <c r="V883" i="3"/>
  <c r="T883" i="3"/>
  <c r="S883" i="3"/>
  <c r="R883" i="3"/>
  <c r="X882" i="3"/>
  <c r="W882" i="3"/>
  <c r="V882" i="3"/>
  <c r="T882" i="3"/>
  <c r="S882" i="3"/>
  <c r="R882" i="3"/>
  <c r="Y881" i="3"/>
  <c r="X881" i="3"/>
  <c r="W881" i="3"/>
  <c r="U881" i="3"/>
  <c r="T881" i="3"/>
  <c r="S881" i="3"/>
  <c r="R881" i="3"/>
  <c r="AA881" i="3" s="1"/>
  <c r="AA880" i="3"/>
  <c r="Z880" i="3"/>
  <c r="Y880" i="3"/>
  <c r="W880" i="3"/>
  <c r="T880" i="3"/>
  <c r="S880" i="3"/>
  <c r="R880" i="3"/>
  <c r="U880" i="3" s="1"/>
  <c r="AA879" i="3"/>
  <c r="Z879" i="3"/>
  <c r="Y879" i="3"/>
  <c r="U879" i="3"/>
  <c r="T879" i="3"/>
  <c r="S879" i="3"/>
  <c r="R879" i="3"/>
  <c r="V879" i="3" s="1"/>
  <c r="AA878" i="3"/>
  <c r="X878" i="3"/>
  <c r="W878" i="3"/>
  <c r="V878" i="3"/>
  <c r="U878" i="3"/>
  <c r="T878" i="3"/>
  <c r="Y878" i="3" s="1"/>
  <c r="S878" i="3"/>
  <c r="R878" i="3"/>
  <c r="Y877" i="3"/>
  <c r="T877" i="3"/>
  <c r="S877" i="3"/>
  <c r="R877" i="3"/>
  <c r="AA876" i="3"/>
  <c r="X876" i="3"/>
  <c r="T876" i="3"/>
  <c r="S876" i="3"/>
  <c r="R876" i="3"/>
  <c r="Z876" i="3" s="1"/>
  <c r="AA875" i="3"/>
  <c r="Z875" i="3"/>
  <c r="V875" i="3"/>
  <c r="T875" i="3"/>
  <c r="S875" i="3"/>
  <c r="R875" i="3"/>
  <c r="AA874" i="3"/>
  <c r="X874" i="3"/>
  <c r="V874" i="3"/>
  <c r="T874" i="3"/>
  <c r="S874" i="3"/>
  <c r="Z874" i="3" s="1"/>
  <c r="R874" i="3"/>
  <c r="Z873" i="3"/>
  <c r="T873" i="3"/>
  <c r="S873" i="3"/>
  <c r="R873" i="3"/>
  <c r="AA872" i="3"/>
  <c r="Y872" i="3"/>
  <c r="T872" i="3"/>
  <c r="S872" i="3"/>
  <c r="R872" i="3"/>
  <c r="Y871" i="3"/>
  <c r="T871" i="3"/>
  <c r="S871" i="3"/>
  <c r="R871" i="3"/>
  <c r="AA870" i="3"/>
  <c r="T870" i="3"/>
  <c r="S870" i="3"/>
  <c r="R870" i="3"/>
  <c r="Z869" i="3"/>
  <c r="X869" i="3"/>
  <c r="T869" i="3"/>
  <c r="S869" i="3"/>
  <c r="R869" i="3"/>
  <c r="T868" i="3"/>
  <c r="S868" i="3"/>
  <c r="R868" i="3"/>
  <c r="Z867" i="3"/>
  <c r="T867" i="3"/>
  <c r="S867" i="3"/>
  <c r="V867" i="3" s="1"/>
  <c r="R867" i="3"/>
  <c r="T866" i="3"/>
  <c r="S866" i="3"/>
  <c r="R866" i="3"/>
  <c r="Y865" i="3"/>
  <c r="V865" i="3"/>
  <c r="U865" i="3"/>
  <c r="T865" i="3"/>
  <c r="S865" i="3"/>
  <c r="R865" i="3"/>
  <c r="AA865" i="3" s="1"/>
  <c r="T864" i="3"/>
  <c r="S864" i="3"/>
  <c r="R864" i="3"/>
  <c r="T863" i="3"/>
  <c r="S863" i="3"/>
  <c r="R863" i="3"/>
  <c r="T862" i="3"/>
  <c r="S862" i="3"/>
  <c r="R862" i="3"/>
  <c r="V861" i="3"/>
  <c r="U861" i="3"/>
  <c r="T861" i="3"/>
  <c r="S861" i="3"/>
  <c r="R861" i="3"/>
  <c r="T860" i="3"/>
  <c r="S860" i="3"/>
  <c r="R860" i="3"/>
  <c r="V859" i="3"/>
  <c r="T859" i="3"/>
  <c r="S859" i="3"/>
  <c r="R859" i="3"/>
  <c r="T858" i="3"/>
  <c r="S858" i="3"/>
  <c r="R858" i="3"/>
  <c r="X857" i="3"/>
  <c r="W857" i="3"/>
  <c r="V857" i="3"/>
  <c r="U857" i="3"/>
  <c r="T857" i="3"/>
  <c r="S857" i="3"/>
  <c r="R857" i="3"/>
  <c r="AA857" i="3" s="1"/>
  <c r="X856" i="3"/>
  <c r="T856" i="3"/>
  <c r="S856" i="3"/>
  <c r="Y856" i="3" s="1"/>
  <c r="R856" i="3"/>
  <c r="AA856" i="3" s="1"/>
  <c r="Y855" i="3"/>
  <c r="V855" i="3"/>
  <c r="U855" i="3"/>
  <c r="T855" i="3"/>
  <c r="S855" i="3"/>
  <c r="Z855" i="3" s="1"/>
  <c r="R855" i="3"/>
  <c r="W854" i="3"/>
  <c r="V854" i="3"/>
  <c r="T854" i="3"/>
  <c r="S854" i="3"/>
  <c r="R854" i="3"/>
  <c r="AA854" i="3" s="1"/>
  <c r="Y853" i="3"/>
  <c r="X853" i="3"/>
  <c r="W853" i="3"/>
  <c r="U853" i="3"/>
  <c r="T853" i="3"/>
  <c r="S853" i="3"/>
  <c r="R853" i="3"/>
  <c r="AA853" i="3" s="1"/>
  <c r="T852" i="3"/>
  <c r="S852" i="3"/>
  <c r="R852" i="3"/>
  <c r="Y851" i="3"/>
  <c r="T851" i="3"/>
  <c r="S851" i="3"/>
  <c r="AA851" i="3" s="1"/>
  <c r="R851" i="3"/>
  <c r="X851" i="3" s="1"/>
  <c r="AA850" i="3"/>
  <c r="W850" i="3"/>
  <c r="V850" i="3"/>
  <c r="U850" i="3"/>
  <c r="T850" i="3"/>
  <c r="Y850" i="3" s="1"/>
  <c r="S850" i="3"/>
  <c r="R850" i="3"/>
  <c r="Y849" i="3"/>
  <c r="X849" i="3"/>
  <c r="W849" i="3"/>
  <c r="U849" i="3"/>
  <c r="T849" i="3"/>
  <c r="S849" i="3"/>
  <c r="R849" i="3"/>
  <c r="AA849" i="3" s="1"/>
  <c r="T848" i="3"/>
  <c r="S848" i="3"/>
  <c r="R848" i="3"/>
  <c r="T847" i="3"/>
  <c r="S847" i="3"/>
  <c r="R847" i="3"/>
  <c r="T846" i="3"/>
  <c r="S846" i="3"/>
  <c r="R846" i="3"/>
  <c r="Y845" i="3"/>
  <c r="X845" i="3"/>
  <c r="W845" i="3"/>
  <c r="U845" i="3"/>
  <c r="T845" i="3"/>
  <c r="S845" i="3"/>
  <c r="R845" i="3"/>
  <c r="AA845" i="3" s="1"/>
  <c r="AA844" i="3"/>
  <c r="Y844" i="3"/>
  <c r="T844" i="3"/>
  <c r="S844" i="3"/>
  <c r="Z844" i="3" s="1"/>
  <c r="R844" i="3"/>
  <c r="T843" i="3"/>
  <c r="S843" i="3"/>
  <c r="R843" i="3"/>
  <c r="W842" i="3"/>
  <c r="T842" i="3"/>
  <c r="S842" i="3"/>
  <c r="R842" i="3"/>
  <c r="Y841" i="3"/>
  <c r="X841" i="3"/>
  <c r="W841" i="3"/>
  <c r="U841" i="3"/>
  <c r="T841" i="3"/>
  <c r="S841" i="3"/>
  <c r="R841" i="3"/>
  <c r="AA841" i="3" s="1"/>
  <c r="W840" i="3"/>
  <c r="T840" i="3"/>
  <c r="S840" i="3"/>
  <c r="R840" i="3"/>
  <c r="T839" i="3"/>
  <c r="S839" i="3"/>
  <c r="R839" i="3"/>
  <c r="X839" i="3" s="1"/>
  <c r="AA838" i="3"/>
  <c r="V838" i="3"/>
  <c r="T838" i="3"/>
  <c r="S838" i="3"/>
  <c r="W838" i="3" s="1"/>
  <c r="R838" i="3"/>
  <c r="Y837" i="3"/>
  <c r="X837" i="3"/>
  <c r="W837" i="3"/>
  <c r="U837" i="3"/>
  <c r="T837" i="3"/>
  <c r="S837" i="3"/>
  <c r="R837" i="3"/>
  <c r="AA837" i="3" s="1"/>
  <c r="AA836" i="3"/>
  <c r="Z836" i="3"/>
  <c r="Y836" i="3"/>
  <c r="W836" i="3"/>
  <c r="T836" i="3"/>
  <c r="S836" i="3"/>
  <c r="V836" i="3" s="1"/>
  <c r="R836" i="3"/>
  <c r="Y835" i="3"/>
  <c r="U835" i="3"/>
  <c r="T835" i="3"/>
  <c r="AA835" i="3" s="1"/>
  <c r="S835" i="3"/>
  <c r="R835" i="3"/>
  <c r="X835" i="3" s="1"/>
  <c r="U834" i="3"/>
  <c r="T834" i="3"/>
  <c r="Y834" i="3" s="1"/>
  <c r="S834" i="3"/>
  <c r="R834" i="3"/>
  <c r="Y833" i="3"/>
  <c r="X833" i="3"/>
  <c r="W833" i="3"/>
  <c r="U833" i="3"/>
  <c r="T833" i="3"/>
  <c r="S833" i="3"/>
  <c r="R833" i="3"/>
  <c r="AA833" i="3" s="1"/>
  <c r="Z832" i="3"/>
  <c r="T832" i="3"/>
  <c r="S832" i="3"/>
  <c r="R832" i="3"/>
  <c r="AA831" i="3"/>
  <c r="Y831" i="3"/>
  <c r="U831" i="3"/>
  <c r="T831" i="3"/>
  <c r="S831" i="3"/>
  <c r="R831" i="3"/>
  <c r="X831" i="3" s="1"/>
  <c r="AA830" i="3"/>
  <c r="W830" i="3"/>
  <c r="V830" i="3"/>
  <c r="U830" i="3"/>
  <c r="T830" i="3"/>
  <c r="Y830" i="3" s="1"/>
  <c r="S830" i="3"/>
  <c r="R830" i="3"/>
  <c r="Y829" i="3"/>
  <c r="X829" i="3"/>
  <c r="W829" i="3"/>
  <c r="U829" i="3"/>
  <c r="T829" i="3"/>
  <c r="S829" i="3"/>
  <c r="R829" i="3"/>
  <c r="AA829" i="3" s="1"/>
  <c r="Y828" i="3"/>
  <c r="T828" i="3"/>
  <c r="S828" i="3"/>
  <c r="R828" i="3"/>
  <c r="T827" i="3"/>
  <c r="S827" i="3"/>
  <c r="R827" i="3"/>
  <c r="W826" i="3"/>
  <c r="T826" i="3"/>
  <c r="S826" i="3"/>
  <c r="R826" i="3"/>
  <c r="Y825" i="3"/>
  <c r="X825" i="3"/>
  <c r="W825" i="3"/>
  <c r="U825" i="3"/>
  <c r="T825" i="3"/>
  <c r="S825" i="3"/>
  <c r="R825" i="3"/>
  <c r="AA825" i="3" s="1"/>
  <c r="AA824" i="3"/>
  <c r="Z824" i="3"/>
  <c r="W824" i="3"/>
  <c r="T824" i="3"/>
  <c r="S824" i="3"/>
  <c r="R824" i="3"/>
  <c r="Y824" i="3" s="1"/>
  <c r="T823" i="3"/>
  <c r="S823" i="3"/>
  <c r="R823" i="3"/>
  <c r="W822" i="3"/>
  <c r="V822" i="3"/>
  <c r="U822" i="3"/>
  <c r="T822" i="3"/>
  <c r="Y822" i="3" s="1"/>
  <c r="S822" i="3"/>
  <c r="R822" i="3"/>
  <c r="Y821" i="3"/>
  <c r="X821" i="3"/>
  <c r="W821" i="3"/>
  <c r="U821" i="3"/>
  <c r="T821" i="3"/>
  <c r="S821" i="3"/>
  <c r="R821" i="3"/>
  <c r="AA821" i="3" s="1"/>
  <c r="T820" i="3"/>
  <c r="S820" i="3"/>
  <c r="R820" i="3"/>
  <c r="Y819" i="3"/>
  <c r="T819" i="3"/>
  <c r="S819" i="3"/>
  <c r="AA819" i="3" s="1"/>
  <c r="R819" i="3"/>
  <c r="X819" i="3" s="1"/>
  <c r="AA818" i="3"/>
  <c r="W818" i="3"/>
  <c r="V818" i="3"/>
  <c r="U818" i="3"/>
  <c r="T818" i="3"/>
  <c r="Y818" i="3" s="1"/>
  <c r="S818" i="3"/>
  <c r="R818" i="3"/>
  <c r="Y817" i="3"/>
  <c r="X817" i="3"/>
  <c r="W817" i="3"/>
  <c r="U817" i="3"/>
  <c r="T817" i="3"/>
  <c r="S817" i="3"/>
  <c r="R817" i="3"/>
  <c r="AA817" i="3" s="1"/>
  <c r="T816" i="3"/>
  <c r="S816" i="3"/>
  <c r="R816" i="3"/>
  <c r="U815" i="3"/>
  <c r="T815" i="3"/>
  <c r="S815" i="3"/>
  <c r="R815" i="3"/>
  <c r="T814" i="3"/>
  <c r="S814" i="3"/>
  <c r="R814" i="3"/>
  <c r="Y813" i="3"/>
  <c r="X813" i="3"/>
  <c r="W813" i="3"/>
  <c r="U813" i="3"/>
  <c r="T813" i="3"/>
  <c r="S813" i="3"/>
  <c r="R813" i="3"/>
  <c r="AA813" i="3" s="1"/>
  <c r="Y812" i="3"/>
  <c r="T812" i="3"/>
  <c r="S812" i="3"/>
  <c r="R812" i="3"/>
  <c r="AA812" i="3" s="1"/>
  <c r="AA811" i="3"/>
  <c r="T811" i="3"/>
  <c r="U811" i="3" s="1"/>
  <c r="S811" i="3"/>
  <c r="R811" i="3"/>
  <c r="T810" i="3"/>
  <c r="S810" i="3"/>
  <c r="R810" i="3"/>
  <c r="Y809" i="3"/>
  <c r="X809" i="3"/>
  <c r="W809" i="3"/>
  <c r="U809" i="3"/>
  <c r="T809" i="3"/>
  <c r="S809" i="3"/>
  <c r="R809" i="3"/>
  <c r="AA809" i="3" s="1"/>
  <c r="W808" i="3"/>
  <c r="T808" i="3"/>
  <c r="S808" i="3"/>
  <c r="R808" i="3"/>
  <c r="T807" i="3"/>
  <c r="S807" i="3"/>
  <c r="R807" i="3"/>
  <c r="X807" i="3" s="1"/>
  <c r="AA806" i="3"/>
  <c r="V806" i="3"/>
  <c r="T806" i="3"/>
  <c r="S806" i="3"/>
  <c r="W806" i="3" s="1"/>
  <c r="R806" i="3"/>
  <c r="Y805" i="3"/>
  <c r="X805" i="3"/>
  <c r="W805" i="3"/>
  <c r="U805" i="3"/>
  <c r="T805" i="3"/>
  <c r="S805" i="3"/>
  <c r="R805" i="3"/>
  <c r="AA805" i="3" s="1"/>
  <c r="AA804" i="3"/>
  <c r="Z804" i="3"/>
  <c r="Y804" i="3"/>
  <c r="W804" i="3"/>
  <c r="T804" i="3"/>
  <c r="S804" i="3"/>
  <c r="V804" i="3" s="1"/>
  <c r="R804" i="3"/>
  <c r="T803" i="3"/>
  <c r="AA803" i="3" s="1"/>
  <c r="S803" i="3"/>
  <c r="R803" i="3"/>
  <c r="X803" i="3" s="1"/>
  <c r="T802" i="3"/>
  <c r="S802" i="3"/>
  <c r="R802" i="3"/>
  <c r="Y801" i="3"/>
  <c r="X801" i="3"/>
  <c r="W801" i="3"/>
  <c r="U801" i="3"/>
  <c r="T801" i="3"/>
  <c r="S801" i="3"/>
  <c r="R801" i="3"/>
  <c r="AA801" i="3" s="1"/>
  <c r="T800" i="3"/>
  <c r="S800" i="3"/>
  <c r="R800" i="3"/>
  <c r="AA799" i="3"/>
  <c r="Y799" i="3"/>
  <c r="U799" i="3"/>
  <c r="T799" i="3"/>
  <c r="S799" i="3"/>
  <c r="R799" i="3"/>
  <c r="X799" i="3" s="1"/>
  <c r="AA798" i="3"/>
  <c r="W798" i="3"/>
  <c r="V798" i="3"/>
  <c r="U798" i="3"/>
  <c r="T798" i="3"/>
  <c r="Y798" i="3" s="1"/>
  <c r="S798" i="3"/>
  <c r="R798" i="3"/>
  <c r="Y797" i="3"/>
  <c r="X797" i="3"/>
  <c r="W797" i="3"/>
  <c r="U797" i="3"/>
  <c r="T797" i="3"/>
  <c r="S797" i="3"/>
  <c r="R797" i="3"/>
  <c r="AA797" i="3" s="1"/>
  <c r="T796" i="3"/>
  <c r="S796" i="3"/>
  <c r="R796" i="3"/>
  <c r="T795" i="3"/>
  <c r="S795" i="3"/>
  <c r="R795" i="3"/>
  <c r="X795" i="3" s="1"/>
  <c r="T794" i="3"/>
  <c r="S794" i="3"/>
  <c r="R794" i="3"/>
  <c r="Y793" i="3"/>
  <c r="X793" i="3"/>
  <c r="W793" i="3"/>
  <c r="U793" i="3"/>
  <c r="T793" i="3"/>
  <c r="S793" i="3"/>
  <c r="R793" i="3"/>
  <c r="AA793" i="3" s="1"/>
  <c r="AA792" i="3"/>
  <c r="Z792" i="3"/>
  <c r="W792" i="3"/>
  <c r="T792" i="3"/>
  <c r="S792" i="3"/>
  <c r="R792" i="3"/>
  <c r="Y792" i="3" s="1"/>
  <c r="T791" i="3"/>
  <c r="S791" i="3"/>
  <c r="R791" i="3"/>
  <c r="W790" i="3"/>
  <c r="V790" i="3"/>
  <c r="U790" i="3"/>
  <c r="T790" i="3"/>
  <c r="Y790" i="3" s="1"/>
  <c r="S790" i="3"/>
  <c r="R790" i="3"/>
  <c r="Y789" i="3"/>
  <c r="X789" i="3"/>
  <c r="W789" i="3"/>
  <c r="U789" i="3"/>
  <c r="T789" i="3"/>
  <c r="S789" i="3"/>
  <c r="R789" i="3"/>
  <c r="AA789" i="3" s="1"/>
  <c r="T788" i="3"/>
  <c r="S788" i="3"/>
  <c r="R788" i="3"/>
  <c r="Y787" i="3"/>
  <c r="T787" i="3"/>
  <c r="S787" i="3"/>
  <c r="AA787" i="3" s="1"/>
  <c r="R787" i="3"/>
  <c r="X787" i="3" s="1"/>
  <c r="AA786" i="3"/>
  <c r="W786" i="3"/>
  <c r="V786" i="3"/>
  <c r="U786" i="3"/>
  <c r="T786" i="3"/>
  <c r="Y786" i="3" s="1"/>
  <c r="S786" i="3"/>
  <c r="R786" i="3"/>
  <c r="Y785" i="3"/>
  <c r="X785" i="3"/>
  <c r="W785" i="3"/>
  <c r="U785" i="3"/>
  <c r="T785" i="3"/>
  <c r="S785" i="3"/>
  <c r="R785" i="3"/>
  <c r="AA785" i="3" s="1"/>
  <c r="Z784" i="3"/>
  <c r="Y784" i="3"/>
  <c r="W784" i="3"/>
  <c r="T784" i="3"/>
  <c r="S784" i="3"/>
  <c r="R784" i="3"/>
  <c r="T783" i="3"/>
  <c r="S783" i="3"/>
  <c r="R783" i="3"/>
  <c r="AA782" i="3"/>
  <c r="T782" i="3"/>
  <c r="Y782" i="3" s="1"/>
  <c r="S782" i="3"/>
  <c r="R782" i="3"/>
  <c r="Y781" i="3"/>
  <c r="X781" i="3"/>
  <c r="W781" i="3"/>
  <c r="U781" i="3"/>
  <c r="T781" i="3"/>
  <c r="S781" i="3"/>
  <c r="R781" i="3"/>
  <c r="AA781" i="3" s="1"/>
  <c r="AA780" i="3"/>
  <c r="T780" i="3"/>
  <c r="S780" i="3"/>
  <c r="R780" i="3"/>
  <c r="AA779" i="3"/>
  <c r="Y779" i="3"/>
  <c r="T779" i="3"/>
  <c r="U779" i="3" s="1"/>
  <c r="S779" i="3"/>
  <c r="R779" i="3"/>
  <c r="U778" i="3"/>
  <c r="T778" i="3"/>
  <c r="S778" i="3"/>
  <c r="R778" i="3"/>
  <c r="Y777" i="3"/>
  <c r="X777" i="3"/>
  <c r="W777" i="3"/>
  <c r="U777" i="3"/>
  <c r="T777" i="3"/>
  <c r="S777" i="3"/>
  <c r="R777" i="3"/>
  <c r="AA777" i="3" s="1"/>
  <c r="W776" i="3"/>
  <c r="T776" i="3"/>
  <c r="S776" i="3"/>
  <c r="R776" i="3"/>
  <c r="T775" i="3"/>
  <c r="S775" i="3"/>
  <c r="R775" i="3"/>
  <c r="AA774" i="3"/>
  <c r="V774" i="3"/>
  <c r="T774" i="3"/>
  <c r="S774" i="3"/>
  <c r="W774" i="3" s="1"/>
  <c r="R774" i="3"/>
  <c r="Y773" i="3"/>
  <c r="X773" i="3"/>
  <c r="W773" i="3"/>
  <c r="U773" i="3"/>
  <c r="T773" i="3"/>
  <c r="S773" i="3"/>
  <c r="R773" i="3"/>
  <c r="AA773" i="3" s="1"/>
  <c r="AA772" i="3"/>
  <c r="Z772" i="3"/>
  <c r="Y772" i="3"/>
  <c r="W772" i="3"/>
  <c r="T772" i="3"/>
  <c r="S772" i="3"/>
  <c r="V772" i="3" s="1"/>
  <c r="R772" i="3"/>
  <c r="T771" i="3"/>
  <c r="S771" i="3"/>
  <c r="R771" i="3"/>
  <c r="U770" i="3"/>
  <c r="T770" i="3"/>
  <c r="Y770" i="3" s="1"/>
  <c r="S770" i="3"/>
  <c r="R770" i="3"/>
  <c r="Y769" i="3"/>
  <c r="X769" i="3"/>
  <c r="W769" i="3"/>
  <c r="U769" i="3"/>
  <c r="T769" i="3"/>
  <c r="S769" i="3"/>
  <c r="R769" i="3"/>
  <c r="AA769" i="3" s="1"/>
  <c r="T768" i="3"/>
  <c r="S768" i="3"/>
  <c r="R768" i="3"/>
  <c r="AA767" i="3"/>
  <c r="Y767" i="3"/>
  <c r="U767" i="3"/>
  <c r="T767" i="3"/>
  <c r="S767" i="3"/>
  <c r="R767" i="3"/>
  <c r="X767" i="3" s="1"/>
  <c r="AA766" i="3"/>
  <c r="W766" i="3"/>
  <c r="V766" i="3"/>
  <c r="U766" i="3"/>
  <c r="T766" i="3"/>
  <c r="Y766" i="3" s="1"/>
  <c r="S766" i="3"/>
  <c r="R766" i="3"/>
  <c r="Y765" i="3"/>
  <c r="X765" i="3"/>
  <c r="W765" i="3"/>
  <c r="U765" i="3"/>
  <c r="T765" i="3"/>
  <c r="S765" i="3"/>
  <c r="R765" i="3"/>
  <c r="AA765" i="3" s="1"/>
  <c r="T764" i="3"/>
  <c r="S764" i="3"/>
  <c r="R764" i="3"/>
  <c r="T763" i="3"/>
  <c r="S763" i="3"/>
  <c r="R763" i="3"/>
  <c r="T762" i="3"/>
  <c r="S762" i="3"/>
  <c r="R762" i="3"/>
  <c r="Y761" i="3"/>
  <c r="X761" i="3"/>
  <c r="W761" i="3"/>
  <c r="U761" i="3"/>
  <c r="T761" i="3"/>
  <c r="S761" i="3"/>
  <c r="R761" i="3"/>
  <c r="AA761" i="3" s="1"/>
  <c r="AA760" i="3"/>
  <c r="Z760" i="3"/>
  <c r="W760" i="3"/>
  <c r="T760" i="3"/>
  <c r="S760" i="3"/>
  <c r="R760" i="3"/>
  <c r="Y760" i="3" s="1"/>
  <c r="AA759" i="3"/>
  <c r="Y759" i="3"/>
  <c r="U759" i="3"/>
  <c r="T759" i="3"/>
  <c r="S759" i="3"/>
  <c r="R759" i="3"/>
  <c r="W758" i="3"/>
  <c r="V758" i="3"/>
  <c r="U758" i="3"/>
  <c r="T758" i="3"/>
  <c r="Y758" i="3" s="1"/>
  <c r="S758" i="3"/>
  <c r="R758" i="3"/>
  <c r="Y757" i="3"/>
  <c r="X757" i="3"/>
  <c r="W757" i="3"/>
  <c r="U757" i="3"/>
  <c r="T757" i="3"/>
  <c r="S757" i="3"/>
  <c r="R757" i="3"/>
  <c r="AA757" i="3" s="1"/>
  <c r="T756" i="3"/>
  <c r="S756" i="3"/>
  <c r="R756" i="3"/>
  <c r="Y755" i="3"/>
  <c r="T755" i="3"/>
  <c r="S755" i="3"/>
  <c r="AA755" i="3" s="1"/>
  <c r="R755" i="3"/>
  <c r="X755" i="3" s="1"/>
  <c r="AA754" i="3"/>
  <c r="W754" i="3"/>
  <c r="V754" i="3"/>
  <c r="U754" i="3"/>
  <c r="T754" i="3"/>
  <c r="Y754" i="3" s="1"/>
  <c r="S754" i="3"/>
  <c r="R754" i="3"/>
  <c r="Z753" i="3"/>
  <c r="Y753" i="3"/>
  <c r="X753" i="3"/>
  <c r="U753" i="3"/>
  <c r="T753" i="3"/>
  <c r="S753" i="3"/>
  <c r="R753" i="3"/>
  <c r="W753" i="3" s="1"/>
  <c r="AA752" i="3"/>
  <c r="Z752" i="3"/>
  <c r="Y752" i="3"/>
  <c r="T752" i="3"/>
  <c r="W752" i="3" s="1"/>
  <c r="S752" i="3"/>
  <c r="R752" i="3"/>
  <c r="U751" i="3"/>
  <c r="T751" i="3"/>
  <c r="S751" i="3"/>
  <c r="R751" i="3"/>
  <c r="T750" i="3"/>
  <c r="S750" i="3"/>
  <c r="R750" i="3"/>
  <c r="Y749" i="3"/>
  <c r="X749" i="3"/>
  <c r="W749" i="3"/>
  <c r="U749" i="3"/>
  <c r="T749" i="3"/>
  <c r="S749" i="3"/>
  <c r="R749" i="3"/>
  <c r="Z749" i="3" s="1"/>
  <c r="Y748" i="3"/>
  <c r="X748" i="3"/>
  <c r="W748" i="3"/>
  <c r="T748" i="3"/>
  <c r="S748" i="3"/>
  <c r="R748" i="3"/>
  <c r="Y747" i="3"/>
  <c r="V747" i="3"/>
  <c r="U747" i="3"/>
  <c r="T747" i="3"/>
  <c r="S747" i="3"/>
  <c r="Z747" i="3" s="1"/>
  <c r="R747" i="3"/>
  <c r="AA747" i="3" s="1"/>
  <c r="T746" i="3"/>
  <c r="S746" i="3"/>
  <c r="R746" i="3"/>
  <c r="Y745" i="3"/>
  <c r="X745" i="3"/>
  <c r="W745" i="3"/>
  <c r="V745" i="3"/>
  <c r="U745" i="3"/>
  <c r="T745" i="3"/>
  <c r="S745" i="3"/>
  <c r="R745" i="3"/>
  <c r="AA745" i="3" s="1"/>
  <c r="Z744" i="3"/>
  <c r="Y744" i="3"/>
  <c r="X744" i="3"/>
  <c r="T744" i="3"/>
  <c r="S744" i="3"/>
  <c r="R744" i="3"/>
  <c r="T743" i="3"/>
  <c r="S743" i="3"/>
  <c r="R743" i="3"/>
  <c r="W742" i="3"/>
  <c r="T742" i="3"/>
  <c r="S742" i="3"/>
  <c r="R742" i="3"/>
  <c r="Y741" i="3"/>
  <c r="X741" i="3"/>
  <c r="W741" i="3"/>
  <c r="U741" i="3"/>
  <c r="T741" i="3"/>
  <c r="S741" i="3"/>
  <c r="R741" i="3"/>
  <c r="AA741" i="3" s="1"/>
  <c r="AA740" i="3"/>
  <c r="Z740" i="3"/>
  <c r="Y740" i="3"/>
  <c r="W740" i="3"/>
  <c r="T740" i="3"/>
  <c r="S740" i="3"/>
  <c r="R740" i="3"/>
  <c r="U740" i="3" s="1"/>
  <c r="AA739" i="3"/>
  <c r="Z739" i="3"/>
  <c r="Y739" i="3"/>
  <c r="U739" i="3"/>
  <c r="T739" i="3"/>
  <c r="S739" i="3"/>
  <c r="R739" i="3"/>
  <c r="V739" i="3" s="1"/>
  <c r="AA738" i="3"/>
  <c r="X738" i="3"/>
  <c r="W738" i="3"/>
  <c r="V738" i="3"/>
  <c r="U738" i="3"/>
  <c r="T738" i="3"/>
  <c r="Y738" i="3" s="1"/>
  <c r="S738" i="3"/>
  <c r="R738" i="3"/>
  <c r="T737" i="3"/>
  <c r="S737" i="3"/>
  <c r="R737" i="3"/>
  <c r="X737" i="3" s="1"/>
  <c r="AA736" i="3"/>
  <c r="Z736" i="3"/>
  <c r="X736" i="3"/>
  <c r="T736" i="3"/>
  <c r="S736" i="3"/>
  <c r="R736" i="3"/>
  <c r="Z735" i="3"/>
  <c r="V735" i="3"/>
  <c r="T735" i="3"/>
  <c r="S735" i="3"/>
  <c r="R735" i="3"/>
  <c r="AA734" i="3"/>
  <c r="X734" i="3"/>
  <c r="V734" i="3"/>
  <c r="T734" i="3"/>
  <c r="S734" i="3"/>
  <c r="Z734" i="3" s="1"/>
  <c r="R734" i="3"/>
  <c r="Y733" i="3"/>
  <c r="T733" i="3"/>
  <c r="S733" i="3"/>
  <c r="R733" i="3"/>
  <c r="AA732" i="3"/>
  <c r="Y732" i="3"/>
  <c r="T732" i="3"/>
  <c r="S732" i="3"/>
  <c r="R732" i="3"/>
  <c r="T731" i="3"/>
  <c r="S731" i="3"/>
  <c r="R731" i="3"/>
  <c r="AA730" i="3"/>
  <c r="W730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Y725" i="3"/>
  <c r="V725" i="3"/>
  <c r="U725" i="3"/>
  <c r="T725" i="3"/>
  <c r="S725" i="3"/>
  <c r="R725" i="3"/>
  <c r="AA725" i="3" s="1"/>
  <c r="T724" i="3"/>
  <c r="S724" i="3"/>
  <c r="W724" i="3" s="1"/>
  <c r="R724" i="3"/>
  <c r="AA723" i="3"/>
  <c r="T723" i="3"/>
  <c r="S723" i="3"/>
  <c r="R723" i="3"/>
  <c r="AA722" i="3"/>
  <c r="U722" i="3"/>
  <c r="T722" i="3"/>
  <c r="S722" i="3"/>
  <c r="R722" i="3"/>
  <c r="V721" i="3"/>
  <c r="U721" i="3"/>
  <c r="T721" i="3"/>
  <c r="S721" i="3"/>
  <c r="R721" i="3"/>
  <c r="T720" i="3"/>
  <c r="S720" i="3"/>
  <c r="R720" i="3"/>
  <c r="V719" i="3"/>
  <c r="U719" i="3"/>
  <c r="T719" i="3"/>
  <c r="Y719" i="3" s="1"/>
  <c r="S719" i="3"/>
  <c r="Z719" i="3" s="1"/>
  <c r="R719" i="3"/>
  <c r="T718" i="3"/>
  <c r="S718" i="3"/>
  <c r="R718" i="3"/>
  <c r="X717" i="3"/>
  <c r="W717" i="3"/>
  <c r="V717" i="3"/>
  <c r="U717" i="3"/>
  <c r="T717" i="3"/>
  <c r="S717" i="3"/>
  <c r="R717" i="3"/>
  <c r="AA717" i="3" s="1"/>
  <c r="Y716" i="3"/>
  <c r="X716" i="3"/>
  <c r="W716" i="3"/>
  <c r="T716" i="3"/>
  <c r="S716" i="3"/>
  <c r="R716" i="3"/>
  <c r="AA716" i="3" s="1"/>
  <c r="T715" i="3"/>
  <c r="S715" i="3"/>
  <c r="R715" i="3"/>
  <c r="U714" i="3"/>
  <c r="T714" i="3"/>
  <c r="S714" i="3"/>
  <c r="R714" i="3"/>
  <c r="Y713" i="3"/>
  <c r="X713" i="3"/>
  <c r="W713" i="3"/>
  <c r="V713" i="3"/>
  <c r="U713" i="3"/>
  <c r="T713" i="3"/>
  <c r="S713" i="3"/>
  <c r="R713" i="3"/>
  <c r="AA713" i="3" s="1"/>
  <c r="Z712" i="3"/>
  <c r="T712" i="3"/>
  <c r="S712" i="3"/>
  <c r="R712" i="3"/>
  <c r="Z711" i="3"/>
  <c r="Y711" i="3"/>
  <c r="V711" i="3"/>
  <c r="T711" i="3"/>
  <c r="S711" i="3"/>
  <c r="R711" i="3"/>
  <c r="X710" i="3"/>
  <c r="W710" i="3"/>
  <c r="V710" i="3"/>
  <c r="T710" i="3"/>
  <c r="S710" i="3"/>
  <c r="R710" i="3"/>
  <c r="Y709" i="3"/>
  <c r="X709" i="3"/>
  <c r="W709" i="3"/>
  <c r="U709" i="3"/>
  <c r="T709" i="3"/>
  <c r="S709" i="3"/>
  <c r="R709" i="3"/>
  <c r="AA709" i="3" s="1"/>
  <c r="AA708" i="3"/>
  <c r="Z708" i="3"/>
  <c r="Y708" i="3"/>
  <c r="W708" i="3"/>
  <c r="T708" i="3"/>
  <c r="S708" i="3"/>
  <c r="R708" i="3"/>
  <c r="U708" i="3" s="1"/>
  <c r="AA707" i="3"/>
  <c r="Z707" i="3"/>
  <c r="Y707" i="3"/>
  <c r="U707" i="3"/>
  <c r="T707" i="3"/>
  <c r="S707" i="3"/>
  <c r="R707" i="3"/>
  <c r="V707" i="3" s="1"/>
  <c r="AA706" i="3"/>
  <c r="X706" i="3"/>
  <c r="W706" i="3"/>
  <c r="V706" i="3"/>
  <c r="U706" i="3"/>
  <c r="T706" i="3"/>
  <c r="Y706" i="3" s="1"/>
  <c r="S706" i="3"/>
  <c r="R706" i="3"/>
  <c r="T705" i="3"/>
  <c r="S705" i="3"/>
  <c r="R705" i="3"/>
  <c r="Y705" i="3" s="1"/>
  <c r="AA704" i="3"/>
  <c r="X704" i="3"/>
  <c r="T704" i="3"/>
  <c r="S704" i="3"/>
  <c r="R704" i="3"/>
  <c r="Z704" i="3" s="1"/>
  <c r="AA703" i="3"/>
  <c r="Z703" i="3"/>
  <c r="V703" i="3"/>
  <c r="T703" i="3"/>
  <c r="S703" i="3"/>
  <c r="R703" i="3"/>
  <c r="AA702" i="3"/>
  <c r="X702" i="3"/>
  <c r="V702" i="3"/>
  <c r="T702" i="3"/>
  <c r="S702" i="3"/>
  <c r="Z702" i="3" s="1"/>
  <c r="R702" i="3"/>
  <c r="Z701" i="3"/>
  <c r="T701" i="3"/>
  <c r="S701" i="3"/>
  <c r="R701" i="3"/>
  <c r="AA700" i="3"/>
  <c r="Y700" i="3"/>
  <c r="T700" i="3"/>
  <c r="S700" i="3"/>
  <c r="R700" i="3"/>
  <c r="Y699" i="3"/>
  <c r="T699" i="3"/>
  <c r="S699" i="3"/>
  <c r="R699" i="3"/>
  <c r="AA698" i="3"/>
  <c r="T698" i="3"/>
  <c r="S698" i="3"/>
  <c r="R698" i="3"/>
  <c r="Z697" i="3"/>
  <c r="X697" i="3"/>
  <c r="T697" i="3"/>
  <c r="S697" i="3"/>
  <c r="R697" i="3"/>
  <c r="T696" i="3"/>
  <c r="S696" i="3"/>
  <c r="R696" i="3"/>
  <c r="Z695" i="3"/>
  <c r="T695" i="3"/>
  <c r="S695" i="3"/>
  <c r="V695" i="3" s="1"/>
  <c r="R695" i="3"/>
  <c r="T694" i="3"/>
  <c r="S694" i="3"/>
  <c r="R694" i="3"/>
  <c r="Y693" i="3"/>
  <c r="V693" i="3"/>
  <c r="U693" i="3"/>
  <c r="T693" i="3"/>
  <c r="S693" i="3"/>
  <c r="R693" i="3"/>
  <c r="AA693" i="3" s="1"/>
  <c r="T692" i="3"/>
  <c r="S692" i="3"/>
  <c r="R692" i="3"/>
  <c r="T691" i="3"/>
  <c r="S691" i="3"/>
  <c r="R691" i="3"/>
  <c r="T690" i="3"/>
  <c r="S690" i="3"/>
  <c r="R690" i="3"/>
  <c r="U689" i="3"/>
  <c r="T689" i="3"/>
  <c r="S689" i="3"/>
  <c r="R689" i="3"/>
  <c r="T688" i="3"/>
  <c r="S688" i="3"/>
  <c r="R688" i="3"/>
  <c r="T687" i="3"/>
  <c r="S687" i="3"/>
  <c r="R687" i="3"/>
  <c r="U686" i="3"/>
  <c r="T686" i="3"/>
  <c r="S686" i="3"/>
  <c r="R686" i="3"/>
  <c r="X685" i="3"/>
  <c r="W685" i="3"/>
  <c r="V685" i="3"/>
  <c r="U685" i="3"/>
  <c r="T685" i="3"/>
  <c r="S685" i="3"/>
  <c r="R685" i="3"/>
  <c r="AA685" i="3" s="1"/>
  <c r="X684" i="3"/>
  <c r="T684" i="3"/>
  <c r="S684" i="3"/>
  <c r="Y684" i="3" s="1"/>
  <c r="R684" i="3"/>
  <c r="AA684" i="3" s="1"/>
  <c r="Y683" i="3"/>
  <c r="V683" i="3"/>
  <c r="U683" i="3"/>
  <c r="T683" i="3"/>
  <c r="S683" i="3"/>
  <c r="Z683" i="3" s="1"/>
  <c r="R683" i="3"/>
  <c r="W682" i="3"/>
  <c r="V682" i="3"/>
  <c r="U682" i="3"/>
  <c r="T682" i="3"/>
  <c r="S682" i="3"/>
  <c r="R682" i="3"/>
  <c r="Y681" i="3"/>
  <c r="X681" i="3"/>
  <c r="W681" i="3"/>
  <c r="V681" i="3"/>
  <c r="U681" i="3"/>
  <c r="T681" i="3"/>
  <c r="S681" i="3"/>
  <c r="R681" i="3"/>
  <c r="AA681" i="3" s="1"/>
  <c r="T680" i="3"/>
  <c r="S680" i="3"/>
  <c r="R680" i="3"/>
  <c r="Z679" i="3"/>
  <c r="Y679" i="3"/>
  <c r="V679" i="3"/>
  <c r="T679" i="3"/>
  <c r="S679" i="3"/>
  <c r="R679" i="3"/>
  <c r="X678" i="3"/>
  <c r="W678" i="3"/>
  <c r="T678" i="3"/>
  <c r="S678" i="3"/>
  <c r="R678" i="3"/>
  <c r="Y677" i="3"/>
  <c r="X677" i="3"/>
  <c r="W677" i="3"/>
  <c r="U677" i="3"/>
  <c r="T677" i="3"/>
  <c r="S677" i="3"/>
  <c r="R677" i="3"/>
  <c r="AA677" i="3" s="1"/>
  <c r="AA676" i="3"/>
  <c r="Z676" i="3"/>
  <c r="Y676" i="3"/>
  <c r="W676" i="3"/>
  <c r="T676" i="3"/>
  <c r="S676" i="3"/>
  <c r="R676" i="3"/>
  <c r="U676" i="3" s="1"/>
  <c r="AA675" i="3"/>
  <c r="Z675" i="3"/>
  <c r="Y675" i="3"/>
  <c r="U675" i="3"/>
  <c r="T675" i="3"/>
  <c r="S675" i="3"/>
  <c r="R675" i="3"/>
  <c r="V675" i="3" s="1"/>
  <c r="AA674" i="3"/>
  <c r="X674" i="3"/>
  <c r="W674" i="3"/>
  <c r="V674" i="3"/>
  <c r="U674" i="3"/>
  <c r="T674" i="3"/>
  <c r="Y674" i="3" s="1"/>
  <c r="S674" i="3"/>
  <c r="R674" i="3"/>
  <c r="T673" i="3"/>
  <c r="S673" i="3"/>
  <c r="R673" i="3"/>
  <c r="T672" i="3"/>
  <c r="S672" i="3"/>
  <c r="R672" i="3"/>
  <c r="AA671" i="3"/>
  <c r="Z671" i="3"/>
  <c r="V671" i="3"/>
  <c r="T671" i="3"/>
  <c r="S671" i="3"/>
  <c r="R671" i="3"/>
  <c r="AA670" i="3"/>
  <c r="X670" i="3"/>
  <c r="V670" i="3"/>
  <c r="T670" i="3"/>
  <c r="S670" i="3"/>
  <c r="Z670" i="3" s="1"/>
  <c r="R670" i="3"/>
  <c r="T669" i="3"/>
  <c r="S669" i="3"/>
  <c r="R669" i="3"/>
  <c r="Y668" i="3"/>
  <c r="T668" i="3"/>
  <c r="S668" i="3"/>
  <c r="R668" i="3"/>
  <c r="AA668" i="3" s="1"/>
  <c r="AA667" i="3"/>
  <c r="T667" i="3"/>
  <c r="S667" i="3"/>
  <c r="R667" i="3"/>
  <c r="T666" i="3"/>
  <c r="S666" i="3"/>
  <c r="R666" i="3"/>
  <c r="Z665" i="3"/>
  <c r="X665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Y661" i="3"/>
  <c r="V661" i="3"/>
  <c r="U661" i="3"/>
  <c r="T661" i="3"/>
  <c r="S661" i="3"/>
  <c r="R661" i="3"/>
  <c r="AA661" i="3" s="1"/>
  <c r="T660" i="3"/>
  <c r="S660" i="3"/>
  <c r="R660" i="3"/>
  <c r="T659" i="3"/>
  <c r="S659" i="3"/>
  <c r="R659" i="3"/>
  <c r="AA658" i="3"/>
  <c r="U658" i="3"/>
  <c r="T658" i="3"/>
  <c r="S658" i="3"/>
  <c r="R658" i="3"/>
  <c r="Z657" i="3"/>
  <c r="V657" i="3"/>
  <c r="U657" i="3"/>
  <c r="T657" i="3"/>
  <c r="S657" i="3"/>
  <c r="R657" i="3"/>
  <c r="T656" i="3"/>
  <c r="S656" i="3"/>
  <c r="R656" i="3"/>
  <c r="U655" i="3"/>
  <c r="T655" i="3"/>
  <c r="S655" i="3"/>
  <c r="R655" i="3"/>
  <c r="V655" i="3" s="1"/>
  <c r="T654" i="3"/>
  <c r="S654" i="3"/>
  <c r="R654" i="3"/>
  <c r="X653" i="3"/>
  <c r="W653" i="3"/>
  <c r="V653" i="3"/>
  <c r="U653" i="3"/>
  <c r="T653" i="3"/>
  <c r="S653" i="3"/>
  <c r="R653" i="3"/>
  <c r="AA653" i="3" s="1"/>
  <c r="Y652" i="3"/>
  <c r="T652" i="3"/>
  <c r="S652" i="3"/>
  <c r="R652" i="3"/>
  <c r="Y651" i="3"/>
  <c r="V651" i="3"/>
  <c r="U651" i="3"/>
  <c r="T651" i="3"/>
  <c r="S651" i="3"/>
  <c r="Z651" i="3" s="1"/>
  <c r="R651" i="3"/>
  <c r="AA651" i="3" s="1"/>
  <c r="T650" i="3"/>
  <c r="S650" i="3"/>
  <c r="R650" i="3"/>
  <c r="Y649" i="3"/>
  <c r="X649" i="3"/>
  <c r="W649" i="3"/>
  <c r="V649" i="3"/>
  <c r="U649" i="3"/>
  <c r="T649" i="3"/>
  <c r="S649" i="3"/>
  <c r="R649" i="3"/>
  <c r="AA649" i="3" s="1"/>
  <c r="X648" i="3"/>
  <c r="T648" i="3"/>
  <c r="S648" i="3"/>
  <c r="R648" i="3"/>
  <c r="Z647" i="3"/>
  <c r="T647" i="3"/>
  <c r="S647" i="3"/>
  <c r="R647" i="3"/>
  <c r="X646" i="3"/>
  <c r="W646" i="3"/>
  <c r="V646" i="3"/>
  <c r="T646" i="3"/>
  <c r="S646" i="3"/>
  <c r="R646" i="3"/>
  <c r="Y645" i="3"/>
  <c r="X645" i="3"/>
  <c r="W645" i="3"/>
  <c r="U645" i="3"/>
  <c r="T645" i="3"/>
  <c r="S645" i="3"/>
  <c r="R645" i="3"/>
  <c r="AA645" i="3" s="1"/>
  <c r="AA644" i="3"/>
  <c r="Z644" i="3"/>
  <c r="Y644" i="3"/>
  <c r="W644" i="3"/>
  <c r="T644" i="3"/>
  <c r="S644" i="3"/>
  <c r="R644" i="3"/>
  <c r="U644" i="3" s="1"/>
  <c r="AA643" i="3"/>
  <c r="Z643" i="3"/>
  <c r="Y643" i="3"/>
  <c r="U643" i="3"/>
  <c r="T643" i="3"/>
  <c r="S643" i="3"/>
  <c r="R643" i="3"/>
  <c r="V643" i="3" s="1"/>
  <c r="AA642" i="3"/>
  <c r="X642" i="3"/>
  <c r="W642" i="3"/>
  <c r="V642" i="3"/>
  <c r="U642" i="3"/>
  <c r="T642" i="3"/>
  <c r="Y642" i="3" s="1"/>
  <c r="S642" i="3"/>
  <c r="R642" i="3"/>
  <c r="X641" i="3"/>
  <c r="V641" i="3"/>
  <c r="T641" i="3"/>
  <c r="S641" i="3"/>
  <c r="R641" i="3"/>
  <c r="AA640" i="3"/>
  <c r="T640" i="3"/>
  <c r="S640" i="3"/>
  <c r="R640" i="3"/>
  <c r="AA639" i="3"/>
  <c r="V639" i="3"/>
  <c r="T639" i="3"/>
  <c r="S639" i="3"/>
  <c r="R639" i="3"/>
  <c r="Z639" i="3" s="1"/>
  <c r="AA638" i="3"/>
  <c r="X638" i="3"/>
  <c r="V638" i="3"/>
  <c r="T638" i="3"/>
  <c r="S638" i="3"/>
  <c r="Z638" i="3" s="1"/>
  <c r="R638" i="3"/>
  <c r="Y637" i="3"/>
  <c r="W637" i="3"/>
  <c r="T637" i="3"/>
  <c r="V637" i="3" s="1"/>
  <c r="S637" i="3"/>
  <c r="R637" i="3"/>
  <c r="T636" i="3"/>
  <c r="S636" i="3"/>
  <c r="R636" i="3"/>
  <c r="X636" i="3" s="1"/>
  <c r="AA635" i="3"/>
  <c r="V635" i="3"/>
  <c r="T635" i="3"/>
  <c r="S635" i="3"/>
  <c r="W635" i="3" s="1"/>
  <c r="R635" i="3"/>
  <c r="Y634" i="3"/>
  <c r="X634" i="3"/>
  <c r="W634" i="3"/>
  <c r="U634" i="3"/>
  <c r="T634" i="3"/>
  <c r="S634" i="3"/>
  <c r="R634" i="3"/>
  <c r="AA634" i="3" s="1"/>
  <c r="AA633" i="3"/>
  <c r="Z633" i="3"/>
  <c r="Y633" i="3"/>
  <c r="W633" i="3"/>
  <c r="T633" i="3"/>
  <c r="S633" i="3"/>
  <c r="V633" i="3" s="1"/>
  <c r="R633" i="3"/>
  <c r="T632" i="3"/>
  <c r="S632" i="3"/>
  <c r="R632" i="3"/>
  <c r="T631" i="3"/>
  <c r="S631" i="3"/>
  <c r="R631" i="3"/>
  <c r="Y630" i="3"/>
  <c r="X630" i="3"/>
  <c r="W630" i="3"/>
  <c r="U630" i="3"/>
  <c r="T630" i="3"/>
  <c r="S630" i="3"/>
  <c r="R630" i="3"/>
  <c r="AA630" i="3" s="1"/>
  <c r="T629" i="3"/>
  <c r="S629" i="3"/>
  <c r="R629" i="3"/>
  <c r="AA628" i="3"/>
  <c r="Y628" i="3"/>
  <c r="U628" i="3"/>
  <c r="T628" i="3"/>
  <c r="S628" i="3"/>
  <c r="R628" i="3"/>
  <c r="X628" i="3" s="1"/>
  <c r="AA627" i="3"/>
  <c r="W627" i="3"/>
  <c r="V627" i="3"/>
  <c r="U627" i="3"/>
  <c r="T627" i="3"/>
  <c r="Y627" i="3" s="1"/>
  <c r="S627" i="3"/>
  <c r="R627" i="3"/>
  <c r="Y626" i="3"/>
  <c r="X626" i="3"/>
  <c r="W626" i="3"/>
  <c r="U626" i="3"/>
  <c r="T626" i="3"/>
  <c r="S626" i="3"/>
  <c r="R626" i="3"/>
  <c r="AA626" i="3" s="1"/>
  <c r="T625" i="3"/>
  <c r="S625" i="3"/>
  <c r="R625" i="3"/>
  <c r="T624" i="3"/>
  <c r="S624" i="3"/>
  <c r="R624" i="3"/>
  <c r="T623" i="3"/>
  <c r="S623" i="3"/>
  <c r="R623" i="3"/>
  <c r="Y622" i="3"/>
  <c r="X622" i="3"/>
  <c r="W622" i="3"/>
  <c r="U622" i="3"/>
  <c r="T622" i="3"/>
  <c r="S622" i="3"/>
  <c r="R622" i="3"/>
  <c r="AA622" i="3" s="1"/>
  <c r="AA621" i="3"/>
  <c r="Z621" i="3"/>
  <c r="W621" i="3"/>
  <c r="T621" i="3"/>
  <c r="S621" i="3"/>
  <c r="R621" i="3"/>
  <c r="Y621" i="3" s="1"/>
  <c r="U620" i="3"/>
  <c r="T620" i="3"/>
  <c r="S620" i="3"/>
  <c r="R620" i="3"/>
  <c r="W619" i="3"/>
  <c r="V619" i="3"/>
  <c r="U619" i="3"/>
  <c r="T619" i="3"/>
  <c r="Y619" i="3" s="1"/>
  <c r="S619" i="3"/>
  <c r="R619" i="3"/>
  <c r="Y618" i="3"/>
  <c r="X618" i="3"/>
  <c r="W618" i="3"/>
  <c r="U618" i="3"/>
  <c r="T618" i="3"/>
  <c r="S618" i="3"/>
  <c r="R618" i="3"/>
  <c r="AA618" i="3" s="1"/>
  <c r="AA617" i="3"/>
  <c r="T617" i="3"/>
  <c r="S617" i="3"/>
  <c r="R617" i="3"/>
  <c r="Y616" i="3"/>
  <c r="T616" i="3"/>
  <c r="S616" i="3"/>
  <c r="AA616" i="3" s="1"/>
  <c r="R616" i="3"/>
  <c r="X616" i="3" s="1"/>
  <c r="AA615" i="3"/>
  <c r="W615" i="3"/>
  <c r="V615" i="3"/>
  <c r="U615" i="3"/>
  <c r="T615" i="3"/>
  <c r="Y615" i="3" s="1"/>
  <c r="S615" i="3"/>
  <c r="R615" i="3"/>
  <c r="Y614" i="3"/>
  <c r="X614" i="3"/>
  <c r="W614" i="3"/>
  <c r="U614" i="3"/>
  <c r="T614" i="3"/>
  <c r="S614" i="3"/>
  <c r="R614" i="3"/>
  <c r="AA614" i="3" s="1"/>
  <c r="Z613" i="3"/>
  <c r="Y613" i="3"/>
  <c r="W613" i="3"/>
  <c r="T613" i="3"/>
  <c r="S613" i="3"/>
  <c r="R613" i="3"/>
  <c r="T612" i="3"/>
  <c r="S612" i="3"/>
  <c r="R612" i="3"/>
  <c r="AA611" i="3"/>
  <c r="T611" i="3"/>
  <c r="Y611" i="3" s="1"/>
  <c r="S611" i="3"/>
  <c r="R611" i="3"/>
  <c r="T610" i="3"/>
  <c r="S610" i="3"/>
  <c r="R610" i="3"/>
  <c r="AA609" i="3"/>
  <c r="Y609" i="3"/>
  <c r="T609" i="3"/>
  <c r="S609" i="3"/>
  <c r="Z609" i="3" s="1"/>
  <c r="R609" i="3"/>
  <c r="AA608" i="3"/>
  <c r="Y608" i="3"/>
  <c r="V608" i="3"/>
  <c r="U608" i="3"/>
  <c r="T608" i="3"/>
  <c r="S608" i="3"/>
  <c r="Z608" i="3" s="1"/>
  <c r="R608" i="3"/>
  <c r="X608" i="3" s="1"/>
  <c r="AA607" i="3"/>
  <c r="X607" i="3"/>
  <c r="W607" i="3"/>
  <c r="V607" i="3"/>
  <c r="U607" i="3"/>
  <c r="T607" i="3"/>
  <c r="S607" i="3"/>
  <c r="Z607" i="3" s="1"/>
  <c r="R607" i="3"/>
  <c r="Z606" i="3"/>
  <c r="Y606" i="3"/>
  <c r="X606" i="3"/>
  <c r="U606" i="3"/>
  <c r="T606" i="3"/>
  <c r="S606" i="3"/>
  <c r="R606" i="3"/>
  <c r="W606" i="3" s="1"/>
  <c r="AA605" i="3"/>
  <c r="T605" i="3"/>
  <c r="S605" i="3"/>
  <c r="R605" i="3"/>
  <c r="Y604" i="3"/>
  <c r="V604" i="3"/>
  <c r="U604" i="3"/>
  <c r="T604" i="3"/>
  <c r="S604" i="3"/>
  <c r="R604" i="3"/>
  <c r="T603" i="3"/>
  <c r="S603" i="3"/>
  <c r="R603" i="3"/>
  <c r="Z602" i="3"/>
  <c r="Y602" i="3"/>
  <c r="X602" i="3"/>
  <c r="W602" i="3"/>
  <c r="U602" i="3"/>
  <c r="T602" i="3"/>
  <c r="S602" i="3"/>
  <c r="R602" i="3"/>
  <c r="W601" i="3"/>
  <c r="T601" i="3"/>
  <c r="S601" i="3"/>
  <c r="R601" i="3"/>
  <c r="T600" i="3"/>
  <c r="S600" i="3"/>
  <c r="R600" i="3"/>
  <c r="AA599" i="3"/>
  <c r="U599" i="3"/>
  <c r="T599" i="3"/>
  <c r="S599" i="3"/>
  <c r="R599" i="3"/>
  <c r="Z598" i="3"/>
  <c r="W598" i="3"/>
  <c r="U598" i="3"/>
  <c r="T598" i="3"/>
  <c r="S598" i="3"/>
  <c r="R598" i="3"/>
  <c r="AA597" i="3"/>
  <c r="T597" i="3"/>
  <c r="S597" i="3"/>
  <c r="R597" i="3"/>
  <c r="T596" i="3"/>
  <c r="S596" i="3"/>
  <c r="R596" i="3"/>
  <c r="AA595" i="3"/>
  <c r="W595" i="3"/>
  <c r="T595" i="3"/>
  <c r="S595" i="3"/>
  <c r="R595" i="3"/>
  <c r="Z594" i="3"/>
  <c r="X594" i="3"/>
  <c r="T594" i="3"/>
  <c r="S594" i="3"/>
  <c r="R594" i="3"/>
  <c r="T593" i="3"/>
  <c r="S593" i="3"/>
  <c r="R593" i="3"/>
  <c r="T592" i="3"/>
  <c r="Y592" i="3" s="1"/>
  <c r="S592" i="3"/>
  <c r="R592" i="3"/>
  <c r="X591" i="3"/>
  <c r="T591" i="3"/>
  <c r="S591" i="3"/>
  <c r="R591" i="3"/>
  <c r="Y590" i="3"/>
  <c r="V590" i="3"/>
  <c r="U590" i="3"/>
  <c r="T590" i="3"/>
  <c r="S590" i="3"/>
  <c r="R590" i="3"/>
  <c r="AA590" i="3" s="1"/>
  <c r="T589" i="3"/>
  <c r="S589" i="3"/>
  <c r="R589" i="3"/>
  <c r="AA588" i="3"/>
  <c r="U588" i="3"/>
  <c r="T588" i="3"/>
  <c r="Y588" i="3" s="1"/>
  <c r="S588" i="3"/>
  <c r="R588" i="3"/>
  <c r="T587" i="3"/>
  <c r="S587" i="3"/>
  <c r="R587" i="3"/>
  <c r="T586" i="3"/>
  <c r="S586" i="3"/>
  <c r="R586" i="3"/>
  <c r="T585" i="3"/>
  <c r="S585" i="3"/>
  <c r="R585" i="3"/>
  <c r="T584" i="3"/>
  <c r="S584" i="3"/>
  <c r="R584" i="3"/>
  <c r="T583" i="3"/>
  <c r="S583" i="3"/>
  <c r="R583" i="3"/>
  <c r="Y582" i="3"/>
  <c r="X582" i="3"/>
  <c r="W582" i="3"/>
  <c r="V582" i="3"/>
  <c r="U582" i="3"/>
  <c r="T582" i="3"/>
  <c r="S582" i="3"/>
  <c r="R582" i="3"/>
  <c r="AA582" i="3" s="1"/>
  <c r="Y581" i="3"/>
  <c r="X581" i="3"/>
  <c r="W581" i="3"/>
  <c r="T581" i="3"/>
  <c r="S581" i="3"/>
  <c r="R581" i="3"/>
  <c r="AA581" i="3" s="1"/>
  <c r="V580" i="3"/>
  <c r="T580" i="3"/>
  <c r="S580" i="3"/>
  <c r="Z580" i="3" s="1"/>
  <c r="R580" i="3"/>
  <c r="V579" i="3"/>
  <c r="U579" i="3"/>
  <c r="T579" i="3"/>
  <c r="S579" i="3"/>
  <c r="R579" i="3"/>
  <c r="Y578" i="3"/>
  <c r="X578" i="3"/>
  <c r="W578" i="3"/>
  <c r="V578" i="3"/>
  <c r="U578" i="3"/>
  <c r="T578" i="3"/>
  <c r="S578" i="3"/>
  <c r="R578" i="3"/>
  <c r="AA578" i="3" s="1"/>
  <c r="T577" i="3"/>
  <c r="S577" i="3"/>
  <c r="R577" i="3"/>
  <c r="Z576" i="3"/>
  <c r="Y576" i="3"/>
  <c r="V576" i="3"/>
  <c r="T576" i="3"/>
  <c r="S576" i="3"/>
  <c r="R576" i="3"/>
  <c r="X575" i="3"/>
  <c r="W575" i="3"/>
  <c r="V575" i="3"/>
  <c r="T575" i="3"/>
  <c r="S575" i="3"/>
  <c r="R575" i="3"/>
  <c r="Y574" i="3"/>
  <c r="X574" i="3"/>
  <c r="W574" i="3"/>
  <c r="U574" i="3"/>
  <c r="T574" i="3"/>
  <c r="S574" i="3"/>
  <c r="R574" i="3"/>
  <c r="AA574" i="3" s="1"/>
  <c r="AA573" i="3"/>
  <c r="Z573" i="3"/>
  <c r="Y573" i="3"/>
  <c r="W573" i="3"/>
  <c r="T573" i="3"/>
  <c r="S573" i="3"/>
  <c r="R573" i="3"/>
  <c r="U573" i="3" s="1"/>
  <c r="AA572" i="3"/>
  <c r="Z572" i="3"/>
  <c r="Y572" i="3"/>
  <c r="U572" i="3"/>
  <c r="T572" i="3"/>
  <c r="S572" i="3"/>
  <c r="R572" i="3"/>
  <c r="V572" i="3" s="1"/>
  <c r="AA571" i="3"/>
  <c r="X571" i="3"/>
  <c r="W571" i="3"/>
  <c r="V571" i="3"/>
  <c r="U571" i="3"/>
  <c r="T571" i="3"/>
  <c r="Y571" i="3" s="1"/>
  <c r="S571" i="3"/>
  <c r="Z571" i="3" s="1"/>
  <c r="R571" i="3"/>
  <c r="T570" i="3"/>
  <c r="S570" i="3"/>
  <c r="R570" i="3"/>
  <c r="Y570" i="3" s="1"/>
  <c r="AA569" i="3"/>
  <c r="X569" i="3"/>
  <c r="T569" i="3"/>
  <c r="S569" i="3"/>
  <c r="R569" i="3"/>
  <c r="AA568" i="3"/>
  <c r="Z568" i="3"/>
  <c r="V568" i="3"/>
  <c r="T568" i="3"/>
  <c r="S568" i="3"/>
  <c r="R568" i="3"/>
  <c r="AA567" i="3"/>
  <c r="X567" i="3"/>
  <c r="V567" i="3"/>
  <c r="T567" i="3"/>
  <c r="S567" i="3"/>
  <c r="Z567" i="3" s="1"/>
  <c r="R567" i="3"/>
  <c r="Z566" i="3"/>
  <c r="T566" i="3"/>
  <c r="S566" i="3"/>
  <c r="R566" i="3"/>
  <c r="AA565" i="3"/>
  <c r="Y565" i="3"/>
  <c r="T565" i="3"/>
  <c r="S565" i="3"/>
  <c r="R565" i="3"/>
  <c r="T564" i="3"/>
  <c r="S564" i="3"/>
  <c r="R564" i="3"/>
  <c r="T563" i="3"/>
  <c r="S563" i="3"/>
  <c r="R563" i="3"/>
  <c r="Z562" i="3"/>
  <c r="X562" i="3"/>
  <c r="T562" i="3"/>
  <c r="S562" i="3"/>
  <c r="R562" i="3"/>
  <c r="T561" i="3"/>
  <c r="S561" i="3"/>
  <c r="R561" i="3"/>
  <c r="T560" i="3"/>
  <c r="S560" i="3"/>
  <c r="V560" i="3" s="1"/>
  <c r="R560" i="3"/>
  <c r="T559" i="3"/>
  <c r="S559" i="3"/>
  <c r="R559" i="3"/>
  <c r="Y558" i="3"/>
  <c r="V558" i="3"/>
  <c r="U558" i="3"/>
  <c r="T558" i="3"/>
  <c r="S558" i="3"/>
  <c r="R558" i="3"/>
  <c r="AA558" i="3" s="1"/>
  <c r="T557" i="3"/>
  <c r="S557" i="3"/>
  <c r="R557" i="3"/>
  <c r="T556" i="3"/>
  <c r="S556" i="3"/>
  <c r="R556" i="3"/>
  <c r="T555" i="3"/>
  <c r="S555" i="3"/>
  <c r="R555" i="3"/>
  <c r="T554" i="3"/>
  <c r="S554" i="3"/>
  <c r="R554" i="3"/>
  <c r="T553" i="3"/>
  <c r="Y553" i="3" s="1"/>
  <c r="S553" i="3"/>
  <c r="R553" i="3"/>
  <c r="V552" i="3"/>
  <c r="T552" i="3"/>
  <c r="S552" i="3"/>
  <c r="R552" i="3"/>
  <c r="V551" i="3"/>
  <c r="U551" i="3"/>
  <c r="T551" i="3"/>
  <c r="S551" i="3"/>
  <c r="R551" i="3"/>
  <c r="Y550" i="3"/>
  <c r="X550" i="3"/>
  <c r="W550" i="3"/>
  <c r="V550" i="3"/>
  <c r="U550" i="3"/>
  <c r="T550" i="3"/>
  <c r="S550" i="3"/>
  <c r="R550" i="3"/>
  <c r="AA550" i="3" s="1"/>
  <c r="T549" i="3"/>
  <c r="S549" i="3"/>
  <c r="R549" i="3"/>
  <c r="AA549" i="3" s="1"/>
  <c r="Y548" i="3"/>
  <c r="V548" i="3"/>
  <c r="U548" i="3"/>
  <c r="T548" i="3"/>
  <c r="S548" i="3"/>
  <c r="Z548" i="3" s="1"/>
  <c r="R548" i="3"/>
  <c r="AA548" i="3" s="1"/>
  <c r="W547" i="3"/>
  <c r="V547" i="3"/>
  <c r="U547" i="3"/>
  <c r="T547" i="3"/>
  <c r="S547" i="3"/>
  <c r="R547" i="3"/>
  <c r="Y546" i="3"/>
  <c r="X546" i="3"/>
  <c r="W546" i="3"/>
  <c r="V546" i="3"/>
  <c r="U546" i="3"/>
  <c r="T546" i="3"/>
  <c r="S546" i="3"/>
  <c r="R546" i="3"/>
  <c r="AA546" i="3" s="1"/>
  <c r="T545" i="3"/>
  <c r="S545" i="3"/>
  <c r="R545" i="3"/>
  <c r="Z544" i="3"/>
  <c r="T544" i="3"/>
  <c r="S544" i="3"/>
  <c r="R544" i="3"/>
  <c r="X543" i="3"/>
  <c r="W543" i="3"/>
  <c r="V543" i="3"/>
  <c r="T543" i="3"/>
  <c r="S543" i="3"/>
  <c r="R543" i="3"/>
  <c r="Y542" i="3"/>
  <c r="X542" i="3"/>
  <c r="W542" i="3"/>
  <c r="U542" i="3"/>
  <c r="T542" i="3"/>
  <c r="S542" i="3"/>
  <c r="R542" i="3"/>
  <c r="AA542" i="3" s="1"/>
  <c r="AA541" i="3"/>
  <c r="Z541" i="3"/>
  <c r="Y541" i="3"/>
  <c r="W541" i="3"/>
  <c r="T541" i="3"/>
  <c r="S541" i="3"/>
  <c r="R541" i="3"/>
  <c r="U541" i="3" s="1"/>
  <c r="AA540" i="3"/>
  <c r="Z540" i="3"/>
  <c r="Y540" i="3"/>
  <c r="U540" i="3"/>
  <c r="T540" i="3"/>
  <c r="S540" i="3"/>
  <c r="R540" i="3"/>
  <c r="V540" i="3" s="1"/>
  <c r="AA539" i="3"/>
  <c r="X539" i="3"/>
  <c r="W539" i="3"/>
  <c r="V539" i="3"/>
  <c r="U539" i="3"/>
  <c r="T539" i="3"/>
  <c r="Y539" i="3" s="1"/>
  <c r="S539" i="3"/>
  <c r="Z539" i="3" s="1"/>
  <c r="R539" i="3"/>
  <c r="X538" i="3"/>
  <c r="V538" i="3"/>
  <c r="T538" i="3"/>
  <c r="S538" i="3"/>
  <c r="R538" i="3"/>
  <c r="T537" i="3"/>
  <c r="S537" i="3"/>
  <c r="R537" i="3"/>
  <c r="AA536" i="3"/>
  <c r="T536" i="3"/>
  <c r="S536" i="3"/>
  <c r="R536" i="3"/>
  <c r="V536" i="3" s="1"/>
  <c r="AA535" i="3"/>
  <c r="X535" i="3"/>
  <c r="V535" i="3"/>
  <c r="T535" i="3"/>
  <c r="S535" i="3"/>
  <c r="Z535" i="3" s="1"/>
  <c r="R535" i="3"/>
  <c r="Y534" i="3"/>
  <c r="W534" i="3"/>
  <c r="T534" i="3"/>
  <c r="S534" i="3"/>
  <c r="R534" i="3"/>
  <c r="T533" i="3"/>
  <c r="S533" i="3"/>
  <c r="R533" i="3"/>
  <c r="T532" i="3"/>
  <c r="S532" i="3"/>
  <c r="R532" i="3"/>
  <c r="W531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Y526" i="3"/>
  <c r="V526" i="3"/>
  <c r="U526" i="3"/>
  <c r="T526" i="3"/>
  <c r="S526" i="3"/>
  <c r="R526" i="3"/>
  <c r="AA526" i="3" s="1"/>
  <c r="T525" i="3"/>
  <c r="S525" i="3"/>
  <c r="R525" i="3"/>
  <c r="U524" i="3"/>
  <c r="T524" i="3"/>
  <c r="S524" i="3"/>
  <c r="R524" i="3"/>
  <c r="T523" i="3"/>
  <c r="S523" i="3"/>
  <c r="R523" i="3"/>
  <c r="Z522" i="3"/>
  <c r="V522" i="3"/>
  <c r="U522" i="3"/>
  <c r="T522" i="3"/>
  <c r="S522" i="3"/>
  <c r="R522" i="3"/>
  <c r="T521" i="3"/>
  <c r="Y521" i="3" s="1"/>
  <c r="S521" i="3"/>
  <c r="R521" i="3"/>
  <c r="T520" i="3"/>
  <c r="S520" i="3"/>
  <c r="R520" i="3"/>
  <c r="V519" i="3"/>
  <c r="U519" i="3"/>
  <c r="T519" i="3"/>
  <c r="S519" i="3"/>
  <c r="R519" i="3"/>
  <c r="Y518" i="3"/>
  <c r="X518" i="3"/>
  <c r="W518" i="3"/>
  <c r="V518" i="3"/>
  <c r="U518" i="3"/>
  <c r="T518" i="3"/>
  <c r="S518" i="3"/>
  <c r="R518" i="3"/>
  <c r="AA518" i="3" s="1"/>
  <c r="T517" i="3"/>
  <c r="S517" i="3"/>
  <c r="R517" i="3"/>
  <c r="Y516" i="3"/>
  <c r="T516" i="3"/>
  <c r="S516" i="3"/>
  <c r="R516" i="3"/>
  <c r="AA516" i="3" s="1"/>
  <c r="W515" i="3"/>
  <c r="V515" i="3"/>
  <c r="U515" i="3"/>
  <c r="T515" i="3"/>
  <c r="S515" i="3"/>
  <c r="R515" i="3"/>
  <c r="Y514" i="3"/>
  <c r="X514" i="3"/>
  <c r="W514" i="3"/>
  <c r="V514" i="3"/>
  <c r="U514" i="3"/>
  <c r="T514" i="3"/>
  <c r="S514" i="3"/>
  <c r="R514" i="3"/>
  <c r="AA514" i="3" s="1"/>
  <c r="Z513" i="3"/>
  <c r="Y513" i="3"/>
  <c r="X513" i="3"/>
  <c r="T513" i="3"/>
  <c r="S513" i="3"/>
  <c r="R513" i="3"/>
  <c r="V512" i="3"/>
  <c r="T512" i="3"/>
  <c r="Y512" i="3" s="1"/>
  <c r="S512" i="3"/>
  <c r="R512" i="3"/>
  <c r="T511" i="3"/>
  <c r="X511" i="3" s="1"/>
  <c r="S511" i="3"/>
  <c r="R511" i="3"/>
  <c r="Y510" i="3"/>
  <c r="X510" i="3"/>
  <c r="W510" i="3"/>
  <c r="U510" i="3"/>
  <c r="T510" i="3"/>
  <c r="S510" i="3"/>
  <c r="R510" i="3"/>
  <c r="AA510" i="3" s="1"/>
  <c r="AA509" i="3"/>
  <c r="Z509" i="3"/>
  <c r="Y509" i="3"/>
  <c r="W509" i="3"/>
  <c r="T509" i="3"/>
  <c r="S509" i="3"/>
  <c r="R509" i="3"/>
  <c r="U509" i="3" s="1"/>
  <c r="AA508" i="3"/>
  <c r="Z508" i="3"/>
  <c r="Y508" i="3"/>
  <c r="U508" i="3"/>
  <c r="T508" i="3"/>
  <c r="S508" i="3"/>
  <c r="R508" i="3"/>
  <c r="V508" i="3" s="1"/>
  <c r="AA507" i="3"/>
  <c r="X507" i="3"/>
  <c r="W507" i="3"/>
  <c r="V507" i="3"/>
  <c r="U507" i="3"/>
  <c r="T507" i="3"/>
  <c r="Y507" i="3" s="1"/>
  <c r="S507" i="3"/>
  <c r="Z507" i="3" s="1"/>
  <c r="R507" i="3"/>
  <c r="Z506" i="3"/>
  <c r="Y506" i="3"/>
  <c r="X506" i="3"/>
  <c r="V506" i="3"/>
  <c r="T506" i="3"/>
  <c r="S506" i="3"/>
  <c r="R506" i="3"/>
  <c r="Z505" i="3"/>
  <c r="X505" i="3"/>
  <c r="T505" i="3"/>
  <c r="S505" i="3"/>
  <c r="R505" i="3"/>
  <c r="T504" i="3"/>
  <c r="S504" i="3"/>
  <c r="R504" i="3"/>
  <c r="T503" i="3"/>
  <c r="AA503" i="3" s="1"/>
  <c r="S503" i="3"/>
  <c r="R503" i="3"/>
  <c r="T502" i="3"/>
  <c r="V502" i="3" s="1"/>
  <c r="S502" i="3"/>
  <c r="R502" i="3"/>
  <c r="AA501" i="3"/>
  <c r="T501" i="3"/>
  <c r="S501" i="3"/>
  <c r="Z501" i="3" s="1"/>
  <c r="R501" i="3"/>
  <c r="X500" i="3"/>
  <c r="V500" i="3"/>
  <c r="U500" i="3"/>
  <c r="T500" i="3"/>
  <c r="S500" i="3"/>
  <c r="R500" i="3"/>
  <c r="X499" i="3"/>
  <c r="W499" i="3"/>
  <c r="V499" i="3"/>
  <c r="T499" i="3"/>
  <c r="S499" i="3"/>
  <c r="R499" i="3"/>
  <c r="Y498" i="3"/>
  <c r="X498" i="3"/>
  <c r="W498" i="3"/>
  <c r="U498" i="3"/>
  <c r="T498" i="3"/>
  <c r="S498" i="3"/>
  <c r="R498" i="3"/>
  <c r="AA498" i="3" s="1"/>
  <c r="Y497" i="3"/>
  <c r="W497" i="3"/>
  <c r="T497" i="3"/>
  <c r="S497" i="3"/>
  <c r="V497" i="3" s="1"/>
  <c r="R497" i="3"/>
  <c r="T496" i="3"/>
  <c r="S496" i="3"/>
  <c r="R496" i="3"/>
  <c r="AA495" i="3"/>
  <c r="T495" i="3"/>
  <c r="S495" i="3"/>
  <c r="R495" i="3"/>
  <c r="T494" i="3"/>
  <c r="S494" i="3"/>
  <c r="R494" i="3"/>
  <c r="T493" i="3"/>
  <c r="S493" i="3"/>
  <c r="R493" i="3"/>
  <c r="AA493" i="3" s="1"/>
  <c r="X492" i="3"/>
  <c r="V492" i="3"/>
  <c r="U492" i="3"/>
  <c r="T492" i="3"/>
  <c r="S492" i="3"/>
  <c r="R492" i="3"/>
  <c r="X491" i="3"/>
  <c r="W491" i="3"/>
  <c r="V491" i="3"/>
  <c r="T491" i="3"/>
  <c r="S491" i="3"/>
  <c r="R491" i="3"/>
  <c r="Y490" i="3"/>
  <c r="X490" i="3"/>
  <c r="W490" i="3"/>
  <c r="U490" i="3"/>
  <c r="T490" i="3"/>
  <c r="S490" i="3"/>
  <c r="R490" i="3"/>
  <c r="AA490" i="3" s="1"/>
  <c r="Y489" i="3"/>
  <c r="W489" i="3"/>
  <c r="T489" i="3"/>
  <c r="S489" i="3"/>
  <c r="V489" i="3" s="1"/>
  <c r="R489" i="3"/>
  <c r="T488" i="3"/>
  <c r="S488" i="3"/>
  <c r="R488" i="3"/>
  <c r="T487" i="3"/>
  <c r="S487" i="3"/>
  <c r="R487" i="3"/>
  <c r="T486" i="3"/>
  <c r="S486" i="3"/>
  <c r="R486" i="3"/>
  <c r="AA485" i="3"/>
  <c r="T485" i="3"/>
  <c r="S485" i="3"/>
  <c r="R485" i="3"/>
  <c r="X484" i="3"/>
  <c r="V484" i="3"/>
  <c r="U484" i="3"/>
  <c r="T484" i="3"/>
  <c r="S484" i="3"/>
  <c r="R484" i="3"/>
  <c r="X483" i="3"/>
  <c r="W483" i="3"/>
  <c r="V483" i="3"/>
  <c r="T483" i="3"/>
  <c r="S483" i="3"/>
  <c r="R483" i="3"/>
  <c r="Y482" i="3"/>
  <c r="X482" i="3"/>
  <c r="W482" i="3"/>
  <c r="U482" i="3"/>
  <c r="T482" i="3"/>
  <c r="S482" i="3"/>
  <c r="R482" i="3"/>
  <c r="AA482" i="3" s="1"/>
  <c r="Y481" i="3"/>
  <c r="W481" i="3"/>
  <c r="T481" i="3"/>
  <c r="S481" i="3"/>
  <c r="V481" i="3" s="1"/>
  <c r="R481" i="3"/>
  <c r="T480" i="3"/>
  <c r="S480" i="3"/>
  <c r="R480" i="3"/>
  <c r="AA479" i="3"/>
  <c r="T479" i="3"/>
  <c r="S479" i="3"/>
  <c r="R479" i="3"/>
  <c r="T478" i="3"/>
  <c r="S478" i="3"/>
  <c r="R478" i="3"/>
  <c r="T477" i="3"/>
  <c r="S477" i="3"/>
  <c r="R477" i="3"/>
  <c r="X476" i="3"/>
  <c r="W476" i="3"/>
  <c r="V476" i="3"/>
  <c r="T476" i="3"/>
  <c r="S476" i="3"/>
  <c r="Z476" i="3" s="1"/>
  <c r="R476" i="3"/>
  <c r="Z475" i="3"/>
  <c r="Y475" i="3"/>
  <c r="X475" i="3"/>
  <c r="V475" i="3"/>
  <c r="T475" i="3"/>
  <c r="S475" i="3"/>
  <c r="R475" i="3"/>
  <c r="X474" i="3"/>
  <c r="T474" i="3"/>
  <c r="S474" i="3"/>
  <c r="R474" i="3"/>
  <c r="U473" i="3"/>
  <c r="T473" i="3"/>
  <c r="S473" i="3"/>
  <c r="R473" i="3"/>
  <c r="X472" i="3"/>
  <c r="W472" i="3"/>
  <c r="T472" i="3"/>
  <c r="S472" i="3"/>
  <c r="Z472" i="3" s="1"/>
  <c r="R472" i="3"/>
  <c r="T471" i="3"/>
  <c r="S471" i="3"/>
  <c r="R471" i="3"/>
  <c r="Z470" i="3"/>
  <c r="T470" i="3"/>
  <c r="S470" i="3"/>
  <c r="V470" i="3" s="1"/>
  <c r="R470" i="3"/>
  <c r="V469" i="3"/>
  <c r="U469" i="3"/>
  <c r="T469" i="3"/>
  <c r="Y469" i="3" s="1"/>
  <c r="S469" i="3"/>
  <c r="R469" i="3"/>
  <c r="T468" i="3"/>
  <c r="S468" i="3"/>
  <c r="Z468" i="3" s="1"/>
  <c r="R468" i="3"/>
  <c r="Z467" i="3"/>
  <c r="T467" i="3"/>
  <c r="S467" i="3"/>
  <c r="R467" i="3"/>
  <c r="X467" i="3" s="1"/>
  <c r="Z466" i="3"/>
  <c r="T466" i="3"/>
  <c r="S466" i="3"/>
  <c r="R466" i="3"/>
  <c r="T465" i="3"/>
  <c r="S465" i="3"/>
  <c r="R465" i="3"/>
  <c r="V464" i="3"/>
  <c r="T464" i="3"/>
  <c r="S464" i="3"/>
  <c r="Z464" i="3" s="1"/>
  <c r="R464" i="3"/>
  <c r="T463" i="3"/>
  <c r="S463" i="3"/>
  <c r="R463" i="3"/>
  <c r="AA462" i="3"/>
  <c r="T462" i="3"/>
  <c r="S462" i="3"/>
  <c r="R462" i="3"/>
  <c r="X462" i="3" s="1"/>
  <c r="Z461" i="3"/>
  <c r="V461" i="3"/>
  <c r="U461" i="3"/>
  <c r="T461" i="3"/>
  <c r="Y461" i="3" s="1"/>
  <c r="S461" i="3"/>
  <c r="R461" i="3"/>
  <c r="T460" i="3"/>
  <c r="S460" i="3"/>
  <c r="Z460" i="3" s="1"/>
  <c r="R460" i="3"/>
  <c r="Z459" i="3"/>
  <c r="T459" i="3"/>
  <c r="S459" i="3"/>
  <c r="R459" i="3"/>
  <c r="V459" i="3" s="1"/>
  <c r="T458" i="3"/>
  <c r="S458" i="3"/>
  <c r="R458" i="3"/>
  <c r="Z457" i="3"/>
  <c r="V457" i="3"/>
  <c r="T457" i="3"/>
  <c r="S457" i="3"/>
  <c r="R457" i="3"/>
  <c r="X456" i="3"/>
  <c r="W456" i="3"/>
  <c r="V456" i="3"/>
  <c r="T456" i="3"/>
  <c r="S456" i="3"/>
  <c r="R456" i="3"/>
  <c r="X455" i="3"/>
  <c r="V455" i="3"/>
  <c r="T455" i="3"/>
  <c r="S455" i="3"/>
  <c r="R455" i="3"/>
  <c r="T454" i="3"/>
  <c r="Y454" i="3" s="1"/>
  <c r="S454" i="3"/>
  <c r="R454" i="3"/>
  <c r="AA454" i="3" s="1"/>
  <c r="Z453" i="3"/>
  <c r="U453" i="3"/>
  <c r="T453" i="3"/>
  <c r="S453" i="3"/>
  <c r="R453" i="3"/>
  <c r="X452" i="3"/>
  <c r="W452" i="3"/>
  <c r="V452" i="3"/>
  <c r="T452" i="3"/>
  <c r="S452" i="3"/>
  <c r="Z452" i="3" s="1"/>
  <c r="R452" i="3"/>
  <c r="Y451" i="3"/>
  <c r="V451" i="3"/>
  <c r="T451" i="3"/>
  <c r="S451" i="3"/>
  <c r="R451" i="3"/>
  <c r="X451" i="3" s="1"/>
  <c r="T450" i="3"/>
  <c r="Y450" i="3" s="1"/>
  <c r="S450" i="3"/>
  <c r="R450" i="3"/>
  <c r="V449" i="3"/>
  <c r="T449" i="3"/>
  <c r="S449" i="3"/>
  <c r="R449" i="3"/>
  <c r="X448" i="3"/>
  <c r="W448" i="3"/>
  <c r="T448" i="3"/>
  <c r="S448" i="3"/>
  <c r="R448" i="3"/>
  <c r="Z447" i="3"/>
  <c r="Y447" i="3"/>
  <c r="X447" i="3"/>
  <c r="V447" i="3"/>
  <c r="T447" i="3"/>
  <c r="S447" i="3"/>
  <c r="R447" i="3"/>
  <c r="Z446" i="3"/>
  <c r="T446" i="3"/>
  <c r="S446" i="3"/>
  <c r="V446" i="3" s="1"/>
  <c r="R446" i="3"/>
  <c r="T445" i="3"/>
  <c r="S445" i="3"/>
  <c r="R445" i="3"/>
  <c r="X444" i="3"/>
  <c r="W444" i="3"/>
  <c r="V444" i="3"/>
  <c r="T444" i="3"/>
  <c r="S444" i="3"/>
  <c r="Z444" i="3" s="1"/>
  <c r="R444" i="3"/>
  <c r="Z443" i="3"/>
  <c r="Y443" i="3"/>
  <c r="X443" i="3"/>
  <c r="V443" i="3"/>
  <c r="T443" i="3"/>
  <c r="S443" i="3"/>
  <c r="R443" i="3"/>
  <c r="AA442" i="3"/>
  <c r="X442" i="3"/>
  <c r="T442" i="3"/>
  <c r="S442" i="3"/>
  <c r="V442" i="3" s="1"/>
  <c r="R442" i="3"/>
  <c r="T441" i="3"/>
  <c r="Y441" i="3" s="1"/>
  <c r="S441" i="3"/>
  <c r="R441" i="3"/>
  <c r="T440" i="3"/>
  <c r="S440" i="3"/>
  <c r="Z440" i="3" s="1"/>
  <c r="R440" i="3"/>
  <c r="T439" i="3"/>
  <c r="S439" i="3"/>
  <c r="R439" i="3"/>
  <c r="T438" i="3"/>
  <c r="Y438" i="3" s="1"/>
  <c r="S438" i="3"/>
  <c r="R438" i="3"/>
  <c r="U438" i="3" s="1"/>
  <c r="T437" i="3"/>
  <c r="S437" i="3"/>
  <c r="R437" i="3"/>
  <c r="Y436" i="3"/>
  <c r="X436" i="3"/>
  <c r="W436" i="3"/>
  <c r="T436" i="3"/>
  <c r="S436" i="3"/>
  <c r="Z436" i="3" s="1"/>
  <c r="R436" i="3"/>
  <c r="AA435" i="3"/>
  <c r="Z435" i="3"/>
  <c r="T435" i="3"/>
  <c r="S435" i="3"/>
  <c r="R435" i="3"/>
  <c r="X435" i="3" s="1"/>
  <c r="U434" i="3"/>
  <c r="T434" i="3"/>
  <c r="S434" i="3"/>
  <c r="R434" i="3"/>
  <c r="T433" i="3"/>
  <c r="S433" i="3"/>
  <c r="R433" i="3"/>
  <c r="Y432" i="3"/>
  <c r="X432" i="3"/>
  <c r="W432" i="3"/>
  <c r="V432" i="3"/>
  <c r="T432" i="3"/>
  <c r="S432" i="3"/>
  <c r="Z432" i="3" s="1"/>
  <c r="R432" i="3"/>
  <c r="Z431" i="3"/>
  <c r="X431" i="3"/>
  <c r="T431" i="3"/>
  <c r="S431" i="3"/>
  <c r="AA431" i="3" s="1"/>
  <c r="R431" i="3"/>
  <c r="Z430" i="3"/>
  <c r="X430" i="3"/>
  <c r="T430" i="3"/>
  <c r="Y430" i="3" s="1"/>
  <c r="S430" i="3"/>
  <c r="R430" i="3"/>
  <c r="U430" i="3" s="1"/>
  <c r="U429" i="3"/>
  <c r="T429" i="3"/>
  <c r="S429" i="3"/>
  <c r="R429" i="3"/>
  <c r="Y428" i="3"/>
  <c r="T428" i="3"/>
  <c r="S428" i="3"/>
  <c r="Z428" i="3" s="1"/>
  <c r="R428" i="3"/>
  <c r="Z427" i="3"/>
  <c r="V427" i="3"/>
  <c r="T427" i="3"/>
  <c r="S427" i="3"/>
  <c r="R427" i="3"/>
  <c r="T426" i="3"/>
  <c r="S426" i="3"/>
  <c r="R426" i="3"/>
  <c r="Z425" i="3"/>
  <c r="T425" i="3"/>
  <c r="S425" i="3"/>
  <c r="R425" i="3"/>
  <c r="V425" i="3" s="1"/>
  <c r="Y424" i="3"/>
  <c r="X424" i="3"/>
  <c r="W424" i="3"/>
  <c r="V424" i="3"/>
  <c r="T424" i="3"/>
  <c r="S424" i="3"/>
  <c r="Z424" i="3" s="1"/>
  <c r="R424" i="3"/>
  <c r="Y423" i="3"/>
  <c r="T423" i="3"/>
  <c r="S423" i="3"/>
  <c r="R423" i="3"/>
  <c r="V423" i="3" s="1"/>
  <c r="T422" i="3"/>
  <c r="S422" i="3"/>
  <c r="R422" i="3"/>
  <c r="Z421" i="3"/>
  <c r="W421" i="3"/>
  <c r="V421" i="3"/>
  <c r="U421" i="3"/>
  <c r="T421" i="3"/>
  <c r="Y421" i="3" s="1"/>
  <c r="S421" i="3"/>
  <c r="R421" i="3"/>
  <c r="X420" i="3"/>
  <c r="V420" i="3"/>
  <c r="T420" i="3"/>
  <c r="W420" i="3" s="1"/>
  <c r="S420" i="3"/>
  <c r="R420" i="3"/>
  <c r="Y419" i="3"/>
  <c r="X419" i="3"/>
  <c r="V419" i="3"/>
  <c r="T419" i="3"/>
  <c r="S419" i="3"/>
  <c r="Z419" i="3" s="1"/>
  <c r="R419" i="3"/>
  <c r="T418" i="3"/>
  <c r="S418" i="3"/>
  <c r="R418" i="3"/>
  <c r="U417" i="3"/>
  <c r="T417" i="3"/>
  <c r="S417" i="3"/>
  <c r="R417" i="3"/>
  <c r="Z417" i="3" s="1"/>
  <c r="X416" i="3"/>
  <c r="T416" i="3"/>
  <c r="S416" i="3"/>
  <c r="Z416" i="3" s="1"/>
  <c r="R416" i="3"/>
  <c r="AA415" i="3"/>
  <c r="T415" i="3"/>
  <c r="S415" i="3"/>
  <c r="R415" i="3"/>
  <c r="T414" i="3"/>
  <c r="S414" i="3"/>
  <c r="AA414" i="3" s="1"/>
  <c r="R414" i="3"/>
  <c r="Z413" i="3"/>
  <c r="W413" i="3"/>
  <c r="U413" i="3"/>
  <c r="T413" i="3"/>
  <c r="S413" i="3"/>
  <c r="R413" i="3"/>
  <c r="Y412" i="3"/>
  <c r="T412" i="3"/>
  <c r="S412" i="3"/>
  <c r="R412" i="3"/>
  <c r="AA411" i="3"/>
  <c r="Z411" i="3"/>
  <c r="Y411" i="3"/>
  <c r="X411" i="3"/>
  <c r="V411" i="3"/>
  <c r="T411" i="3"/>
  <c r="S411" i="3"/>
  <c r="R411" i="3"/>
  <c r="AA410" i="3"/>
  <c r="X410" i="3"/>
  <c r="T410" i="3"/>
  <c r="S410" i="3"/>
  <c r="V410" i="3" s="1"/>
  <c r="R410" i="3"/>
  <c r="T409" i="3"/>
  <c r="Y409" i="3" s="1"/>
  <c r="S409" i="3"/>
  <c r="R409" i="3"/>
  <c r="T408" i="3"/>
  <c r="S408" i="3"/>
  <c r="Z408" i="3" s="1"/>
  <c r="R408" i="3"/>
  <c r="AA407" i="3"/>
  <c r="T407" i="3"/>
  <c r="S407" i="3"/>
  <c r="Z407" i="3" s="1"/>
  <c r="R407" i="3"/>
  <c r="T406" i="3"/>
  <c r="S406" i="3"/>
  <c r="R406" i="3"/>
  <c r="T405" i="3"/>
  <c r="Y405" i="3" s="1"/>
  <c r="S405" i="3"/>
  <c r="R405" i="3"/>
  <c r="T404" i="3"/>
  <c r="S404" i="3"/>
  <c r="R404" i="3"/>
  <c r="V403" i="3"/>
  <c r="T403" i="3"/>
  <c r="S403" i="3"/>
  <c r="R403" i="3"/>
  <c r="T402" i="3"/>
  <c r="AA402" i="3" s="1"/>
  <c r="S402" i="3"/>
  <c r="R402" i="3"/>
  <c r="W401" i="3"/>
  <c r="T401" i="3"/>
  <c r="S401" i="3"/>
  <c r="R401" i="3"/>
  <c r="AA401" i="3" s="1"/>
  <c r="X400" i="3"/>
  <c r="W400" i="3"/>
  <c r="V400" i="3"/>
  <c r="U400" i="3"/>
  <c r="T400" i="3"/>
  <c r="AA400" i="3" s="1"/>
  <c r="S400" i="3"/>
  <c r="Z400" i="3" s="1"/>
  <c r="R400" i="3"/>
  <c r="Z399" i="3"/>
  <c r="Y399" i="3"/>
  <c r="X399" i="3"/>
  <c r="W399" i="3"/>
  <c r="V399" i="3"/>
  <c r="T399" i="3"/>
  <c r="S399" i="3"/>
  <c r="R399" i="3"/>
  <c r="U399" i="3" s="1"/>
  <c r="AA398" i="3"/>
  <c r="Z398" i="3"/>
  <c r="X398" i="3"/>
  <c r="T398" i="3"/>
  <c r="U398" i="3" s="1"/>
  <c r="S398" i="3"/>
  <c r="R398" i="3"/>
  <c r="T397" i="3"/>
  <c r="AA397" i="3" s="1"/>
  <c r="S397" i="3"/>
  <c r="R397" i="3"/>
  <c r="Y396" i="3"/>
  <c r="X396" i="3"/>
  <c r="W396" i="3"/>
  <c r="V396" i="3"/>
  <c r="T396" i="3"/>
  <c r="S396" i="3"/>
  <c r="R396" i="3"/>
  <c r="AA395" i="3"/>
  <c r="Z395" i="3"/>
  <c r="Y395" i="3"/>
  <c r="X395" i="3"/>
  <c r="V395" i="3"/>
  <c r="T395" i="3"/>
  <c r="S395" i="3"/>
  <c r="R395" i="3"/>
  <c r="Y394" i="3"/>
  <c r="U394" i="3"/>
  <c r="T394" i="3"/>
  <c r="S394" i="3"/>
  <c r="R394" i="3"/>
  <c r="AA393" i="3"/>
  <c r="Z393" i="3"/>
  <c r="W393" i="3"/>
  <c r="U393" i="3"/>
  <c r="T393" i="3"/>
  <c r="S393" i="3"/>
  <c r="R393" i="3"/>
  <c r="Y392" i="3"/>
  <c r="X392" i="3"/>
  <c r="W392" i="3"/>
  <c r="V392" i="3"/>
  <c r="U392" i="3"/>
  <c r="T392" i="3"/>
  <c r="AA392" i="3" s="1"/>
  <c r="S392" i="3"/>
  <c r="Z392" i="3" s="1"/>
  <c r="R392" i="3"/>
  <c r="T391" i="3"/>
  <c r="S391" i="3"/>
  <c r="R391" i="3"/>
  <c r="Z390" i="3"/>
  <c r="T390" i="3"/>
  <c r="S390" i="3"/>
  <c r="R390" i="3"/>
  <c r="AA389" i="3"/>
  <c r="Z389" i="3"/>
  <c r="T389" i="3"/>
  <c r="S389" i="3"/>
  <c r="V389" i="3" s="1"/>
  <c r="R389" i="3"/>
  <c r="Y388" i="3"/>
  <c r="X388" i="3"/>
  <c r="W388" i="3"/>
  <c r="V388" i="3"/>
  <c r="T388" i="3"/>
  <c r="AA388" i="3" s="1"/>
  <c r="S388" i="3"/>
  <c r="Z388" i="3" s="1"/>
  <c r="R388" i="3"/>
  <c r="T387" i="3"/>
  <c r="S387" i="3"/>
  <c r="X387" i="3" s="1"/>
  <c r="R387" i="3"/>
  <c r="T386" i="3"/>
  <c r="S386" i="3"/>
  <c r="R386" i="3"/>
  <c r="AA385" i="3"/>
  <c r="W385" i="3"/>
  <c r="T385" i="3"/>
  <c r="S385" i="3"/>
  <c r="R385" i="3"/>
  <c r="T384" i="3"/>
  <c r="S384" i="3"/>
  <c r="Z384" i="3" s="1"/>
  <c r="R384" i="3"/>
  <c r="Y383" i="3"/>
  <c r="T383" i="3"/>
  <c r="S383" i="3"/>
  <c r="R383" i="3"/>
  <c r="T382" i="3"/>
  <c r="S382" i="3"/>
  <c r="R382" i="3"/>
  <c r="T381" i="3"/>
  <c r="S381" i="3"/>
  <c r="R381" i="3"/>
  <c r="U380" i="3"/>
  <c r="T380" i="3"/>
  <c r="X380" i="3" s="1"/>
  <c r="S380" i="3"/>
  <c r="Z380" i="3" s="1"/>
  <c r="R380" i="3"/>
  <c r="Z379" i="3"/>
  <c r="W379" i="3"/>
  <c r="V379" i="3"/>
  <c r="T379" i="3"/>
  <c r="S379" i="3"/>
  <c r="R379" i="3"/>
  <c r="T378" i="3"/>
  <c r="S378" i="3"/>
  <c r="R378" i="3"/>
  <c r="AA377" i="3"/>
  <c r="T377" i="3"/>
  <c r="S377" i="3"/>
  <c r="R377" i="3"/>
  <c r="Y376" i="3"/>
  <c r="U376" i="3"/>
  <c r="T376" i="3"/>
  <c r="V376" i="3" s="1"/>
  <c r="S376" i="3"/>
  <c r="Z376" i="3" s="1"/>
  <c r="R376" i="3"/>
  <c r="AA375" i="3"/>
  <c r="X375" i="3"/>
  <c r="W375" i="3"/>
  <c r="T375" i="3"/>
  <c r="S375" i="3"/>
  <c r="R375" i="3"/>
  <c r="V375" i="3" s="1"/>
  <c r="X374" i="3"/>
  <c r="U374" i="3"/>
  <c r="T374" i="3"/>
  <c r="Y374" i="3" s="1"/>
  <c r="S374" i="3"/>
  <c r="R374" i="3"/>
  <c r="T373" i="3"/>
  <c r="S373" i="3"/>
  <c r="Z373" i="3" s="1"/>
  <c r="R373" i="3"/>
  <c r="V372" i="3"/>
  <c r="T372" i="3"/>
  <c r="W372" i="3" s="1"/>
  <c r="S372" i="3"/>
  <c r="R372" i="3"/>
  <c r="Y371" i="3"/>
  <c r="X371" i="3"/>
  <c r="V371" i="3"/>
  <c r="T371" i="3"/>
  <c r="S371" i="3"/>
  <c r="Z371" i="3" s="1"/>
  <c r="R371" i="3"/>
  <c r="Z370" i="3"/>
  <c r="Y370" i="3"/>
  <c r="X370" i="3"/>
  <c r="T370" i="3"/>
  <c r="AA370" i="3" s="1"/>
  <c r="S370" i="3"/>
  <c r="V370" i="3" s="1"/>
  <c r="R370" i="3"/>
  <c r="W369" i="3"/>
  <c r="V369" i="3"/>
  <c r="U369" i="3"/>
  <c r="T369" i="3"/>
  <c r="S369" i="3"/>
  <c r="Z369" i="3" s="1"/>
  <c r="R369" i="3"/>
  <c r="X368" i="3"/>
  <c r="W368" i="3"/>
  <c r="V368" i="3"/>
  <c r="U368" i="3"/>
  <c r="T368" i="3"/>
  <c r="AA368" i="3" s="1"/>
  <c r="S368" i="3"/>
  <c r="Z368" i="3" s="1"/>
  <c r="R368" i="3"/>
  <c r="Z367" i="3"/>
  <c r="Y367" i="3"/>
  <c r="X367" i="3"/>
  <c r="W367" i="3"/>
  <c r="V367" i="3"/>
  <c r="T367" i="3"/>
  <c r="S367" i="3"/>
  <c r="R367" i="3"/>
  <c r="U367" i="3" s="1"/>
  <c r="T366" i="3"/>
  <c r="S366" i="3"/>
  <c r="R366" i="3"/>
  <c r="AA365" i="3"/>
  <c r="T365" i="3"/>
  <c r="S365" i="3"/>
  <c r="R365" i="3"/>
  <c r="X364" i="3"/>
  <c r="T364" i="3"/>
  <c r="Y364" i="3" s="1"/>
  <c r="S364" i="3"/>
  <c r="R364" i="3"/>
  <c r="AA363" i="3"/>
  <c r="T363" i="3"/>
  <c r="S363" i="3"/>
  <c r="R363" i="3"/>
  <c r="Y363" i="3" s="1"/>
  <c r="AA362" i="3"/>
  <c r="Y362" i="3"/>
  <c r="T362" i="3"/>
  <c r="S362" i="3"/>
  <c r="R362" i="3"/>
  <c r="AA361" i="3"/>
  <c r="Z361" i="3"/>
  <c r="U361" i="3"/>
  <c r="T361" i="3"/>
  <c r="S361" i="3"/>
  <c r="R361" i="3"/>
  <c r="W361" i="3" s="1"/>
  <c r="Y360" i="3"/>
  <c r="X360" i="3"/>
  <c r="W360" i="3"/>
  <c r="V360" i="3"/>
  <c r="U360" i="3"/>
  <c r="T360" i="3"/>
  <c r="AA360" i="3" s="1"/>
  <c r="S360" i="3"/>
  <c r="Z360" i="3" s="1"/>
  <c r="R360" i="3"/>
  <c r="AA359" i="3"/>
  <c r="Z359" i="3"/>
  <c r="Y359" i="3"/>
  <c r="T359" i="3"/>
  <c r="S359" i="3"/>
  <c r="R359" i="3"/>
  <c r="W359" i="3" s="1"/>
  <c r="Z358" i="3"/>
  <c r="X358" i="3"/>
  <c r="T358" i="3"/>
  <c r="S358" i="3"/>
  <c r="R358" i="3"/>
  <c r="T357" i="3"/>
  <c r="S357" i="3"/>
  <c r="R357" i="3"/>
  <c r="Y356" i="3"/>
  <c r="X356" i="3"/>
  <c r="W356" i="3"/>
  <c r="V356" i="3"/>
  <c r="T356" i="3"/>
  <c r="AA356" i="3" s="1"/>
  <c r="S356" i="3"/>
  <c r="Z356" i="3" s="1"/>
  <c r="R356" i="3"/>
  <c r="AA355" i="3"/>
  <c r="X355" i="3"/>
  <c r="T355" i="3"/>
  <c r="S355" i="3"/>
  <c r="Z355" i="3" s="1"/>
  <c r="R355" i="3"/>
  <c r="T354" i="3"/>
  <c r="S354" i="3"/>
  <c r="R354" i="3"/>
  <c r="T353" i="3"/>
  <c r="S353" i="3"/>
  <c r="R353" i="3"/>
  <c r="T352" i="3"/>
  <c r="S352" i="3"/>
  <c r="R352" i="3"/>
  <c r="Y351" i="3"/>
  <c r="V351" i="3"/>
  <c r="T351" i="3"/>
  <c r="S351" i="3"/>
  <c r="R351" i="3"/>
  <c r="T350" i="3"/>
  <c r="S350" i="3"/>
  <c r="R350" i="3"/>
  <c r="T349" i="3"/>
  <c r="Y349" i="3" s="1"/>
  <c r="S349" i="3"/>
  <c r="R349" i="3"/>
  <c r="T348" i="3"/>
  <c r="S348" i="3"/>
  <c r="Z348" i="3" s="1"/>
  <c r="R348" i="3"/>
  <c r="T347" i="3"/>
  <c r="S347" i="3"/>
  <c r="R347" i="3"/>
  <c r="AA346" i="3"/>
  <c r="U346" i="3"/>
  <c r="T346" i="3"/>
  <c r="S346" i="3"/>
  <c r="X346" i="3" s="1"/>
  <c r="R346" i="3"/>
  <c r="AA345" i="3"/>
  <c r="V345" i="3"/>
  <c r="U345" i="3"/>
  <c r="T345" i="3"/>
  <c r="S345" i="3"/>
  <c r="Z345" i="3" s="1"/>
  <c r="R345" i="3"/>
  <c r="T344" i="3"/>
  <c r="S344" i="3"/>
  <c r="Z344" i="3" s="1"/>
  <c r="R344" i="3"/>
  <c r="T343" i="3"/>
  <c r="S343" i="3"/>
  <c r="R343" i="3"/>
  <c r="AA343" i="3" s="1"/>
  <c r="T342" i="3"/>
  <c r="S342" i="3"/>
  <c r="R342" i="3"/>
  <c r="X342" i="3" s="1"/>
  <c r="W341" i="3"/>
  <c r="T341" i="3"/>
  <c r="Y341" i="3" s="1"/>
  <c r="S341" i="3"/>
  <c r="R341" i="3"/>
  <c r="U341" i="3" s="1"/>
  <c r="V340" i="3"/>
  <c r="T340" i="3"/>
  <c r="S340" i="3"/>
  <c r="R340" i="3"/>
  <c r="T339" i="3"/>
  <c r="S339" i="3"/>
  <c r="R339" i="3"/>
  <c r="Z338" i="3"/>
  <c r="T338" i="3"/>
  <c r="AA338" i="3" s="1"/>
  <c r="S338" i="3"/>
  <c r="R338" i="3"/>
  <c r="T337" i="3"/>
  <c r="S337" i="3"/>
  <c r="R337" i="3"/>
  <c r="X336" i="3"/>
  <c r="W336" i="3"/>
  <c r="V336" i="3"/>
  <c r="U336" i="3"/>
  <c r="T336" i="3"/>
  <c r="AA336" i="3" s="1"/>
  <c r="S336" i="3"/>
  <c r="Z336" i="3" s="1"/>
  <c r="R336" i="3"/>
  <c r="Z335" i="3"/>
  <c r="Y335" i="3"/>
  <c r="X335" i="3"/>
  <c r="W335" i="3"/>
  <c r="V335" i="3"/>
  <c r="T335" i="3"/>
  <c r="S335" i="3"/>
  <c r="R335" i="3"/>
  <c r="U335" i="3" s="1"/>
  <c r="AA334" i="3"/>
  <c r="Z334" i="3"/>
  <c r="X334" i="3"/>
  <c r="T334" i="3"/>
  <c r="U334" i="3" s="1"/>
  <c r="S334" i="3"/>
  <c r="R334" i="3"/>
  <c r="T333" i="3"/>
  <c r="S333" i="3"/>
  <c r="R333" i="3"/>
  <c r="Y332" i="3"/>
  <c r="X332" i="3"/>
  <c r="W332" i="3"/>
  <c r="V332" i="3"/>
  <c r="T332" i="3"/>
  <c r="S332" i="3"/>
  <c r="R332" i="3"/>
  <c r="AA331" i="3"/>
  <c r="Z331" i="3"/>
  <c r="Y331" i="3"/>
  <c r="X331" i="3"/>
  <c r="V331" i="3"/>
  <c r="T331" i="3"/>
  <c r="S331" i="3"/>
  <c r="R331" i="3"/>
  <c r="T330" i="3"/>
  <c r="S330" i="3"/>
  <c r="R330" i="3"/>
  <c r="AA329" i="3"/>
  <c r="Z329" i="3"/>
  <c r="W329" i="3"/>
  <c r="U329" i="3"/>
  <c r="T329" i="3"/>
  <c r="S329" i="3"/>
  <c r="R329" i="3"/>
  <c r="Y328" i="3"/>
  <c r="X328" i="3"/>
  <c r="W328" i="3"/>
  <c r="V328" i="3"/>
  <c r="U328" i="3"/>
  <c r="T328" i="3"/>
  <c r="AA328" i="3" s="1"/>
  <c r="S328" i="3"/>
  <c r="Z328" i="3" s="1"/>
  <c r="R328" i="3"/>
  <c r="T327" i="3"/>
  <c r="S327" i="3"/>
  <c r="R327" i="3"/>
  <c r="T326" i="3"/>
  <c r="S326" i="3"/>
  <c r="R326" i="3"/>
  <c r="Z326" i="3" s="1"/>
  <c r="AA325" i="3"/>
  <c r="Z325" i="3"/>
  <c r="T325" i="3"/>
  <c r="S325" i="3"/>
  <c r="V325" i="3" s="1"/>
  <c r="R325" i="3"/>
  <c r="Y324" i="3"/>
  <c r="X324" i="3"/>
  <c r="W324" i="3"/>
  <c r="V324" i="3"/>
  <c r="T324" i="3"/>
  <c r="AA324" i="3" s="1"/>
  <c r="S324" i="3"/>
  <c r="Z324" i="3" s="1"/>
  <c r="R324" i="3"/>
  <c r="X323" i="3"/>
  <c r="T323" i="3"/>
  <c r="S323" i="3"/>
  <c r="R323" i="3"/>
  <c r="T322" i="3"/>
  <c r="S322" i="3"/>
  <c r="R322" i="3"/>
  <c r="T321" i="3"/>
  <c r="S321" i="3"/>
  <c r="AA321" i="3" s="1"/>
  <c r="R321" i="3"/>
  <c r="T320" i="3"/>
  <c r="S320" i="3"/>
  <c r="R320" i="3"/>
  <c r="T319" i="3"/>
  <c r="S319" i="3"/>
  <c r="R319" i="3"/>
  <c r="Y319" i="3" s="1"/>
  <c r="Z318" i="3"/>
  <c r="U318" i="3"/>
  <c r="T318" i="3"/>
  <c r="S318" i="3"/>
  <c r="V318" i="3" s="1"/>
  <c r="R318" i="3"/>
  <c r="T317" i="3"/>
  <c r="S317" i="3"/>
  <c r="R317" i="3"/>
  <c r="U316" i="3"/>
  <c r="T316" i="3"/>
  <c r="X316" i="3" s="1"/>
  <c r="S316" i="3"/>
  <c r="Z316" i="3" s="1"/>
  <c r="R316" i="3"/>
  <c r="T315" i="3"/>
  <c r="S315" i="3"/>
  <c r="R315" i="3"/>
  <c r="T314" i="3"/>
  <c r="S314" i="3"/>
  <c r="R314" i="3"/>
  <c r="T313" i="3"/>
  <c r="S313" i="3"/>
  <c r="R313" i="3"/>
  <c r="Y312" i="3"/>
  <c r="U312" i="3"/>
  <c r="T312" i="3"/>
  <c r="V312" i="3" s="1"/>
  <c r="S312" i="3"/>
  <c r="Z312" i="3" s="1"/>
  <c r="R312" i="3"/>
  <c r="AA311" i="3"/>
  <c r="X311" i="3"/>
  <c r="W311" i="3"/>
  <c r="T311" i="3"/>
  <c r="S311" i="3"/>
  <c r="R311" i="3"/>
  <c r="V311" i="3" s="1"/>
  <c r="T310" i="3"/>
  <c r="S310" i="3"/>
  <c r="R310" i="3"/>
  <c r="U309" i="3"/>
  <c r="T309" i="3"/>
  <c r="S309" i="3"/>
  <c r="R309" i="3"/>
  <c r="T308" i="3"/>
  <c r="S308" i="3"/>
  <c r="R308" i="3"/>
  <c r="Z307" i="3"/>
  <c r="T307" i="3"/>
  <c r="S307" i="3"/>
  <c r="V307" i="3" s="1"/>
  <c r="R307" i="3"/>
  <c r="T306" i="3"/>
  <c r="S306" i="3"/>
  <c r="R306" i="3"/>
  <c r="Z305" i="3"/>
  <c r="V305" i="3"/>
  <c r="T305" i="3"/>
  <c r="S305" i="3"/>
  <c r="R305" i="3"/>
  <c r="Y304" i="3"/>
  <c r="X304" i="3"/>
  <c r="V304" i="3"/>
  <c r="T304" i="3"/>
  <c r="U304" i="3" s="1"/>
  <c r="S304" i="3"/>
  <c r="R304" i="3"/>
  <c r="AA304" i="3" s="1"/>
  <c r="AA303" i="3"/>
  <c r="Z303" i="3"/>
  <c r="Y303" i="3"/>
  <c r="V303" i="3"/>
  <c r="T303" i="3"/>
  <c r="S303" i="3"/>
  <c r="R303" i="3"/>
  <c r="X303" i="3" s="1"/>
  <c r="T302" i="3"/>
  <c r="Y302" i="3" s="1"/>
  <c r="S302" i="3"/>
  <c r="R302" i="3"/>
  <c r="U302" i="3" s="1"/>
  <c r="Z301" i="3"/>
  <c r="W301" i="3"/>
  <c r="V301" i="3"/>
  <c r="U301" i="3"/>
  <c r="T301" i="3"/>
  <c r="S301" i="3"/>
  <c r="R301" i="3"/>
  <c r="T300" i="3"/>
  <c r="S300" i="3"/>
  <c r="R300" i="3"/>
  <c r="T299" i="3"/>
  <c r="S299" i="3"/>
  <c r="R299" i="3"/>
  <c r="U298" i="3"/>
  <c r="T298" i="3"/>
  <c r="S298" i="3"/>
  <c r="R298" i="3"/>
  <c r="T297" i="3"/>
  <c r="S297" i="3"/>
  <c r="R297" i="3"/>
  <c r="X296" i="3"/>
  <c r="T296" i="3"/>
  <c r="U296" i="3" s="1"/>
  <c r="S296" i="3"/>
  <c r="R296" i="3"/>
  <c r="AA296" i="3" s="1"/>
  <c r="Y295" i="3"/>
  <c r="T295" i="3"/>
  <c r="S295" i="3"/>
  <c r="R295" i="3"/>
  <c r="T294" i="3"/>
  <c r="S294" i="3"/>
  <c r="R294" i="3"/>
  <c r="Z293" i="3"/>
  <c r="W293" i="3"/>
  <c r="U293" i="3"/>
  <c r="T293" i="3"/>
  <c r="V293" i="3" s="1"/>
  <c r="S293" i="3"/>
  <c r="R293" i="3"/>
  <c r="T292" i="3"/>
  <c r="X292" i="3" s="1"/>
  <c r="S292" i="3"/>
  <c r="R292" i="3"/>
  <c r="AA291" i="3"/>
  <c r="Z291" i="3"/>
  <c r="Y291" i="3"/>
  <c r="X291" i="3"/>
  <c r="T291" i="3"/>
  <c r="S291" i="3"/>
  <c r="V291" i="3" s="1"/>
  <c r="R291" i="3"/>
  <c r="T290" i="3"/>
  <c r="S290" i="3"/>
  <c r="R290" i="3"/>
  <c r="V289" i="3"/>
  <c r="U289" i="3"/>
  <c r="T289" i="3"/>
  <c r="Y289" i="3" s="1"/>
  <c r="S289" i="3"/>
  <c r="R289" i="3"/>
  <c r="T288" i="3"/>
  <c r="S288" i="3"/>
  <c r="R288" i="3"/>
  <c r="AA287" i="3"/>
  <c r="V287" i="3"/>
  <c r="T287" i="3"/>
  <c r="S287" i="3"/>
  <c r="R287" i="3"/>
  <c r="T286" i="3"/>
  <c r="S286" i="3"/>
  <c r="R286" i="3"/>
  <c r="AA286" i="3" s="1"/>
  <c r="T285" i="3"/>
  <c r="S285" i="3"/>
  <c r="R285" i="3"/>
  <c r="W285" i="3" s="1"/>
  <c r="Y284" i="3"/>
  <c r="W284" i="3"/>
  <c r="T284" i="3"/>
  <c r="U284" i="3" s="1"/>
  <c r="S284" i="3"/>
  <c r="R284" i="3"/>
  <c r="AA284" i="3" s="1"/>
  <c r="T283" i="3"/>
  <c r="S283" i="3"/>
  <c r="R283" i="3"/>
  <c r="AA282" i="3"/>
  <c r="Z282" i="3"/>
  <c r="U282" i="3"/>
  <c r="T282" i="3"/>
  <c r="S282" i="3"/>
  <c r="R282" i="3"/>
  <c r="W282" i="3" s="1"/>
  <c r="Z281" i="3"/>
  <c r="W281" i="3"/>
  <c r="V281" i="3"/>
  <c r="T281" i="3"/>
  <c r="Y281" i="3" s="1"/>
  <c r="S281" i="3"/>
  <c r="R281" i="3"/>
  <c r="Y280" i="3"/>
  <c r="X280" i="3"/>
  <c r="W280" i="3"/>
  <c r="V280" i="3"/>
  <c r="T280" i="3"/>
  <c r="U280" i="3" s="1"/>
  <c r="S280" i="3"/>
  <c r="R280" i="3"/>
  <c r="AA280" i="3" s="1"/>
  <c r="T279" i="3"/>
  <c r="S279" i="3"/>
  <c r="V279" i="3" s="1"/>
  <c r="R279" i="3"/>
  <c r="T278" i="3"/>
  <c r="S278" i="3"/>
  <c r="R278" i="3"/>
  <c r="T277" i="3"/>
  <c r="S277" i="3"/>
  <c r="R277" i="3"/>
  <c r="T276" i="3"/>
  <c r="S276" i="3"/>
  <c r="R276" i="3"/>
  <c r="AA276" i="3" s="1"/>
  <c r="Z275" i="3"/>
  <c r="T275" i="3"/>
  <c r="S275" i="3"/>
  <c r="V275" i="3" s="1"/>
  <c r="R275" i="3"/>
  <c r="T274" i="3"/>
  <c r="S274" i="3"/>
  <c r="R274" i="3"/>
  <c r="Z273" i="3"/>
  <c r="V273" i="3"/>
  <c r="T273" i="3"/>
  <c r="S273" i="3"/>
  <c r="R273" i="3"/>
  <c r="Y272" i="3"/>
  <c r="X272" i="3"/>
  <c r="V272" i="3"/>
  <c r="T272" i="3"/>
  <c r="U272" i="3" s="1"/>
  <c r="S272" i="3"/>
  <c r="R272" i="3"/>
  <c r="AA272" i="3" s="1"/>
  <c r="AA271" i="3"/>
  <c r="Z271" i="3"/>
  <c r="Y271" i="3"/>
  <c r="V271" i="3"/>
  <c r="T271" i="3"/>
  <c r="S271" i="3"/>
  <c r="R271" i="3"/>
  <c r="X271" i="3" s="1"/>
  <c r="AA270" i="3"/>
  <c r="Z270" i="3"/>
  <c r="T270" i="3"/>
  <c r="Y270" i="3" s="1"/>
  <c r="S270" i="3"/>
  <c r="R270" i="3"/>
  <c r="U270" i="3" s="1"/>
  <c r="Z269" i="3"/>
  <c r="W269" i="3"/>
  <c r="V269" i="3"/>
  <c r="U269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X264" i="3"/>
  <c r="T264" i="3"/>
  <c r="U264" i="3" s="1"/>
  <c r="S264" i="3"/>
  <c r="R264" i="3"/>
  <c r="AA264" i="3" s="1"/>
  <c r="T263" i="3"/>
  <c r="S263" i="3"/>
  <c r="R263" i="3"/>
  <c r="AA262" i="3"/>
  <c r="T262" i="3"/>
  <c r="S262" i="3"/>
  <c r="R262" i="3"/>
  <c r="X262" i="3" s="1"/>
  <c r="Z261" i="3"/>
  <c r="W261" i="3"/>
  <c r="U261" i="3"/>
  <c r="T261" i="3"/>
  <c r="V261" i="3" s="1"/>
  <c r="S261" i="3"/>
  <c r="R261" i="3"/>
  <c r="T260" i="3"/>
  <c r="S260" i="3"/>
  <c r="R260" i="3"/>
  <c r="AA259" i="3"/>
  <c r="Z259" i="3"/>
  <c r="Y259" i="3"/>
  <c r="X259" i="3"/>
  <c r="T259" i="3"/>
  <c r="S259" i="3"/>
  <c r="V259" i="3" s="1"/>
  <c r="R259" i="3"/>
  <c r="Z258" i="3"/>
  <c r="T258" i="3"/>
  <c r="S258" i="3"/>
  <c r="X258" i="3" s="1"/>
  <c r="R258" i="3"/>
  <c r="T257" i="3"/>
  <c r="Y257" i="3" s="1"/>
  <c r="S257" i="3"/>
  <c r="R257" i="3"/>
  <c r="T256" i="3"/>
  <c r="S256" i="3"/>
  <c r="R256" i="3"/>
  <c r="AA255" i="3"/>
  <c r="V255" i="3"/>
  <c r="T255" i="3"/>
  <c r="S255" i="3"/>
  <c r="R255" i="3"/>
  <c r="T254" i="3"/>
  <c r="S254" i="3"/>
  <c r="R254" i="3"/>
  <c r="W253" i="3"/>
  <c r="T253" i="3"/>
  <c r="S253" i="3"/>
  <c r="R253" i="3"/>
  <c r="Y252" i="3"/>
  <c r="W252" i="3"/>
  <c r="T252" i="3"/>
  <c r="U252" i="3" s="1"/>
  <c r="S252" i="3"/>
  <c r="R252" i="3"/>
  <c r="AA252" i="3" s="1"/>
  <c r="T251" i="3"/>
  <c r="S251" i="3"/>
  <c r="R251" i="3"/>
  <c r="AA250" i="3"/>
  <c r="Z250" i="3"/>
  <c r="U250" i="3"/>
  <c r="T250" i="3"/>
  <c r="S250" i="3"/>
  <c r="R250" i="3"/>
  <c r="W250" i="3" s="1"/>
  <c r="Z249" i="3"/>
  <c r="W249" i="3"/>
  <c r="V249" i="3"/>
  <c r="T249" i="3"/>
  <c r="Y249" i="3" s="1"/>
  <c r="S249" i="3"/>
  <c r="R249" i="3"/>
  <c r="Y248" i="3"/>
  <c r="X248" i="3"/>
  <c r="W248" i="3"/>
  <c r="V248" i="3"/>
  <c r="T248" i="3"/>
  <c r="U248" i="3" s="1"/>
  <c r="S248" i="3"/>
  <c r="R248" i="3"/>
  <c r="AA248" i="3" s="1"/>
  <c r="T247" i="3"/>
  <c r="S247" i="3"/>
  <c r="R247" i="3"/>
  <c r="X246" i="3"/>
  <c r="T246" i="3"/>
  <c r="S246" i="3"/>
  <c r="R246" i="3"/>
  <c r="U246" i="3" s="1"/>
  <c r="T245" i="3"/>
  <c r="S245" i="3"/>
  <c r="R245" i="3"/>
  <c r="Y244" i="3"/>
  <c r="T244" i="3"/>
  <c r="S244" i="3"/>
  <c r="R244" i="3"/>
  <c r="AA244" i="3" s="1"/>
  <c r="T243" i="3"/>
  <c r="S243" i="3"/>
  <c r="Z243" i="3" s="1"/>
  <c r="R243" i="3"/>
  <c r="T242" i="3"/>
  <c r="S242" i="3"/>
  <c r="R242" i="3"/>
  <c r="Z242" i="3" s="1"/>
  <c r="Z241" i="3"/>
  <c r="V241" i="3"/>
  <c r="T241" i="3"/>
  <c r="S241" i="3"/>
  <c r="R241" i="3"/>
  <c r="Y240" i="3"/>
  <c r="X240" i="3"/>
  <c r="V240" i="3"/>
  <c r="T240" i="3"/>
  <c r="U240" i="3" s="1"/>
  <c r="S240" i="3"/>
  <c r="R240" i="3"/>
  <c r="AA240" i="3" s="1"/>
  <c r="AA239" i="3"/>
  <c r="Z239" i="3"/>
  <c r="Y239" i="3"/>
  <c r="V239" i="3"/>
  <c r="T239" i="3"/>
  <c r="S239" i="3"/>
  <c r="R239" i="3"/>
  <c r="X239" i="3" s="1"/>
  <c r="AA238" i="3"/>
  <c r="Z238" i="3"/>
  <c r="X238" i="3"/>
  <c r="T238" i="3"/>
  <c r="Y238" i="3" s="1"/>
  <c r="S238" i="3"/>
  <c r="R238" i="3"/>
  <c r="U238" i="3" s="1"/>
  <c r="Z237" i="3"/>
  <c r="W237" i="3"/>
  <c r="V237" i="3"/>
  <c r="U237" i="3"/>
  <c r="T237" i="3"/>
  <c r="S237" i="3"/>
  <c r="R237" i="3"/>
  <c r="V236" i="3"/>
  <c r="T236" i="3"/>
  <c r="S236" i="3"/>
  <c r="R236" i="3"/>
  <c r="AA236" i="3" s="1"/>
  <c r="T235" i="3"/>
  <c r="S235" i="3"/>
  <c r="R235" i="3"/>
  <c r="U234" i="3"/>
  <c r="T234" i="3"/>
  <c r="S234" i="3"/>
  <c r="R234" i="3"/>
  <c r="T233" i="3"/>
  <c r="S233" i="3"/>
  <c r="R233" i="3"/>
  <c r="X232" i="3"/>
  <c r="T232" i="3"/>
  <c r="U232" i="3" s="1"/>
  <c r="S232" i="3"/>
  <c r="R232" i="3"/>
  <c r="AA232" i="3" s="1"/>
  <c r="T231" i="3"/>
  <c r="S231" i="3"/>
  <c r="R231" i="3"/>
  <c r="AA230" i="3"/>
  <c r="X230" i="3"/>
  <c r="T230" i="3"/>
  <c r="S230" i="3"/>
  <c r="R230" i="3"/>
  <c r="Z229" i="3"/>
  <c r="W229" i="3"/>
  <c r="U229" i="3"/>
  <c r="T229" i="3"/>
  <c r="V229" i="3" s="1"/>
  <c r="S229" i="3"/>
  <c r="R229" i="3"/>
  <c r="T228" i="3"/>
  <c r="S228" i="3"/>
  <c r="R228" i="3"/>
  <c r="AA227" i="3"/>
  <c r="Z227" i="3"/>
  <c r="Y227" i="3"/>
  <c r="X227" i="3"/>
  <c r="T227" i="3"/>
  <c r="S227" i="3"/>
  <c r="V227" i="3" s="1"/>
  <c r="R227" i="3"/>
  <c r="Z226" i="3"/>
  <c r="X226" i="3"/>
  <c r="U226" i="3"/>
  <c r="T226" i="3"/>
  <c r="S226" i="3"/>
  <c r="R226" i="3"/>
  <c r="V225" i="3"/>
  <c r="T225" i="3"/>
  <c r="Y225" i="3" s="1"/>
  <c r="S225" i="3"/>
  <c r="R225" i="3"/>
  <c r="T224" i="3"/>
  <c r="S224" i="3"/>
  <c r="R224" i="3"/>
  <c r="AA223" i="3"/>
  <c r="V223" i="3"/>
  <c r="T223" i="3"/>
  <c r="S223" i="3"/>
  <c r="R223" i="3"/>
  <c r="T222" i="3"/>
  <c r="S222" i="3"/>
  <c r="R222" i="3"/>
  <c r="W221" i="3"/>
  <c r="T221" i="3"/>
  <c r="S221" i="3"/>
  <c r="R221" i="3"/>
  <c r="Y220" i="3"/>
  <c r="W220" i="3"/>
  <c r="T220" i="3"/>
  <c r="U220" i="3" s="1"/>
  <c r="S220" i="3"/>
  <c r="R220" i="3"/>
  <c r="AA220" i="3" s="1"/>
  <c r="T219" i="3"/>
  <c r="S219" i="3"/>
  <c r="R219" i="3"/>
  <c r="AA218" i="3"/>
  <c r="Z218" i="3"/>
  <c r="U218" i="3"/>
  <c r="T218" i="3"/>
  <c r="S218" i="3"/>
  <c r="R218" i="3"/>
  <c r="W218" i="3" s="1"/>
  <c r="T217" i="3"/>
  <c r="Y217" i="3" s="1"/>
  <c r="S217" i="3"/>
  <c r="R217" i="3"/>
  <c r="Y216" i="3"/>
  <c r="X216" i="3"/>
  <c r="W216" i="3"/>
  <c r="V216" i="3"/>
  <c r="T216" i="3"/>
  <c r="U216" i="3" s="1"/>
  <c r="S216" i="3"/>
  <c r="R216" i="3"/>
  <c r="AA216" i="3" s="1"/>
  <c r="T215" i="3"/>
  <c r="S215" i="3"/>
  <c r="R215" i="3"/>
  <c r="X214" i="3"/>
  <c r="U214" i="3"/>
  <c r="T214" i="3"/>
  <c r="Y214" i="3" s="1"/>
  <c r="S214" i="3"/>
  <c r="R214" i="3"/>
  <c r="U213" i="3"/>
  <c r="T213" i="3"/>
  <c r="S213" i="3"/>
  <c r="R213" i="3"/>
  <c r="Y212" i="3"/>
  <c r="T212" i="3"/>
  <c r="S212" i="3"/>
  <c r="R212" i="3"/>
  <c r="T211" i="3"/>
  <c r="S211" i="3"/>
  <c r="R211" i="3"/>
  <c r="Z211" i="3" s="1"/>
  <c r="Z210" i="3"/>
  <c r="T210" i="3"/>
  <c r="S210" i="3"/>
  <c r="R210" i="3"/>
  <c r="T209" i="3"/>
  <c r="S209" i="3"/>
  <c r="R209" i="3"/>
  <c r="Z209" i="3" s="1"/>
  <c r="Y208" i="3"/>
  <c r="X208" i="3"/>
  <c r="V208" i="3"/>
  <c r="T208" i="3"/>
  <c r="U208" i="3" s="1"/>
  <c r="S208" i="3"/>
  <c r="R208" i="3"/>
  <c r="AA208" i="3" s="1"/>
  <c r="AA207" i="3"/>
  <c r="Z207" i="3"/>
  <c r="Y207" i="3"/>
  <c r="V207" i="3"/>
  <c r="T207" i="3"/>
  <c r="S207" i="3"/>
  <c r="R207" i="3"/>
  <c r="X207" i="3" s="1"/>
  <c r="AA206" i="3"/>
  <c r="Z206" i="3"/>
  <c r="X206" i="3"/>
  <c r="T206" i="3"/>
  <c r="Y206" i="3" s="1"/>
  <c r="S206" i="3"/>
  <c r="R206" i="3"/>
  <c r="Z205" i="3"/>
  <c r="W205" i="3"/>
  <c r="V205" i="3"/>
  <c r="U205" i="3"/>
  <c r="T205" i="3"/>
  <c r="S205" i="3"/>
  <c r="R205" i="3"/>
  <c r="V204" i="3"/>
  <c r="T204" i="3"/>
  <c r="S204" i="3"/>
  <c r="R204" i="3"/>
  <c r="T203" i="3"/>
  <c r="S203" i="3"/>
  <c r="R203" i="3"/>
  <c r="U202" i="3"/>
  <c r="T202" i="3"/>
  <c r="S202" i="3"/>
  <c r="R202" i="3"/>
  <c r="T201" i="3"/>
  <c r="S201" i="3"/>
  <c r="R201" i="3"/>
  <c r="X200" i="3"/>
  <c r="T200" i="3"/>
  <c r="U200" i="3" s="1"/>
  <c r="S200" i="3"/>
  <c r="R200" i="3"/>
  <c r="AA200" i="3" s="1"/>
  <c r="T199" i="3"/>
  <c r="S199" i="3"/>
  <c r="R199" i="3"/>
  <c r="AA198" i="3"/>
  <c r="X198" i="3"/>
  <c r="T198" i="3"/>
  <c r="S198" i="3"/>
  <c r="Z198" i="3" s="1"/>
  <c r="R198" i="3"/>
  <c r="Z197" i="3"/>
  <c r="W197" i="3"/>
  <c r="U197" i="3"/>
  <c r="T197" i="3"/>
  <c r="V197" i="3" s="1"/>
  <c r="S197" i="3"/>
  <c r="R197" i="3"/>
  <c r="T196" i="3"/>
  <c r="S196" i="3"/>
  <c r="R196" i="3"/>
  <c r="AA195" i="3"/>
  <c r="Z195" i="3"/>
  <c r="Y195" i="3"/>
  <c r="X195" i="3"/>
  <c r="T195" i="3"/>
  <c r="S195" i="3"/>
  <c r="V195" i="3" s="1"/>
  <c r="R195" i="3"/>
  <c r="Z194" i="3"/>
  <c r="X194" i="3"/>
  <c r="U194" i="3"/>
  <c r="T194" i="3"/>
  <c r="S194" i="3"/>
  <c r="R194" i="3"/>
  <c r="T193" i="3"/>
  <c r="S193" i="3"/>
  <c r="R193" i="3"/>
  <c r="V193" i="3" s="1"/>
  <c r="V192" i="3"/>
  <c r="T192" i="3"/>
  <c r="S192" i="3"/>
  <c r="R192" i="3"/>
  <c r="T191" i="3"/>
  <c r="S191" i="3"/>
  <c r="R191" i="3"/>
  <c r="T190" i="3"/>
  <c r="S190" i="3"/>
  <c r="R190" i="3"/>
  <c r="W189" i="3"/>
  <c r="T189" i="3"/>
  <c r="S189" i="3"/>
  <c r="R189" i="3"/>
  <c r="Y188" i="3"/>
  <c r="W188" i="3"/>
  <c r="T188" i="3"/>
  <c r="U188" i="3" s="1"/>
  <c r="S188" i="3"/>
  <c r="R188" i="3"/>
  <c r="AA188" i="3" s="1"/>
  <c r="T187" i="3"/>
  <c r="S187" i="3"/>
  <c r="R187" i="3"/>
  <c r="AA186" i="3"/>
  <c r="Z186" i="3"/>
  <c r="U186" i="3"/>
  <c r="T186" i="3"/>
  <c r="S186" i="3"/>
  <c r="R186" i="3"/>
  <c r="W186" i="3" s="1"/>
  <c r="T185" i="3"/>
  <c r="V185" i="3" s="1"/>
  <c r="S185" i="3"/>
  <c r="R185" i="3"/>
  <c r="T184" i="3"/>
  <c r="S184" i="3"/>
  <c r="R184" i="3"/>
  <c r="Z183" i="3"/>
  <c r="Y183" i="3"/>
  <c r="X183" i="3"/>
  <c r="V183" i="3"/>
  <c r="T183" i="3"/>
  <c r="S183" i="3"/>
  <c r="R183" i="3"/>
  <c r="U183" i="3" s="1"/>
  <c r="AA182" i="3"/>
  <c r="Z182" i="3"/>
  <c r="Y182" i="3"/>
  <c r="U182" i="3"/>
  <c r="T182" i="3"/>
  <c r="S182" i="3"/>
  <c r="R182" i="3"/>
  <c r="W182" i="3" s="1"/>
  <c r="AA181" i="3"/>
  <c r="Z181" i="3"/>
  <c r="W181" i="3"/>
  <c r="U181" i="3"/>
  <c r="T181" i="3"/>
  <c r="S181" i="3"/>
  <c r="V181" i="3" s="1"/>
  <c r="R181" i="3"/>
  <c r="X181" i="3" s="1"/>
  <c r="Y180" i="3"/>
  <c r="X180" i="3"/>
  <c r="W180" i="3"/>
  <c r="U180" i="3"/>
  <c r="T180" i="3"/>
  <c r="V180" i="3" s="1"/>
  <c r="S180" i="3"/>
  <c r="R180" i="3"/>
  <c r="AA180" i="3" s="1"/>
  <c r="Z179" i="3"/>
  <c r="Y179" i="3"/>
  <c r="W179" i="3"/>
  <c r="T179" i="3"/>
  <c r="S179" i="3"/>
  <c r="V179" i="3" s="1"/>
  <c r="R179" i="3"/>
  <c r="X178" i="3"/>
  <c r="T178" i="3"/>
  <c r="Y178" i="3" s="1"/>
  <c r="S178" i="3"/>
  <c r="R178" i="3"/>
  <c r="T177" i="3"/>
  <c r="S177" i="3"/>
  <c r="R177" i="3"/>
  <c r="AA177" i="3" s="1"/>
  <c r="Y176" i="3"/>
  <c r="X176" i="3"/>
  <c r="V176" i="3"/>
  <c r="T176" i="3"/>
  <c r="U176" i="3" s="1"/>
  <c r="S176" i="3"/>
  <c r="R176" i="3"/>
  <c r="AA176" i="3" s="1"/>
  <c r="AA175" i="3"/>
  <c r="Z175" i="3"/>
  <c r="X175" i="3"/>
  <c r="T175" i="3"/>
  <c r="S175" i="3"/>
  <c r="V175" i="3" s="1"/>
  <c r="R175" i="3"/>
  <c r="T174" i="3"/>
  <c r="S174" i="3"/>
  <c r="R174" i="3"/>
  <c r="AA173" i="3"/>
  <c r="W173" i="3"/>
  <c r="T173" i="3"/>
  <c r="S173" i="3"/>
  <c r="R173" i="3"/>
  <c r="Y172" i="3"/>
  <c r="W172" i="3"/>
  <c r="T172" i="3"/>
  <c r="V172" i="3" s="1"/>
  <c r="S172" i="3"/>
  <c r="R172" i="3"/>
  <c r="AA172" i="3" s="1"/>
  <c r="T171" i="3"/>
  <c r="S171" i="3"/>
  <c r="R171" i="3"/>
  <c r="T170" i="3"/>
  <c r="S170" i="3"/>
  <c r="V170" i="3" s="1"/>
  <c r="R170" i="3"/>
  <c r="T169" i="3"/>
  <c r="S169" i="3"/>
  <c r="R169" i="3"/>
  <c r="T168" i="3"/>
  <c r="S168" i="3"/>
  <c r="R168" i="3"/>
  <c r="T167" i="3"/>
  <c r="S167" i="3"/>
  <c r="R167" i="3"/>
  <c r="AA166" i="3"/>
  <c r="U166" i="3"/>
  <c r="T166" i="3"/>
  <c r="Y166" i="3" s="1"/>
  <c r="S166" i="3"/>
  <c r="R166" i="3"/>
  <c r="AA165" i="3"/>
  <c r="U165" i="3"/>
  <c r="T165" i="3"/>
  <c r="S165" i="3"/>
  <c r="R165" i="3"/>
  <c r="Y164" i="3"/>
  <c r="T164" i="3"/>
  <c r="S164" i="3"/>
  <c r="R164" i="3"/>
  <c r="AA163" i="3"/>
  <c r="W163" i="3"/>
  <c r="V163" i="3"/>
  <c r="T163" i="3"/>
  <c r="S163" i="3"/>
  <c r="R163" i="3"/>
  <c r="T162" i="3"/>
  <c r="Y162" i="3" s="1"/>
  <c r="S162" i="3"/>
  <c r="R162" i="3"/>
  <c r="T161" i="3"/>
  <c r="S161" i="3"/>
  <c r="R161" i="3"/>
  <c r="T160" i="3"/>
  <c r="V160" i="3" s="1"/>
  <c r="S160" i="3"/>
  <c r="R160" i="3"/>
  <c r="T159" i="3"/>
  <c r="S159" i="3"/>
  <c r="W159" i="3" s="1"/>
  <c r="R159" i="3"/>
  <c r="T158" i="3"/>
  <c r="S158" i="3"/>
  <c r="R158" i="3"/>
  <c r="W157" i="3"/>
  <c r="V157" i="3"/>
  <c r="U157" i="3"/>
  <c r="T157" i="3"/>
  <c r="S157" i="3"/>
  <c r="R157" i="3"/>
  <c r="Y156" i="3"/>
  <c r="X156" i="3"/>
  <c r="W156" i="3"/>
  <c r="V156" i="3"/>
  <c r="U156" i="3"/>
  <c r="T156" i="3"/>
  <c r="S156" i="3"/>
  <c r="R156" i="3"/>
  <c r="AA156" i="3" s="1"/>
  <c r="Z155" i="3"/>
  <c r="Y155" i="3"/>
  <c r="X155" i="3"/>
  <c r="W155" i="3"/>
  <c r="T155" i="3"/>
  <c r="S155" i="3"/>
  <c r="V155" i="3" s="1"/>
  <c r="R155" i="3"/>
  <c r="U155" i="3" s="1"/>
  <c r="Z154" i="3"/>
  <c r="Y154" i="3"/>
  <c r="T154" i="3"/>
  <c r="AA154" i="3" s="1"/>
  <c r="S154" i="3"/>
  <c r="R154" i="3"/>
  <c r="T153" i="3"/>
  <c r="V153" i="3" s="1"/>
  <c r="S153" i="3"/>
  <c r="R153" i="3"/>
  <c r="X152" i="3"/>
  <c r="W152" i="3"/>
  <c r="T152" i="3"/>
  <c r="S152" i="3"/>
  <c r="R152" i="3"/>
  <c r="Z151" i="3"/>
  <c r="Y151" i="3"/>
  <c r="X151" i="3"/>
  <c r="V151" i="3"/>
  <c r="T151" i="3"/>
  <c r="S151" i="3"/>
  <c r="R151" i="3"/>
  <c r="U151" i="3" s="1"/>
  <c r="AA150" i="3"/>
  <c r="Z150" i="3"/>
  <c r="Y150" i="3"/>
  <c r="U150" i="3"/>
  <c r="T150" i="3"/>
  <c r="S150" i="3"/>
  <c r="R150" i="3"/>
  <c r="W150" i="3" s="1"/>
  <c r="AA149" i="3"/>
  <c r="Z149" i="3"/>
  <c r="W149" i="3"/>
  <c r="U149" i="3"/>
  <c r="T149" i="3"/>
  <c r="S149" i="3"/>
  <c r="V149" i="3" s="1"/>
  <c r="R149" i="3"/>
  <c r="X149" i="3" s="1"/>
  <c r="Y148" i="3"/>
  <c r="X148" i="3"/>
  <c r="W148" i="3"/>
  <c r="U148" i="3"/>
  <c r="T148" i="3"/>
  <c r="V148" i="3" s="1"/>
  <c r="S148" i="3"/>
  <c r="R148" i="3"/>
  <c r="AA148" i="3" s="1"/>
  <c r="T147" i="3"/>
  <c r="S147" i="3"/>
  <c r="R147" i="3"/>
  <c r="T146" i="3"/>
  <c r="Y146" i="3" s="1"/>
  <c r="S146" i="3"/>
  <c r="R146" i="3"/>
  <c r="T145" i="3"/>
  <c r="S145" i="3"/>
  <c r="R145" i="3"/>
  <c r="Z145" i="3" s="1"/>
  <c r="Y144" i="3"/>
  <c r="X144" i="3"/>
  <c r="V144" i="3"/>
  <c r="T144" i="3"/>
  <c r="U144" i="3" s="1"/>
  <c r="S144" i="3"/>
  <c r="R144" i="3"/>
  <c r="AA144" i="3" s="1"/>
  <c r="Z143" i="3"/>
  <c r="X143" i="3"/>
  <c r="T143" i="3"/>
  <c r="S143" i="3"/>
  <c r="V143" i="3" s="1"/>
  <c r="R143" i="3"/>
  <c r="T142" i="3"/>
  <c r="S142" i="3"/>
  <c r="R142" i="3"/>
  <c r="AA141" i="3"/>
  <c r="W141" i="3"/>
  <c r="T141" i="3"/>
  <c r="S141" i="3"/>
  <c r="R141" i="3"/>
  <c r="Y140" i="3"/>
  <c r="W140" i="3"/>
  <c r="T140" i="3"/>
  <c r="V140" i="3" s="1"/>
  <c r="S140" i="3"/>
  <c r="R140" i="3"/>
  <c r="AA140" i="3" s="1"/>
  <c r="AA139" i="3"/>
  <c r="T139" i="3"/>
  <c r="S139" i="3"/>
  <c r="R139" i="3"/>
  <c r="T138" i="3"/>
  <c r="S138" i="3"/>
  <c r="R138" i="3"/>
  <c r="T137" i="3"/>
  <c r="S137" i="3"/>
  <c r="R137" i="3"/>
  <c r="T136" i="3"/>
  <c r="S136" i="3"/>
  <c r="R136" i="3"/>
  <c r="AA136" i="3" s="1"/>
  <c r="T135" i="3"/>
  <c r="S135" i="3"/>
  <c r="R135" i="3"/>
  <c r="T134" i="3"/>
  <c r="Y134" i="3" s="1"/>
  <c r="S134" i="3"/>
  <c r="R134" i="3"/>
  <c r="T133" i="3"/>
  <c r="U133" i="3" s="1"/>
  <c r="S133" i="3"/>
  <c r="R133" i="3"/>
  <c r="Y132" i="3"/>
  <c r="U132" i="3"/>
  <c r="T132" i="3"/>
  <c r="S132" i="3"/>
  <c r="R132" i="3"/>
  <c r="AA131" i="3"/>
  <c r="W131" i="3"/>
  <c r="V131" i="3"/>
  <c r="T131" i="3"/>
  <c r="S131" i="3"/>
  <c r="R131" i="3"/>
  <c r="T130" i="3"/>
  <c r="Y130" i="3" s="1"/>
  <c r="S130" i="3"/>
  <c r="R130" i="3"/>
  <c r="T129" i="3"/>
  <c r="S129" i="3"/>
  <c r="R129" i="3"/>
  <c r="T128" i="3"/>
  <c r="V128" i="3" s="1"/>
  <c r="S128" i="3"/>
  <c r="R128" i="3"/>
  <c r="T127" i="3"/>
  <c r="S127" i="3"/>
  <c r="R127" i="3"/>
  <c r="Y126" i="3"/>
  <c r="T126" i="3"/>
  <c r="S126" i="3"/>
  <c r="R126" i="3"/>
  <c r="W125" i="3"/>
  <c r="V125" i="3"/>
  <c r="U125" i="3"/>
  <c r="T125" i="3"/>
  <c r="S125" i="3"/>
  <c r="R125" i="3"/>
  <c r="Y124" i="3"/>
  <c r="X124" i="3"/>
  <c r="W124" i="3"/>
  <c r="V124" i="3"/>
  <c r="U124" i="3"/>
  <c r="T124" i="3"/>
  <c r="S124" i="3"/>
  <c r="R124" i="3"/>
  <c r="AA124" i="3" s="1"/>
  <c r="Z123" i="3"/>
  <c r="Y123" i="3"/>
  <c r="X123" i="3"/>
  <c r="W123" i="3"/>
  <c r="T123" i="3"/>
  <c r="S123" i="3"/>
  <c r="V123" i="3" s="1"/>
  <c r="R123" i="3"/>
  <c r="U123" i="3" s="1"/>
  <c r="Y122" i="3"/>
  <c r="X122" i="3"/>
  <c r="T122" i="3"/>
  <c r="S122" i="3"/>
  <c r="R122" i="3"/>
  <c r="U122" i="3" s="1"/>
  <c r="T121" i="3"/>
  <c r="S121" i="3"/>
  <c r="R121" i="3"/>
  <c r="U121" i="3" s="1"/>
  <c r="X120" i="3"/>
  <c r="W120" i="3"/>
  <c r="V120" i="3"/>
  <c r="T120" i="3"/>
  <c r="S120" i="3"/>
  <c r="R120" i="3"/>
  <c r="Z119" i="3"/>
  <c r="Y119" i="3"/>
  <c r="X119" i="3"/>
  <c r="V119" i="3"/>
  <c r="T119" i="3"/>
  <c r="S119" i="3"/>
  <c r="R119" i="3"/>
  <c r="U119" i="3" s="1"/>
  <c r="AA118" i="3"/>
  <c r="Z118" i="3"/>
  <c r="Y118" i="3"/>
  <c r="U118" i="3"/>
  <c r="T118" i="3"/>
  <c r="S118" i="3"/>
  <c r="R118" i="3"/>
  <c r="W118" i="3" s="1"/>
  <c r="AA117" i="3"/>
  <c r="Z117" i="3"/>
  <c r="W117" i="3"/>
  <c r="U117" i="3"/>
  <c r="T117" i="3"/>
  <c r="S117" i="3"/>
  <c r="V117" i="3" s="1"/>
  <c r="R117" i="3"/>
  <c r="X117" i="3" s="1"/>
  <c r="Y116" i="3"/>
  <c r="X116" i="3"/>
  <c r="W116" i="3"/>
  <c r="U116" i="3"/>
  <c r="T116" i="3"/>
  <c r="V116" i="3" s="1"/>
  <c r="S116" i="3"/>
  <c r="R116" i="3"/>
  <c r="AA116" i="3" s="1"/>
  <c r="T115" i="3"/>
  <c r="S115" i="3"/>
  <c r="R115" i="3"/>
  <c r="AA114" i="3"/>
  <c r="T114" i="3"/>
  <c r="S114" i="3"/>
  <c r="V114" i="3" s="1"/>
  <c r="R114" i="3"/>
  <c r="AA113" i="3"/>
  <c r="Z113" i="3"/>
  <c r="V113" i="3"/>
  <c r="T113" i="3"/>
  <c r="S113" i="3"/>
  <c r="R113" i="3"/>
  <c r="Y112" i="3"/>
  <c r="X112" i="3"/>
  <c r="V112" i="3"/>
  <c r="T112" i="3"/>
  <c r="U112" i="3" s="1"/>
  <c r="S112" i="3"/>
  <c r="R112" i="3"/>
  <c r="AA112" i="3" s="1"/>
  <c r="T111" i="3"/>
  <c r="S111" i="3"/>
  <c r="R111" i="3"/>
  <c r="T110" i="3"/>
  <c r="S110" i="3"/>
  <c r="R110" i="3"/>
  <c r="T109" i="3"/>
  <c r="Y109" i="3" s="1"/>
  <c r="S109" i="3"/>
  <c r="R109" i="3"/>
  <c r="T108" i="3"/>
  <c r="S108" i="3"/>
  <c r="R108" i="3"/>
  <c r="AA108" i="3" s="1"/>
  <c r="AA107" i="3"/>
  <c r="Y107" i="3"/>
  <c r="T107" i="3"/>
  <c r="S107" i="3"/>
  <c r="R107" i="3"/>
  <c r="T106" i="3"/>
  <c r="S106" i="3"/>
  <c r="V106" i="3" s="1"/>
  <c r="R106" i="3"/>
  <c r="T105" i="3"/>
  <c r="Y105" i="3" s="1"/>
  <c r="S105" i="3"/>
  <c r="R105" i="3"/>
  <c r="X104" i="3"/>
  <c r="U104" i="3"/>
  <c r="T104" i="3"/>
  <c r="S104" i="3"/>
  <c r="R104" i="3"/>
  <c r="Z103" i="3"/>
  <c r="T103" i="3"/>
  <c r="S103" i="3"/>
  <c r="W103" i="3" s="1"/>
  <c r="R103" i="3"/>
  <c r="T102" i="3"/>
  <c r="S102" i="3"/>
  <c r="U102" i="3" s="1"/>
  <c r="R102" i="3"/>
  <c r="T101" i="3"/>
  <c r="S101" i="3"/>
  <c r="R101" i="3"/>
  <c r="Y100" i="3"/>
  <c r="V100" i="3"/>
  <c r="U100" i="3"/>
  <c r="T100" i="3"/>
  <c r="S100" i="3"/>
  <c r="R100" i="3"/>
  <c r="AA99" i="3"/>
  <c r="X99" i="3"/>
  <c r="W99" i="3"/>
  <c r="V99" i="3"/>
  <c r="T99" i="3"/>
  <c r="S99" i="3"/>
  <c r="R99" i="3"/>
  <c r="T98" i="3"/>
  <c r="S98" i="3"/>
  <c r="R98" i="3"/>
  <c r="U98" i="3" s="1"/>
  <c r="U97" i="3"/>
  <c r="T97" i="3"/>
  <c r="S97" i="3"/>
  <c r="R97" i="3"/>
  <c r="AA97" i="3" s="1"/>
  <c r="T96" i="3"/>
  <c r="Y96" i="3" s="1"/>
  <c r="S96" i="3"/>
  <c r="R96" i="3"/>
  <c r="U96" i="3" s="1"/>
  <c r="AA95" i="3"/>
  <c r="T95" i="3"/>
  <c r="S95" i="3"/>
  <c r="R95" i="3"/>
  <c r="Z95" i="3" s="1"/>
  <c r="T94" i="3"/>
  <c r="S94" i="3"/>
  <c r="V94" i="3" s="1"/>
  <c r="R94" i="3"/>
  <c r="AA93" i="3"/>
  <c r="Z93" i="3"/>
  <c r="W93" i="3"/>
  <c r="T93" i="3"/>
  <c r="Y93" i="3" s="1"/>
  <c r="S93" i="3"/>
  <c r="R93" i="3"/>
  <c r="Z92" i="3"/>
  <c r="X92" i="3"/>
  <c r="T92" i="3"/>
  <c r="S92" i="3"/>
  <c r="R92" i="3"/>
  <c r="T91" i="3"/>
  <c r="S91" i="3"/>
  <c r="R91" i="3"/>
  <c r="T90" i="3"/>
  <c r="S90" i="3"/>
  <c r="R90" i="3"/>
  <c r="X89" i="3"/>
  <c r="W89" i="3"/>
  <c r="T89" i="3"/>
  <c r="S89" i="3"/>
  <c r="R89" i="3"/>
  <c r="Y88" i="3"/>
  <c r="X88" i="3"/>
  <c r="W88" i="3"/>
  <c r="V88" i="3"/>
  <c r="T88" i="3"/>
  <c r="S88" i="3"/>
  <c r="R88" i="3"/>
  <c r="U88" i="3" s="1"/>
  <c r="T87" i="3"/>
  <c r="S87" i="3"/>
  <c r="R87" i="3"/>
  <c r="AA86" i="3"/>
  <c r="Z86" i="3"/>
  <c r="Y86" i="3"/>
  <c r="V86" i="3"/>
  <c r="T86" i="3"/>
  <c r="S86" i="3"/>
  <c r="R86" i="3"/>
  <c r="AA85" i="3"/>
  <c r="T85" i="3"/>
  <c r="S85" i="3"/>
  <c r="V85" i="3" s="1"/>
  <c r="R85" i="3"/>
  <c r="T84" i="3"/>
  <c r="S84" i="3"/>
  <c r="R84" i="3"/>
  <c r="T83" i="3"/>
  <c r="S83" i="3"/>
  <c r="R83" i="3"/>
  <c r="AA82" i="3"/>
  <c r="X82" i="3"/>
  <c r="V82" i="3"/>
  <c r="T82" i="3"/>
  <c r="S82" i="3"/>
  <c r="R82" i="3"/>
  <c r="X81" i="3"/>
  <c r="W81" i="3"/>
  <c r="V81" i="3"/>
  <c r="U81" i="3"/>
  <c r="T81" i="3"/>
  <c r="S81" i="3"/>
  <c r="Z81" i="3" s="1"/>
  <c r="R81" i="3"/>
  <c r="AA81" i="3" s="1"/>
  <c r="T80" i="3"/>
  <c r="W80" i="3" s="1"/>
  <c r="S80" i="3"/>
  <c r="R80" i="3"/>
  <c r="AA79" i="3"/>
  <c r="Z79" i="3"/>
  <c r="Y79" i="3"/>
  <c r="X79" i="3"/>
  <c r="V79" i="3"/>
  <c r="T79" i="3"/>
  <c r="S79" i="3"/>
  <c r="R79" i="3"/>
  <c r="T78" i="3"/>
  <c r="S78" i="3"/>
  <c r="Z78" i="3" s="1"/>
  <c r="R78" i="3"/>
  <c r="W77" i="3"/>
  <c r="T77" i="3"/>
  <c r="Y77" i="3" s="1"/>
  <c r="S77" i="3"/>
  <c r="R77" i="3"/>
  <c r="T76" i="3"/>
  <c r="S76" i="3"/>
  <c r="R76" i="3"/>
  <c r="Z75" i="3"/>
  <c r="W75" i="3"/>
  <c r="V75" i="3"/>
  <c r="T75" i="3"/>
  <c r="Y75" i="3" s="1"/>
  <c r="S75" i="3"/>
  <c r="R75" i="3"/>
  <c r="AA74" i="3"/>
  <c r="X74" i="3"/>
  <c r="V74" i="3"/>
  <c r="U74" i="3"/>
  <c r="T74" i="3"/>
  <c r="Y74" i="3" s="1"/>
  <c r="S74" i="3"/>
  <c r="R74" i="3"/>
  <c r="W73" i="3"/>
  <c r="V73" i="3"/>
  <c r="U73" i="3"/>
  <c r="T73" i="3"/>
  <c r="S73" i="3"/>
  <c r="R73" i="3"/>
  <c r="T72" i="3"/>
  <c r="W72" i="3" s="1"/>
  <c r="S72" i="3"/>
  <c r="R72" i="3"/>
  <c r="U72" i="3" s="1"/>
  <c r="X71" i="3"/>
  <c r="T71" i="3"/>
  <c r="S71" i="3"/>
  <c r="R71" i="3"/>
  <c r="V71" i="3" s="1"/>
  <c r="T70" i="3"/>
  <c r="S70" i="3"/>
  <c r="R70" i="3"/>
  <c r="T69" i="3"/>
  <c r="S69" i="3"/>
  <c r="R69" i="3"/>
  <c r="AA69" i="3" s="1"/>
  <c r="Z68" i="3"/>
  <c r="W68" i="3"/>
  <c r="V68" i="3"/>
  <c r="T68" i="3"/>
  <c r="S68" i="3"/>
  <c r="R68" i="3"/>
  <c r="Y67" i="3"/>
  <c r="X67" i="3"/>
  <c r="W67" i="3"/>
  <c r="V67" i="3"/>
  <c r="T67" i="3"/>
  <c r="S67" i="3"/>
  <c r="R67" i="3"/>
  <c r="AA67" i="3" s="1"/>
  <c r="AA66" i="3"/>
  <c r="Z66" i="3"/>
  <c r="Y66" i="3"/>
  <c r="X66" i="3"/>
  <c r="V66" i="3"/>
  <c r="T66" i="3"/>
  <c r="S66" i="3"/>
  <c r="R66" i="3"/>
  <c r="AA65" i="3"/>
  <c r="Z65" i="3"/>
  <c r="X65" i="3"/>
  <c r="V65" i="3"/>
  <c r="U65" i="3"/>
  <c r="T65" i="3"/>
  <c r="S65" i="3"/>
  <c r="R65" i="3"/>
  <c r="W65" i="3" s="1"/>
  <c r="Z64" i="3"/>
  <c r="X64" i="3"/>
  <c r="W64" i="3"/>
  <c r="V64" i="3"/>
  <c r="U64" i="3"/>
  <c r="T64" i="3"/>
  <c r="S64" i="3"/>
  <c r="R64" i="3"/>
  <c r="AA64" i="3" s="1"/>
  <c r="Z63" i="3"/>
  <c r="Y63" i="3"/>
  <c r="X63" i="3"/>
  <c r="W63" i="3"/>
  <c r="V63" i="3"/>
  <c r="T63" i="3"/>
  <c r="S63" i="3"/>
  <c r="R63" i="3"/>
  <c r="AA62" i="3"/>
  <c r="Z62" i="3"/>
  <c r="Y62" i="3"/>
  <c r="X62" i="3"/>
  <c r="V62" i="3"/>
  <c r="T62" i="3"/>
  <c r="S62" i="3"/>
  <c r="R62" i="3"/>
  <c r="AA61" i="3"/>
  <c r="Z61" i="3"/>
  <c r="X61" i="3"/>
  <c r="V61" i="3"/>
  <c r="U61" i="3"/>
  <c r="T61" i="3"/>
  <c r="S61" i="3"/>
  <c r="R61" i="3"/>
  <c r="W61" i="3" s="1"/>
  <c r="Z60" i="3"/>
  <c r="X60" i="3"/>
  <c r="W60" i="3"/>
  <c r="V60" i="3"/>
  <c r="U60" i="3"/>
  <c r="T60" i="3"/>
  <c r="S60" i="3"/>
  <c r="R60" i="3"/>
  <c r="AA60" i="3" s="1"/>
  <c r="Z59" i="3"/>
  <c r="Y59" i="3"/>
  <c r="X59" i="3"/>
  <c r="W59" i="3"/>
  <c r="V59" i="3"/>
  <c r="T59" i="3"/>
  <c r="S59" i="3"/>
  <c r="R59" i="3"/>
  <c r="AA58" i="3"/>
  <c r="Z58" i="3"/>
  <c r="Y58" i="3"/>
  <c r="X58" i="3"/>
  <c r="V58" i="3"/>
  <c r="T58" i="3"/>
  <c r="S58" i="3"/>
  <c r="R58" i="3"/>
  <c r="AA57" i="3"/>
  <c r="Z57" i="3"/>
  <c r="X57" i="3"/>
  <c r="V57" i="3"/>
  <c r="U57" i="3"/>
  <c r="T57" i="3"/>
  <c r="S57" i="3"/>
  <c r="R57" i="3"/>
  <c r="W57" i="3" s="1"/>
  <c r="Z56" i="3"/>
  <c r="X56" i="3"/>
  <c r="W56" i="3"/>
  <c r="V56" i="3"/>
  <c r="U56" i="3"/>
  <c r="T56" i="3"/>
  <c r="S56" i="3"/>
  <c r="R56" i="3"/>
  <c r="AA56" i="3" s="1"/>
  <c r="Z55" i="3"/>
  <c r="Y55" i="3"/>
  <c r="X55" i="3"/>
  <c r="W55" i="3"/>
  <c r="V55" i="3"/>
  <c r="T55" i="3"/>
  <c r="S55" i="3"/>
  <c r="R55" i="3"/>
  <c r="AA54" i="3"/>
  <c r="Z54" i="3"/>
  <c r="Y54" i="3"/>
  <c r="X54" i="3"/>
  <c r="V54" i="3"/>
  <c r="T54" i="3"/>
  <c r="S54" i="3"/>
  <c r="R54" i="3"/>
  <c r="AA53" i="3"/>
  <c r="Z53" i="3"/>
  <c r="X53" i="3"/>
  <c r="V53" i="3"/>
  <c r="U53" i="3"/>
  <c r="T53" i="3"/>
  <c r="S53" i="3"/>
  <c r="R53" i="3"/>
  <c r="W53" i="3" s="1"/>
  <c r="Z52" i="3"/>
  <c r="X52" i="3"/>
  <c r="W52" i="3"/>
  <c r="V52" i="3"/>
  <c r="U52" i="3"/>
  <c r="T52" i="3"/>
  <c r="S52" i="3"/>
  <c r="R52" i="3"/>
  <c r="AA52" i="3" s="1"/>
  <c r="Y51" i="3"/>
  <c r="X51" i="3"/>
  <c r="W51" i="3"/>
  <c r="V51" i="3"/>
  <c r="T51" i="3"/>
  <c r="S51" i="3"/>
  <c r="R51" i="3"/>
  <c r="Z51" i="3" s="1"/>
  <c r="Z50" i="3"/>
  <c r="Y50" i="3"/>
  <c r="X50" i="3"/>
  <c r="V50" i="3"/>
  <c r="T50" i="3"/>
  <c r="S50" i="3"/>
  <c r="R50" i="3"/>
  <c r="AA50" i="3" s="1"/>
  <c r="Z49" i="3"/>
  <c r="X49" i="3"/>
  <c r="V49" i="3"/>
  <c r="U49" i="3"/>
  <c r="T49" i="3"/>
  <c r="S49" i="3"/>
  <c r="R49" i="3"/>
  <c r="W49" i="3" s="1"/>
  <c r="X48" i="3"/>
  <c r="W48" i="3"/>
  <c r="V48" i="3"/>
  <c r="U48" i="3"/>
  <c r="T48" i="3"/>
  <c r="S48" i="3"/>
  <c r="R48" i="3"/>
  <c r="AA48" i="3" s="1"/>
  <c r="Y47" i="3"/>
  <c r="X47" i="3"/>
  <c r="W47" i="3"/>
  <c r="V47" i="3"/>
  <c r="T47" i="3"/>
  <c r="S47" i="3"/>
  <c r="R47" i="3"/>
  <c r="Z47" i="3" s="1"/>
  <c r="Z46" i="3"/>
  <c r="Y46" i="3"/>
  <c r="X46" i="3"/>
  <c r="V46" i="3"/>
  <c r="T46" i="3"/>
  <c r="S46" i="3"/>
  <c r="R46" i="3"/>
  <c r="AA46" i="3" s="1"/>
  <c r="Z45" i="3"/>
  <c r="X45" i="3"/>
  <c r="V45" i="3"/>
  <c r="U45" i="3"/>
  <c r="T45" i="3"/>
  <c r="S45" i="3"/>
  <c r="R45" i="3"/>
  <c r="W45" i="3" s="1"/>
  <c r="X44" i="3"/>
  <c r="W44" i="3"/>
  <c r="V44" i="3"/>
  <c r="U44" i="3"/>
  <c r="T44" i="3"/>
  <c r="S44" i="3"/>
  <c r="R44" i="3"/>
  <c r="AA44" i="3" s="1"/>
  <c r="Y43" i="3"/>
  <c r="X43" i="3"/>
  <c r="W43" i="3"/>
  <c r="V43" i="3"/>
  <c r="T43" i="3"/>
  <c r="S43" i="3"/>
  <c r="R43" i="3"/>
  <c r="Z43" i="3" s="1"/>
  <c r="Z42" i="3"/>
  <c r="Y42" i="3"/>
  <c r="X42" i="3"/>
  <c r="V42" i="3"/>
  <c r="T42" i="3"/>
  <c r="S42" i="3"/>
  <c r="R42" i="3"/>
  <c r="AA42" i="3" s="1"/>
  <c r="Z41" i="3"/>
  <c r="X41" i="3"/>
  <c r="V41" i="3"/>
  <c r="U41" i="3"/>
  <c r="T41" i="3"/>
  <c r="S41" i="3"/>
  <c r="R41" i="3"/>
  <c r="W41" i="3" s="1"/>
  <c r="X40" i="3"/>
  <c r="W40" i="3"/>
  <c r="V40" i="3"/>
  <c r="U40" i="3"/>
  <c r="T40" i="3"/>
  <c r="S40" i="3"/>
  <c r="R40" i="3"/>
  <c r="AA40" i="3" s="1"/>
  <c r="Y39" i="3"/>
  <c r="X39" i="3"/>
  <c r="W39" i="3"/>
  <c r="V39" i="3"/>
  <c r="T39" i="3"/>
  <c r="S39" i="3"/>
  <c r="R39" i="3"/>
  <c r="Z39" i="3" s="1"/>
  <c r="Z38" i="3"/>
  <c r="Y38" i="3"/>
  <c r="X38" i="3"/>
  <c r="V38" i="3"/>
  <c r="T38" i="3"/>
  <c r="S38" i="3"/>
  <c r="R38" i="3"/>
  <c r="AA38" i="3" s="1"/>
  <c r="Z37" i="3"/>
  <c r="X37" i="3"/>
  <c r="V37" i="3"/>
  <c r="U37" i="3"/>
  <c r="T37" i="3"/>
  <c r="S37" i="3"/>
  <c r="R37" i="3"/>
  <c r="W37" i="3" s="1"/>
  <c r="X36" i="3"/>
  <c r="W36" i="3"/>
  <c r="V36" i="3"/>
  <c r="U36" i="3"/>
  <c r="T36" i="3"/>
  <c r="S36" i="3"/>
  <c r="R36" i="3"/>
  <c r="AA36" i="3" s="1"/>
  <c r="Y35" i="3"/>
  <c r="X35" i="3"/>
  <c r="W35" i="3"/>
  <c r="V35" i="3"/>
  <c r="T35" i="3"/>
  <c r="S35" i="3"/>
  <c r="R35" i="3"/>
  <c r="Z35" i="3" s="1"/>
  <c r="Z34" i="3"/>
  <c r="Y34" i="3"/>
  <c r="X34" i="3"/>
  <c r="V34" i="3"/>
  <c r="T34" i="3"/>
  <c r="S34" i="3"/>
  <c r="R34" i="3"/>
  <c r="AA34" i="3" s="1"/>
  <c r="Z33" i="3"/>
  <c r="X33" i="3"/>
  <c r="V33" i="3"/>
  <c r="U33" i="3"/>
  <c r="T33" i="3"/>
  <c r="S33" i="3"/>
  <c r="R33" i="3"/>
  <c r="W33" i="3" s="1"/>
  <c r="X32" i="3"/>
  <c r="W32" i="3"/>
  <c r="V32" i="3"/>
  <c r="U32" i="3"/>
  <c r="T32" i="3"/>
  <c r="S32" i="3"/>
  <c r="R32" i="3"/>
  <c r="AA32" i="3" s="1"/>
  <c r="Y31" i="3"/>
  <c r="X31" i="3"/>
  <c r="W31" i="3"/>
  <c r="V31" i="3"/>
  <c r="T31" i="3"/>
  <c r="S31" i="3"/>
  <c r="R31" i="3"/>
  <c r="Z31" i="3" s="1"/>
  <c r="Z30" i="3"/>
  <c r="Y30" i="3"/>
  <c r="X30" i="3"/>
  <c r="V30" i="3"/>
  <c r="T30" i="3"/>
  <c r="S30" i="3"/>
  <c r="R30" i="3"/>
  <c r="AA30" i="3" s="1"/>
  <c r="Z29" i="3"/>
  <c r="X29" i="3"/>
  <c r="V29" i="3"/>
  <c r="U29" i="3"/>
  <c r="T29" i="3"/>
  <c r="S29" i="3"/>
  <c r="R29" i="3"/>
  <c r="W29" i="3" s="1"/>
  <c r="X28" i="3"/>
  <c r="W28" i="3"/>
  <c r="V28" i="3"/>
  <c r="U28" i="3"/>
  <c r="T28" i="3"/>
  <c r="S28" i="3"/>
  <c r="R28" i="3"/>
  <c r="AA28" i="3" s="1"/>
  <c r="Y27" i="3"/>
  <c r="X27" i="3"/>
  <c r="W27" i="3"/>
  <c r="V27" i="3"/>
  <c r="T27" i="3"/>
  <c r="S27" i="3"/>
  <c r="R27" i="3"/>
  <c r="Z27" i="3" s="1"/>
  <c r="Z26" i="3"/>
  <c r="Y26" i="3"/>
  <c r="X26" i="3"/>
  <c r="V26" i="3"/>
  <c r="T26" i="3"/>
  <c r="S26" i="3"/>
  <c r="R26" i="3"/>
  <c r="AA26" i="3" s="1"/>
  <c r="T25" i="3"/>
  <c r="W25" i="3" s="1"/>
  <c r="S25" i="3"/>
  <c r="V25" i="3" s="1"/>
  <c r="R25" i="3"/>
  <c r="T24" i="3"/>
  <c r="S24" i="3"/>
  <c r="R24" i="3"/>
  <c r="T23" i="3"/>
  <c r="S23" i="3"/>
  <c r="Z23" i="3" s="1"/>
  <c r="R23" i="3"/>
  <c r="AA22" i="3"/>
  <c r="T22" i="3"/>
  <c r="S22" i="3"/>
  <c r="R22" i="3"/>
  <c r="W22" i="3" s="1"/>
  <c r="X21" i="3"/>
  <c r="W21" i="3"/>
  <c r="T21" i="3"/>
  <c r="S21" i="3"/>
  <c r="Z21" i="3" s="1"/>
  <c r="R21" i="3"/>
  <c r="AA21" i="3" s="1"/>
  <c r="Y20" i="3"/>
  <c r="X20" i="3"/>
  <c r="W20" i="3"/>
  <c r="V20" i="3"/>
  <c r="U20" i="3"/>
  <c r="T20" i="3"/>
  <c r="S20" i="3"/>
  <c r="R20" i="3"/>
  <c r="Z19" i="3"/>
  <c r="Y19" i="3"/>
  <c r="T19" i="3"/>
  <c r="S19" i="3"/>
  <c r="R19" i="3"/>
  <c r="U19" i="3" s="1"/>
  <c r="AA18" i="3"/>
  <c r="Z18" i="3"/>
  <c r="T18" i="3"/>
  <c r="S18" i="3"/>
  <c r="V18" i="3" s="1"/>
  <c r="R18" i="3"/>
  <c r="Y18" i="3" s="1"/>
  <c r="AA17" i="3"/>
  <c r="Z17" i="3"/>
  <c r="T17" i="3"/>
  <c r="S17" i="3"/>
  <c r="R17" i="3"/>
  <c r="U17" i="3" s="1"/>
  <c r="Z16" i="3"/>
  <c r="Y16" i="3"/>
  <c r="X16" i="3"/>
  <c r="T16" i="3"/>
  <c r="S16" i="3"/>
  <c r="R16" i="3"/>
  <c r="V16" i="3" s="1"/>
  <c r="AA15" i="3"/>
  <c r="Z15" i="3"/>
  <c r="X15" i="3"/>
  <c r="T15" i="3"/>
  <c r="S15" i="3"/>
  <c r="V15" i="3" s="1"/>
  <c r="R15" i="3"/>
  <c r="U15" i="3" s="1"/>
  <c r="AA14" i="3"/>
  <c r="Y14" i="3"/>
  <c r="X14" i="3"/>
  <c r="T14" i="3"/>
  <c r="S14" i="3"/>
  <c r="V14" i="3" s="1"/>
  <c r="R14" i="3"/>
  <c r="W14" i="3" s="1"/>
  <c r="Z13" i="3"/>
  <c r="X13" i="3"/>
  <c r="W13" i="3"/>
  <c r="T13" i="3"/>
  <c r="S13" i="3"/>
  <c r="U13" i="3" s="1"/>
  <c r="R13" i="3"/>
  <c r="AA13" i="3" s="1"/>
  <c r="Y12" i="3"/>
  <c r="X12" i="3"/>
  <c r="T12" i="3"/>
  <c r="V12" i="3" s="1"/>
  <c r="S12" i="3"/>
  <c r="R12" i="3"/>
  <c r="AA12" i="3" s="1"/>
  <c r="Z11" i="3"/>
  <c r="T11" i="3"/>
  <c r="S11" i="3"/>
  <c r="V11" i="3" s="1"/>
  <c r="R11" i="3"/>
  <c r="U11" i="3" s="1"/>
  <c r="AA10" i="3"/>
  <c r="T10" i="3"/>
  <c r="Y10" i="3" s="1"/>
  <c r="S10" i="3"/>
  <c r="Z10" i="3" s="1"/>
  <c r="R10" i="3"/>
  <c r="AA9" i="3"/>
  <c r="T9" i="3"/>
  <c r="S9" i="3"/>
  <c r="Z9" i="3" s="1"/>
  <c r="R9" i="3"/>
  <c r="X9" i="3" s="1"/>
  <c r="T8" i="3"/>
  <c r="Y8" i="3" s="1"/>
  <c r="S8" i="3"/>
  <c r="V8" i="3" s="1"/>
  <c r="R8" i="3"/>
  <c r="X8" i="3" s="1"/>
  <c r="T7" i="3"/>
  <c r="Y7" i="3" s="1"/>
  <c r="S7" i="3"/>
  <c r="Z7" i="3" s="1"/>
  <c r="R7" i="3"/>
  <c r="Y6" i="3"/>
  <c r="X6" i="3"/>
  <c r="W6" i="3"/>
  <c r="V6" i="3"/>
  <c r="U6" i="3"/>
  <c r="T6" i="3"/>
  <c r="S6" i="3"/>
  <c r="AA6" i="3" s="1"/>
  <c r="R6" i="3"/>
  <c r="Y5" i="3"/>
  <c r="X5" i="3"/>
  <c r="W5" i="3"/>
  <c r="T5" i="3"/>
  <c r="S5" i="3"/>
  <c r="V5" i="3" s="1"/>
  <c r="R5" i="3"/>
  <c r="U5" i="3" s="1"/>
  <c r="Y4" i="3"/>
  <c r="T4" i="3"/>
  <c r="S4" i="3"/>
  <c r="V4" i="3" s="1"/>
  <c r="R4" i="3"/>
  <c r="W4" i="3" s="1"/>
  <c r="T3" i="3"/>
  <c r="W3" i="3" s="1"/>
  <c r="S3" i="3"/>
  <c r="V3" i="3" s="1"/>
  <c r="R3" i="3"/>
  <c r="X3" i="3" s="1"/>
  <c r="Y2" i="3"/>
  <c r="X2" i="3"/>
  <c r="W2" i="3"/>
  <c r="V2" i="3"/>
  <c r="U2" i="3"/>
  <c r="T2" i="3"/>
  <c r="S2" i="3"/>
  <c r="AA2" i="3" s="1"/>
  <c r="R2" i="3"/>
  <c r="AA8" i="3" l="1"/>
  <c r="AA24" i="3"/>
  <c r="W24" i="3"/>
  <c r="W70" i="3"/>
  <c r="U70" i="3"/>
  <c r="X70" i="3"/>
  <c r="Y70" i="3"/>
  <c r="AA70" i="3"/>
  <c r="X91" i="3"/>
  <c r="Z91" i="3"/>
  <c r="Y167" i="3"/>
  <c r="X167" i="3"/>
  <c r="W167" i="3"/>
  <c r="Z167" i="3"/>
  <c r="V167" i="3"/>
  <c r="AA632" i="3"/>
  <c r="Y632" i="3"/>
  <c r="U632" i="3"/>
  <c r="W10" i="3"/>
  <c r="U10" i="3"/>
  <c r="AA11" i="3"/>
  <c r="U23" i="3"/>
  <c r="X23" i="3"/>
  <c r="Z70" i="3"/>
  <c r="AA76" i="3"/>
  <c r="W76" i="3"/>
  <c r="U76" i="3"/>
  <c r="X76" i="3"/>
  <c r="V84" i="3"/>
  <c r="Y84" i="3"/>
  <c r="Y102" i="3"/>
  <c r="AA102" i="3"/>
  <c r="U128" i="3"/>
  <c r="U147" i="3"/>
  <c r="X147" i="3"/>
  <c r="AA147" i="3"/>
  <c r="Z147" i="3"/>
  <c r="U203" i="3"/>
  <c r="W203" i="3"/>
  <c r="AA203" i="3"/>
  <c r="Z203" i="3"/>
  <c r="Y203" i="3"/>
  <c r="V203" i="3"/>
  <c r="Y314" i="3"/>
  <c r="AA314" i="3"/>
  <c r="Z339" i="3"/>
  <c r="Y339" i="3"/>
  <c r="X339" i="3"/>
  <c r="W339" i="3"/>
  <c r="V339" i="3"/>
  <c r="AA596" i="3"/>
  <c r="U3" i="3"/>
  <c r="Z12" i="3"/>
  <c r="V80" i="3"/>
  <c r="V138" i="3"/>
  <c r="X162" i="3"/>
  <c r="U243" i="3"/>
  <c r="W243" i="3"/>
  <c r="Y243" i="3"/>
  <c r="X243" i="3"/>
  <c r="AA243" i="3"/>
  <c r="U257" i="3"/>
  <c r="W294" i="3"/>
  <c r="U294" i="3"/>
  <c r="X294" i="3"/>
  <c r="AA294" i="3"/>
  <c r="V337" i="3"/>
  <c r="U337" i="3"/>
  <c r="Z337" i="3"/>
  <c r="W337" i="3"/>
  <c r="AA915" i="3"/>
  <c r="U915" i="3"/>
  <c r="V915" i="3"/>
  <c r="Z915" i="3"/>
  <c r="Y915" i="3"/>
  <c r="W1032" i="3"/>
  <c r="X1032" i="3"/>
  <c r="U1032" i="3"/>
  <c r="AA1032" i="3"/>
  <c r="Z1032" i="3"/>
  <c r="Y1267" i="3"/>
  <c r="V1267" i="3"/>
  <c r="V7" i="3"/>
  <c r="Z22" i="3"/>
  <c r="X25" i="3"/>
  <c r="Y106" i="3"/>
  <c r="Y138" i="3"/>
  <c r="Y170" i="3"/>
  <c r="U199" i="3"/>
  <c r="W199" i="3"/>
  <c r="X199" i="3"/>
  <c r="Y199" i="3"/>
  <c r="AA199" i="3"/>
  <c r="W217" i="3"/>
  <c r="AA247" i="3"/>
  <c r="Z247" i="3"/>
  <c r="Y247" i="3"/>
  <c r="X247" i="3"/>
  <c r="V247" i="3"/>
  <c r="W347" i="3"/>
  <c r="V347" i="3"/>
  <c r="V480" i="3"/>
  <c r="Z480" i="3"/>
  <c r="AA480" i="3"/>
  <c r="AA673" i="3"/>
  <c r="U673" i="3"/>
  <c r="W673" i="3"/>
  <c r="Y673" i="3"/>
  <c r="X673" i="3"/>
  <c r="V673" i="3"/>
  <c r="Z673" i="3"/>
  <c r="Z715" i="3"/>
  <c r="Y715" i="3"/>
  <c r="V715" i="3"/>
  <c r="U715" i="3"/>
  <c r="Z993" i="3"/>
  <c r="Y993" i="3"/>
  <c r="W993" i="3"/>
  <c r="V993" i="3"/>
  <c r="X993" i="3"/>
  <c r="U1225" i="3"/>
  <c r="AA1225" i="3"/>
  <c r="W1225" i="3"/>
  <c r="Z1225" i="3"/>
  <c r="X1225" i="3"/>
  <c r="U4" i="3"/>
  <c r="W7" i="3"/>
  <c r="V10" i="3"/>
  <c r="V69" i="3"/>
  <c r="Y3" i="3"/>
  <c r="Z3" i="3"/>
  <c r="X4" i="3"/>
  <c r="AA7" i="3"/>
  <c r="Z8" i="3"/>
  <c r="Y11" i="3"/>
  <c r="W12" i="3"/>
  <c r="V13" i="3"/>
  <c r="W15" i="3"/>
  <c r="X17" i="3"/>
  <c r="X19" i="3"/>
  <c r="V21" i="3"/>
  <c r="X22" i="3"/>
  <c r="AA23" i="3"/>
  <c r="U25" i="3"/>
  <c r="Z73" i="3"/>
  <c r="X73" i="3"/>
  <c r="AA84" i="3"/>
  <c r="W84" i="3"/>
  <c r="Z84" i="3"/>
  <c r="X84" i="3"/>
  <c r="Z85" i="3"/>
  <c r="Z89" i="3"/>
  <c r="U89" i="3"/>
  <c r="V89" i="3"/>
  <c r="W94" i="3"/>
  <c r="U94" i="3"/>
  <c r="X94" i="3"/>
  <c r="Y94" i="3"/>
  <c r="V105" i="3"/>
  <c r="Z105" i="3"/>
  <c r="V109" i="3"/>
  <c r="Z109" i="3"/>
  <c r="U111" i="3"/>
  <c r="W111" i="3"/>
  <c r="Y111" i="3"/>
  <c r="AA111" i="3"/>
  <c r="W114" i="3"/>
  <c r="U114" i="3"/>
  <c r="X114" i="3"/>
  <c r="Z114" i="3"/>
  <c r="V126" i="3"/>
  <c r="AA126" i="3"/>
  <c r="Z126" i="3"/>
  <c r="U126" i="3"/>
  <c r="X126" i="3"/>
  <c r="W130" i="3"/>
  <c r="AA130" i="3"/>
  <c r="Z130" i="3"/>
  <c r="X130" i="3"/>
  <c r="Z133" i="3"/>
  <c r="V133" i="3"/>
  <c r="U153" i="3"/>
  <c r="V158" i="3"/>
  <c r="AA158" i="3"/>
  <c r="Z158" i="3"/>
  <c r="X158" i="3"/>
  <c r="U158" i="3"/>
  <c r="Y158" i="3"/>
  <c r="Y165" i="3"/>
  <c r="W165" i="3"/>
  <c r="V169" i="3"/>
  <c r="Z169" i="3"/>
  <c r="W190" i="3"/>
  <c r="X190" i="3"/>
  <c r="U190" i="3"/>
  <c r="AA190" i="3"/>
  <c r="U196" i="3"/>
  <c r="V196" i="3"/>
  <c r="X196" i="3"/>
  <c r="W196" i="3"/>
  <c r="Y196" i="3"/>
  <c r="Y202" i="3"/>
  <c r="AA202" i="3"/>
  <c r="U204" i="3"/>
  <c r="Y204" i="3"/>
  <c r="X204" i="3"/>
  <c r="W204" i="3"/>
  <c r="U228" i="3"/>
  <c r="V228" i="3"/>
  <c r="Y228" i="3"/>
  <c r="X228" i="3"/>
  <c r="W228" i="3"/>
  <c r="Y234" i="3"/>
  <c r="AA234" i="3"/>
  <c r="W278" i="3"/>
  <c r="AA278" i="3"/>
  <c r="Z278" i="3"/>
  <c r="U278" i="3"/>
  <c r="X278" i="3"/>
  <c r="U288" i="3"/>
  <c r="Y288" i="3"/>
  <c r="X288" i="3"/>
  <c r="W288" i="3"/>
  <c r="V288" i="3"/>
  <c r="Y297" i="3"/>
  <c r="V297" i="3"/>
  <c r="AA320" i="3"/>
  <c r="V320" i="3"/>
  <c r="U320" i="3"/>
  <c r="X320" i="3"/>
  <c r="Y320" i="3"/>
  <c r="W320" i="3"/>
  <c r="X373" i="3"/>
  <c r="AA373" i="3"/>
  <c r="W373" i="3"/>
  <c r="U373" i="3"/>
  <c r="V378" i="3"/>
  <c r="Z378" i="3"/>
  <c r="X378" i="3"/>
  <c r="U378" i="3"/>
  <c r="V382" i="3"/>
  <c r="Z382" i="3"/>
  <c r="U382" i="3"/>
  <c r="V402" i="3"/>
  <c r="Y402" i="3"/>
  <c r="X402" i="3"/>
  <c r="U402" i="3"/>
  <c r="Z402" i="3"/>
  <c r="AA404" i="3"/>
  <c r="Y404" i="3"/>
  <c r="X404" i="3"/>
  <c r="W404" i="3"/>
  <c r="V404" i="3"/>
  <c r="U404" i="3"/>
  <c r="Y429" i="3"/>
  <c r="V429" i="3"/>
  <c r="W488" i="3"/>
  <c r="U488" i="3"/>
  <c r="X488" i="3"/>
  <c r="AA488" i="3"/>
  <c r="V494" i="3"/>
  <c r="Y494" i="3"/>
  <c r="U494" i="3"/>
  <c r="V517" i="3"/>
  <c r="Z517" i="3"/>
  <c r="Y517" i="3"/>
  <c r="X517" i="3"/>
  <c r="W517" i="3"/>
  <c r="X596" i="3"/>
  <c r="AA3" i="3"/>
  <c r="U87" i="3"/>
  <c r="W87" i="3"/>
  <c r="V87" i="3"/>
  <c r="Y135" i="3"/>
  <c r="X135" i="3"/>
  <c r="W135" i="3"/>
  <c r="V135" i="3"/>
  <c r="Z135" i="3"/>
  <c r="V190" i="3"/>
  <c r="Z190" i="3"/>
  <c r="U251" i="3"/>
  <c r="W251" i="3"/>
  <c r="Y251" i="3"/>
  <c r="Z251" i="3"/>
  <c r="X251" i="3"/>
  <c r="AA251" i="3"/>
  <c r="Y378" i="3"/>
  <c r="AA378" i="3"/>
  <c r="V488" i="3"/>
  <c r="Z488" i="3"/>
  <c r="Y91" i="3"/>
  <c r="W91" i="3"/>
  <c r="W109" i="3"/>
  <c r="U160" i="3"/>
  <c r="U187" i="3"/>
  <c r="W187" i="3"/>
  <c r="Y187" i="3"/>
  <c r="X187" i="3"/>
  <c r="V222" i="3"/>
  <c r="Z222" i="3"/>
  <c r="U235" i="3"/>
  <c r="W235" i="3"/>
  <c r="AA235" i="3"/>
  <c r="Z235" i="3"/>
  <c r="Y235" i="3"/>
  <c r="V235" i="3"/>
  <c r="X235" i="3"/>
  <c r="Y266" i="3"/>
  <c r="AA266" i="3"/>
  <c r="Y333" i="3"/>
  <c r="U333" i="3"/>
  <c r="V333" i="3"/>
  <c r="AA333" i="3"/>
  <c r="U366" i="3"/>
  <c r="AA366" i="3"/>
  <c r="Z366" i="3"/>
  <c r="Y366" i="3"/>
  <c r="X366" i="3"/>
  <c r="Y422" i="3"/>
  <c r="U422" i="3"/>
  <c r="AA422" i="3"/>
  <c r="Z422" i="3"/>
  <c r="X422" i="3"/>
  <c r="V564" i="3"/>
  <c r="Z564" i="3"/>
  <c r="Z603" i="3"/>
  <c r="AA603" i="3"/>
  <c r="X603" i="3"/>
  <c r="V603" i="3"/>
  <c r="U603" i="3"/>
  <c r="W603" i="3"/>
  <c r="V9" i="3"/>
  <c r="W174" i="3"/>
  <c r="X174" i="3"/>
  <c r="U174" i="3"/>
  <c r="AA174" i="3"/>
  <c r="Y174" i="3"/>
  <c r="V283" i="3"/>
  <c r="U327" i="3"/>
  <c r="X327" i="3"/>
  <c r="Y327" i="3"/>
  <c r="W327" i="3"/>
  <c r="X357" i="3"/>
  <c r="U357" i="3"/>
  <c r="W357" i="3"/>
  <c r="AA357" i="3"/>
  <c r="X465" i="3"/>
  <c r="W465" i="3"/>
  <c r="AA465" i="3"/>
  <c r="U465" i="3"/>
  <c r="W504" i="3"/>
  <c r="U504" i="3"/>
  <c r="X504" i="3"/>
  <c r="AA504" i="3"/>
  <c r="X907" i="3"/>
  <c r="W907" i="3"/>
  <c r="U907" i="3"/>
  <c r="Y907" i="3"/>
  <c r="AA907" i="3"/>
  <c r="Z907" i="3"/>
  <c r="V907" i="3"/>
  <c r="V1024" i="3"/>
  <c r="Z1024" i="3"/>
  <c r="X1024" i="3"/>
  <c r="U1024" i="3"/>
  <c r="Y9" i="3"/>
  <c r="AA16" i="3"/>
  <c r="W16" i="3"/>
  <c r="U24" i="3"/>
  <c r="V70" i="3"/>
  <c r="AA94" i="3"/>
  <c r="W110" i="3"/>
  <c r="X110" i="3"/>
  <c r="U110" i="3"/>
  <c r="Y110" i="3"/>
  <c r="Z127" i="3"/>
  <c r="Y127" i="3"/>
  <c r="X127" i="3"/>
  <c r="W127" i="3"/>
  <c r="Z191" i="3"/>
  <c r="Y191" i="3"/>
  <c r="X191" i="3"/>
  <c r="X209" i="3"/>
  <c r="AA209" i="3"/>
  <c r="U209" i="3"/>
  <c r="W209" i="3"/>
  <c r="U231" i="3"/>
  <c r="W231" i="3"/>
  <c r="X231" i="3"/>
  <c r="AA231" i="3"/>
  <c r="Y231" i="3"/>
  <c r="W354" i="3"/>
  <c r="X354" i="3"/>
  <c r="U354" i="3"/>
  <c r="AA354" i="3"/>
  <c r="V405" i="3"/>
  <c r="U585" i="3"/>
  <c r="AA585" i="3"/>
  <c r="X585" i="3"/>
  <c r="W585" i="3"/>
  <c r="W964" i="3"/>
  <c r="AA964" i="3"/>
  <c r="X964" i="3"/>
  <c r="U964" i="3"/>
  <c r="Y964" i="3"/>
  <c r="Y1245" i="3"/>
  <c r="V1245" i="3"/>
  <c r="X1245" i="3"/>
  <c r="W1260" i="3"/>
  <c r="U1260" i="3"/>
  <c r="AA1260" i="3"/>
  <c r="Z1260" i="3"/>
  <c r="X1260" i="3"/>
  <c r="W1268" i="3"/>
  <c r="U1268" i="3"/>
  <c r="AA1268" i="3"/>
  <c r="Z1268" i="3"/>
  <c r="X1268" i="3"/>
  <c r="Y1276" i="3"/>
  <c r="V1276" i="3"/>
  <c r="X1276" i="3"/>
  <c r="AA5" i="3"/>
  <c r="Y22" i="3"/>
  <c r="Z25" i="3"/>
  <c r="Z76" i="3"/>
  <c r="Y87" i="3"/>
  <c r="U95" i="3"/>
  <c r="W95" i="3"/>
  <c r="X95" i="3"/>
  <c r="V95" i="3"/>
  <c r="Y95" i="3"/>
  <c r="Z101" i="3"/>
  <c r="U101" i="3"/>
  <c r="V101" i="3"/>
  <c r="U106" i="3"/>
  <c r="V115" i="3"/>
  <c r="W136" i="3"/>
  <c r="V136" i="3"/>
  <c r="U136" i="3"/>
  <c r="Y136" i="3"/>
  <c r="Z138" i="3"/>
  <c r="V142" i="3"/>
  <c r="Z142" i="3"/>
  <c r="W147" i="3"/>
  <c r="V159" i="3"/>
  <c r="W168" i="3"/>
  <c r="V168" i="3"/>
  <c r="U168" i="3"/>
  <c r="Y168" i="3"/>
  <c r="Z170" i="3"/>
  <c r="Z187" i="3"/>
  <c r="V199" i="3"/>
  <c r="Z199" i="3"/>
  <c r="X203" i="3"/>
  <c r="U211" i="3"/>
  <c r="W211" i="3"/>
  <c r="Y211" i="3"/>
  <c r="X211" i="3"/>
  <c r="AA211" i="3"/>
  <c r="Z217" i="3"/>
  <c r="V219" i="3"/>
  <c r="V231" i="3"/>
  <c r="Z231" i="3"/>
  <c r="Y245" i="3"/>
  <c r="Z245" i="3"/>
  <c r="W245" i="3"/>
  <c r="V245" i="3"/>
  <c r="W254" i="3"/>
  <c r="X254" i="3"/>
  <c r="U254" i="3"/>
  <c r="AA254" i="3"/>
  <c r="X265" i="3"/>
  <c r="AA265" i="3"/>
  <c r="W265" i="3"/>
  <c r="U265" i="3"/>
  <c r="Z265" i="3"/>
  <c r="W286" i="3"/>
  <c r="X286" i="3"/>
  <c r="U286" i="3"/>
  <c r="U299" i="3"/>
  <c r="W299" i="3"/>
  <c r="AA299" i="3"/>
  <c r="Z299" i="3"/>
  <c r="Y299" i="3"/>
  <c r="X299" i="3"/>
  <c r="V299" i="3"/>
  <c r="W315" i="3"/>
  <c r="V315" i="3"/>
  <c r="Z315" i="3"/>
  <c r="W342" i="3"/>
  <c r="AA342" i="3"/>
  <c r="U342" i="3"/>
  <c r="Z349" i="3"/>
  <c r="V381" i="3"/>
  <c r="Z381" i="3"/>
  <c r="U391" i="3"/>
  <c r="X391" i="3"/>
  <c r="Y391" i="3"/>
  <c r="W391" i="3"/>
  <c r="AA391" i="3"/>
  <c r="W405" i="3"/>
  <c r="X437" i="3"/>
  <c r="AA437" i="3"/>
  <c r="U437" i="3"/>
  <c r="Z437" i="3"/>
  <c r="W437" i="3"/>
  <c r="V441" i="3"/>
  <c r="V478" i="3"/>
  <c r="Y478" i="3"/>
  <c r="Y480" i="3"/>
  <c r="Y527" i="3"/>
  <c r="W527" i="3"/>
  <c r="AA527" i="3"/>
  <c r="AA554" i="3"/>
  <c r="Y554" i="3"/>
  <c r="X554" i="3"/>
  <c r="W554" i="3"/>
  <c r="U554" i="3"/>
  <c r="Z554" i="3"/>
  <c r="V554" i="3"/>
  <c r="Y556" i="3"/>
  <c r="AA556" i="3"/>
  <c r="Z560" i="3"/>
  <c r="AA564" i="3"/>
  <c r="U696" i="3"/>
  <c r="X696" i="3"/>
  <c r="W696" i="3"/>
  <c r="AA696" i="3"/>
  <c r="W959" i="3"/>
  <c r="V959" i="3"/>
  <c r="U959" i="3"/>
  <c r="Z959" i="3"/>
  <c r="Y133" i="3"/>
  <c r="W133" i="3"/>
  <c r="AA133" i="3"/>
  <c r="W222" i="3"/>
  <c r="X222" i="3"/>
  <c r="U222" i="3"/>
  <c r="AA222" i="3"/>
  <c r="U268" i="3"/>
  <c r="Y268" i="3"/>
  <c r="X268" i="3"/>
  <c r="Z596" i="3"/>
  <c r="V596" i="3"/>
  <c r="U596" i="3"/>
  <c r="Y596" i="3"/>
  <c r="W98" i="3"/>
  <c r="AA98" i="3"/>
  <c r="Z98" i="3"/>
  <c r="W138" i="3"/>
  <c r="X138" i="3"/>
  <c r="U138" i="3"/>
  <c r="AA138" i="3"/>
  <c r="X145" i="3"/>
  <c r="U145" i="3"/>
  <c r="W145" i="3"/>
  <c r="V145" i="3"/>
  <c r="U162" i="3"/>
  <c r="U283" i="3"/>
  <c r="W283" i="3"/>
  <c r="Y283" i="3"/>
  <c r="AA283" i="3"/>
  <c r="Z283" i="3"/>
  <c r="X283" i="3"/>
  <c r="U292" i="3"/>
  <c r="V292" i="3"/>
  <c r="Y292" i="3"/>
  <c r="V306" i="3"/>
  <c r="Z306" i="3"/>
  <c r="V353" i="3"/>
  <c r="Z353" i="3"/>
  <c r="Y488" i="3"/>
  <c r="Y1280" i="3"/>
  <c r="V1280" i="3"/>
  <c r="AA4" i="3"/>
  <c r="U7" i="3"/>
  <c r="W18" i="3"/>
  <c r="U18" i="3"/>
  <c r="V24" i="3"/>
  <c r="U84" i="3"/>
  <c r="Z94" i="3"/>
  <c r="AA109" i="3"/>
  <c r="X201" i="3"/>
  <c r="AA201" i="3"/>
  <c r="W201" i="3"/>
  <c r="U201" i="3"/>
  <c r="Z201" i="3"/>
  <c r="V217" i="3"/>
  <c r="U266" i="3"/>
  <c r="W292" i="3"/>
  <c r="U314" i="3"/>
  <c r="U471" i="3"/>
  <c r="AA471" i="3"/>
  <c r="W471" i="3"/>
  <c r="X471" i="3"/>
  <c r="Z471" i="3"/>
  <c r="Y471" i="3"/>
  <c r="V471" i="3"/>
  <c r="Z5" i="3"/>
  <c r="U8" i="3"/>
  <c r="Y23" i="3"/>
  <c r="W69" i="3"/>
  <c r="X69" i="3"/>
  <c r="U69" i="3"/>
  <c r="X87" i="3"/>
  <c r="Y98" i="3"/>
  <c r="U115" i="3"/>
  <c r="X115" i="3"/>
  <c r="Z115" i="3"/>
  <c r="Y115" i="3"/>
  <c r="AA115" i="3"/>
  <c r="Y121" i="3"/>
  <c r="AA121" i="3"/>
  <c r="W121" i="3"/>
  <c r="V121" i="3"/>
  <c r="Z121" i="3"/>
  <c r="X129" i="3"/>
  <c r="AA129" i="3"/>
  <c r="Z129" i="3"/>
  <c r="W129" i="3"/>
  <c r="U129" i="3"/>
  <c r="W142" i="3"/>
  <c r="X142" i="3"/>
  <c r="U142" i="3"/>
  <c r="Y142" i="3"/>
  <c r="AA142" i="3"/>
  <c r="V174" i="3"/>
  <c r="Z174" i="3"/>
  <c r="X193" i="3"/>
  <c r="AA193" i="3"/>
  <c r="Z193" i="3"/>
  <c r="W193" i="3"/>
  <c r="U219" i="3"/>
  <c r="W219" i="3"/>
  <c r="Y219" i="3"/>
  <c r="X219" i="3"/>
  <c r="Z219" i="3"/>
  <c r="V257" i="3"/>
  <c r="U267" i="3"/>
  <c r="W267" i="3"/>
  <c r="AA267" i="3"/>
  <c r="Z267" i="3"/>
  <c r="Y267" i="3"/>
  <c r="X267" i="3"/>
  <c r="V267" i="3"/>
  <c r="W322" i="3"/>
  <c r="X322" i="3"/>
  <c r="U322" i="3"/>
  <c r="Z439" i="3"/>
  <c r="X439" i="3"/>
  <c r="V439" i="3"/>
  <c r="X450" i="3"/>
  <c r="V486" i="3"/>
  <c r="Y486" i="3"/>
  <c r="U486" i="3"/>
  <c r="V763" i="3"/>
  <c r="Z763" i="3"/>
  <c r="U763" i="3"/>
  <c r="V17" i="3"/>
  <c r="X24" i="3"/>
  <c r="U71" i="3"/>
  <c r="W71" i="3"/>
  <c r="Z71" i="3"/>
  <c r="Y71" i="3"/>
  <c r="AA71" i="3"/>
  <c r="V78" i="3"/>
  <c r="X80" i="3"/>
  <c r="X83" i="3"/>
  <c r="V83" i="3"/>
  <c r="W83" i="3"/>
  <c r="Y103" i="3"/>
  <c r="X103" i="3"/>
  <c r="Z2" i="3"/>
  <c r="Z6" i="3"/>
  <c r="X7" i="3"/>
  <c r="W8" i="3"/>
  <c r="W9" i="3"/>
  <c r="X10" i="3"/>
  <c r="W11" i="3"/>
  <c r="U12" i="3"/>
  <c r="Y13" i="3"/>
  <c r="Y15" i="3"/>
  <c r="Y17" i="3"/>
  <c r="V19" i="3"/>
  <c r="Y21" i="3"/>
  <c r="U22" i="3"/>
  <c r="W23" i="3"/>
  <c r="Y24" i="3"/>
  <c r="AA25" i="3"/>
  <c r="Z28" i="3"/>
  <c r="AA29" i="3"/>
  <c r="Z32" i="3"/>
  <c r="AA33" i="3"/>
  <c r="Z36" i="3"/>
  <c r="AA37" i="3"/>
  <c r="Z40" i="3"/>
  <c r="AA41" i="3"/>
  <c r="Z44" i="3"/>
  <c r="AA45" i="3"/>
  <c r="Z48" i="3"/>
  <c r="AA49" i="3"/>
  <c r="X68" i="3"/>
  <c r="AA68" i="3"/>
  <c r="U68" i="3"/>
  <c r="Y69" i="3"/>
  <c r="U77" i="3"/>
  <c r="X77" i="3"/>
  <c r="AA77" i="3"/>
  <c r="Y78" i="3"/>
  <c r="Y80" i="3"/>
  <c r="W82" i="3"/>
  <c r="Z82" i="3"/>
  <c r="U82" i="3"/>
  <c r="Y85" i="3"/>
  <c r="Z87" i="3"/>
  <c r="Y90" i="3"/>
  <c r="V90" i="3"/>
  <c r="V92" i="3"/>
  <c r="Y92" i="3"/>
  <c r="X98" i="3"/>
  <c r="Z106" i="3"/>
  <c r="V108" i="3"/>
  <c r="U108" i="3"/>
  <c r="X108" i="3"/>
  <c r="Y108" i="3"/>
  <c r="W108" i="3"/>
  <c r="V127" i="3"/>
  <c r="U134" i="3"/>
  <c r="X136" i="3"/>
  <c r="U139" i="3"/>
  <c r="X139" i="3"/>
  <c r="W139" i="3"/>
  <c r="Y139" i="3"/>
  <c r="AA145" i="3"/>
  <c r="Y147" i="3"/>
  <c r="X168" i="3"/>
  <c r="U171" i="3"/>
  <c r="X171" i="3"/>
  <c r="W171" i="3"/>
  <c r="Y171" i="3"/>
  <c r="AA171" i="3"/>
  <c r="W178" i="3"/>
  <c r="U178" i="3"/>
  <c r="AA178" i="3"/>
  <c r="Z178" i="3"/>
  <c r="Y184" i="3"/>
  <c r="U184" i="3"/>
  <c r="W184" i="3"/>
  <c r="V184" i="3"/>
  <c r="X184" i="3"/>
  <c r="AA187" i="3"/>
  <c r="V191" i="3"/>
  <c r="Y193" i="3"/>
  <c r="AA204" i="3"/>
  <c r="V211" i="3"/>
  <c r="U245" i="3"/>
  <c r="V254" i="3"/>
  <c r="Z254" i="3"/>
  <c r="U263" i="3"/>
  <c r="W263" i="3"/>
  <c r="X263" i="3"/>
  <c r="AA263" i="3"/>
  <c r="Y263" i="3"/>
  <c r="Y277" i="3"/>
  <c r="Z277" i="3"/>
  <c r="W277" i="3"/>
  <c r="V277" i="3"/>
  <c r="V286" i="3"/>
  <c r="Z286" i="3"/>
  <c r="U295" i="3"/>
  <c r="W295" i="3"/>
  <c r="X295" i="3"/>
  <c r="AA295" i="3"/>
  <c r="X297" i="3"/>
  <c r="AA297" i="3"/>
  <c r="W297" i="3"/>
  <c r="U297" i="3"/>
  <c r="Z297" i="3"/>
  <c r="Z313" i="3"/>
  <c r="V313" i="3"/>
  <c r="U313" i="3"/>
  <c r="AA313" i="3"/>
  <c r="Y322" i="3"/>
  <c r="AA327" i="3"/>
  <c r="W330" i="3"/>
  <c r="X330" i="3"/>
  <c r="AA330" i="3"/>
  <c r="Z330" i="3"/>
  <c r="U330" i="3"/>
  <c r="Y330" i="3"/>
  <c r="AA340" i="3"/>
  <c r="Y340" i="3"/>
  <c r="X340" i="3"/>
  <c r="W340" i="3"/>
  <c r="AA344" i="3"/>
  <c r="X344" i="3"/>
  <c r="W344" i="3"/>
  <c r="Y344" i="3"/>
  <c r="V344" i="3"/>
  <c r="Z347" i="3"/>
  <c r="W350" i="3"/>
  <c r="X350" i="3"/>
  <c r="AA350" i="3"/>
  <c r="U350" i="3"/>
  <c r="Y354" i="3"/>
  <c r="Y381" i="3"/>
  <c r="W386" i="3"/>
  <c r="X386" i="3"/>
  <c r="U386" i="3"/>
  <c r="AA386" i="3"/>
  <c r="W406" i="3"/>
  <c r="AA406" i="3"/>
  <c r="U406" i="3"/>
  <c r="X406" i="3"/>
  <c r="W434" i="3"/>
  <c r="X434" i="3"/>
  <c r="AA434" i="3"/>
  <c r="Z434" i="3"/>
  <c r="AA439" i="3"/>
  <c r="W441" i="3"/>
  <c r="Z465" i="3"/>
  <c r="U478" i="3"/>
  <c r="X528" i="3"/>
  <c r="W528" i="3"/>
  <c r="U528" i="3"/>
  <c r="AA528" i="3"/>
  <c r="Z528" i="3"/>
  <c r="Z623" i="3"/>
  <c r="X623" i="3"/>
  <c r="V623" i="3"/>
  <c r="U623" i="3"/>
  <c r="AA623" i="3"/>
  <c r="W623" i="3"/>
  <c r="Y663" i="3"/>
  <c r="Z663" i="3"/>
  <c r="Z846" i="3"/>
  <c r="X846" i="3"/>
  <c r="W846" i="3"/>
  <c r="V846" i="3"/>
  <c r="U846" i="3"/>
  <c r="AA846" i="3"/>
  <c r="V102" i="3"/>
  <c r="Z102" i="3"/>
  <c r="X102" i="3"/>
  <c r="V111" i="3"/>
  <c r="Z111" i="3"/>
  <c r="Y128" i="3"/>
  <c r="X128" i="3"/>
  <c r="W128" i="3"/>
  <c r="Y160" i="3"/>
  <c r="X160" i="3"/>
  <c r="W160" i="3"/>
  <c r="Y185" i="3"/>
  <c r="Z185" i="3"/>
  <c r="W306" i="3"/>
  <c r="X306" i="3"/>
  <c r="U306" i="3"/>
  <c r="AA306" i="3"/>
  <c r="Y503" i="3"/>
  <c r="X503" i="3"/>
  <c r="Y511" i="3"/>
  <c r="AA511" i="3"/>
  <c r="U511" i="3"/>
  <c r="W511" i="3"/>
  <c r="V511" i="3"/>
  <c r="Z4" i="3"/>
  <c r="Y25" i="3"/>
  <c r="Y153" i="3"/>
  <c r="AA153" i="3"/>
  <c r="Z153" i="3"/>
  <c r="W153" i="3"/>
  <c r="X177" i="3"/>
  <c r="U177" i="3"/>
  <c r="W177" i="3"/>
  <c r="V177" i="3"/>
  <c r="Z177" i="3"/>
  <c r="V251" i="3"/>
  <c r="U260" i="3"/>
  <c r="V260" i="3"/>
  <c r="Y260" i="3"/>
  <c r="X260" i="3"/>
  <c r="V268" i="3"/>
  <c r="W274" i="3"/>
  <c r="X274" i="3"/>
  <c r="U274" i="3"/>
  <c r="AA274" i="3"/>
  <c r="U300" i="3"/>
  <c r="Y300" i="3"/>
  <c r="X300" i="3"/>
  <c r="V387" i="3"/>
  <c r="AA387" i="3"/>
  <c r="Z387" i="3"/>
  <c r="Z592" i="3"/>
  <c r="V1138" i="3"/>
  <c r="Z1138" i="3"/>
  <c r="AA19" i="3"/>
  <c r="V91" i="3"/>
  <c r="X111" i="3"/>
  <c r="U130" i="3"/>
  <c r="V147" i="3"/>
  <c r="Z159" i="3"/>
  <c r="Y159" i="3"/>
  <c r="X159" i="3"/>
  <c r="W185" i="3"/>
  <c r="Y222" i="3"/>
  <c r="X233" i="3"/>
  <c r="AA233" i="3"/>
  <c r="W233" i="3"/>
  <c r="U233" i="3"/>
  <c r="Z233" i="3"/>
  <c r="W260" i="3"/>
  <c r="W268" i="3"/>
  <c r="V300" i="3"/>
  <c r="W333" i="3"/>
  <c r="V409" i="3"/>
  <c r="Y445" i="3"/>
  <c r="V445" i="3"/>
  <c r="AA1034" i="3"/>
  <c r="U1034" i="3"/>
  <c r="X1034" i="3"/>
  <c r="W1034" i="3"/>
  <c r="V1034" i="3"/>
  <c r="Y1034" i="3"/>
  <c r="X1280" i="3"/>
  <c r="Y72" i="3"/>
  <c r="X72" i="3"/>
  <c r="W90" i="3"/>
  <c r="Z90" i="3"/>
  <c r="U90" i="3"/>
  <c r="X90" i="3"/>
  <c r="W96" i="3"/>
  <c r="V96" i="3"/>
  <c r="X96" i="3"/>
  <c r="X161" i="3"/>
  <c r="AA161" i="3"/>
  <c r="Z161" i="3"/>
  <c r="W161" i="3"/>
  <c r="U161" i="3"/>
  <c r="V161" i="3"/>
  <c r="V243" i="3"/>
  <c r="AA279" i="3"/>
  <c r="Z279" i="3"/>
  <c r="Y279" i="3"/>
  <c r="X279" i="3"/>
  <c r="W300" i="3"/>
  <c r="V327" i="3"/>
  <c r="Z327" i="3"/>
  <c r="Z333" i="3"/>
  <c r="W409" i="3"/>
  <c r="Z445" i="3"/>
  <c r="U463" i="3"/>
  <c r="AA463" i="3"/>
  <c r="W463" i="3"/>
  <c r="X463" i="3"/>
  <c r="V463" i="3"/>
  <c r="Z463" i="3"/>
  <c r="Y463" i="3"/>
  <c r="Y564" i="3"/>
  <c r="Y587" i="3"/>
  <c r="W587" i="3"/>
  <c r="AA587" i="3"/>
  <c r="U587" i="3"/>
  <c r="V848" i="3"/>
  <c r="AA848" i="3"/>
  <c r="Z848" i="3"/>
  <c r="Y848" i="3"/>
  <c r="W848" i="3"/>
  <c r="V1176" i="3"/>
  <c r="Z1176" i="3"/>
  <c r="U1176" i="3"/>
  <c r="W1232" i="3"/>
  <c r="U1232" i="3"/>
  <c r="AA1232" i="3"/>
  <c r="Z1232" i="3"/>
  <c r="X1232" i="3"/>
  <c r="U9" i="3"/>
  <c r="Z14" i="3"/>
  <c r="V23" i="3"/>
  <c r="V72" i="3"/>
  <c r="X11" i="3"/>
  <c r="U14" i="3"/>
  <c r="U16" i="3"/>
  <c r="W17" i="3"/>
  <c r="X18" i="3"/>
  <c r="W19" i="3"/>
  <c r="U21" i="3"/>
  <c r="V22" i="3"/>
  <c r="Z24" i="3"/>
  <c r="W26" i="3"/>
  <c r="U26" i="3"/>
  <c r="AA27" i="3"/>
  <c r="U27" i="3"/>
  <c r="U30" i="3"/>
  <c r="W30" i="3"/>
  <c r="AA31" i="3"/>
  <c r="U31" i="3"/>
  <c r="U34" i="3"/>
  <c r="W34" i="3"/>
  <c r="AA35" i="3"/>
  <c r="U35" i="3"/>
  <c r="U38" i="3"/>
  <c r="W38" i="3"/>
  <c r="AA39" i="3"/>
  <c r="U39" i="3"/>
  <c r="U42" i="3"/>
  <c r="W42" i="3"/>
  <c r="AA43" i="3"/>
  <c r="U43" i="3"/>
  <c r="U46" i="3"/>
  <c r="W46" i="3"/>
  <c r="AA47" i="3"/>
  <c r="U47" i="3"/>
  <c r="U50" i="3"/>
  <c r="W50" i="3"/>
  <c r="AA51" i="3"/>
  <c r="U51" i="3"/>
  <c r="U54" i="3"/>
  <c r="W54" i="3"/>
  <c r="AA55" i="3"/>
  <c r="U55" i="3"/>
  <c r="U58" i="3"/>
  <c r="W58" i="3"/>
  <c r="AA59" i="3"/>
  <c r="U59" i="3"/>
  <c r="U62" i="3"/>
  <c r="W62" i="3"/>
  <c r="AA63" i="3"/>
  <c r="U63" i="3"/>
  <c r="U66" i="3"/>
  <c r="W66" i="3"/>
  <c r="Z69" i="3"/>
  <c r="V77" i="3"/>
  <c r="Z77" i="3"/>
  <c r="Z83" i="3"/>
  <c r="W85" i="3"/>
  <c r="AA87" i="3"/>
  <c r="AA89" i="3"/>
  <c r="AA90" i="3"/>
  <c r="U92" i="3"/>
  <c r="Z97" i="3"/>
  <c r="W97" i="3"/>
  <c r="V97" i="3"/>
  <c r="X97" i="3"/>
  <c r="AA101" i="3"/>
  <c r="V103" i="3"/>
  <c r="X105" i="3"/>
  <c r="W105" i="3"/>
  <c r="AA105" i="3"/>
  <c r="U105" i="3"/>
  <c r="U107" i="3"/>
  <c r="X107" i="3"/>
  <c r="W107" i="3"/>
  <c r="V107" i="3"/>
  <c r="AA110" i="3"/>
  <c r="W115" i="3"/>
  <c r="AA122" i="3"/>
  <c r="Z122" i="3"/>
  <c r="V129" i="3"/>
  <c r="AA134" i="3"/>
  <c r="X137" i="3"/>
  <c r="W137" i="3"/>
  <c r="U137" i="3"/>
  <c r="AA137" i="3"/>
  <c r="Z137" i="3"/>
  <c r="U143" i="3"/>
  <c r="W143" i="3"/>
  <c r="Y143" i="3"/>
  <c r="AA143" i="3"/>
  <c r="W146" i="3"/>
  <c r="U146" i="3"/>
  <c r="Z146" i="3"/>
  <c r="X146" i="3"/>
  <c r="AA146" i="3"/>
  <c r="X154" i="3"/>
  <c r="W162" i="3"/>
  <c r="AA162" i="3"/>
  <c r="Z162" i="3"/>
  <c r="Z165" i="3"/>
  <c r="V165" i="3"/>
  <c r="X169" i="3"/>
  <c r="W169" i="3"/>
  <c r="U169" i="3"/>
  <c r="AA169" i="3"/>
  <c r="V171" i="3"/>
  <c r="Z171" i="3"/>
  <c r="U185" i="3"/>
  <c r="AA191" i="3"/>
  <c r="U193" i="3"/>
  <c r="V202" i="3"/>
  <c r="Z202" i="3"/>
  <c r="X202" i="3"/>
  <c r="V209" i="3"/>
  <c r="Y213" i="3"/>
  <c r="Z213" i="3"/>
  <c r="W213" i="3"/>
  <c r="V213" i="3"/>
  <c r="AA215" i="3"/>
  <c r="Z215" i="3"/>
  <c r="X215" i="3"/>
  <c r="V215" i="3"/>
  <c r="Y215" i="3"/>
  <c r="AA219" i="3"/>
  <c r="U225" i="3"/>
  <c r="V234" i="3"/>
  <c r="Z234" i="3"/>
  <c r="X234" i="3"/>
  <c r="U236" i="3"/>
  <c r="Y236" i="3"/>
  <c r="X236" i="3"/>
  <c r="W236" i="3"/>
  <c r="Y254" i="3"/>
  <c r="V263" i="3"/>
  <c r="Z263" i="3"/>
  <c r="U277" i="3"/>
  <c r="Y286" i="3"/>
  <c r="V290" i="3"/>
  <c r="AA290" i="3"/>
  <c r="X290" i="3"/>
  <c r="U290" i="3"/>
  <c r="Z290" i="3"/>
  <c r="V295" i="3"/>
  <c r="Z295" i="3"/>
  <c r="W310" i="3"/>
  <c r="AA310" i="3"/>
  <c r="X310" i="3"/>
  <c r="U310" i="3"/>
  <c r="Z320" i="3"/>
  <c r="AA322" i="3"/>
  <c r="U340" i="3"/>
  <c r="Y342" i="3"/>
  <c r="U344" i="3"/>
  <c r="U415" i="3"/>
  <c r="W415" i="3"/>
  <c r="X415" i="3"/>
  <c r="Y415" i="3"/>
  <c r="Y437" i="3"/>
  <c r="V437" i="3"/>
  <c r="Z524" i="3"/>
  <c r="V524" i="3"/>
  <c r="AA524" i="3"/>
  <c r="V533" i="3"/>
  <c r="Z533" i="3"/>
  <c r="AA533" i="3"/>
  <c r="U656" i="3"/>
  <c r="AA656" i="3"/>
  <c r="X656" i="3"/>
  <c r="W656" i="3"/>
  <c r="Y659" i="3"/>
  <c r="AA659" i="3"/>
  <c r="Y687" i="3"/>
  <c r="U687" i="3"/>
  <c r="V687" i="3"/>
  <c r="Y692" i="3"/>
  <c r="AA692" i="3"/>
  <c r="W692" i="3"/>
  <c r="V820" i="3"/>
  <c r="Z820" i="3"/>
  <c r="AA820" i="3"/>
  <c r="AA73" i="3"/>
  <c r="W78" i="3"/>
  <c r="U78" i="3"/>
  <c r="X78" i="3"/>
  <c r="U85" i="3"/>
  <c r="X85" i="3"/>
  <c r="AA92" i="3"/>
  <c r="W92" i="3"/>
  <c r="X100" i="3"/>
  <c r="W100" i="3"/>
  <c r="W104" i="3"/>
  <c r="V104" i="3"/>
  <c r="Y104" i="3"/>
  <c r="W106" i="3"/>
  <c r="X106" i="3"/>
  <c r="AA106" i="3"/>
  <c r="X109" i="3"/>
  <c r="U109" i="3"/>
  <c r="AA128" i="3"/>
  <c r="V134" i="3"/>
  <c r="Z134" i="3"/>
  <c r="X134" i="3"/>
  <c r="V141" i="3"/>
  <c r="Z141" i="3"/>
  <c r="U154" i="3"/>
  <c r="AA168" i="3"/>
  <c r="W170" i="3"/>
  <c r="X170" i="3"/>
  <c r="U170" i="3"/>
  <c r="AA170" i="3"/>
  <c r="U175" i="3"/>
  <c r="W175" i="3"/>
  <c r="Y175" i="3"/>
  <c r="U179" i="3"/>
  <c r="X179" i="3"/>
  <c r="X189" i="3"/>
  <c r="AA189" i="3"/>
  <c r="U189" i="3"/>
  <c r="Z189" i="3"/>
  <c r="U212" i="3"/>
  <c r="X212" i="3"/>
  <c r="W212" i="3"/>
  <c r="V212" i="3"/>
  <c r="U217" i="3"/>
  <c r="Z223" i="3"/>
  <c r="Y223" i="3"/>
  <c r="X223" i="3"/>
  <c r="X225" i="3"/>
  <c r="AA225" i="3"/>
  <c r="Z225" i="3"/>
  <c r="W225" i="3"/>
  <c r="X241" i="3"/>
  <c r="AA241" i="3"/>
  <c r="U241" i="3"/>
  <c r="W241" i="3"/>
  <c r="V266" i="3"/>
  <c r="Z266" i="3"/>
  <c r="X266" i="3"/>
  <c r="AA268" i="3"/>
  <c r="U275" i="3"/>
  <c r="W275" i="3"/>
  <c r="Y275" i="3"/>
  <c r="X275" i="3"/>
  <c r="AA275" i="3"/>
  <c r="Y298" i="3"/>
  <c r="AA298" i="3"/>
  <c r="AA302" i="3"/>
  <c r="Z309" i="3"/>
  <c r="Y309" i="3"/>
  <c r="W309" i="3"/>
  <c r="V309" i="3"/>
  <c r="V314" i="3"/>
  <c r="Z314" i="3"/>
  <c r="X314" i="3"/>
  <c r="V338" i="3"/>
  <c r="Y338" i="3"/>
  <c r="X338" i="3"/>
  <c r="U338" i="3"/>
  <c r="U349" i="3"/>
  <c r="X353" i="3"/>
  <c r="U353" i="3"/>
  <c r="AA353" i="3"/>
  <c r="W353" i="3"/>
  <c r="W362" i="3"/>
  <c r="X362" i="3"/>
  <c r="U362" i="3"/>
  <c r="Z362" i="3"/>
  <c r="Y365" i="3"/>
  <c r="U365" i="3"/>
  <c r="Z365" i="3"/>
  <c r="W365" i="3"/>
  <c r="V365" i="3"/>
  <c r="X381" i="3"/>
  <c r="W381" i="3"/>
  <c r="AA381" i="3"/>
  <c r="U381" i="3"/>
  <c r="U383" i="3"/>
  <c r="X383" i="3"/>
  <c r="W383" i="3"/>
  <c r="AA383" i="3"/>
  <c r="V385" i="3"/>
  <c r="Z385" i="3"/>
  <c r="W390" i="3"/>
  <c r="U390" i="3"/>
  <c r="Y390" i="3"/>
  <c r="X390" i="3"/>
  <c r="AA390" i="3"/>
  <c r="U407" i="3"/>
  <c r="Y407" i="3"/>
  <c r="X407" i="3"/>
  <c r="W407" i="3"/>
  <c r="V407" i="3"/>
  <c r="U409" i="3"/>
  <c r="Y433" i="3"/>
  <c r="U433" i="3"/>
  <c r="Z433" i="3"/>
  <c r="W433" i="3"/>
  <c r="V433" i="3"/>
  <c r="U441" i="3"/>
  <c r="AA448" i="3"/>
  <c r="Y448" i="3"/>
  <c r="U448" i="3"/>
  <c r="V448" i="3"/>
  <c r="V450" i="3"/>
  <c r="Z450" i="3"/>
  <c r="Y487" i="3"/>
  <c r="X487" i="3"/>
  <c r="AA487" i="3"/>
  <c r="X520" i="3"/>
  <c r="W520" i="3"/>
  <c r="AA520" i="3"/>
  <c r="U520" i="3"/>
  <c r="V520" i="3"/>
  <c r="X527" i="3"/>
  <c r="AA530" i="3"/>
  <c r="W530" i="3"/>
  <c r="V530" i="3"/>
  <c r="U530" i="3"/>
  <c r="Y530" i="3"/>
  <c r="Z530" i="3"/>
  <c r="X530" i="3"/>
  <c r="V532" i="3"/>
  <c r="Z532" i="3"/>
  <c r="AA532" i="3"/>
  <c r="Y532" i="3"/>
  <c r="Y551" i="3"/>
  <c r="AA551" i="3"/>
  <c r="W551" i="3"/>
  <c r="Y555" i="3"/>
  <c r="W555" i="3"/>
  <c r="U555" i="3"/>
  <c r="AA555" i="3"/>
  <c r="X584" i="3"/>
  <c r="W584" i="3"/>
  <c r="AA584" i="3"/>
  <c r="U584" i="3"/>
  <c r="Z599" i="3"/>
  <c r="X599" i="3"/>
  <c r="W599" i="3"/>
  <c r="V599" i="3"/>
  <c r="V620" i="3"/>
  <c r="Z620" i="3"/>
  <c r="AA620" i="3"/>
  <c r="Y620" i="3"/>
  <c r="Z631" i="3"/>
  <c r="X631" i="3"/>
  <c r="AA631" i="3"/>
  <c r="W631" i="3"/>
  <c r="V631" i="3"/>
  <c r="U631" i="3"/>
  <c r="Z650" i="3"/>
  <c r="X650" i="3"/>
  <c r="V650" i="3"/>
  <c r="U650" i="3"/>
  <c r="W650" i="3"/>
  <c r="U720" i="3"/>
  <c r="AA720" i="3"/>
  <c r="W720" i="3"/>
  <c r="X720" i="3"/>
  <c r="V791" i="3"/>
  <c r="Z791" i="3"/>
  <c r="AA791" i="3"/>
  <c r="Y791" i="3"/>
  <c r="U791" i="3"/>
  <c r="W242" i="3"/>
  <c r="X242" i="3"/>
  <c r="U242" i="3"/>
  <c r="AA242" i="3"/>
  <c r="W246" i="3"/>
  <c r="AA246" i="3"/>
  <c r="Z246" i="3"/>
  <c r="U256" i="3"/>
  <c r="Y256" i="3"/>
  <c r="X256" i="3"/>
  <c r="W256" i="3"/>
  <c r="V258" i="3"/>
  <c r="AA258" i="3"/>
  <c r="W262" i="3"/>
  <c r="U262" i="3"/>
  <c r="Y265" i="3"/>
  <c r="V265" i="3"/>
  <c r="V274" i="3"/>
  <c r="X285" i="3"/>
  <c r="AA285" i="3"/>
  <c r="U285" i="3"/>
  <c r="Z285" i="3"/>
  <c r="Z294" i="3"/>
  <c r="AA308" i="3"/>
  <c r="U308" i="3"/>
  <c r="X308" i="3"/>
  <c r="W308" i="3"/>
  <c r="V308" i="3"/>
  <c r="Y310" i="3"/>
  <c r="X317" i="3"/>
  <c r="W317" i="3"/>
  <c r="AA317" i="3"/>
  <c r="U317" i="3"/>
  <c r="U319" i="3"/>
  <c r="X319" i="3"/>
  <c r="W319" i="3"/>
  <c r="AA319" i="3"/>
  <c r="V321" i="3"/>
  <c r="Z321" i="3"/>
  <c r="W326" i="3"/>
  <c r="U326" i="3"/>
  <c r="Y326" i="3"/>
  <c r="X326" i="3"/>
  <c r="AA326" i="3"/>
  <c r="U343" i="3"/>
  <c r="Y343" i="3"/>
  <c r="X343" i="3"/>
  <c r="W343" i="3"/>
  <c r="V343" i="3"/>
  <c r="V350" i="3"/>
  <c r="Z350" i="3"/>
  <c r="Z357" i="3"/>
  <c r="V357" i="3"/>
  <c r="U363" i="3"/>
  <c r="W363" i="3"/>
  <c r="X363" i="3"/>
  <c r="V363" i="3"/>
  <c r="Z363" i="3"/>
  <c r="Y373" i="3"/>
  <c r="V373" i="3"/>
  <c r="V391" i="3"/>
  <c r="Z391" i="3"/>
  <c r="Y397" i="3"/>
  <c r="U397" i="3"/>
  <c r="V397" i="3"/>
  <c r="V414" i="3"/>
  <c r="Z414" i="3"/>
  <c r="U423" i="3"/>
  <c r="W423" i="3"/>
  <c r="X423" i="3"/>
  <c r="AA423" i="3"/>
  <c r="Z423" i="3"/>
  <c r="W426" i="3"/>
  <c r="X426" i="3"/>
  <c r="U426" i="3"/>
  <c r="AA426" i="3"/>
  <c r="U537" i="3"/>
  <c r="W537" i="3"/>
  <c r="Y537" i="3"/>
  <c r="Z537" i="3"/>
  <c r="X537" i="3"/>
  <c r="AA537" i="3"/>
  <c r="U561" i="3"/>
  <c r="X561" i="3"/>
  <c r="W561" i="3"/>
  <c r="AA561" i="3"/>
  <c r="V589" i="3"/>
  <c r="Z589" i="3"/>
  <c r="X589" i="3"/>
  <c r="U593" i="3"/>
  <c r="X593" i="3"/>
  <c r="W593" i="3"/>
  <c r="AA593" i="3"/>
  <c r="Z593" i="3"/>
  <c r="AA624" i="3"/>
  <c r="Y624" i="3"/>
  <c r="U629" i="3"/>
  <c r="X629" i="3"/>
  <c r="Y629" i="3"/>
  <c r="W629" i="3"/>
  <c r="AA629" i="3"/>
  <c r="Y654" i="3"/>
  <c r="AA654" i="3"/>
  <c r="W654" i="3"/>
  <c r="V654" i="3"/>
  <c r="Y656" i="3"/>
  <c r="V660" i="3"/>
  <c r="Z660" i="3"/>
  <c r="X660" i="3"/>
  <c r="W660" i="3"/>
  <c r="U688" i="3"/>
  <c r="AA688" i="3"/>
  <c r="X688" i="3"/>
  <c r="W688" i="3"/>
  <c r="X727" i="3"/>
  <c r="W727" i="3"/>
  <c r="U727" i="3"/>
  <c r="AA727" i="3"/>
  <c r="Z727" i="3"/>
  <c r="U796" i="3"/>
  <c r="X796" i="3"/>
  <c r="AA796" i="3"/>
  <c r="Z796" i="3"/>
  <c r="Y796" i="3"/>
  <c r="W796" i="3"/>
  <c r="V823" i="3"/>
  <c r="Z823" i="3"/>
  <c r="AA823" i="3"/>
  <c r="Y823" i="3"/>
  <c r="U823" i="3"/>
  <c r="Y846" i="3"/>
  <c r="U860" i="3"/>
  <c r="AA860" i="3"/>
  <c r="X860" i="3"/>
  <c r="W860" i="3"/>
  <c r="Y864" i="3"/>
  <c r="AA864" i="3"/>
  <c r="W864" i="3"/>
  <c r="Y890" i="3"/>
  <c r="AA890" i="3"/>
  <c r="W890" i="3"/>
  <c r="V890" i="3"/>
  <c r="U890" i="3"/>
  <c r="Z894" i="3"/>
  <c r="X894" i="3"/>
  <c r="V894" i="3"/>
  <c r="U894" i="3"/>
  <c r="AA894" i="3"/>
  <c r="W980" i="3"/>
  <c r="U980" i="3"/>
  <c r="Y980" i="3"/>
  <c r="AA980" i="3"/>
  <c r="Z980" i="3"/>
  <c r="X980" i="3"/>
  <c r="Y995" i="3"/>
  <c r="V995" i="3"/>
  <c r="Y1060" i="3"/>
  <c r="X1060" i="3"/>
  <c r="W1060" i="3"/>
  <c r="V1060" i="3"/>
  <c r="U1060" i="3"/>
  <c r="AA20" i="3"/>
  <c r="Z20" i="3"/>
  <c r="Y68" i="3"/>
  <c r="V76" i="3"/>
  <c r="Y76" i="3"/>
  <c r="AA78" i="3"/>
  <c r="Y83" i="3"/>
  <c r="W86" i="3"/>
  <c r="U86" i="3"/>
  <c r="X86" i="3"/>
  <c r="U93" i="3"/>
  <c r="X93" i="3"/>
  <c r="Y101" i="3"/>
  <c r="W101" i="3"/>
  <c r="AA104" i="3"/>
  <c r="Z107" i="3"/>
  <c r="V110" i="3"/>
  <c r="Z110" i="3"/>
  <c r="X113" i="3"/>
  <c r="U113" i="3"/>
  <c r="W113" i="3"/>
  <c r="Y114" i="3"/>
  <c r="V137" i="3"/>
  <c r="V139" i="3"/>
  <c r="Z139" i="3"/>
  <c r="Y152" i="3"/>
  <c r="U152" i="3"/>
  <c r="AA157" i="3"/>
  <c r="Z157" i="3"/>
  <c r="Y161" i="3"/>
  <c r="U163" i="3"/>
  <c r="Z163" i="3"/>
  <c r="Y163" i="3"/>
  <c r="X163" i="3"/>
  <c r="X164" i="3"/>
  <c r="W164" i="3"/>
  <c r="V164" i="3"/>
  <c r="Y169" i="3"/>
  <c r="X173" i="3"/>
  <c r="U173" i="3"/>
  <c r="AA179" i="3"/>
  <c r="V187" i="3"/>
  <c r="Y190" i="3"/>
  <c r="U206" i="3"/>
  <c r="W210" i="3"/>
  <c r="X210" i="3"/>
  <c r="U210" i="3"/>
  <c r="AA210" i="3"/>
  <c r="AA212" i="3"/>
  <c r="W214" i="3"/>
  <c r="AA214" i="3"/>
  <c r="Z214" i="3"/>
  <c r="U224" i="3"/>
  <c r="Y224" i="3"/>
  <c r="X224" i="3"/>
  <c r="W224" i="3"/>
  <c r="V226" i="3"/>
  <c r="AA226" i="3"/>
  <c r="W230" i="3"/>
  <c r="U230" i="3"/>
  <c r="Y233" i="3"/>
  <c r="V233" i="3"/>
  <c r="V242" i="3"/>
  <c r="X253" i="3"/>
  <c r="AA253" i="3"/>
  <c r="U253" i="3"/>
  <c r="Z253" i="3"/>
  <c r="V256" i="3"/>
  <c r="Z262" i="3"/>
  <c r="U276" i="3"/>
  <c r="X276" i="3"/>
  <c r="W276" i="3"/>
  <c r="V276" i="3"/>
  <c r="Y278" i="3"/>
  <c r="U281" i="3"/>
  <c r="Z287" i="3"/>
  <c r="Y287" i="3"/>
  <c r="X287" i="3"/>
  <c r="X289" i="3"/>
  <c r="AA289" i="3"/>
  <c r="Z289" i="3"/>
  <c r="W289" i="3"/>
  <c r="X302" i="3"/>
  <c r="X305" i="3"/>
  <c r="AA305" i="3"/>
  <c r="U305" i="3"/>
  <c r="W305" i="3"/>
  <c r="Y308" i="3"/>
  <c r="V317" i="3"/>
  <c r="Z317" i="3"/>
  <c r="V323" i="3"/>
  <c r="AA323" i="3"/>
  <c r="Z323" i="3"/>
  <c r="Z343" i="3"/>
  <c r="AA348" i="3"/>
  <c r="W348" i="3"/>
  <c r="V348" i="3"/>
  <c r="Y348" i="3"/>
  <c r="X348" i="3"/>
  <c r="AA352" i="3"/>
  <c r="V352" i="3"/>
  <c r="U352" i="3"/>
  <c r="X352" i="3"/>
  <c r="W352" i="3"/>
  <c r="W374" i="3"/>
  <c r="AA374" i="3"/>
  <c r="AA384" i="3"/>
  <c r="V384" i="3"/>
  <c r="U384" i="3"/>
  <c r="X384" i="3"/>
  <c r="Y384" i="3"/>
  <c r="W384" i="3"/>
  <c r="Y386" i="3"/>
  <c r="W397" i="3"/>
  <c r="Y406" i="3"/>
  <c r="AA408" i="3"/>
  <c r="U408" i="3"/>
  <c r="Y408" i="3"/>
  <c r="X408" i="3"/>
  <c r="W408" i="3"/>
  <c r="V418" i="3"/>
  <c r="Z418" i="3"/>
  <c r="X418" i="3"/>
  <c r="U418" i="3"/>
  <c r="V426" i="3"/>
  <c r="Z426" i="3"/>
  <c r="AA440" i="3"/>
  <c r="U440" i="3"/>
  <c r="Y440" i="3"/>
  <c r="X440" i="3"/>
  <c r="W440" i="3"/>
  <c r="W458" i="3"/>
  <c r="U458" i="3"/>
  <c r="X458" i="3"/>
  <c r="AA458" i="3"/>
  <c r="U477" i="3"/>
  <c r="X477" i="3"/>
  <c r="W477" i="3"/>
  <c r="AA477" i="3"/>
  <c r="Y493" i="3"/>
  <c r="V493" i="3"/>
  <c r="W496" i="3"/>
  <c r="U496" i="3"/>
  <c r="X496" i="3"/>
  <c r="AA496" i="3"/>
  <c r="W521" i="3"/>
  <c r="Y557" i="3"/>
  <c r="AA557" i="3"/>
  <c r="V561" i="3"/>
  <c r="Z561" i="3"/>
  <c r="Z563" i="3"/>
  <c r="V563" i="3"/>
  <c r="U563" i="3"/>
  <c r="X563" i="3"/>
  <c r="W563" i="3"/>
  <c r="AA563" i="3"/>
  <c r="Y589" i="3"/>
  <c r="AA589" i="3"/>
  <c r="W589" i="3"/>
  <c r="U617" i="3"/>
  <c r="X617" i="3"/>
  <c r="Y617" i="3"/>
  <c r="W617" i="3"/>
  <c r="U654" i="3"/>
  <c r="U672" i="3"/>
  <c r="W672" i="3"/>
  <c r="Y672" i="3"/>
  <c r="X672" i="3"/>
  <c r="AA672" i="3"/>
  <c r="Z672" i="3"/>
  <c r="Z810" i="3"/>
  <c r="X810" i="3"/>
  <c r="AA810" i="3"/>
  <c r="W810" i="3"/>
  <c r="V810" i="3"/>
  <c r="U810" i="3"/>
  <c r="U843" i="3"/>
  <c r="AA843" i="3"/>
  <c r="Y843" i="3"/>
  <c r="Y28" i="3"/>
  <c r="Y29" i="3"/>
  <c r="Y32" i="3"/>
  <c r="Y33" i="3"/>
  <c r="Y36" i="3"/>
  <c r="Y37" i="3"/>
  <c r="Y40" i="3"/>
  <c r="Y41" i="3"/>
  <c r="Y44" i="3"/>
  <c r="Y45" i="3"/>
  <c r="Y48" i="3"/>
  <c r="Y49" i="3"/>
  <c r="Y52" i="3"/>
  <c r="Y53" i="3"/>
  <c r="Y56" i="3"/>
  <c r="Y57" i="3"/>
  <c r="Y60" i="3"/>
  <c r="Y61" i="3"/>
  <c r="Y64" i="3"/>
  <c r="Y65" i="3"/>
  <c r="W74" i="3"/>
  <c r="Z74" i="3"/>
  <c r="X75" i="3"/>
  <c r="U79" i="3"/>
  <c r="W79" i="3"/>
  <c r="U80" i="3"/>
  <c r="Y82" i="3"/>
  <c r="V93" i="3"/>
  <c r="U99" i="3"/>
  <c r="Z99" i="3"/>
  <c r="Y99" i="3"/>
  <c r="Y120" i="3"/>
  <c r="U120" i="3"/>
  <c r="AA125" i="3"/>
  <c r="Z125" i="3"/>
  <c r="Y129" i="3"/>
  <c r="U131" i="3"/>
  <c r="Z131" i="3"/>
  <c r="Y131" i="3"/>
  <c r="X131" i="3"/>
  <c r="X132" i="3"/>
  <c r="W132" i="3"/>
  <c r="V132" i="3"/>
  <c r="Y137" i="3"/>
  <c r="X141" i="3"/>
  <c r="U141" i="3"/>
  <c r="V152" i="3"/>
  <c r="AA160" i="3"/>
  <c r="U164" i="3"/>
  <c r="V166" i="3"/>
  <c r="Z166" i="3"/>
  <c r="X166" i="3"/>
  <c r="V173" i="3"/>
  <c r="Z173" i="3"/>
  <c r="U192" i="3"/>
  <c r="Y192" i="3"/>
  <c r="X192" i="3"/>
  <c r="W192" i="3"/>
  <c r="V194" i="3"/>
  <c r="AA194" i="3"/>
  <c r="W198" i="3"/>
  <c r="U198" i="3"/>
  <c r="Y201" i="3"/>
  <c r="V201" i="3"/>
  <c r="V210" i="3"/>
  <c r="X221" i="3"/>
  <c r="AA221" i="3"/>
  <c r="U221" i="3"/>
  <c r="Z221" i="3"/>
  <c r="V224" i="3"/>
  <c r="Z230" i="3"/>
  <c r="U244" i="3"/>
  <c r="X244" i="3"/>
  <c r="W244" i="3"/>
  <c r="V244" i="3"/>
  <c r="Y246" i="3"/>
  <c r="U249" i="3"/>
  <c r="Z255" i="3"/>
  <c r="Y255" i="3"/>
  <c r="X255" i="3"/>
  <c r="X257" i="3"/>
  <c r="AA257" i="3"/>
  <c r="Z257" i="3"/>
  <c r="W257" i="3"/>
  <c r="U258" i="3"/>
  <c r="X270" i="3"/>
  <c r="X273" i="3"/>
  <c r="AA273" i="3"/>
  <c r="U273" i="3"/>
  <c r="W273" i="3"/>
  <c r="Z274" i="3"/>
  <c r="Y276" i="3"/>
  <c r="V298" i="3"/>
  <c r="Z298" i="3"/>
  <c r="X298" i="3"/>
  <c r="AA300" i="3"/>
  <c r="Z302" i="3"/>
  <c r="U307" i="3"/>
  <c r="W307" i="3"/>
  <c r="Y307" i="3"/>
  <c r="X307" i="3"/>
  <c r="AA307" i="3"/>
  <c r="Y317" i="3"/>
  <c r="W321" i="3"/>
  <c r="V341" i="3"/>
  <c r="U348" i="3"/>
  <c r="U351" i="3"/>
  <c r="X351" i="3"/>
  <c r="W351" i="3"/>
  <c r="AA351" i="3"/>
  <c r="Y352" i="3"/>
  <c r="W358" i="3"/>
  <c r="U358" i="3"/>
  <c r="Y358" i="3"/>
  <c r="AA358" i="3"/>
  <c r="Z377" i="3"/>
  <c r="V377" i="3"/>
  <c r="U377" i="3"/>
  <c r="W394" i="3"/>
  <c r="X394" i="3"/>
  <c r="AA394" i="3"/>
  <c r="Z394" i="3"/>
  <c r="Z397" i="3"/>
  <c r="V401" i="3"/>
  <c r="U401" i="3"/>
  <c r="Z401" i="3"/>
  <c r="Z403" i="3"/>
  <c r="Y403" i="3"/>
  <c r="X403" i="3"/>
  <c r="W403" i="3"/>
  <c r="U405" i="3"/>
  <c r="V408" i="3"/>
  <c r="X414" i="3"/>
  <c r="AA416" i="3"/>
  <c r="U416" i="3"/>
  <c r="W416" i="3"/>
  <c r="V416" i="3"/>
  <c r="Y416" i="3"/>
  <c r="Y418" i="3"/>
  <c r="AA438" i="3"/>
  <c r="V440" i="3"/>
  <c r="X445" i="3"/>
  <c r="W445" i="3"/>
  <c r="AA445" i="3"/>
  <c r="U445" i="3"/>
  <c r="V458" i="3"/>
  <c r="Z458" i="3"/>
  <c r="Y466" i="3"/>
  <c r="X466" i="3"/>
  <c r="AA466" i="3"/>
  <c r="Y474" i="3"/>
  <c r="AA474" i="3"/>
  <c r="Z474" i="3"/>
  <c r="V496" i="3"/>
  <c r="Z496" i="3"/>
  <c r="X521" i="3"/>
  <c r="Z523" i="3"/>
  <c r="X523" i="3"/>
  <c r="V523" i="3"/>
  <c r="U523" i="3"/>
  <c r="AA523" i="3"/>
  <c r="Y529" i="3"/>
  <c r="Z529" i="3"/>
  <c r="W557" i="3"/>
  <c r="Z579" i="3"/>
  <c r="X579" i="3"/>
  <c r="W579" i="3"/>
  <c r="Y583" i="3"/>
  <c r="AA583" i="3"/>
  <c r="W583" i="3"/>
  <c r="V583" i="3"/>
  <c r="U583" i="3"/>
  <c r="AA586" i="3"/>
  <c r="Y586" i="3"/>
  <c r="X586" i="3"/>
  <c r="W586" i="3"/>
  <c r="Z586" i="3"/>
  <c r="V586" i="3"/>
  <c r="U586" i="3"/>
  <c r="AA660" i="3"/>
  <c r="Z662" i="3"/>
  <c r="V662" i="3"/>
  <c r="U662" i="3"/>
  <c r="X662" i="3"/>
  <c r="X667" i="3"/>
  <c r="W667" i="3"/>
  <c r="U667" i="3"/>
  <c r="Y667" i="3"/>
  <c r="V775" i="3"/>
  <c r="Z775" i="3"/>
  <c r="U775" i="3"/>
  <c r="AA775" i="3"/>
  <c r="U788" i="3"/>
  <c r="X788" i="3"/>
  <c r="Y788" i="3"/>
  <c r="W788" i="3"/>
  <c r="AA788" i="3"/>
  <c r="Z802" i="3"/>
  <c r="X802" i="3"/>
  <c r="AA802" i="3"/>
  <c r="W802" i="3"/>
  <c r="V802" i="3"/>
  <c r="U802" i="3"/>
  <c r="U67" i="3"/>
  <c r="Y73" i="3"/>
  <c r="U75" i="3"/>
  <c r="AA75" i="3"/>
  <c r="Y81" i="3"/>
  <c r="U83" i="3"/>
  <c r="AA83" i="3"/>
  <c r="Y89" i="3"/>
  <c r="U91" i="3"/>
  <c r="AA91" i="3"/>
  <c r="Y97" i="3"/>
  <c r="V98" i="3"/>
  <c r="AA100" i="3"/>
  <c r="X101" i="3"/>
  <c r="W102" i="3"/>
  <c r="U103" i="3"/>
  <c r="AA103" i="3"/>
  <c r="W112" i="3"/>
  <c r="X118" i="3"/>
  <c r="W119" i="3"/>
  <c r="Y125" i="3"/>
  <c r="V130" i="3"/>
  <c r="AA132" i="3"/>
  <c r="X133" i="3"/>
  <c r="W134" i="3"/>
  <c r="U135" i="3"/>
  <c r="AA135" i="3"/>
  <c r="X140" i="3"/>
  <c r="W144" i="3"/>
  <c r="X150" i="3"/>
  <c r="W151" i="3"/>
  <c r="Y157" i="3"/>
  <c r="V162" i="3"/>
  <c r="AA164" i="3"/>
  <c r="X165" i="3"/>
  <c r="W166" i="3"/>
  <c r="U167" i="3"/>
  <c r="AA167" i="3"/>
  <c r="X172" i="3"/>
  <c r="W176" i="3"/>
  <c r="X182" i="3"/>
  <c r="W183" i="3"/>
  <c r="X186" i="3"/>
  <c r="X188" i="3"/>
  <c r="U191" i="3"/>
  <c r="W191" i="3"/>
  <c r="AA192" i="3"/>
  <c r="Y194" i="3"/>
  <c r="Y200" i="3"/>
  <c r="W202" i="3"/>
  <c r="Y205" i="3"/>
  <c r="W208" i="3"/>
  <c r="X213" i="3"/>
  <c r="AA213" i="3"/>
  <c r="V214" i="3"/>
  <c r="X218" i="3"/>
  <c r="X220" i="3"/>
  <c r="U223" i="3"/>
  <c r="W223" i="3"/>
  <c r="AA224" i="3"/>
  <c r="Y226" i="3"/>
  <c r="Y232" i="3"/>
  <c r="W234" i="3"/>
  <c r="Y237" i="3"/>
  <c r="W240" i="3"/>
  <c r="X245" i="3"/>
  <c r="AA245" i="3"/>
  <c r="V246" i="3"/>
  <c r="X250" i="3"/>
  <c r="X252" i="3"/>
  <c r="U255" i="3"/>
  <c r="W255" i="3"/>
  <c r="AA256" i="3"/>
  <c r="Y258" i="3"/>
  <c r="Y264" i="3"/>
  <c r="W266" i="3"/>
  <c r="Y269" i="3"/>
  <c r="W272" i="3"/>
  <c r="X277" i="3"/>
  <c r="AA277" i="3"/>
  <c r="V278" i="3"/>
  <c r="X282" i="3"/>
  <c r="X284" i="3"/>
  <c r="U287" i="3"/>
  <c r="W287" i="3"/>
  <c r="AA288" i="3"/>
  <c r="Y290" i="3"/>
  <c r="Y296" i="3"/>
  <c r="W298" i="3"/>
  <c r="Y301" i="3"/>
  <c r="W304" i="3"/>
  <c r="Y318" i="3"/>
  <c r="Y321" i="3"/>
  <c r="U323" i="3"/>
  <c r="W323" i="3"/>
  <c r="Y323" i="3"/>
  <c r="X329" i="3"/>
  <c r="V329" i="3"/>
  <c r="AA332" i="3"/>
  <c r="U332" i="3"/>
  <c r="Y334" i="3"/>
  <c r="Y345" i="3"/>
  <c r="Z351" i="3"/>
  <c r="V354" i="3"/>
  <c r="Z354" i="3"/>
  <c r="V358" i="3"/>
  <c r="U370" i="3"/>
  <c r="W371" i="3"/>
  <c r="Y382" i="3"/>
  <c r="Y385" i="3"/>
  <c r="U387" i="3"/>
  <c r="W387" i="3"/>
  <c r="Y387" i="3"/>
  <c r="X393" i="3"/>
  <c r="V393" i="3"/>
  <c r="AA396" i="3"/>
  <c r="U396" i="3"/>
  <c r="Y398" i="3"/>
  <c r="Z410" i="3"/>
  <c r="X413" i="3"/>
  <c r="AA413" i="3"/>
  <c r="V413" i="3"/>
  <c r="Y431" i="3"/>
  <c r="Z442" i="3"/>
  <c r="W450" i="3"/>
  <c r="U450" i="3"/>
  <c r="AA450" i="3"/>
  <c r="X453" i="3"/>
  <c r="W453" i="3"/>
  <c r="AA453" i="3"/>
  <c r="V453" i="3"/>
  <c r="AA456" i="3"/>
  <c r="Y456" i="3"/>
  <c r="U456" i="3"/>
  <c r="AA464" i="3"/>
  <c r="Y464" i="3"/>
  <c r="U464" i="3"/>
  <c r="X464" i="3"/>
  <c r="W464" i="3"/>
  <c r="AA470" i="3"/>
  <c r="W474" i="3"/>
  <c r="U474" i="3"/>
  <c r="W480" i="3"/>
  <c r="U480" i="3"/>
  <c r="X480" i="3"/>
  <c r="Y495" i="3"/>
  <c r="X495" i="3"/>
  <c r="Y501" i="3"/>
  <c r="V501" i="3"/>
  <c r="Y524" i="3"/>
  <c r="AA544" i="3"/>
  <c r="U544" i="3"/>
  <c r="Y544" i="3"/>
  <c r="V544" i="3"/>
  <c r="Z547" i="3"/>
  <c r="X547" i="3"/>
  <c r="U553" i="3"/>
  <c r="AA553" i="3"/>
  <c r="X553" i="3"/>
  <c r="W553" i="3"/>
  <c r="AA566" i="3"/>
  <c r="V566" i="3"/>
  <c r="U566" i="3"/>
  <c r="X566" i="3"/>
  <c r="Y566" i="3"/>
  <c r="W566" i="3"/>
  <c r="U569" i="3"/>
  <c r="W569" i="3"/>
  <c r="Y569" i="3"/>
  <c r="Z569" i="3"/>
  <c r="Y580" i="3"/>
  <c r="V592" i="3"/>
  <c r="Y599" i="3"/>
  <c r="Y601" i="3"/>
  <c r="W605" i="3"/>
  <c r="Z605" i="3"/>
  <c r="Y605" i="3"/>
  <c r="U625" i="3"/>
  <c r="X625" i="3"/>
  <c r="AA625" i="3"/>
  <c r="Z625" i="3"/>
  <c r="Y625" i="3"/>
  <c r="W625" i="3"/>
  <c r="V629" i="3"/>
  <c r="Z629" i="3"/>
  <c r="U664" i="3"/>
  <c r="X664" i="3"/>
  <c r="W664" i="3"/>
  <c r="AA664" i="3"/>
  <c r="V699" i="3"/>
  <c r="Z699" i="3"/>
  <c r="AA699" i="3"/>
  <c r="AA701" i="3"/>
  <c r="V701" i="3"/>
  <c r="U701" i="3"/>
  <c r="X701" i="3"/>
  <c r="Y701" i="3"/>
  <c r="W701" i="3"/>
  <c r="AA729" i="3"/>
  <c r="W729" i="3"/>
  <c r="V729" i="3"/>
  <c r="U729" i="3"/>
  <c r="Y729" i="3"/>
  <c r="Z729" i="3"/>
  <c r="X729" i="3"/>
  <c r="X731" i="3"/>
  <c r="W731" i="3"/>
  <c r="U731" i="3"/>
  <c r="AA731" i="3"/>
  <c r="Y731" i="3"/>
  <c r="AA733" i="3"/>
  <c r="V733" i="3"/>
  <c r="U733" i="3"/>
  <c r="X733" i="3"/>
  <c r="W733" i="3"/>
  <c r="Z733" i="3"/>
  <c r="U828" i="3"/>
  <c r="X828" i="3"/>
  <c r="AA828" i="3"/>
  <c r="Z828" i="3"/>
  <c r="W828" i="3"/>
  <c r="U868" i="3"/>
  <c r="X868" i="3"/>
  <c r="W868" i="3"/>
  <c r="AA868" i="3"/>
  <c r="Z887" i="3"/>
  <c r="V887" i="3"/>
  <c r="U887" i="3"/>
  <c r="W1267" i="3"/>
  <c r="U1267" i="3"/>
  <c r="AA1267" i="3"/>
  <c r="X1267" i="3"/>
  <c r="Z1267" i="3"/>
  <c r="Y1269" i="3"/>
  <c r="V1269" i="3"/>
  <c r="X1269" i="3"/>
  <c r="Y1275" i="3"/>
  <c r="V1275" i="3"/>
  <c r="AA119" i="3"/>
  <c r="Y141" i="3"/>
  <c r="V146" i="3"/>
  <c r="AA151" i="3"/>
  <c r="Y173" i="3"/>
  <c r="V178" i="3"/>
  <c r="AA183" i="3"/>
  <c r="Y189" i="3"/>
  <c r="X197" i="3"/>
  <c r="AA197" i="3"/>
  <c r="V198" i="3"/>
  <c r="U207" i="3"/>
  <c r="W207" i="3"/>
  <c r="Y210" i="3"/>
  <c r="Y221" i="3"/>
  <c r="X229" i="3"/>
  <c r="AA229" i="3"/>
  <c r="V230" i="3"/>
  <c r="U239" i="3"/>
  <c r="W239" i="3"/>
  <c r="Y242" i="3"/>
  <c r="Y253" i="3"/>
  <c r="X261" i="3"/>
  <c r="AA261" i="3"/>
  <c r="V262" i="3"/>
  <c r="U271" i="3"/>
  <c r="W271" i="3"/>
  <c r="Y274" i="3"/>
  <c r="Y285" i="3"/>
  <c r="X293" i="3"/>
  <c r="AA293" i="3"/>
  <c r="V294" i="3"/>
  <c r="U303" i="3"/>
  <c r="W303" i="3"/>
  <c r="Y306" i="3"/>
  <c r="Y313" i="3"/>
  <c r="Z319" i="3"/>
  <c r="V322" i="3"/>
  <c r="Z322" i="3"/>
  <c r="V326" i="3"/>
  <c r="Y350" i="3"/>
  <c r="Y353" i="3"/>
  <c r="U355" i="3"/>
  <c r="W355" i="3"/>
  <c r="Y355" i="3"/>
  <c r="X361" i="3"/>
  <c r="V361" i="3"/>
  <c r="AA364" i="3"/>
  <c r="U364" i="3"/>
  <c r="Y377" i="3"/>
  <c r="Z383" i="3"/>
  <c r="V386" i="3"/>
  <c r="Z386" i="3"/>
  <c r="V390" i="3"/>
  <c r="AA412" i="3"/>
  <c r="U412" i="3"/>
  <c r="V412" i="3"/>
  <c r="V415" i="3"/>
  <c r="Z415" i="3"/>
  <c r="X417" i="3"/>
  <c r="AA417" i="3"/>
  <c r="W417" i="3"/>
  <c r="Y426" i="3"/>
  <c r="X449" i="3"/>
  <c r="W449" i="3"/>
  <c r="AA449" i="3"/>
  <c r="U449" i="3"/>
  <c r="Z449" i="3"/>
  <c r="U451" i="3"/>
  <c r="AA451" i="3"/>
  <c r="W451" i="3"/>
  <c r="Z451" i="3"/>
  <c r="AA460" i="3"/>
  <c r="Y460" i="3"/>
  <c r="U460" i="3"/>
  <c r="X460" i="3"/>
  <c r="Y465" i="3"/>
  <c r="AA468" i="3"/>
  <c r="Y468" i="3"/>
  <c r="U468" i="3"/>
  <c r="W468" i="3"/>
  <c r="V468" i="3"/>
  <c r="X473" i="3"/>
  <c r="W473" i="3"/>
  <c r="AA473" i="3"/>
  <c r="Z473" i="3"/>
  <c r="Z477" i="3"/>
  <c r="U485" i="3"/>
  <c r="X485" i="3"/>
  <c r="W485" i="3"/>
  <c r="Y496" i="3"/>
  <c r="V504" i="3"/>
  <c r="Z504" i="3"/>
  <c r="Z520" i="3"/>
  <c r="AA545" i="3"/>
  <c r="W545" i="3"/>
  <c r="Z545" i="3"/>
  <c r="V549" i="3"/>
  <c r="Z549" i="3"/>
  <c r="X549" i="3"/>
  <c r="W549" i="3"/>
  <c r="Z559" i="3"/>
  <c r="V559" i="3"/>
  <c r="U559" i="3"/>
  <c r="X559" i="3"/>
  <c r="Y561" i="3"/>
  <c r="AA577" i="3"/>
  <c r="W577" i="3"/>
  <c r="Y577" i="3"/>
  <c r="X577" i="3"/>
  <c r="Y584" i="3"/>
  <c r="V636" i="3"/>
  <c r="Z636" i="3"/>
  <c r="U636" i="3"/>
  <c r="AA636" i="3"/>
  <c r="AA680" i="3"/>
  <c r="W680" i="3"/>
  <c r="Z680" i="3"/>
  <c r="Y680" i="3"/>
  <c r="X680" i="3"/>
  <c r="Y690" i="3"/>
  <c r="W690" i="3"/>
  <c r="U690" i="3"/>
  <c r="V696" i="3"/>
  <c r="Z696" i="3"/>
  <c r="AA743" i="3"/>
  <c r="U743" i="3"/>
  <c r="V743" i="3"/>
  <c r="Z750" i="3"/>
  <c r="AA750" i="3"/>
  <c r="X750" i="3"/>
  <c r="V750" i="3"/>
  <c r="U750" i="3"/>
  <c r="V756" i="3"/>
  <c r="Z756" i="3"/>
  <c r="U768" i="3"/>
  <c r="X768" i="3"/>
  <c r="Y768" i="3"/>
  <c r="W768" i="3"/>
  <c r="AA768" i="3"/>
  <c r="AA771" i="3"/>
  <c r="Y771" i="3"/>
  <c r="U771" i="3"/>
  <c r="V816" i="3"/>
  <c r="AA816" i="3"/>
  <c r="Z816" i="3"/>
  <c r="Y816" i="3"/>
  <c r="W816" i="3"/>
  <c r="Y926" i="3"/>
  <c r="W926" i="3"/>
  <c r="AA926" i="3"/>
  <c r="U926" i="3"/>
  <c r="X951" i="3"/>
  <c r="V951" i="3"/>
  <c r="AA951" i="3"/>
  <c r="Z951" i="3"/>
  <c r="W951" i="3"/>
  <c r="U951" i="3"/>
  <c r="Y1084" i="3"/>
  <c r="U1084" i="3"/>
  <c r="X1084" i="3"/>
  <c r="V1084" i="3"/>
  <c r="X1121" i="3"/>
  <c r="W1121" i="3"/>
  <c r="AA1121" i="3"/>
  <c r="Z1121" i="3"/>
  <c r="U1121" i="3"/>
  <c r="Y1125" i="3"/>
  <c r="V1125" i="3"/>
  <c r="U1125" i="3"/>
  <c r="X1129" i="3"/>
  <c r="W1129" i="3"/>
  <c r="AA1129" i="3"/>
  <c r="Z1129" i="3"/>
  <c r="U1129" i="3"/>
  <c r="Y1145" i="3"/>
  <c r="V1145" i="3"/>
  <c r="Z1145" i="3"/>
  <c r="Z1165" i="3"/>
  <c r="X1165" i="3"/>
  <c r="Y1165" i="3"/>
  <c r="V1165" i="3"/>
  <c r="U1165" i="3"/>
  <c r="U1200" i="3"/>
  <c r="X1200" i="3"/>
  <c r="W1200" i="3"/>
  <c r="AA1200" i="3"/>
  <c r="Z1200" i="3"/>
  <c r="AA1202" i="3"/>
  <c r="U1202" i="3"/>
  <c r="X1202" i="3"/>
  <c r="W1202" i="3"/>
  <c r="Y1265" i="3"/>
  <c r="V1265" i="3"/>
  <c r="X1265" i="3"/>
  <c r="Z67" i="3"/>
  <c r="AA72" i="3"/>
  <c r="Z72" i="3"/>
  <c r="AA80" i="3"/>
  <c r="Z80" i="3"/>
  <c r="AA88" i="3"/>
  <c r="Z88" i="3"/>
  <c r="AA96" i="3"/>
  <c r="Z96" i="3"/>
  <c r="Y113" i="3"/>
  <c r="V118" i="3"/>
  <c r="AA120" i="3"/>
  <c r="X121" i="3"/>
  <c r="W122" i="3"/>
  <c r="AA123" i="3"/>
  <c r="U140" i="3"/>
  <c r="Y145" i="3"/>
  <c r="V150" i="3"/>
  <c r="AA152" i="3"/>
  <c r="X153" i="3"/>
  <c r="W154" i="3"/>
  <c r="AA155" i="3"/>
  <c r="U172" i="3"/>
  <c r="Y177" i="3"/>
  <c r="V182" i="3"/>
  <c r="AA184" i="3"/>
  <c r="X185" i="3"/>
  <c r="AA185" i="3"/>
  <c r="V186" i="3"/>
  <c r="U195" i="3"/>
  <c r="W195" i="3"/>
  <c r="AA196" i="3"/>
  <c r="Y198" i="3"/>
  <c r="V200" i="3"/>
  <c r="W206" i="3"/>
  <c r="Y209" i="3"/>
  <c r="X217" i="3"/>
  <c r="AA217" i="3"/>
  <c r="V218" i="3"/>
  <c r="U227" i="3"/>
  <c r="W227" i="3"/>
  <c r="AA228" i="3"/>
  <c r="Y230" i="3"/>
  <c r="V232" i="3"/>
  <c r="W238" i="3"/>
  <c r="Y241" i="3"/>
  <c r="X249" i="3"/>
  <c r="AA249" i="3"/>
  <c r="V250" i="3"/>
  <c r="U259" i="3"/>
  <c r="W259" i="3"/>
  <c r="AA260" i="3"/>
  <c r="Y262" i="3"/>
  <c r="V264" i="3"/>
  <c r="W270" i="3"/>
  <c r="Y273" i="3"/>
  <c r="X281" i="3"/>
  <c r="AA281" i="3"/>
  <c r="V282" i="3"/>
  <c r="U291" i="3"/>
  <c r="W291" i="3"/>
  <c r="AA292" i="3"/>
  <c r="Y294" i="3"/>
  <c r="V296" i="3"/>
  <c r="W302" i="3"/>
  <c r="Y305" i="3"/>
  <c r="U311" i="3"/>
  <c r="Y311" i="3"/>
  <c r="X325" i="3"/>
  <c r="U325" i="3"/>
  <c r="W325" i="3"/>
  <c r="X341" i="3"/>
  <c r="AA341" i="3"/>
  <c r="V346" i="3"/>
  <c r="Z346" i="3"/>
  <c r="X349" i="3"/>
  <c r="W349" i="3"/>
  <c r="AA349" i="3"/>
  <c r="V355" i="3"/>
  <c r="U359" i="3"/>
  <c r="X359" i="3"/>
  <c r="V364" i="3"/>
  <c r="AA372" i="3"/>
  <c r="Y372" i="3"/>
  <c r="X372" i="3"/>
  <c r="U375" i="3"/>
  <c r="Y375" i="3"/>
  <c r="X389" i="3"/>
  <c r="U389" i="3"/>
  <c r="W389" i="3"/>
  <c r="X405" i="3"/>
  <c r="AA405" i="3"/>
  <c r="X409" i="3"/>
  <c r="AA409" i="3"/>
  <c r="Z409" i="3"/>
  <c r="W412" i="3"/>
  <c r="X425" i="3"/>
  <c r="AA425" i="3"/>
  <c r="U425" i="3"/>
  <c r="W425" i="3"/>
  <c r="AA428" i="3"/>
  <c r="U428" i="3"/>
  <c r="X428" i="3"/>
  <c r="W428" i="3"/>
  <c r="W430" i="3"/>
  <c r="AA430" i="3"/>
  <c r="U435" i="3"/>
  <c r="W435" i="3"/>
  <c r="Y435" i="3"/>
  <c r="W438" i="3"/>
  <c r="X438" i="3"/>
  <c r="X441" i="3"/>
  <c r="AA441" i="3"/>
  <c r="Z441" i="3"/>
  <c r="Y446" i="3"/>
  <c r="W454" i="3"/>
  <c r="U454" i="3"/>
  <c r="X454" i="3"/>
  <c r="U459" i="3"/>
  <c r="AA459" i="3"/>
  <c r="W459" i="3"/>
  <c r="Y459" i="3"/>
  <c r="X459" i="3"/>
  <c r="V460" i="3"/>
  <c r="W462" i="3"/>
  <c r="U462" i="3"/>
  <c r="Z462" i="3"/>
  <c r="U467" i="3"/>
  <c r="AA467" i="3"/>
  <c r="W467" i="3"/>
  <c r="V467" i="3"/>
  <c r="Y467" i="3"/>
  <c r="X468" i="3"/>
  <c r="Y477" i="3"/>
  <c r="V477" i="3"/>
  <c r="Z485" i="3"/>
  <c r="U493" i="3"/>
  <c r="X493" i="3"/>
  <c r="W493" i="3"/>
  <c r="U502" i="3"/>
  <c r="Y504" i="3"/>
  <c r="Y525" i="3"/>
  <c r="W525" i="3"/>
  <c r="X536" i="3"/>
  <c r="W536" i="3"/>
  <c r="U536" i="3"/>
  <c r="Y536" i="3"/>
  <c r="Z536" i="3"/>
  <c r="X545" i="3"/>
  <c r="Y559" i="3"/>
  <c r="W559" i="3"/>
  <c r="AA559" i="3"/>
  <c r="AA570" i="3"/>
  <c r="U570" i="3"/>
  <c r="W570" i="3"/>
  <c r="X570" i="3"/>
  <c r="V570" i="3"/>
  <c r="Z570" i="3"/>
  <c r="Z577" i="3"/>
  <c r="V597" i="3"/>
  <c r="Z597" i="3"/>
  <c r="AA600" i="3"/>
  <c r="Y600" i="3"/>
  <c r="U600" i="3"/>
  <c r="AA610" i="3"/>
  <c r="Z610" i="3"/>
  <c r="V610" i="3"/>
  <c r="W610" i="3"/>
  <c r="U610" i="3"/>
  <c r="Y610" i="3"/>
  <c r="X610" i="3"/>
  <c r="V612" i="3"/>
  <c r="Z612" i="3"/>
  <c r="U612" i="3"/>
  <c r="X624" i="3"/>
  <c r="X632" i="3"/>
  <c r="Y636" i="3"/>
  <c r="V652" i="3"/>
  <c r="Z652" i="3"/>
  <c r="X652" i="3"/>
  <c r="W652" i="3"/>
  <c r="AA690" i="3"/>
  <c r="Z694" i="3"/>
  <c r="V694" i="3"/>
  <c r="U694" i="3"/>
  <c r="X694" i="3"/>
  <c r="AA705" i="3"/>
  <c r="U705" i="3"/>
  <c r="W705" i="3"/>
  <c r="X705" i="3"/>
  <c r="V705" i="3"/>
  <c r="Z705" i="3"/>
  <c r="U728" i="3"/>
  <c r="X728" i="3"/>
  <c r="W728" i="3"/>
  <c r="AA728" i="3"/>
  <c r="AA737" i="3"/>
  <c r="U737" i="3"/>
  <c r="W737" i="3"/>
  <c r="V737" i="3"/>
  <c r="Y737" i="3"/>
  <c r="Z737" i="3"/>
  <c r="Y743" i="3"/>
  <c r="U764" i="3"/>
  <c r="X764" i="3"/>
  <c r="AA764" i="3"/>
  <c r="Z764" i="3"/>
  <c r="Y764" i="3"/>
  <c r="W764" i="3"/>
  <c r="V768" i="3"/>
  <c r="Z768" i="3"/>
  <c r="V807" i="3"/>
  <c r="Z807" i="3"/>
  <c r="U807" i="3"/>
  <c r="AA807" i="3"/>
  <c r="Z814" i="3"/>
  <c r="X814" i="3"/>
  <c r="W814" i="3"/>
  <c r="V814" i="3"/>
  <c r="U814" i="3"/>
  <c r="AA814" i="3"/>
  <c r="AA847" i="3"/>
  <c r="Y847" i="3"/>
  <c r="U847" i="3"/>
  <c r="W948" i="3"/>
  <c r="U948" i="3"/>
  <c r="X948" i="3"/>
  <c r="AA948" i="3"/>
  <c r="V1003" i="3"/>
  <c r="Z1003" i="3"/>
  <c r="W1084" i="3"/>
  <c r="AA1146" i="3"/>
  <c r="W1146" i="3"/>
  <c r="U1146" i="3"/>
  <c r="Z1146" i="3"/>
  <c r="X1146" i="3"/>
  <c r="Y117" i="3"/>
  <c r="V122" i="3"/>
  <c r="X125" i="3"/>
  <c r="W126" i="3"/>
  <c r="U127" i="3"/>
  <c r="AA127" i="3"/>
  <c r="Y149" i="3"/>
  <c r="V154" i="3"/>
  <c r="X157" i="3"/>
  <c r="W158" i="3"/>
  <c r="U159" i="3"/>
  <c r="AA159" i="3"/>
  <c r="Y181" i="3"/>
  <c r="Y186" i="3"/>
  <c r="V188" i="3"/>
  <c r="V189" i="3"/>
  <c r="W194" i="3"/>
  <c r="Y197" i="3"/>
  <c r="W200" i="3"/>
  <c r="X205" i="3"/>
  <c r="AA205" i="3"/>
  <c r="V206" i="3"/>
  <c r="U215" i="3"/>
  <c r="W215" i="3"/>
  <c r="Y218" i="3"/>
  <c r="V220" i="3"/>
  <c r="V221" i="3"/>
  <c r="W226" i="3"/>
  <c r="Y229" i="3"/>
  <c r="W232" i="3"/>
  <c r="X237" i="3"/>
  <c r="AA237" i="3"/>
  <c r="V238" i="3"/>
  <c r="U247" i="3"/>
  <c r="W247" i="3"/>
  <c r="Y250" i="3"/>
  <c r="V252" i="3"/>
  <c r="V253" i="3"/>
  <c r="W258" i="3"/>
  <c r="Y261" i="3"/>
  <c r="W264" i="3"/>
  <c r="X269" i="3"/>
  <c r="AA269" i="3"/>
  <c r="V270" i="3"/>
  <c r="U279" i="3"/>
  <c r="W279" i="3"/>
  <c r="Y282" i="3"/>
  <c r="V284" i="3"/>
  <c r="V285" i="3"/>
  <c r="W290" i="3"/>
  <c r="Y293" i="3"/>
  <c r="W296" i="3"/>
  <c r="X301" i="3"/>
  <c r="AA301" i="3"/>
  <c r="V302" i="3"/>
  <c r="Z311" i="3"/>
  <c r="AA312" i="3"/>
  <c r="X312" i="3"/>
  <c r="W312" i="3"/>
  <c r="AA316" i="3"/>
  <c r="W316" i="3"/>
  <c r="V316" i="3"/>
  <c r="Y316" i="3"/>
  <c r="W318" i="3"/>
  <c r="X318" i="3"/>
  <c r="AA318" i="3"/>
  <c r="V319" i="3"/>
  <c r="X321" i="3"/>
  <c r="U321" i="3"/>
  <c r="U331" i="3"/>
  <c r="W331" i="3"/>
  <c r="Z341" i="3"/>
  <c r="Y346" i="3"/>
  <c r="V349" i="3"/>
  <c r="Z352" i="3"/>
  <c r="V359" i="3"/>
  <c r="W364" i="3"/>
  <c r="U372" i="3"/>
  <c r="Z375" i="3"/>
  <c r="AA376" i="3"/>
  <c r="X376" i="3"/>
  <c r="W376" i="3"/>
  <c r="AA380" i="3"/>
  <c r="W380" i="3"/>
  <c r="V380" i="3"/>
  <c r="Y380" i="3"/>
  <c r="W382" i="3"/>
  <c r="X382" i="3"/>
  <c r="AA382" i="3"/>
  <c r="V383" i="3"/>
  <c r="X385" i="3"/>
  <c r="U385" i="3"/>
  <c r="U395" i="3"/>
  <c r="W395" i="3"/>
  <c r="Z405" i="3"/>
  <c r="U410" i="3"/>
  <c r="X412" i="3"/>
  <c r="W414" i="3"/>
  <c r="U414" i="3"/>
  <c r="Y417" i="3"/>
  <c r="V417" i="3"/>
  <c r="U419" i="3"/>
  <c r="W419" i="3"/>
  <c r="AA419" i="3"/>
  <c r="AA420" i="3"/>
  <c r="U420" i="3"/>
  <c r="Y420" i="3"/>
  <c r="U427" i="3"/>
  <c r="W427" i="3"/>
  <c r="Y427" i="3"/>
  <c r="X427" i="3"/>
  <c r="AA427" i="3"/>
  <c r="V428" i="3"/>
  <c r="V431" i="3"/>
  <c r="V435" i="3"/>
  <c r="V438" i="3"/>
  <c r="Z438" i="3"/>
  <c r="U442" i="3"/>
  <c r="X446" i="3"/>
  <c r="V454" i="3"/>
  <c r="Z454" i="3"/>
  <c r="Y457" i="3"/>
  <c r="U457" i="3"/>
  <c r="W460" i="3"/>
  <c r="V465" i="3"/>
  <c r="X470" i="3"/>
  <c r="Y473" i="3"/>
  <c r="V473" i="3"/>
  <c r="Y479" i="3"/>
  <c r="X479" i="3"/>
  <c r="Y485" i="3"/>
  <c r="V485" i="3"/>
  <c r="Z493" i="3"/>
  <c r="U501" i="3"/>
  <c r="X501" i="3"/>
  <c r="W501" i="3"/>
  <c r="Y502" i="3"/>
  <c r="AA512" i="3"/>
  <c r="U512" i="3"/>
  <c r="Z512" i="3"/>
  <c r="Z516" i="3"/>
  <c r="V516" i="3"/>
  <c r="U516" i="3"/>
  <c r="AA525" i="3"/>
  <c r="Z527" i="3"/>
  <c r="V527" i="3"/>
  <c r="U527" i="3"/>
  <c r="V529" i="3"/>
  <c r="Z531" i="3"/>
  <c r="V531" i="3"/>
  <c r="U531" i="3"/>
  <c r="X531" i="3"/>
  <c r="AA531" i="3"/>
  <c r="U533" i="3"/>
  <c r="X533" i="3"/>
  <c r="W533" i="3"/>
  <c r="Y533" i="3"/>
  <c r="Y545" i="3"/>
  <c r="Y549" i="3"/>
  <c r="Y552" i="3"/>
  <c r="U552" i="3"/>
  <c r="Z556" i="3"/>
  <c r="V556" i="3"/>
  <c r="U556" i="3"/>
  <c r="U580" i="3"/>
  <c r="V584" i="3"/>
  <c r="U601" i="3"/>
  <c r="X601" i="3"/>
  <c r="AA601" i="3"/>
  <c r="Z601" i="3"/>
  <c r="Z659" i="3"/>
  <c r="V659" i="3"/>
  <c r="U659" i="3"/>
  <c r="Y686" i="3"/>
  <c r="AA686" i="3"/>
  <c r="W686" i="3"/>
  <c r="V686" i="3"/>
  <c r="AA689" i="3"/>
  <c r="Y689" i="3"/>
  <c r="X689" i="3"/>
  <c r="W689" i="3"/>
  <c r="Z689" i="3"/>
  <c r="V689" i="3"/>
  <c r="V724" i="3"/>
  <c r="Z724" i="3"/>
  <c r="X724" i="3"/>
  <c r="Z743" i="3"/>
  <c r="Z746" i="3"/>
  <c r="X746" i="3"/>
  <c r="W746" i="3"/>
  <c r="V746" i="3"/>
  <c r="U746" i="3"/>
  <c r="W750" i="3"/>
  <c r="AA756" i="3"/>
  <c r="V827" i="3"/>
  <c r="Z827" i="3"/>
  <c r="U827" i="3"/>
  <c r="Z842" i="3"/>
  <c r="X842" i="3"/>
  <c r="AA842" i="3"/>
  <c r="V842" i="3"/>
  <c r="U842" i="3"/>
  <c r="Z946" i="3"/>
  <c r="X946" i="3"/>
  <c r="Y946" i="3"/>
  <c r="V946" i="3"/>
  <c r="U946" i="3"/>
  <c r="AA998" i="3"/>
  <c r="X998" i="3"/>
  <c r="W998" i="3"/>
  <c r="V998" i="3"/>
  <c r="Y998" i="3"/>
  <c r="U998" i="3"/>
  <c r="Y1003" i="3"/>
  <c r="U1013" i="3"/>
  <c r="X1013" i="3"/>
  <c r="AA1013" i="3"/>
  <c r="Z1013" i="3"/>
  <c r="W1013" i="3"/>
  <c r="Y1013" i="3"/>
  <c r="V310" i="3"/>
  <c r="X313" i="3"/>
  <c r="W314" i="3"/>
  <c r="U315" i="3"/>
  <c r="AA315" i="3"/>
  <c r="Y337" i="3"/>
  <c r="Z340" i="3"/>
  <c r="V342" i="3"/>
  <c r="X345" i="3"/>
  <c r="W346" i="3"/>
  <c r="U347" i="3"/>
  <c r="AA347" i="3"/>
  <c r="Y369" i="3"/>
  <c r="Z372" i="3"/>
  <c r="V374" i="3"/>
  <c r="X377" i="3"/>
  <c r="W378" i="3"/>
  <c r="U379" i="3"/>
  <c r="AA379" i="3"/>
  <c r="Y401" i="3"/>
  <c r="Z404" i="3"/>
  <c r="V406" i="3"/>
  <c r="Y410" i="3"/>
  <c r="W418" i="3"/>
  <c r="Z420" i="3"/>
  <c r="X429" i="3"/>
  <c r="AA429" i="3"/>
  <c r="V430" i="3"/>
  <c r="AA432" i="3"/>
  <c r="U432" i="3"/>
  <c r="U439" i="3"/>
  <c r="W439" i="3"/>
  <c r="Y442" i="3"/>
  <c r="W446" i="3"/>
  <c r="U446" i="3"/>
  <c r="AA452" i="3"/>
  <c r="Y452" i="3"/>
  <c r="U452" i="3"/>
  <c r="U455" i="3"/>
  <c r="AA455" i="3"/>
  <c r="W455" i="3"/>
  <c r="Z456" i="3"/>
  <c r="X469" i="3"/>
  <c r="W469" i="3"/>
  <c r="AA469" i="3"/>
  <c r="Y470" i="3"/>
  <c r="V474" i="3"/>
  <c r="U481" i="3"/>
  <c r="X481" i="3"/>
  <c r="Y483" i="3"/>
  <c r="Z483" i="3"/>
  <c r="U483" i="3"/>
  <c r="U489" i="3"/>
  <c r="X489" i="3"/>
  <c r="Y491" i="3"/>
  <c r="Z491" i="3"/>
  <c r="U491" i="3"/>
  <c r="U497" i="3"/>
  <c r="X497" i="3"/>
  <c r="Y499" i="3"/>
  <c r="Z499" i="3"/>
  <c r="U499" i="3"/>
  <c r="U505" i="3"/>
  <c r="W505" i="3"/>
  <c r="Y505" i="3"/>
  <c r="AA513" i="3"/>
  <c r="W513" i="3"/>
  <c r="AA517" i="3"/>
  <c r="Y519" i="3"/>
  <c r="AA519" i="3"/>
  <c r="W519" i="3"/>
  <c r="U521" i="3"/>
  <c r="AA521" i="3"/>
  <c r="U529" i="3"/>
  <c r="X529" i="3"/>
  <c r="W529" i="3"/>
  <c r="AA529" i="3"/>
  <c r="AA534" i="3"/>
  <c r="V534" i="3"/>
  <c r="U534" i="3"/>
  <c r="X534" i="3"/>
  <c r="AA538" i="3"/>
  <c r="U538" i="3"/>
  <c r="W538" i="3"/>
  <c r="V557" i="3"/>
  <c r="Z557" i="3"/>
  <c r="X557" i="3"/>
  <c r="Y560" i="3"/>
  <c r="X564" i="3"/>
  <c r="W564" i="3"/>
  <c r="U564" i="3"/>
  <c r="Y575" i="3"/>
  <c r="AA575" i="3"/>
  <c r="U575" i="3"/>
  <c r="Z584" i="3"/>
  <c r="Z587" i="3"/>
  <c r="X587" i="3"/>
  <c r="V587" i="3"/>
  <c r="X592" i="3"/>
  <c r="W592" i="3"/>
  <c r="U592" i="3"/>
  <c r="AA592" i="3"/>
  <c r="AA594" i="3"/>
  <c r="W594" i="3"/>
  <c r="V594" i="3"/>
  <c r="U594" i="3"/>
  <c r="Y594" i="3"/>
  <c r="Y597" i="3"/>
  <c r="Z611" i="3"/>
  <c r="X611" i="3"/>
  <c r="W611" i="3"/>
  <c r="V611" i="3"/>
  <c r="U611" i="3"/>
  <c r="V613" i="3"/>
  <c r="AA613" i="3"/>
  <c r="V617" i="3"/>
  <c r="Z617" i="3"/>
  <c r="V624" i="3"/>
  <c r="Z624" i="3"/>
  <c r="U624" i="3"/>
  <c r="Y631" i="3"/>
  <c r="AA648" i="3"/>
  <c r="W648" i="3"/>
  <c r="Z648" i="3"/>
  <c r="Y648" i="3"/>
  <c r="Y662" i="3"/>
  <c r="W662" i="3"/>
  <c r="AA662" i="3"/>
  <c r="AA669" i="3"/>
  <c r="V669" i="3"/>
  <c r="U669" i="3"/>
  <c r="X669" i="3"/>
  <c r="Z669" i="3"/>
  <c r="Y669" i="3"/>
  <c r="W669" i="3"/>
  <c r="Y724" i="3"/>
  <c r="AA724" i="3"/>
  <c r="V732" i="3"/>
  <c r="Z732" i="3"/>
  <c r="X771" i="3"/>
  <c r="Y775" i="3"/>
  <c r="AA827" i="3"/>
  <c r="Y827" i="3"/>
  <c r="Z863" i="3"/>
  <c r="V863" i="3"/>
  <c r="U863" i="3"/>
  <c r="AA901" i="3"/>
  <c r="W901" i="3"/>
  <c r="V901" i="3"/>
  <c r="U901" i="3"/>
  <c r="Y901" i="3"/>
  <c r="X901" i="3"/>
  <c r="Z1159" i="3"/>
  <c r="X1159" i="3"/>
  <c r="V1159" i="3"/>
  <c r="U1159" i="3"/>
  <c r="AA1159" i="3"/>
  <c r="W1216" i="3"/>
  <c r="U1216" i="3"/>
  <c r="AA1216" i="3"/>
  <c r="Z1216" i="3"/>
  <c r="X1216" i="3"/>
  <c r="U1221" i="3"/>
  <c r="AA1221" i="3"/>
  <c r="W1221" i="3"/>
  <c r="Z1221" i="3"/>
  <c r="X1221" i="3"/>
  <c r="AA1230" i="3"/>
  <c r="W1230" i="3"/>
  <c r="U1230" i="3"/>
  <c r="Z1230" i="3"/>
  <c r="X1230" i="3"/>
  <c r="W1235" i="3"/>
  <c r="U1235" i="3"/>
  <c r="AA1235" i="3"/>
  <c r="Z1235" i="3"/>
  <c r="X1235" i="3"/>
  <c r="Y1253" i="3"/>
  <c r="V1253" i="3"/>
  <c r="Y1260" i="3"/>
  <c r="V1260" i="3"/>
  <c r="Z100" i="3"/>
  <c r="Z104" i="3"/>
  <c r="Z108" i="3"/>
  <c r="Z112" i="3"/>
  <c r="Z116" i="3"/>
  <c r="Z120" i="3"/>
  <c r="Z124" i="3"/>
  <c r="Z128" i="3"/>
  <c r="Z132" i="3"/>
  <c r="Z136" i="3"/>
  <c r="Z140" i="3"/>
  <c r="Z144" i="3"/>
  <c r="Z148" i="3"/>
  <c r="Z152" i="3"/>
  <c r="Z156" i="3"/>
  <c r="Z160" i="3"/>
  <c r="Z164" i="3"/>
  <c r="Z168" i="3"/>
  <c r="Z172" i="3"/>
  <c r="Z176" i="3"/>
  <c r="Z180" i="3"/>
  <c r="Z184" i="3"/>
  <c r="Z188" i="3"/>
  <c r="Z192" i="3"/>
  <c r="Z196" i="3"/>
  <c r="Z200" i="3"/>
  <c r="Z204" i="3"/>
  <c r="Z208" i="3"/>
  <c r="Z212" i="3"/>
  <c r="Z216" i="3"/>
  <c r="Z220" i="3"/>
  <c r="Z224" i="3"/>
  <c r="Z228" i="3"/>
  <c r="Z232" i="3"/>
  <c r="Z236" i="3"/>
  <c r="Z240" i="3"/>
  <c r="Z244" i="3"/>
  <c r="Z248" i="3"/>
  <c r="Z252" i="3"/>
  <c r="Z256" i="3"/>
  <c r="Z260" i="3"/>
  <c r="Z264" i="3"/>
  <c r="Z268" i="3"/>
  <c r="Z272" i="3"/>
  <c r="Z276" i="3"/>
  <c r="Z280" i="3"/>
  <c r="Z284" i="3"/>
  <c r="Z288" i="3"/>
  <c r="Z292" i="3"/>
  <c r="Z296" i="3"/>
  <c r="Z300" i="3"/>
  <c r="Z304" i="3"/>
  <c r="Z310" i="3"/>
  <c r="W313" i="3"/>
  <c r="X315" i="3"/>
  <c r="Y325" i="3"/>
  <c r="V330" i="3"/>
  <c r="X333" i="3"/>
  <c r="W334" i="3"/>
  <c r="AA335" i="3"/>
  <c r="Y336" i="3"/>
  <c r="AA337" i="3"/>
  <c r="Z342" i="3"/>
  <c r="W345" i="3"/>
  <c r="X347" i="3"/>
  <c r="Y357" i="3"/>
  <c r="V362" i="3"/>
  <c r="X365" i="3"/>
  <c r="W366" i="3"/>
  <c r="AA367" i="3"/>
  <c r="Y368" i="3"/>
  <c r="AA369" i="3"/>
  <c r="Z374" i="3"/>
  <c r="W377" i="3"/>
  <c r="X379" i="3"/>
  <c r="Y389" i="3"/>
  <c r="V394" i="3"/>
  <c r="X397" i="3"/>
  <c r="W398" i="3"/>
  <c r="AA399" i="3"/>
  <c r="Y400" i="3"/>
  <c r="Z406" i="3"/>
  <c r="U411" i="3"/>
  <c r="W411" i="3"/>
  <c r="Y414" i="3"/>
  <c r="W422" i="3"/>
  <c r="Y425" i="3"/>
  <c r="W429" i="3"/>
  <c r="X433" i="3"/>
  <c r="AA433" i="3"/>
  <c r="V434" i="3"/>
  <c r="AA436" i="3"/>
  <c r="U436" i="3"/>
  <c r="Y439" i="3"/>
  <c r="U443" i="3"/>
  <c r="AA443" i="3"/>
  <c r="W443" i="3"/>
  <c r="AA446" i="3"/>
  <c r="Y449" i="3"/>
  <c r="Y455" i="3"/>
  <c r="X457" i="3"/>
  <c r="W457" i="3"/>
  <c r="AA457" i="3"/>
  <c r="Y458" i="3"/>
  <c r="V462" i="3"/>
  <c r="W466" i="3"/>
  <c r="U466" i="3"/>
  <c r="Z469" i="3"/>
  <c r="AA472" i="3"/>
  <c r="Y472" i="3"/>
  <c r="U472" i="3"/>
  <c r="U475" i="3"/>
  <c r="AA475" i="3"/>
  <c r="W475" i="3"/>
  <c r="W479" i="3"/>
  <c r="U479" i="3"/>
  <c r="Z481" i="3"/>
  <c r="Z484" i="3"/>
  <c r="Y484" i="3"/>
  <c r="W487" i="3"/>
  <c r="U487" i="3"/>
  <c r="Z489" i="3"/>
  <c r="Z492" i="3"/>
  <c r="Y492" i="3"/>
  <c r="W495" i="3"/>
  <c r="U495" i="3"/>
  <c r="Z497" i="3"/>
  <c r="Z500" i="3"/>
  <c r="Y500" i="3"/>
  <c r="W503" i="3"/>
  <c r="U503" i="3"/>
  <c r="AA505" i="3"/>
  <c r="Z515" i="3"/>
  <c r="X515" i="3"/>
  <c r="Y520" i="3"/>
  <c r="AA522" i="3"/>
  <c r="Y522" i="3"/>
  <c r="X522" i="3"/>
  <c r="W522" i="3"/>
  <c r="Y523" i="3"/>
  <c r="W523" i="3"/>
  <c r="V528" i="3"/>
  <c r="Z534" i="3"/>
  <c r="Y538" i="3"/>
  <c r="X552" i="3"/>
  <c r="W552" i="3"/>
  <c r="AA552" i="3"/>
  <c r="U565" i="3"/>
  <c r="X565" i="3"/>
  <c r="W565" i="3"/>
  <c r="V581" i="3"/>
  <c r="Z581" i="3"/>
  <c r="Z588" i="3"/>
  <c r="V588" i="3"/>
  <c r="Z591" i="3"/>
  <c r="V591" i="3"/>
  <c r="U591" i="3"/>
  <c r="V593" i="3"/>
  <c r="Z604" i="3"/>
  <c r="AA604" i="3"/>
  <c r="AA612" i="3"/>
  <c r="Y612" i="3"/>
  <c r="V664" i="3"/>
  <c r="Z664" i="3"/>
  <c r="Z666" i="3"/>
  <c r="V666" i="3"/>
  <c r="U666" i="3"/>
  <c r="X666" i="3"/>
  <c r="AA666" i="3"/>
  <c r="W666" i="3"/>
  <c r="Y727" i="3"/>
  <c r="V731" i="3"/>
  <c r="Z731" i="3"/>
  <c r="Y742" i="3"/>
  <c r="AA742" i="3"/>
  <c r="U742" i="3"/>
  <c r="X742" i="3"/>
  <c r="Z778" i="3"/>
  <c r="X778" i="3"/>
  <c r="AA778" i="3"/>
  <c r="W778" i="3"/>
  <c r="V778" i="3"/>
  <c r="U780" i="3"/>
  <c r="X780" i="3"/>
  <c r="W780" i="3"/>
  <c r="Y780" i="3"/>
  <c r="Y814" i="3"/>
  <c r="U852" i="3"/>
  <c r="X852" i="3"/>
  <c r="Y852" i="3"/>
  <c r="W852" i="3"/>
  <c r="AA852" i="3"/>
  <c r="V904" i="3"/>
  <c r="Z904" i="3"/>
  <c r="AA904" i="3"/>
  <c r="AA909" i="3"/>
  <c r="U909" i="3"/>
  <c r="W909" i="3"/>
  <c r="V909" i="3"/>
  <c r="Y909" i="3"/>
  <c r="Z909" i="3"/>
  <c r="X909" i="3"/>
  <c r="Y987" i="3"/>
  <c r="AA987" i="3"/>
  <c r="U987" i="3"/>
  <c r="Z987" i="3"/>
  <c r="V987" i="3"/>
  <c r="W987" i="3"/>
  <c r="Z308" i="3"/>
  <c r="X309" i="3"/>
  <c r="AA309" i="3"/>
  <c r="Y315" i="3"/>
  <c r="U324" i="3"/>
  <c r="Y329" i="3"/>
  <c r="Z332" i="3"/>
  <c r="V334" i="3"/>
  <c r="X337" i="3"/>
  <c r="W338" i="3"/>
  <c r="U339" i="3"/>
  <c r="AA339" i="3"/>
  <c r="Y347" i="3"/>
  <c r="U356" i="3"/>
  <c r="Y361" i="3"/>
  <c r="Z364" i="3"/>
  <c r="V366" i="3"/>
  <c r="X369" i="3"/>
  <c r="W370" i="3"/>
  <c r="U371" i="3"/>
  <c r="AA371" i="3"/>
  <c r="Y379" i="3"/>
  <c r="U388" i="3"/>
  <c r="Y393" i="3"/>
  <c r="Z396" i="3"/>
  <c r="V398" i="3"/>
  <c r="X401" i="3"/>
  <c r="W402" i="3"/>
  <c r="U403" i="3"/>
  <c r="AA403" i="3"/>
  <c r="W410" i="3"/>
  <c r="Z412" i="3"/>
  <c r="Y413" i="3"/>
  <c r="AA418" i="3"/>
  <c r="X421" i="3"/>
  <c r="AA421" i="3"/>
  <c r="V422" i="3"/>
  <c r="AA424" i="3"/>
  <c r="U424" i="3"/>
  <c r="Z429" i="3"/>
  <c r="U431" i="3"/>
  <c r="W431" i="3"/>
  <c r="Y434" i="3"/>
  <c r="V436" i="3"/>
  <c r="W442" i="3"/>
  <c r="AA444" i="3"/>
  <c r="Y444" i="3"/>
  <c r="U444" i="3"/>
  <c r="U447" i="3"/>
  <c r="AA447" i="3"/>
  <c r="W447" i="3"/>
  <c r="Z448" i="3"/>
  <c r="Y453" i="3"/>
  <c r="Z455" i="3"/>
  <c r="X461" i="3"/>
  <c r="W461" i="3"/>
  <c r="AA461" i="3"/>
  <c r="Y462" i="3"/>
  <c r="V466" i="3"/>
  <c r="W470" i="3"/>
  <c r="U470" i="3"/>
  <c r="V472" i="3"/>
  <c r="AA476" i="3"/>
  <c r="Y476" i="3"/>
  <c r="U476" i="3"/>
  <c r="V479" i="3"/>
  <c r="Z479" i="3"/>
  <c r="AA481" i="3"/>
  <c r="AA483" i="3"/>
  <c r="V487" i="3"/>
  <c r="Z487" i="3"/>
  <c r="AA489" i="3"/>
  <c r="AA491" i="3"/>
  <c r="V495" i="3"/>
  <c r="Z495" i="3"/>
  <c r="AA497" i="3"/>
  <c r="AA499" i="3"/>
  <c r="V503" i="3"/>
  <c r="Z503" i="3"/>
  <c r="AA506" i="3"/>
  <c r="U506" i="3"/>
  <c r="W506" i="3"/>
  <c r="V525" i="3"/>
  <c r="Z525" i="3"/>
  <c r="X525" i="3"/>
  <c r="Y528" i="3"/>
  <c r="X532" i="3"/>
  <c r="W532" i="3"/>
  <c r="U532" i="3"/>
  <c r="Z538" i="3"/>
  <c r="Y543" i="3"/>
  <c r="AA543" i="3"/>
  <c r="U543" i="3"/>
  <c r="Z552" i="3"/>
  <c r="Z555" i="3"/>
  <c r="X555" i="3"/>
  <c r="V555" i="3"/>
  <c r="X560" i="3"/>
  <c r="W560" i="3"/>
  <c r="U560" i="3"/>
  <c r="AA560" i="3"/>
  <c r="AA562" i="3"/>
  <c r="W562" i="3"/>
  <c r="V562" i="3"/>
  <c r="U562" i="3"/>
  <c r="Y562" i="3"/>
  <c r="V565" i="3"/>
  <c r="Z565" i="3"/>
  <c r="X568" i="3"/>
  <c r="W568" i="3"/>
  <c r="U568" i="3"/>
  <c r="Y568" i="3"/>
  <c r="AA576" i="3"/>
  <c r="U576" i="3"/>
  <c r="AA580" i="3"/>
  <c r="Y585" i="3"/>
  <c r="Y591" i="3"/>
  <c r="W591" i="3"/>
  <c r="AA591" i="3"/>
  <c r="Y593" i="3"/>
  <c r="Z595" i="3"/>
  <c r="V595" i="3"/>
  <c r="U595" i="3"/>
  <c r="X595" i="3"/>
  <c r="U597" i="3"/>
  <c r="X597" i="3"/>
  <c r="W597" i="3"/>
  <c r="Z600" i="3"/>
  <c r="V600" i="3"/>
  <c r="U609" i="3"/>
  <c r="X609" i="3"/>
  <c r="W609" i="3"/>
  <c r="U640" i="3"/>
  <c r="W640" i="3"/>
  <c r="Y640" i="3"/>
  <c r="Z640" i="3"/>
  <c r="X640" i="3"/>
  <c r="AA652" i="3"/>
  <c r="Y664" i="3"/>
  <c r="Y678" i="3"/>
  <c r="AA678" i="3"/>
  <c r="U678" i="3"/>
  <c r="V678" i="3"/>
  <c r="Z691" i="3"/>
  <c r="V691" i="3"/>
  <c r="U691" i="3"/>
  <c r="Z714" i="3"/>
  <c r="X714" i="3"/>
  <c r="W714" i="3"/>
  <c r="V714" i="3"/>
  <c r="Y718" i="3"/>
  <c r="AA718" i="3"/>
  <c r="W718" i="3"/>
  <c r="V718" i="3"/>
  <c r="U718" i="3"/>
  <c r="Z722" i="3"/>
  <c r="X722" i="3"/>
  <c r="V722" i="3"/>
  <c r="X735" i="3"/>
  <c r="W735" i="3"/>
  <c r="U735" i="3"/>
  <c r="Y735" i="3"/>
  <c r="AA735" i="3"/>
  <c r="V742" i="3"/>
  <c r="Z751" i="3"/>
  <c r="AA751" i="3"/>
  <c r="Y751" i="3"/>
  <c r="V751" i="3"/>
  <c r="Z762" i="3"/>
  <c r="X762" i="3"/>
  <c r="V762" i="3"/>
  <c r="U762" i="3"/>
  <c r="AA762" i="3"/>
  <c r="W762" i="3"/>
  <c r="X775" i="3"/>
  <c r="AA795" i="3"/>
  <c r="Y795" i="3"/>
  <c r="U800" i="3"/>
  <c r="X800" i="3"/>
  <c r="Y800" i="3"/>
  <c r="W800" i="3"/>
  <c r="AA800" i="3"/>
  <c r="V808" i="3"/>
  <c r="Z808" i="3"/>
  <c r="Y808" i="3"/>
  <c r="Y811" i="3"/>
  <c r="V852" i="3"/>
  <c r="Z852" i="3"/>
  <c r="Z886" i="3"/>
  <c r="X886" i="3"/>
  <c r="W886" i="3"/>
  <c r="V886" i="3"/>
  <c r="Y896" i="3"/>
  <c r="AA896" i="3"/>
  <c r="Y923" i="3"/>
  <c r="U923" i="3"/>
  <c r="AA478" i="3"/>
  <c r="Z478" i="3"/>
  <c r="V482" i="3"/>
  <c r="AA486" i="3"/>
  <c r="Z486" i="3"/>
  <c r="V490" i="3"/>
  <c r="AA494" i="3"/>
  <c r="Z494" i="3"/>
  <c r="V498" i="3"/>
  <c r="AA502" i="3"/>
  <c r="Z502" i="3"/>
  <c r="X509" i="3"/>
  <c r="V510" i="3"/>
  <c r="Y515" i="3"/>
  <c r="Z519" i="3"/>
  <c r="V521" i="3"/>
  <c r="X524" i="3"/>
  <c r="W524" i="3"/>
  <c r="U525" i="3"/>
  <c r="Z526" i="3"/>
  <c r="W535" i="3"/>
  <c r="X541" i="3"/>
  <c r="V542" i="3"/>
  <c r="Y547" i="3"/>
  <c r="Z551" i="3"/>
  <c r="V553" i="3"/>
  <c r="X556" i="3"/>
  <c r="W556" i="3"/>
  <c r="U557" i="3"/>
  <c r="Z558" i="3"/>
  <c r="W567" i="3"/>
  <c r="X573" i="3"/>
  <c r="V574" i="3"/>
  <c r="Y579" i="3"/>
  <c r="Z583" i="3"/>
  <c r="V585" i="3"/>
  <c r="X588" i="3"/>
  <c r="W588" i="3"/>
  <c r="U589" i="3"/>
  <c r="Z590" i="3"/>
  <c r="AA598" i="3"/>
  <c r="V598" i="3"/>
  <c r="X600" i="3"/>
  <c r="V601" i="3"/>
  <c r="Y603" i="3"/>
  <c r="X612" i="3"/>
  <c r="Z619" i="3"/>
  <c r="X619" i="3"/>
  <c r="V625" i="3"/>
  <c r="V632" i="3"/>
  <c r="Z632" i="3"/>
  <c r="AA637" i="3"/>
  <c r="U637" i="3"/>
  <c r="X637" i="3"/>
  <c r="AA641" i="3"/>
  <c r="U641" i="3"/>
  <c r="W641" i="3"/>
  <c r="Y660" i="3"/>
  <c r="V667" i="3"/>
  <c r="Z667" i="3"/>
  <c r="Z682" i="3"/>
  <c r="X682" i="3"/>
  <c r="V692" i="3"/>
  <c r="Z692" i="3"/>
  <c r="X692" i="3"/>
  <c r="Y695" i="3"/>
  <c r="X699" i="3"/>
  <c r="W699" i="3"/>
  <c r="U699" i="3"/>
  <c r="Y710" i="3"/>
  <c r="AA710" i="3"/>
  <c r="U710" i="3"/>
  <c r="AA721" i="3"/>
  <c r="Y721" i="3"/>
  <c r="X721" i="3"/>
  <c r="W721" i="3"/>
  <c r="Y722" i="3"/>
  <c r="W722" i="3"/>
  <c r="V727" i="3"/>
  <c r="V759" i="3"/>
  <c r="Z759" i="3"/>
  <c r="AA763" i="3"/>
  <c r="Y763" i="3"/>
  <c r="Z782" i="3"/>
  <c r="X782" i="3"/>
  <c r="W782" i="3"/>
  <c r="V782" i="3"/>
  <c r="U782" i="3"/>
  <c r="V784" i="3"/>
  <c r="AA784" i="3"/>
  <c r="V788" i="3"/>
  <c r="Z788" i="3"/>
  <c r="V795" i="3"/>
  <c r="Z795" i="3"/>
  <c r="U795" i="3"/>
  <c r="Y802" i="3"/>
  <c r="U820" i="3"/>
  <c r="X820" i="3"/>
  <c r="Y820" i="3"/>
  <c r="W820" i="3"/>
  <c r="X827" i="3"/>
  <c r="Z834" i="3"/>
  <c r="X834" i="3"/>
  <c r="AA834" i="3"/>
  <c r="W834" i="3"/>
  <c r="V834" i="3"/>
  <c r="V840" i="3"/>
  <c r="Z840" i="3"/>
  <c r="Y840" i="3"/>
  <c r="Y859" i="3"/>
  <c r="U859" i="3"/>
  <c r="V871" i="3"/>
  <c r="Z871" i="3"/>
  <c r="AA871" i="3"/>
  <c r="AA873" i="3"/>
  <c r="V873" i="3"/>
  <c r="U873" i="3"/>
  <c r="X873" i="3"/>
  <c r="Y873" i="3"/>
  <c r="W873" i="3"/>
  <c r="V896" i="3"/>
  <c r="Z896" i="3"/>
  <c r="X896" i="3"/>
  <c r="U900" i="3"/>
  <c r="X900" i="3"/>
  <c r="W900" i="3"/>
  <c r="AA900" i="3"/>
  <c r="Z942" i="3"/>
  <c r="U942" i="3"/>
  <c r="W942" i="3"/>
  <c r="AA942" i="3"/>
  <c r="Y942" i="3"/>
  <c r="X942" i="3"/>
  <c r="V942" i="3"/>
  <c r="V992" i="3"/>
  <c r="Z992" i="3"/>
  <c r="Y992" i="3"/>
  <c r="X992" i="3"/>
  <c r="U992" i="3"/>
  <c r="AA1002" i="3"/>
  <c r="W1002" i="3"/>
  <c r="V1002" i="3"/>
  <c r="U1002" i="3"/>
  <c r="Y1002" i="3"/>
  <c r="X1002" i="3"/>
  <c r="V1005" i="3"/>
  <c r="Z1005" i="3"/>
  <c r="W1020" i="3"/>
  <c r="U1020" i="3"/>
  <c r="AA1020" i="3"/>
  <c r="X1020" i="3"/>
  <c r="Y1024" i="3"/>
  <c r="W1068" i="3"/>
  <c r="V1068" i="3"/>
  <c r="U1068" i="3"/>
  <c r="Y1068" i="3"/>
  <c r="X1068" i="3"/>
  <c r="Y1097" i="3"/>
  <c r="V1097" i="3"/>
  <c r="V1110" i="3"/>
  <c r="Z1110" i="3"/>
  <c r="Z482" i="3"/>
  <c r="Z490" i="3"/>
  <c r="Z498" i="3"/>
  <c r="V505" i="3"/>
  <c r="X508" i="3"/>
  <c r="W508" i="3"/>
  <c r="Z510" i="3"/>
  <c r="Y531" i="3"/>
  <c r="V537" i="3"/>
  <c r="X540" i="3"/>
  <c r="W540" i="3"/>
  <c r="Z542" i="3"/>
  <c r="Y563" i="3"/>
  <c r="V569" i="3"/>
  <c r="X572" i="3"/>
  <c r="W572" i="3"/>
  <c r="Z574" i="3"/>
  <c r="Y595" i="3"/>
  <c r="AA606" i="3"/>
  <c r="V606" i="3"/>
  <c r="V609" i="3"/>
  <c r="V616" i="3"/>
  <c r="Z616" i="3"/>
  <c r="U621" i="3"/>
  <c r="X621" i="3"/>
  <c r="Y623" i="3"/>
  <c r="Z635" i="3"/>
  <c r="X635" i="3"/>
  <c r="X639" i="3"/>
  <c r="W639" i="3"/>
  <c r="U639" i="3"/>
  <c r="Y639" i="3"/>
  <c r="AA647" i="3"/>
  <c r="U647" i="3"/>
  <c r="X655" i="3"/>
  <c r="W655" i="3"/>
  <c r="AA655" i="3"/>
  <c r="U668" i="3"/>
  <c r="X668" i="3"/>
  <c r="W668" i="3"/>
  <c r="V684" i="3"/>
  <c r="Z684" i="3"/>
  <c r="Y688" i="3"/>
  <c r="Y691" i="3"/>
  <c r="Y694" i="3"/>
  <c r="W694" i="3"/>
  <c r="AA694" i="3"/>
  <c r="Y696" i="3"/>
  <c r="Z698" i="3"/>
  <c r="V698" i="3"/>
  <c r="U698" i="3"/>
  <c r="X698" i="3"/>
  <c r="U704" i="3"/>
  <c r="W704" i="3"/>
  <c r="Y704" i="3"/>
  <c r="AA712" i="3"/>
  <c r="W712" i="3"/>
  <c r="Z723" i="3"/>
  <c r="V723" i="3"/>
  <c r="Z726" i="3"/>
  <c r="V726" i="3"/>
  <c r="U726" i="3"/>
  <c r="V728" i="3"/>
  <c r="Z780" i="3"/>
  <c r="V783" i="3"/>
  <c r="Z783" i="3"/>
  <c r="Z794" i="3"/>
  <c r="X794" i="3"/>
  <c r="V794" i="3"/>
  <c r="U794" i="3"/>
  <c r="AA794" i="3"/>
  <c r="V800" i="3"/>
  <c r="Y807" i="3"/>
  <c r="U812" i="3"/>
  <c r="X812" i="3"/>
  <c r="W812" i="3"/>
  <c r="U832" i="3"/>
  <c r="X832" i="3"/>
  <c r="Y832" i="3"/>
  <c r="W832" i="3"/>
  <c r="AA832" i="3"/>
  <c r="V839" i="3"/>
  <c r="Z839" i="3"/>
  <c r="U839" i="3"/>
  <c r="Y858" i="3"/>
  <c r="AA858" i="3"/>
  <c r="W858" i="3"/>
  <c r="V858" i="3"/>
  <c r="Y862" i="3"/>
  <c r="W862" i="3"/>
  <c r="U862" i="3"/>
  <c r="V868" i="3"/>
  <c r="Z868" i="3"/>
  <c r="X899" i="3"/>
  <c r="W899" i="3"/>
  <c r="U899" i="3"/>
  <c r="AA899" i="3"/>
  <c r="Y932" i="3"/>
  <c r="X932" i="3"/>
  <c r="W932" i="3"/>
  <c r="U932" i="3"/>
  <c r="V941" i="3"/>
  <c r="Z941" i="3"/>
  <c r="V948" i="3"/>
  <c r="Z948" i="3"/>
  <c r="Y967" i="3"/>
  <c r="U967" i="3"/>
  <c r="Z969" i="3"/>
  <c r="W969" i="3"/>
  <c r="V969" i="3"/>
  <c r="Z991" i="3"/>
  <c r="V991" i="3"/>
  <c r="U991" i="3"/>
  <c r="Z999" i="3"/>
  <c r="V999" i="3"/>
  <c r="AA999" i="3"/>
  <c r="W1001" i="3"/>
  <c r="Z1001" i="3"/>
  <c r="V1001" i="3"/>
  <c r="V1008" i="3"/>
  <c r="Z1008" i="3"/>
  <c r="AA1008" i="3"/>
  <c r="Y1008" i="3"/>
  <c r="X1031" i="3"/>
  <c r="AA1031" i="3"/>
  <c r="U1031" i="3"/>
  <c r="W1031" i="3"/>
  <c r="Z1031" i="3"/>
  <c r="V1031" i="3"/>
  <c r="V1042" i="3"/>
  <c r="Z1042" i="3"/>
  <c r="U1047" i="3"/>
  <c r="X1047" i="3"/>
  <c r="Z1047" i="3"/>
  <c r="Y1047" i="3"/>
  <c r="W1047" i="3"/>
  <c r="AA1047" i="3"/>
  <c r="W1070" i="3"/>
  <c r="X1070" i="3"/>
  <c r="U1070" i="3"/>
  <c r="AA1070" i="3"/>
  <c r="Y1113" i="3"/>
  <c r="U1113" i="3"/>
  <c r="V1113" i="3"/>
  <c r="Z1113" i="3"/>
  <c r="W478" i="3"/>
  <c r="W486" i="3"/>
  <c r="W494" i="3"/>
  <c r="W502" i="3"/>
  <c r="V509" i="3"/>
  <c r="X512" i="3"/>
  <c r="W512" i="3"/>
  <c r="U513" i="3"/>
  <c r="Z514" i="3"/>
  <c r="AA515" i="3"/>
  <c r="X519" i="3"/>
  <c r="Z521" i="3"/>
  <c r="W526" i="3"/>
  <c r="Y535" i="3"/>
  <c r="V541" i="3"/>
  <c r="X544" i="3"/>
  <c r="W544" i="3"/>
  <c r="U545" i="3"/>
  <c r="Z546" i="3"/>
  <c r="AA547" i="3"/>
  <c r="X551" i="3"/>
  <c r="Z553" i="3"/>
  <c r="W558" i="3"/>
  <c r="Y567" i="3"/>
  <c r="V573" i="3"/>
  <c r="X576" i="3"/>
  <c r="W576" i="3"/>
  <c r="U577" i="3"/>
  <c r="Z578" i="3"/>
  <c r="AA579" i="3"/>
  <c r="X583" i="3"/>
  <c r="Z585" i="3"/>
  <c r="W590" i="3"/>
  <c r="X598" i="3"/>
  <c r="U605" i="3"/>
  <c r="X605" i="3"/>
  <c r="Z615" i="3"/>
  <c r="X615" i="3"/>
  <c r="AA619" i="3"/>
  <c r="V621" i="3"/>
  <c r="V628" i="3"/>
  <c r="Z628" i="3"/>
  <c r="U633" i="3"/>
  <c r="X633" i="3"/>
  <c r="Y635" i="3"/>
  <c r="Z637" i="3"/>
  <c r="Y641" i="3"/>
  <c r="V647" i="3"/>
  <c r="Z655" i="3"/>
  <c r="Z658" i="3"/>
  <c r="X658" i="3"/>
  <c r="V658" i="3"/>
  <c r="X663" i="3"/>
  <c r="W663" i="3"/>
  <c r="U663" i="3"/>
  <c r="AA663" i="3"/>
  <c r="AA665" i="3"/>
  <c r="W665" i="3"/>
  <c r="V665" i="3"/>
  <c r="U665" i="3"/>
  <c r="Y665" i="3"/>
  <c r="V668" i="3"/>
  <c r="Z668" i="3"/>
  <c r="X671" i="3"/>
  <c r="W671" i="3"/>
  <c r="U671" i="3"/>
  <c r="Y671" i="3"/>
  <c r="AA679" i="3"/>
  <c r="U679" i="3"/>
  <c r="AA683" i="3"/>
  <c r="X687" i="3"/>
  <c r="W687" i="3"/>
  <c r="AA687" i="3"/>
  <c r="U700" i="3"/>
  <c r="X700" i="3"/>
  <c r="W700" i="3"/>
  <c r="X712" i="3"/>
  <c r="V716" i="3"/>
  <c r="Z716" i="3"/>
  <c r="Y720" i="3"/>
  <c r="Z721" i="3"/>
  <c r="Y723" i="3"/>
  <c r="Y726" i="3"/>
  <c r="W726" i="3"/>
  <c r="AA726" i="3"/>
  <c r="Y728" i="3"/>
  <c r="Z730" i="3"/>
  <c r="V730" i="3"/>
  <c r="U730" i="3"/>
  <c r="X730" i="3"/>
  <c r="U736" i="3"/>
  <c r="W736" i="3"/>
  <c r="Y736" i="3"/>
  <c r="AA744" i="3"/>
  <c r="W744" i="3"/>
  <c r="AA748" i="3"/>
  <c r="AA783" i="3"/>
  <c r="Y783" i="3"/>
  <c r="U803" i="3"/>
  <c r="Z812" i="3"/>
  <c r="V815" i="3"/>
  <c r="Z815" i="3"/>
  <c r="Z826" i="3"/>
  <c r="X826" i="3"/>
  <c r="V826" i="3"/>
  <c r="U826" i="3"/>
  <c r="AA826" i="3"/>
  <c r="V832" i="3"/>
  <c r="Y839" i="3"/>
  <c r="U844" i="3"/>
  <c r="X844" i="3"/>
  <c r="W844" i="3"/>
  <c r="U858" i="3"/>
  <c r="AA861" i="3"/>
  <c r="Y861" i="3"/>
  <c r="X861" i="3"/>
  <c r="W861" i="3"/>
  <c r="Z861" i="3"/>
  <c r="AA862" i="3"/>
  <c r="Z866" i="3"/>
  <c r="V866" i="3"/>
  <c r="U866" i="3"/>
  <c r="X866" i="3"/>
  <c r="AA877" i="3"/>
  <c r="U877" i="3"/>
  <c r="W877" i="3"/>
  <c r="X877" i="3"/>
  <c r="V877" i="3"/>
  <c r="Z877" i="3"/>
  <c r="U892" i="3"/>
  <c r="AA892" i="3"/>
  <c r="W892" i="3"/>
  <c r="X903" i="3"/>
  <c r="W903" i="3"/>
  <c r="U903" i="3"/>
  <c r="AA903" i="3"/>
  <c r="Y903" i="3"/>
  <c r="AA905" i="3"/>
  <c r="V905" i="3"/>
  <c r="U905" i="3"/>
  <c r="X905" i="3"/>
  <c r="W905" i="3"/>
  <c r="Z905" i="3"/>
  <c r="Z918" i="3"/>
  <c r="X918" i="3"/>
  <c r="W918" i="3"/>
  <c r="V918" i="3"/>
  <c r="U918" i="3"/>
  <c r="X923" i="3"/>
  <c r="W923" i="3"/>
  <c r="AA923" i="3"/>
  <c r="U928" i="3"/>
  <c r="Z945" i="3"/>
  <c r="AA945" i="3"/>
  <c r="X945" i="3"/>
  <c r="W945" i="3"/>
  <c r="V945" i="3"/>
  <c r="V967" i="3"/>
  <c r="X975" i="3"/>
  <c r="U975" i="3"/>
  <c r="AA975" i="3"/>
  <c r="W975" i="3"/>
  <c r="U977" i="3"/>
  <c r="W977" i="3"/>
  <c r="Y977" i="3"/>
  <c r="X977" i="3"/>
  <c r="AA977" i="3"/>
  <c r="Z977" i="3"/>
  <c r="X995" i="3"/>
  <c r="AA995" i="3"/>
  <c r="W995" i="3"/>
  <c r="U995" i="3"/>
  <c r="U997" i="3"/>
  <c r="Y997" i="3"/>
  <c r="X997" i="3"/>
  <c r="V997" i="3"/>
  <c r="AA997" i="3"/>
  <c r="W997" i="3"/>
  <c r="V1047" i="3"/>
  <c r="X478" i="3"/>
  <c r="W484" i="3"/>
  <c r="AA484" i="3"/>
  <c r="X486" i="3"/>
  <c r="W492" i="3"/>
  <c r="AA492" i="3"/>
  <c r="X494" i="3"/>
  <c r="W500" i="3"/>
  <c r="AA500" i="3"/>
  <c r="X502" i="3"/>
  <c r="Z511" i="3"/>
  <c r="V513" i="3"/>
  <c r="X516" i="3"/>
  <c r="W516" i="3"/>
  <c r="U517" i="3"/>
  <c r="Z518" i="3"/>
  <c r="X526" i="3"/>
  <c r="U535" i="3"/>
  <c r="Z543" i="3"/>
  <c r="V545" i="3"/>
  <c r="X548" i="3"/>
  <c r="W548" i="3"/>
  <c r="U549" i="3"/>
  <c r="Z550" i="3"/>
  <c r="X558" i="3"/>
  <c r="U567" i="3"/>
  <c r="Z575" i="3"/>
  <c r="V577" i="3"/>
  <c r="X580" i="3"/>
  <c r="W580" i="3"/>
  <c r="U581" i="3"/>
  <c r="Z582" i="3"/>
  <c r="X590" i="3"/>
  <c r="Y598" i="3"/>
  <c r="AA602" i="3"/>
  <c r="V602" i="3"/>
  <c r="X604" i="3"/>
  <c r="V605" i="3"/>
  <c r="Y607" i="3"/>
  <c r="U613" i="3"/>
  <c r="X613" i="3"/>
  <c r="U616" i="3"/>
  <c r="X620" i="3"/>
  <c r="Z627" i="3"/>
  <c r="X627" i="3"/>
  <c r="U635" i="3"/>
  <c r="Z641" i="3"/>
  <c r="Y646" i="3"/>
  <c r="AA646" i="3"/>
  <c r="U646" i="3"/>
  <c r="Y647" i="3"/>
  <c r="Y655" i="3"/>
  <c r="AA657" i="3"/>
  <c r="Y657" i="3"/>
  <c r="X657" i="3"/>
  <c r="W657" i="3"/>
  <c r="Y658" i="3"/>
  <c r="W658" i="3"/>
  <c r="V663" i="3"/>
  <c r="W684" i="3"/>
  <c r="Z687" i="3"/>
  <c r="Z690" i="3"/>
  <c r="X690" i="3"/>
  <c r="V690" i="3"/>
  <c r="AA691" i="3"/>
  <c r="X695" i="3"/>
  <c r="W695" i="3"/>
  <c r="U695" i="3"/>
  <c r="AA695" i="3"/>
  <c r="AA697" i="3"/>
  <c r="W697" i="3"/>
  <c r="V697" i="3"/>
  <c r="U697" i="3"/>
  <c r="Y697" i="3"/>
  <c r="W698" i="3"/>
  <c r="V700" i="3"/>
  <c r="Z700" i="3"/>
  <c r="X703" i="3"/>
  <c r="W703" i="3"/>
  <c r="U703" i="3"/>
  <c r="Y703" i="3"/>
  <c r="AA711" i="3"/>
  <c r="U711" i="3"/>
  <c r="Y712" i="3"/>
  <c r="AA715" i="3"/>
  <c r="X719" i="3"/>
  <c r="W719" i="3"/>
  <c r="AA719" i="3"/>
  <c r="U723" i="3"/>
  <c r="X726" i="3"/>
  <c r="Z728" i="3"/>
  <c r="U732" i="3"/>
  <c r="X732" i="3"/>
  <c r="W732" i="3"/>
  <c r="V748" i="3"/>
  <c r="Z748" i="3"/>
  <c r="U756" i="3"/>
  <c r="X756" i="3"/>
  <c r="Y756" i="3"/>
  <c r="W756" i="3"/>
  <c r="X763" i="3"/>
  <c r="Z770" i="3"/>
  <c r="X770" i="3"/>
  <c r="AA770" i="3"/>
  <c r="W770" i="3"/>
  <c r="V770" i="3"/>
  <c r="V776" i="3"/>
  <c r="Z776" i="3"/>
  <c r="Y776" i="3"/>
  <c r="U783" i="3"/>
  <c r="W794" i="3"/>
  <c r="Z800" i="3"/>
  <c r="Y803" i="3"/>
  <c r="AA815" i="3"/>
  <c r="Y815" i="3"/>
  <c r="AA839" i="3"/>
  <c r="V847" i="3"/>
  <c r="Z847" i="3"/>
  <c r="Y854" i="3"/>
  <c r="Z854" i="3"/>
  <c r="U854" i="3"/>
  <c r="X854" i="3"/>
  <c r="Y899" i="3"/>
  <c r="V903" i="3"/>
  <c r="Z903" i="3"/>
  <c r="Y914" i="3"/>
  <c r="AA914" i="3"/>
  <c r="U914" i="3"/>
  <c r="X914" i="3"/>
  <c r="AA925" i="3"/>
  <c r="Y925" i="3"/>
  <c r="X925" i="3"/>
  <c r="W925" i="3"/>
  <c r="Z925" i="3"/>
  <c r="V925" i="3"/>
  <c r="U925" i="3"/>
  <c r="AA941" i="3"/>
  <c r="AA954" i="3"/>
  <c r="U954" i="3"/>
  <c r="V954" i="3"/>
  <c r="W954" i="3"/>
  <c r="AA967" i="3"/>
  <c r="V975" i="3"/>
  <c r="Z975" i="3"/>
  <c r="W991" i="3"/>
  <c r="Z995" i="3"/>
  <c r="U999" i="3"/>
  <c r="W1036" i="3"/>
  <c r="V1036" i="3"/>
  <c r="U1036" i="3"/>
  <c r="Y1036" i="3"/>
  <c r="X1036" i="3"/>
  <c r="V614" i="3"/>
  <c r="V618" i="3"/>
  <c r="V622" i="3"/>
  <c r="V626" i="3"/>
  <c r="V630" i="3"/>
  <c r="V634" i="3"/>
  <c r="W638" i="3"/>
  <c r="X644" i="3"/>
  <c r="V645" i="3"/>
  <c r="Y650" i="3"/>
  <c r="Z654" i="3"/>
  <c r="V656" i="3"/>
  <c r="X659" i="3"/>
  <c r="W659" i="3"/>
  <c r="U660" i="3"/>
  <c r="Z661" i="3"/>
  <c r="W670" i="3"/>
  <c r="X676" i="3"/>
  <c r="V677" i="3"/>
  <c r="Y682" i="3"/>
  <c r="Z686" i="3"/>
  <c r="V688" i="3"/>
  <c r="X691" i="3"/>
  <c r="W691" i="3"/>
  <c r="U692" i="3"/>
  <c r="Z693" i="3"/>
  <c r="W702" i="3"/>
  <c r="X708" i="3"/>
  <c r="V709" i="3"/>
  <c r="Y714" i="3"/>
  <c r="Z718" i="3"/>
  <c r="V720" i="3"/>
  <c r="X723" i="3"/>
  <c r="W723" i="3"/>
  <c r="U724" i="3"/>
  <c r="Z725" i="3"/>
  <c r="W734" i="3"/>
  <c r="X740" i="3"/>
  <c r="V741" i="3"/>
  <c r="Y746" i="3"/>
  <c r="Y750" i="3"/>
  <c r="Z758" i="3"/>
  <c r="X758" i="3"/>
  <c r="V764" i="3"/>
  <c r="V771" i="3"/>
  <c r="Z771" i="3"/>
  <c r="U776" i="3"/>
  <c r="X776" i="3"/>
  <c r="Y778" i="3"/>
  <c r="X783" i="3"/>
  <c r="Z790" i="3"/>
  <c r="X790" i="3"/>
  <c r="V796" i="3"/>
  <c r="V803" i="3"/>
  <c r="Z803" i="3"/>
  <c r="U808" i="3"/>
  <c r="X808" i="3"/>
  <c r="Y810" i="3"/>
  <c r="X815" i="3"/>
  <c r="Z822" i="3"/>
  <c r="X822" i="3"/>
  <c r="V828" i="3"/>
  <c r="V835" i="3"/>
  <c r="Z835" i="3"/>
  <c r="U840" i="3"/>
  <c r="X840" i="3"/>
  <c r="Y842" i="3"/>
  <c r="X847" i="3"/>
  <c r="V864" i="3"/>
  <c r="Z864" i="3"/>
  <c r="X864" i="3"/>
  <c r="Y867" i="3"/>
  <c r="X871" i="3"/>
  <c r="W871" i="3"/>
  <c r="U871" i="3"/>
  <c r="Y882" i="3"/>
  <c r="AA882" i="3"/>
  <c r="U882" i="3"/>
  <c r="AA893" i="3"/>
  <c r="Y893" i="3"/>
  <c r="X893" i="3"/>
  <c r="W893" i="3"/>
  <c r="Y894" i="3"/>
  <c r="W894" i="3"/>
  <c r="V899" i="3"/>
  <c r="Z923" i="3"/>
  <c r="Z926" i="3"/>
  <c r="X926" i="3"/>
  <c r="V926" i="3"/>
  <c r="X928" i="3"/>
  <c r="W928" i="3"/>
  <c r="AA928" i="3"/>
  <c r="Z928" i="3"/>
  <c r="AA938" i="3"/>
  <c r="Y938" i="3"/>
  <c r="U938" i="3"/>
  <c r="AA959" i="3"/>
  <c r="X1003" i="3"/>
  <c r="W1003" i="3"/>
  <c r="U1003" i="3"/>
  <c r="AA1003" i="3"/>
  <c r="W1012" i="3"/>
  <c r="U1012" i="3"/>
  <c r="Y1012" i="3"/>
  <c r="AA1012" i="3"/>
  <c r="Z1012" i="3"/>
  <c r="X1012" i="3"/>
  <c r="Y1023" i="3"/>
  <c r="V1023" i="3"/>
  <c r="Z1023" i="3"/>
  <c r="Z1057" i="3"/>
  <c r="W1057" i="3"/>
  <c r="V1057" i="3"/>
  <c r="U1063" i="3"/>
  <c r="Y1063" i="3"/>
  <c r="X1063" i="3"/>
  <c r="AA1063" i="3"/>
  <c r="V1063" i="3"/>
  <c r="V1090" i="3"/>
  <c r="Z1090" i="3"/>
  <c r="Y1090" i="3"/>
  <c r="X1090" i="3"/>
  <c r="Y1136" i="3"/>
  <c r="U1136" i="3"/>
  <c r="V1136" i="3"/>
  <c r="W1136" i="3"/>
  <c r="Z614" i="3"/>
  <c r="Z618" i="3"/>
  <c r="Z622" i="3"/>
  <c r="Z626" i="3"/>
  <c r="Z630" i="3"/>
  <c r="Z634" i="3"/>
  <c r="V640" i="3"/>
  <c r="X643" i="3"/>
  <c r="W643" i="3"/>
  <c r="Z645" i="3"/>
  <c r="Y666" i="3"/>
  <c r="V672" i="3"/>
  <c r="X675" i="3"/>
  <c r="W675" i="3"/>
  <c r="Z677" i="3"/>
  <c r="Y698" i="3"/>
  <c r="V704" i="3"/>
  <c r="X707" i="3"/>
  <c r="W707" i="3"/>
  <c r="Z709" i="3"/>
  <c r="Y730" i="3"/>
  <c r="V736" i="3"/>
  <c r="X739" i="3"/>
  <c r="W739" i="3"/>
  <c r="Z741" i="3"/>
  <c r="AA753" i="3"/>
  <c r="V753" i="3"/>
  <c r="V755" i="3"/>
  <c r="Z755" i="3"/>
  <c r="U760" i="3"/>
  <c r="X760" i="3"/>
  <c r="Y762" i="3"/>
  <c r="Z774" i="3"/>
  <c r="X774" i="3"/>
  <c r="V780" i="3"/>
  <c r="V787" i="3"/>
  <c r="Z787" i="3"/>
  <c r="U792" i="3"/>
  <c r="X792" i="3"/>
  <c r="Y794" i="3"/>
  <c r="Z806" i="3"/>
  <c r="X806" i="3"/>
  <c r="V812" i="3"/>
  <c r="V819" i="3"/>
  <c r="Z819" i="3"/>
  <c r="U824" i="3"/>
  <c r="X824" i="3"/>
  <c r="Y826" i="3"/>
  <c r="Z838" i="3"/>
  <c r="X838" i="3"/>
  <c r="V844" i="3"/>
  <c r="V851" i="3"/>
  <c r="Z851" i="3"/>
  <c r="V856" i="3"/>
  <c r="Z856" i="3"/>
  <c r="Y860" i="3"/>
  <c r="Y863" i="3"/>
  <c r="Y866" i="3"/>
  <c r="W866" i="3"/>
  <c r="AA866" i="3"/>
  <c r="Y868" i="3"/>
  <c r="Z870" i="3"/>
  <c r="V870" i="3"/>
  <c r="U870" i="3"/>
  <c r="X870" i="3"/>
  <c r="U876" i="3"/>
  <c r="W876" i="3"/>
  <c r="Y876" i="3"/>
  <c r="AA884" i="3"/>
  <c r="W884" i="3"/>
  <c r="Z895" i="3"/>
  <c r="V895" i="3"/>
  <c r="Z898" i="3"/>
  <c r="V898" i="3"/>
  <c r="U898" i="3"/>
  <c r="V900" i="3"/>
  <c r="Y922" i="3"/>
  <c r="AA922" i="3"/>
  <c r="W922" i="3"/>
  <c r="U924" i="3"/>
  <c r="AA924" i="3"/>
  <c r="AA966" i="3"/>
  <c r="X966" i="3"/>
  <c r="W966" i="3"/>
  <c r="Y966" i="3"/>
  <c r="W972" i="3"/>
  <c r="X972" i="3"/>
  <c r="AA972" i="3"/>
  <c r="U972" i="3"/>
  <c r="Y975" i="3"/>
  <c r="AA986" i="3"/>
  <c r="Y986" i="3"/>
  <c r="U986" i="3"/>
  <c r="X986" i="3"/>
  <c r="W986" i="3"/>
  <c r="V986" i="3"/>
  <c r="AA988" i="3"/>
  <c r="U988" i="3"/>
  <c r="X988" i="3"/>
  <c r="X1011" i="3"/>
  <c r="U1011" i="3"/>
  <c r="W1011" i="3"/>
  <c r="V1011" i="3"/>
  <c r="AA1011" i="3"/>
  <c r="U1039" i="3"/>
  <c r="X1039" i="3"/>
  <c r="W1039" i="3"/>
  <c r="Y1039" i="3"/>
  <c r="AA1039" i="3"/>
  <c r="U1043" i="3"/>
  <c r="W1043" i="3"/>
  <c r="Y1043" i="3"/>
  <c r="AA1043" i="3"/>
  <c r="X1043" i="3"/>
  <c r="U1119" i="3"/>
  <c r="AA1119" i="3"/>
  <c r="W1119" i="3"/>
  <c r="X1119" i="3"/>
  <c r="V1119" i="3"/>
  <c r="Z1119" i="3"/>
  <c r="Y1119" i="3"/>
  <c r="V1126" i="3"/>
  <c r="AA1126" i="3"/>
  <c r="Z1126" i="3"/>
  <c r="X1126" i="3"/>
  <c r="W596" i="3"/>
  <c r="W600" i="3"/>
  <c r="W604" i="3"/>
  <c r="W608" i="3"/>
  <c r="W612" i="3"/>
  <c r="W616" i="3"/>
  <c r="W620" i="3"/>
  <c r="W624" i="3"/>
  <c r="W628" i="3"/>
  <c r="W632" i="3"/>
  <c r="W636" i="3"/>
  <c r="Y638" i="3"/>
  <c r="Z642" i="3"/>
  <c r="V644" i="3"/>
  <c r="X647" i="3"/>
  <c r="W647" i="3"/>
  <c r="U648" i="3"/>
  <c r="Z649" i="3"/>
  <c r="AA650" i="3"/>
  <c r="Y653" i="3"/>
  <c r="X654" i="3"/>
  <c r="Z656" i="3"/>
  <c r="W661" i="3"/>
  <c r="Y670" i="3"/>
  <c r="Z674" i="3"/>
  <c r="V676" i="3"/>
  <c r="X679" i="3"/>
  <c r="W679" i="3"/>
  <c r="U680" i="3"/>
  <c r="Z681" i="3"/>
  <c r="AA682" i="3"/>
  <c r="Y685" i="3"/>
  <c r="X686" i="3"/>
  <c r="Z688" i="3"/>
  <c r="W693" i="3"/>
  <c r="Y702" i="3"/>
  <c r="Z706" i="3"/>
  <c r="V708" i="3"/>
  <c r="X711" i="3"/>
  <c r="W711" i="3"/>
  <c r="U712" i="3"/>
  <c r="Z713" i="3"/>
  <c r="AA714" i="3"/>
  <c r="Y717" i="3"/>
  <c r="X718" i="3"/>
  <c r="Z720" i="3"/>
  <c r="W725" i="3"/>
  <c r="Y734" i="3"/>
  <c r="Z738" i="3"/>
  <c r="V740" i="3"/>
  <c r="X743" i="3"/>
  <c r="W743" i="3"/>
  <c r="U744" i="3"/>
  <c r="Z745" i="3"/>
  <c r="AA746" i="3"/>
  <c r="U752" i="3"/>
  <c r="X752" i="3"/>
  <c r="Z754" i="3"/>
  <c r="X754" i="3"/>
  <c r="AA758" i="3"/>
  <c r="V760" i="3"/>
  <c r="V767" i="3"/>
  <c r="Z767" i="3"/>
  <c r="U772" i="3"/>
  <c r="X772" i="3"/>
  <c r="Y774" i="3"/>
  <c r="X779" i="3"/>
  <c r="Z786" i="3"/>
  <c r="X786" i="3"/>
  <c r="AA790" i="3"/>
  <c r="V792" i="3"/>
  <c r="V799" i="3"/>
  <c r="Z799" i="3"/>
  <c r="U804" i="3"/>
  <c r="X804" i="3"/>
  <c r="Y806" i="3"/>
  <c r="X811" i="3"/>
  <c r="Z818" i="3"/>
  <c r="X818" i="3"/>
  <c r="AA822" i="3"/>
  <c r="V824" i="3"/>
  <c r="V831" i="3"/>
  <c r="Z831" i="3"/>
  <c r="U836" i="3"/>
  <c r="X836" i="3"/>
  <c r="Y838" i="3"/>
  <c r="X843" i="3"/>
  <c r="Z850" i="3"/>
  <c r="X850" i="3"/>
  <c r="AA855" i="3"/>
  <c r="X859" i="3"/>
  <c r="W859" i="3"/>
  <c r="AA859" i="3"/>
  <c r="U872" i="3"/>
  <c r="X872" i="3"/>
  <c r="W872" i="3"/>
  <c r="X884" i="3"/>
  <c r="V888" i="3"/>
  <c r="Z888" i="3"/>
  <c r="Y892" i="3"/>
  <c r="Z893" i="3"/>
  <c r="Y895" i="3"/>
  <c r="Y898" i="3"/>
  <c r="W898" i="3"/>
  <c r="AA898" i="3"/>
  <c r="Y900" i="3"/>
  <c r="Z902" i="3"/>
  <c r="V902" i="3"/>
  <c r="U902" i="3"/>
  <c r="X902" i="3"/>
  <c r="U908" i="3"/>
  <c r="W908" i="3"/>
  <c r="Y908" i="3"/>
  <c r="AA916" i="3"/>
  <c r="W916" i="3"/>
  <c r="AA920" i="3"/>
  <c r="U922" i="3"/>
  <c r="Z927" i="3"/>
  <c r="V927" i="3"/>
  <c r="AA929" i="3"/>
  <c r="Z934" i="3"/>
  <c r="V934" i="3"/>
  <c r="AA934" i="3"/>
  <c r="Y935" i="3"/>
  <c r="U944" i="3"/>
  <c r="Z944" i="3"/>
  <c r="Y944" i="3"/>
  <c r="V960" i="3"/>
  <c r="Z960" i="3"/>
  <c r="Y960" i="3"/>
  <c r="X960" i="3"/>
  <c r="U966" i="3"/>
  <c r="AA970" i="3"/>
  <c r="W970" i="3"/>
  <c r="V970" i="3"/>
  <c r="Y970" i="3"/>
  <c r="V972" i="3"/>
  <c r="Z972" i="3"/>
  <c r="Y988" i="3"/>
  <c r="Y1004" i="3"/>
  <c r="Z1004" i="3"/>
  <c r="X1037" i="3"/>
  <c r="W1037" i="3"/>
  <c r="U1037" i="3"/>
  <c r="AA1037" i="3"/>
  <c r="AA1068" i="3"/>
  <c r="Y1070" i="3"/>
  <c r="U638" i="3"/>
  <c r="Z646" i="3"/>
  <c r="V648" i="3"/>
  <c r="X651" i="3"/>
  <c r="W651" i="3"/>
  <c r="U652" i="3"/>
  <c r="Z653" i="3"/>
  <c r="X661" i="3"/>
  <c r="U670" i="3"/>
  <c r="Z678" i="3"/>
  <c r="V680" i="3"/>
  <c r="X683" i="3"/>
  <c r="W683" i="3"/>
  <c r="U684" i="3"/>
  <c r="Z685" i="3"/>
  <c r="X693" i="3"/>
  <c r="U702" i="3"/>
  <c r="Z710" i="3"/>
  <c r="V712" i="3"/>
  <c r="X715" i="3"/>
  <c r="W715" i="3"/>
  <c r="U716" i="3"/>
  <c r="Z717" i="3"/>
  <c r="X725" i="3"/>
  <c r="U734" i="3"/>
  <c r="Z742" i="3"/>
  <c r="V744" i="3"/>
  <c r="X747" i="3"/>
  <c r="W747" i="3"/>
  <c r="U748" i="3"/>
  <c r="AA749" i="3"/>
  <c r="V749" i="3"/>
  <c r="X751" i="3"/>
  <c r="V752" i="3"/>
  <c r="U755" i="3"/>
  <c r="X759" i="3"/>
  <c r="Z766" i="3"/>
  <c r="X766" i="3"/>
  <c r="U774" i="3"/>
  <c r="AA776" i="3"/>
  <c r="V779" i="3"/>
  <c r="Z779" i="3"/>
  <c r="U784" i="3"/>
  <c r="X784" i="3"/>
  <c r="U787" i="3"/>
  <c r="X791" i="3"/>
  <c r="Z798" i="3"/>
  <c r="X798" i="3"/>
  <c r="U806" i="3"/>
  <c r="AA808" i="3"/>
  <c r="V811" i="3"/>
  <c r="Z811" i="3"/>
  <c r="U816" i="3"/>
  <c r="X816" i="3"/>
  <c r="U819" i="3"/>
  <c r="X823" i="3"/>
  <c r="Z830" i="3"/>
  <c r="X830" i="3"/>
  <c r="U838" i="3"/>
  <c r="AA840" i="3"/>
  <c r="V843" i="3"/>
  <c r="Z843" i="3"/>
  <c r="U848" i="3"/>
  <c r="X848" i="3"/>
  <c r="U851" i="3"/>
  <c r="W856" i="3"/>
  <c r="Z859" i="3"/>
  <c r="Z862" i="3"/>
  <c r="X862" i="3"/>
  <c r="V862" i="3"/>
  <c r="AA863" i="3"/>
  <c r="X867" i="3"/>
  <c r="W867" i="3"/>
  <c r="U867" i="3"/>
  <c r="AA867" i="3"/>
  <c r="AA869" i="3"/>
  <c r="W869" i="3"/>
  <c r="V869" i="3"/>
  <c r="U869" i="3"/>
  <c r="Y869" i="3"/>
  <c r="W870" i="3"/>
  <c r="V872" i="3"/>
  <c r="Z872" i="3"/>
  <c r="X875" i="3"/>
  <c r="W875" i="3"/>
  <c r="U875" i="3"/>
  <c r="Y875" i="3"/>
  <c r="AA883" i="3"/>
  <c r="U883" i="3"/>
  <c r="Y884" i="3"/>
  <c r="AA887" i="3"/>
  <c r="X891" i="3"/>
  <c r="W891" i="3"/>
  <c r="AA891" i="3"/>
  <c r="U895" i="3"/>
  <c r="X898" i="3"/>
  <c r="Z900" i="3"/>
  <c r="U904" i="3"/>
  <c r="X904" i="3"/>
  <c r="W904" i="3"/>
  <c r="V920" i="3"/>
  <c r="Z920" i="3"/>
  <c r="V922" i="3"/>
  <c r="Y924" i="3"/>
  <c r="V929" i="3"/>
  <c r="Z929" i="3"/>
  <c r="Z931" i="3"/>
  <c r="Y931" i="3"/>
  <c r="W931" i="3"/>
  <c r="AA933" i="3"/>
  <c r="Z935" i="3"/>
  <c r="W941" i="3"/>
  <c r="Y941" i="3"/>
  <c r="X941" i="3"/>
  <c r="U941" i="3"/>
  <c r="X943" i="3"/>
  <c r="V943" i="3"/>
  <c r="AA943" i="3"/>
  <c r="Z943" i="3"/>
  <c r="Y943" i="3"/>
  <c r="V949" i="3"/>
  <c r="Z949" i="3"/>
  <c r="Y949" i="3"/>
  <c r="V966" i="3"/>
  <c r="Y972" i="3"/>
  <c r="V976" i="3"/>
  <c r="Z976" i="3"/>
  <c r="X979" i="3"/>
  <c r="U979" i="3"/>
  <c r="W979" i="3"/>
  <c r="AA979" i="3"/>
  <c r="Z979" i="3"/>
  <c r="V979" i="3"/>
  <c r="Z988" i="3"/>
  <c r="AA991" i="3"/>
  <c r="Z998" i="3"/>
  <c r="U1005" i="3"/>
  <c r="X1005" i="3"/>
  <c r="W1005" i="3"/>
  <c r="AA1005" i="3"/>
  <c r="Y1005" i="3"/>
  <c r="X1007" i="3"/>
  <c r="U1007" i="3"/>
  <c r="W1007" i="3"/>
  <c r="U1033" i="3"/>
  <c r="W1033" i="3"/>
  <c r="Y1033" i="3"/>
  <c r="X1033" i="3"/>
  <c r="AA1033" i="3"/>
  <c r="X1064" i="3"/>
  <c r="W1064" i="3"/>
  <c r="V1064" i="3"/>
  <c r="U1064" i="3"/>
  <c r="Z1068" i="3"/>
  <c r="U1079" i="3"/>
  <c r="X1079" i="3"/>
  <c r="W1079" i="3"/>
  <c r="Z1079" i="3"/>
  <c r="Y1079" i="3"/>
  <c r="V1102" i="3"/>
  <c r="Z1102" i="3"/>
  <c r="X1102" i="3"/>
  <c r="V1106" i="3"/>
  <c r="Z1106" i="3"/>
  <c r="W1110" i="3"/>
  <c r="U1110" i="3"/>
  <c r="X1110" i="3"/>
  <c r="AA1110" i="3"/>
  <c r="V757" i="3"/>
  <c r="V761" i="3"/>
  <c r="V765" i="3"/>
  <c r="V769" i="3"/>
  <c r="V773" i="3"/>
  <c r="V777" i="3"/>
  <c r="V781" i="3"/>
  <c r="V785" i="3"/>
  <c r="V789" i="3"/>
  <c r="V793" i="3"/>
  <c r="V797" i="3"/>
  <c r="V801" i="3"/>
  <c r="V805" i="3"/>
  <c r="V809" i="3"/>
  <c r="V813" i="3"/>
  <c r="V817" i="3"/>
  <c r="V821" i="3"/>
  <c r="V825" i="3"/>
  <c r="V829" i="3"/>
  <c r="V833" i="3"/>
  <c r="V837" i="3"/>
  <c r="V841" i="3"/>
  <c r="V845" i="3"/>
  <c r="V849" i="3"/>
  <c r="V853" i="3"/>
  <c r="Z858" i="3"/>
  <c r="V860" i="3"/>
  <c r="X863" i="3"/>
  <c r="W863" i="3"/>
  <c r="U864" i="3"/>
  <c r="Z865" i="3"/>
  <c r="W874" i="3"/>
  <c r="X880" i="3"/>
  <c r="V881" i="3"/>
  <c r="Y886" i="3"/>
  <c r="Z890" i="3"/>
  <c r="V892" i="3"/>
  <c r="X895" i="3"/>
  <c r="W895" i="3"/>
  <c r="U896" i="3"/>
  <c r="Z897" i="3"/>
  <c r="W906" i="3"/>
  <c r="X912" i="3"/>
  <c r="V913" i="3"/>
  <c r="Y918" i="3"/>
  <c r="Z922" i="3"/>
  <c r="V924" i="3"/>
  <c r="X927" i="3"/>
  <c r="W927" i="3"/>
  <c r="V928" i="3"/>
  <c r="V932" i="3"/>
  <c r="Z932" i="3"/>
  <c r="W934" i="3"/>
  <c r="X936" i="3"/>
  <c r="V937" i="3"/>
  <c r="V939" i="3"/>
  <c r="Z940" i="3"/>
  <c r="W946" i="3"/>
  <c r="AA946" i="3"/>
  <c r="U949" i="3"/>
  <c r="X949" i="3"/>
  <c r="AA960" i="3"/>
  <c r="AA962" i="3"/>
  <c r="Y962" i="3"/>
  <c r="X962" i="3"/>
  <c r="U965" i="3"/>
  <c r="Y965" i="3"/>
  <c r="Z966" i="3"/>
  <c r="Z970" i="3"/>
  <c r="AA992" i="3"/>
  <c r="Y999" i="3"/>
  <c r="W1008" i="3"/>
  <c r="X1008" i="3"/>
  <c r="U1008" i="3"/>
  <c r="V1013" i="3"/>
  <c r="Z1020" i="3"/>
  <c r="Y1028" i="3"/>
  <c r="U1028" i="3"/>
  <c r="V1032" i="3"/>
  <c r="Z1034" i="3"/>
  <c r="W1042" i="3"/>
  <c r="X1042" i="3"/>
  <c r="U1042" i="3"/>
  <c r="AA1042" i="3"/>
  <c r="Y1042" i="3"/>
  <c r="AA1054" i="3"/>
  <c r="U1054" i="3"/>
  <c r="Z1054" i="3"/>
  <c r="Y1054" i="3"/>
  <c r="X1054" i="3"/>
  <c r="W1062" i="3"/>
  <c r="AA1062" i="3"/>
  <c r="X1062" i="3"/>
  <c r="U1062" i="3"/>
  <c r="V1070" i="3"/>
  <c r="Z1070" i="3"/>
  <c r="X1077" i="3"/>
  <c r="U1077" i="3"/>
  <c r="W1077" i="3"/>
  <c r="AA1077" i="3"/>
  <c r="X1097" i="3"/>
  <c r="W1097" i="3"/>
  <c r="AA1097" i="3"/>
  <c r="Z1097" i="3"/>
  <c r="U1097" i="3"/>
  <c r="Y1138" i="3"/>
  <c r="Z1152" i="3"/>
  <c r="V1152" i="3"/>
  <c r="U1152" i="3"/>
  <c r="U1178" i="3"/>
  <c r="X1178" i="3"/>
  <c r="W1178" i="3"/>
  <c r="Z1178" i="3"/>
  <c r="AA1178" i="3"/>
  <c r="Z757" i="3"/>
  <c r="Z761" i="3"/>
  <c r="Z765" i="3"/>
  <c r="Z769" i="3"/>
  <c r="Z773" i="3"/>
  <c r="Z777" i="3"/>
  <c r="Z781" i="3"/>
  <c r="Z785" i="3"/>
  <c r="Z789" i="3"/>
  <c r="Z793" i="3"/>
  <c r="Z797" i="3"/>
  <c r="Z801" i="3"/>
  <c r="Z805" i="3"/>
  <c r="Z809" i="3"/>
  <c r="Z813" i="3"/>
  <c r="Z817" i="3"/>
  <c r="Z821" i="3"/>
  <c r="Z825" i="3"/>
  <c r="Z829" i="3"/>
  <c r="Z833" i="3"/>
  <c r="Z837" i="3"/>
  <c r="Z841" i="3"/>
  <c r="Z845" i="3"/>
  <c r="Z849" i="3"/>
  <c r="Z853" i="3"/>
  <c r="Y870" i="3"/>
  <c r="V876" i="3"/>
  <c r="X879" i="3"/>
  <c r="W879" i="3"/>
  <c r="Z881" i="3"/>
  <c r="Y902" i="3"/>
  <c r="V908" i="3"/>
  <c r="X911" i="3"/>
  <c r="W911" i="3"/>
  <c r="Z913" i="3"/>
  <c r="Z937" i="3"/>
  <c r="X947" i="3"/>
  <c r="W947" i="3"/>
  <c r="Y948" i="3"/>
  <c r="X963" i="3"/>
  <c r="AA963" i="3"/>
  <c r="V968" i="3"/>
  <c r="Z968" i="3"/>
  <c r="X971" i="3"/>
  <c r="W971" i="3"/>
  <c r="AA971" i="3"/>
  <c r="V977" i="3"/>
  <c r="Z997" i="3"/>
  <c r="V1000" i="3"/>
  <c r="Z1000" i="3"/>
  <c r="X1000" i="3"/>
  <c r="V1007" i="3"/>
  <c r="Z1007" i="3"/>
  <c r="U1021" i="3"/>
  <c r="W1021" i="3"/>
  <c r="X1021" i="3"/>
  <c r="AA1026" i="3"/>
  <c r="U1026" i="3"/>
  <c r="Y1026" i="3"/>
  <c r="X1026" i="3"/>
  <c r="V1033" i="3"/>
  <c r="X1073" i="3"/>
  <c r="U1073" i="3"/>
  <c r="Y1085" i="3"/>
  <c r="AA1085" i="3"/>
  <c r="U1085" i="3"/>
  <c r="V1085" i="3"/>
  <c r="Y1104" i="3"/>
  <c r="U1104" i="3"/>
  <c r="V1104" i="3"/>
  <c r="W1104" i="3"/>
  <c r="U1107" i="3"/>
  <c r="AA1107" i="3"/>
  <c r="W1107" i="3"/>
  <c r="Z1107" i="3"/>
  <c r="Y1107" i="3"/>
  <c r="X1107" i="3"/>
  <c r="V1107" i="3"/>
  <c r="Y1122" i="3"/>
  <c r="X1122" i="3"/>
  <c r="V1153" i="3"/>
  <c r="Z1153" i="3"/>
  <c r="Y1153" i="3"/>
  <c r="X1153" i="3"/>
  <c r="W1153" i="3"/>
  <c r="U1192" i="3"/>
  <c r="X1192" i="3"/>
  <c r="W1192" i="3"/>
  <c r="AA1192" i="3"/>
  <c r="Z1192" i="3"/>
  <c r="U1194" i="3"/>
  <c r="X1194" i="3"/>
  <c r="W1194" i="3"/>
  <c r="Z1194" i="3"/>
  <c r="AA1194" i="3"/>
  <c r="W751" i="3"/>
  <c r="W755" i="3"/>
  <c r="W759" i="3"/>
  <c r="W763" i="3"/>
  <c r="W767" i="3"/>
  <c r="W771" i="3"/>
  <c r="W775" i="3"/>
  <c r="W779" i="3"/>
  <c r="W783" i="3"/>
  <c r="W787" i="3"/>
  <c r="W791" i="3"/>
  <c r="W795" i="3"/>
  <c r="W799" i="3"/>
  <c r="W803" i="3"/>
  <c r="W807" i="3"/>
  <c r="W811" i="3"/>
  <c r="W815" i="3"/>
  <c r="W819" i="3"/>
  <c r="W823" i="3"/>
  <c r="W827" i="3"/>
  <c r="W831" i="3"/>
  <c r="W835" i="3"/>
  <c r="W839" i="3"/>
  <c r="W843" i="3"/>
  <c r="W847" i="3"/>
  <c r="W851" i="3"/>
  <c r="Y857" i="3"/>
  <c r="X858" i="3"/>
  <c r="Z860" i="3"/>
  <c r="W865" i="3"/>
  <c r="Y874" i="3"/>
  <c r="Z878" i="3"/>
  <c r="V880" i="3"/>
  <c r="X883" i="3"/>
  <c r="W883" i="3"/>
  <c r="U884" i="3"/>
  <c r="Z885" i="3"/>
  <c r="AA886" i="3"/>
  <c r="Y889" i="3"/>
  <c r="X890" i="3"/>
  <c r="Z892" i="3"/>
  <c r="W897" i="3"/>
  <c r="Y906" i="3"/>
  <c r="Z910" i="3"/>
  <c r="V912" i="3"/>
  <c r="X915" i="3"/>
  <c r="W915" i="3"/>
  <c r="U916" i="3"/>
  <c r="Z917" i="3"/>
  <c r="AA918" i="3"/>
  <c r="Y921" i="3"/>
  <c r="X922" i="3"/>
  <c r="Z924" i="3"/>
  <c r="X935" i="3"/>
  <c r="U935" i="3"/>
  <c r="V936" i="3"/>
  <c r="Z939" i="3"/>
  <c r="Y940" i="3"/>
  <c r="V947" i="3"/>
  <c r="Z947" i="3"/>
  <c r="U953" i="3"/>
  <c r="W953" i="3"/>
  <c r="Y961" i="3"/>
  <c r="Z963" i="3"/>
  <c r="X965" i="3"/>
  <c r="Y968" i="3"/>
  <c r="V971" i="3"/>
  <c r="Z974" i="3"/>
  <c r="U981" i="3"/>
  <c r="X981" i="3"/>
  <c r="Y1000" i="3"/>
  <c r="W1004" i="3"/>
  <c r="X1004" i="3"/>
  <c r="U1004" i="3"/>
  <c r="AA1004" i="3"/>
  <c r="U1009" i="3"/>
  <c r="W1009" i="3"/>
  <c r="Y1009" i="3"/>
  <c r="AA1018" i="3"/>
  <c r="U1018" i="3"/>
  <c r="V1018" i="3"/>
  <c r="V1021" i="3"/>
  <c r="Z1021" i="3"/>
  <c r="X1023" i="3"/>
  <c r="AA1023" i="3"/>
  <c r="W1023" i="3"/>
  <c r="U1023" i="3"/>
  <c r="U1025" i="3"/>
  <c r="W1025" i="3"/>
  <c r="AA1025" i="3"/>
  <c r="Y1025" i="3"/>
  <c r="V1026" i="3"/>
  <c r="Y1035" i="3"/>
  <c r="V1035" i="3"/>
  <c r="Y1052" i="3"/>
  <c r="U1052" i="3"/>
  <c r="V1052" i="3"/>
  <c r="Z1059" i="3"/>
  <c r="Y1059" i="3"/>
  <c r="W1059" i="3"/>
  <c r="V1059" i="3"/>
  <c r="Z1065" i="3"/>
  <c r="V1065" i="3"/>
  <c r="U1065" i="3"/>
  <c r="U1075" i="3"/>
  <c r="W1075" i="3"/>
  <c r="Y1075" i="3"/>
  <c r="AA1075" i="3"/>
  <c r="X1075" i="3"/>
  <c r="W1085" i="3"/>
  <c r="Z1089" i="3"/>
  <c r="W1089" i="3"/>
  <c r="V1089" i="3"/>
  <c r="Y1093" i="3"/>
  <c r="U1093" i="3"/>
  <c r="AA1093" i="3"/>
  <c r="Z1093" i="3"/>
  <c r="V1093" i="3"/>
  <c r="X1104" i="3"/>
  <c r="Z1122" i="3"/>
  <c r="X855" i="3"/>
  <c r="W855" i="3"/>
  <c r="U856" i="3"/>
  <c r="Z857" i="3"/>
  <c r="X865" i="3"/>
  <c r="U874" i="3"/>
  <c r="Z882" i="3"/>
  <c r="V884" i="3"/>
  <c r="X887" i="3"/>
  <c r="W887" i="3"/>
  <c r="U888" i="3"/>
  <c r="Z889" i="3"/>
  <c r="X897" i="3"/>
  <c r="U906" i="3"/>
  <c r="Z914" i="3"/>
  <c r="V916" i="3"/>
  <c r="X919" i="3"/>
  <c r="W919" i="3"/>
  <c r="U920" i="3"/>
  <c r="Z921" i="3"/>
  <c r="AA927" i="3"/>
  <c r="U929" i="3"/>
  <c r="Y933" i="3"/>
  <c r="X933" i="3"/>
  <c r="V935" i="3"/>
  <c r="Z938" i="3"/>
  <c r="Y939" i="3"/>
  <c r="U940" i="3"/>
  <c r="Y945" i="3"/>
  <c r="AA949" i="3"/>
  <c r="W952" i="3"/>
  <c r="X952" i="3"/>
  <c r="Y955" i="3"/>
  <c r="U955" i="3"/>
  <c r="Y963" i="3"/>
  <c r="AA965" i="3"/>
  <c r="Z967" i="3"/>
  <c r="U968" i="3"/>
  <c r="Y971" i="3"/>
  <c r="U973" i="3"/>
  <c r="X973" i="3"/>
  <c r="W973" i="3"/>
  <c r="AA974" i="3"/>
  <c r="V974" i="3"/>
  <c r="U974" i="3"/>
  <c r="X974" i="3"/>
  <c r="W976" i="3"/>
  <c r="X976" i="3"/>
  <c r="U976" i="3"/>
  <c r="AA994" i="3"/>
  <c r="Y994" i="3"/>
  <c r="X994" i="3"/>
  <c r="W994" i="3"/>
  <c r="W996" i="3"/>
  <c r="AA996" i="3"/>
  <c r="U1000" i="3"/>
  <c r="Z1002" i="3"/>
  <c r="V1004" i="3"/>
  <c r="W1026" i="3"/>
  <c r="Z1033" i="3"/>
  <c r="W1038" i="3"/>
  <c r="X1038" i="3"/>
  <c r="U1038" i="3"/>
  <c r="AA1038" i="3"/>
  <c r="W1046" i="3"/>
  <c r="U1046" i="3"/>
  <c r="Y1046" i="3"/>
  <c r="X1046" i="3"/>
  <c r="AA1046" i="3"/>
  <c r="Y1061" i="3"/>
  <c r="U1061" i="3"/>
  <c r="Y1069" i="3"/>
  <c r="Z1069" i="3"/>
  <c r="V1075" i="3"/>
  <c r="Z1075" i="3"/>
  <c r="Z1085" i="3"/>
  <c r="X1105" i="3"/>
  <c r="W1105" i="3"/>
  <c r="AA1105" i="3"/>
  <c r="U1105" i="3"/>
  <c r="Z1105" i="3"/>
  <c r="V1105" i="3"/>
  <c r="Y1120" i="3"/>
  <c r="U1120" i="3"/>
  <c r="X1120" i="3"/>
  <c r="W1120" i="3"/>
  <c r="V1120" i="3"/>
  <c r="AA1122" i="3"/>
  <c r="Y1144" i="3"/>
  <c r="V1144" i="3"/>
  <c r="U1184" i="3"/>
  <c r="X1184" i="3"/>
  <c r="W1184" i="3"/>
  <c r="AA1184" i="3"/>
  <c r="Z1184" i="3"/>
  <c r="U1186" i="3"/>
  <c r="X1186" i="3"/>
  <c r="W1186" i="3"/>
  <c r="Z1186" i="3"/>
  <c r="AA1186" i="3"/>
  <c r="AA940" i="3"/>
  <c r="Y959" i="3"/>
  <c r="Z962" i="3"/>
  <c r="V964" i="3"/>
  <c r="X967" i="3"/>
  <c r="W968" i="3"/>
  <c r="U969" i="3"/>
  <c r="AA969" i="3"/>
  <c r="V983" i="3"/>
  <c r="X984" i="3"/>
  <c r="W985" i="3"/>
  <c r="Y991" i="3"/>
  <c r="Z994" i="3"/>
  <c r="V996" i="3"/>
  <c r="X999" i="3"/>
  <c r="W1000" i="3"/>
  <c r="U1001" i="3"/>
  <c r="AA1001" i="3"/>
  <c r="X1006" i="3"/>
  <c r="V1015" i="3"/>
  <c r="X1016" i="3"/>
  <c r="W1017" i="3"/>
  <c r="W1024" i="3"/>
  <c r="Z1026" i="3"/>
  <c r="X1035" i="3"/>
  <c r="AA1035" i="3"/>
  <c r="Z1036" i="3"/>
  <c r="V1038" i="3"/>
  <c r="V1043" i="3"/>
  <c r="AA1060" i="3"/>
  <c r="Z1063" i="3"/>
  <c r="V1066" i="3"/>
  <c r="Z1066" i="3"/>
  <c r="X1066" i="3"/>
  <c r="V1073" i="3"/>
  <c r="Z1073" i="3"/>
  <c r="AA1089" i="3"/>
  <c r="Y1106" i="3"/>
  <c r="U1115" i="3"/>
  <c r="AA1115" i="3"/>
  <c r="W1115" i="3"/>
  <c r="Y1115" i="3"/>
  <c r="X1115" i="3"/>
  <c r="V1115" i="3"/>
  <c r="Z1120" i="3"/>
  <c r="X1133" i="3"/>
  <c r="W1133" i="3"/>
  <c r="AA1133" i="3"/>
  <c r="U1133" i="3"/>
  <c r="AA1138" i="3"/>
  <c r="W1138" i="3"/>
  <c r="U1138" i="3"/>
  <c r="X1138" i="3"/>
  <c r="AA1139" i="3"/>
  <c r="W1144" i="3"/>
  <c r="X1144" i="3"/>
  <c r="AA1144" i="3"/>
  <c r="AA1167" i="3"/>
  <c r="X1167" i="3"/>
  <c r="W1167" i="3"/>
  <c r="U1167" i="3"/>
  <c r="V1167" i="3"/>
  <c r="Z1167" i="3"/>
  <c r="Z1173" i="3"/>
  <c r="X1173" i="3"/>
  <c r="Y1173" i="3"/>
  <c r="V1173" i="3"/>
  <c r="U1173" i="3"/>
  <c r="Y1252" i="3"/>
  <c r="V1252" i="3"/>
  <c r="X1252" i="3"/>
  <c r="V980" i="3"/>
  <c r="AA985" i="3"/>
  <c r="Y1007" i="3"/>
  <c r="V1012" i="3"/>
  <c r="AA1017" i="3"/>
  <c r="X1019" i="3"/>
  <c r="AA1019" i="3"/>
  <c r="V1020" i="3"/>
  <c r="AA1022" i="3"/>
  <c r="U1022" i="3"/>
  <c r="U1029" i="3"/>
  <c r="W1029" i="3"/>
  <c r="Y1032" i="3"/>
  <c r="V1037" i="3"/>
  <c r="V1039" i="3"/>
  <c r="Z1039" i="3"/>
  <c r="Y1062" i="3"/>
  <c r="Y1065" i="3"/>
  <c r="W1074" i="3"/>
  <c r="X1074" i="3"/>
  <c r="U1074" i="3"/>
  <c r="V1079" i="3"/>
  <c r="W1098" i="3"/>
  <c r="U1098" i="3"/>
  <c r="AA1098" i="3"/>
  <c r="Y1102" i="3"/>
  <c r="Y1112" i="3"/>
  <c r="U1112" i="3"/>
  <c r="X1112" i="3"/>
  <c r="W1114" i="3"/>
  <c r="U1114" i="3"/>
  <c r="X1114" i="3"/>
  <c r="AA1114" i="3"/>
  <c r="Y1121" i="3"/>
  <c r="U1123" i="3"/>
  <c r="AA1123" i="3"/>
  <c r="W1123" i="3"/>
  <c r="V1123" i="3"/>
  <c r="Y1123" i="3"/>
  <c r="X1137" i="3"/>
  <c r="W1137" i="3"/>
  <c r="AA1137" i="3"/>
  <c r="U1137" i="3"/>
  <c r="Z1137" i="3"/>
  <c r="U1147" i="3"/>
  <c r="X1147" i="3"/>
  <c r="AA1147" i="3"/>
  <c r="AA1153" i="3"/>
  <c r="V1168" i="3"/>
  <c r="Z1168" i="3"/>
  <c r="Y1180" i="3"/>
  <c r="V1180" i="3"/>
  <c r="Z1180" i="3"/>
  <c r="Y1184" i="3"/>
  <c r="V1184" i="3"/>
  <c r="Y1188" i="3"/>
  <c r="V1188" i="3"/>
  <c r="Z1188" i="3"/>
  <c r="Y1192" i="3"/>
  <c r="V1192" i="3"/>
  <c r="Y1196" i="3"/>
  <c r="V1196" i="3"/>
  <c r="Z1196" i="3"/>
  <c r="Y1200" i="3"/>
  <c r="V1200" i="3"/>
  <c r="AA1226" i="3"/>
  <c r="W1226" i="3"/>
  <c r="U1226" i="3"/>
  <c r="Z1226" i="3"/>
  <c r="X1226" i="3"/>
  <c r="W1228" i="3"/>
  <c r="U1228" i="3"/>
  <c r="AA1228" i="3"/>
  <c r="Z1228" i="3"/>
  <c r="X1228" i="3"/>
  <c r="Z930" i="3"/>
  <c r="X931" i="3"/>
  <c r="AA931" i="3"/>
  <c r="Z950" i="3"/>
  <c r="V952" i="3"/>
  <c r="X955" i="3"/>
  <c r="W956" i="3"/>
  <c r="U957" i="3"/>
  <c r="AA957" i="3"/>
  <c r="Y958" i="3"/>
  <c r="Z964" i="3"/>
  <c r="W967" i="3"/>
  <c r="X969" i="3"/>
  <c r="Y979" i="3"/>
  <c r="Z982" i="3"/>
  <c r="V984" i="3"/>
  <c r="X987" i="3"/>
  <c r="W988" i="3"/>
  <c r="U989" i="3"/>
  <c r="AA989" i="3"/>
  <c r="Y990" i="3"/>
  <c r="Z996" i="3"/>
  <c r="W999" i="3"/>
  <c r="X1001" i="3"/>
  <c r="U1006" i="3"/>
  <c r="Y1011" i="3"/>
  <c r="Z1014" i="3"/>
  <c r="V1016" i="3"/>
  <c r="Y1020" i="3"/>
  <c r="V1022" i="3"/>
  <c r="W1028" i="3"/>
  <c r="Z1030" i="3"/>
  <c r="Y1031" i="3"/>
  <c r="W1035" i="3"/>
  <c r="Y1037" i="3"/>
  <c r="X1041" i="3"/>
  <c r="U1041" i="3"/>
  <c r="X1045" i="3"/>
  <c r="U1045" i="3"/>
  <c r="W1045" i="3"/>
  <c r="Y1053" i="3"/>
  <c r="AA1053" i="3"/>
  <c r="U1053" i="3"/>
  <c r="V1058" i="3"/>
  <c r="Z1058" i="3"/>
  <c r="X1061" i="3"/>
  <c r="AA1061" i="3"/>
  <c r="W1061" i="3"/>
  <c r="X1069" i="3"/>
  <c r="W1069" i="3"/>
  <c r="U1069" i="3"/>
  <c r="AA1069" i="3"/>
  <c r="U1071" i="3"/>
  <c r="X1071" i="3"/>
  <c r="W1071" i="3"/>
  <c r="V1074" i="3"/>
  <c r="Z1074" i="3"/>
  <c r="W1078" i="3"/>
  <c r="U1078" i="3"/>
  <c r="Y1078" i="3"/>
  <c r="AA1086" i="3"/>
  <c r="U1086" i="3"/>
  <c r="Z1091" i="3"/>
  <c r="Y1091" i="3"/>
  <c r="U1095" i="3"/>
  <c r="AA1095" i="3"/>
  <c r="V1095" i="3"/>
  <c r="X1095" i="3"/>
  <c r="V1112" i="3"/>
  <c r="Z1116" i="3"/>
  <c r="Y1129" i="3"/>
  <c r="V1129" i="3"/>
  <c r="V1134" i="3"/>
  <c r="Z1134" i="3"/>
  <c r="AA1143" i="3"/>
  <c r="AA1180" i="3"/>
  <c r="AA1188" i="3"/>
  <c r="AA1196" i="3"/>
  <c r="W1212" i="3"/>
  <c r="U1212" i="3"/>
  <c r="AA1212" i="3"/>
  <c r="Z1212" i="3"/>
  <c r="X1212" i="3"/>
  <c r="W1219" i="3"/>
  <c r="U1219" i="3"/>
  <c r="AA1219" i="3"/>
  <c r="Z1219" i="3"/>
  <c r="X1219" i="3"/>
  <c r="Y1221" i="3"/>
  <c r="V1221" i="3"/>
  <c r="V944" i="3"/>
  <c r="Y951" i="3"/>
  <c r="Z954" i="3"/>
  <c r="V956" i="3"/>
  <c r="X959" i="3"/>
  <c r="W960" i="3"/>
  <c r="U961" i="3"/>
  <c r="AA961" i="3"/>
  <c r="Y969" i="3"/>
  <c r="Y983" i="3"/>
  <c r="Z986" i="3"/>
  <c r="V988" i="3"/>
  <c r="X991" i="3"/>
  <c r="W992" i="3"/>
  <c r="U993" i="3"/>
  <c r="AA993" i="3"/>
  <c r="Y1001" i="3"/>
  <c r="V1006" i="3"/>
  <c r="Y1015" i="3"/>
  <c r="Z1018" i="3"/>
  <c r="Y1019" i="3"/>
  <c r="W1022" i="3"/>
  <c r="AA1024" i="3"/>
  <c r="X1027" i="3"/>
  <c r="AA1027" i="3"/>
  <c r="V1028" i="3"/>
  <c r="AA1030" i="3"/>
  <c r="U1030" i="3"/>
  <c r="Z1035" i="3"/>
  <c r="Z1037" i="3"/>
  <c r="V1041" i="3"/>
  <c r="Z1041" i="3"/>
  <c r="AA1057" i="3"/>
  <c r="Z1061" i="3"/>
  <c r="Z1064" i="3"/>
  <c r="AA1065" i="3"/>
  <c r="V1069" i="3"/>
  <c r="V1071" i="3"/>
  <c r="Z1071" i="3"/>
  <c r="AA1090" i="3"/>
  <c r="Y1098" i="3"/>
  <c r="X1101" i="3"/>
  <c r="W1101" i="3"/>
  <c r="AA1101" i="3"/>
  <c r="U1101" i="3"/>
  <c r="W1106" i="3"/>
  <c r="U1106" i="3"/>
  <c r="AA1106" i="3"/>
  <c r="X1106" i="3"/>
  <c r="W1112" i="3"/>
  <c r="Y1116" i="3"/>
  <c r="U1116" i="3"/>
  <c r="X1116" i="3"/>
  <c r="W1116" i="3"/>
  <c r="V1121" i="3"/>
  <c r="W1130" i="3"/>
  <c r="U1130" i="3"/>
  <c r="AA1130" i="3"/>
  <c r="W1139" i="3"/>
  <c r="Z1143" i="3"/>
  <c r="X1143" i="3"/>
  <c r="W1143" i="3"/>
  <c r="V1143" i="3"/>
  <c r="U1143" i="3"/>
  <c r="AA1152" i="3"/>
  <c r="V1160" i="3"/>
  <c r="Z1160" i="3"/>
  <c r="U1168" i="3"/>
  <c r="AA1175" i="3"/>
  <c r="X1175" i="3"/>
  <c r="W1175" i="3"/>
  <c r="U1175" i="3"/>
  <c r="V1175" i="3"/>
  <c r="Z1175" i="3"/>
  <c r="AA1181" i="3"/>
  <c r="W1181" i="3"/>
  <c r="X1181" i="3"/>
  <c r="U1181" i="3"/>
  <c r="Z1181" i="3"/>
  <c r="AA1189" i="3"/>
  <c r="W1189" i="3"/>
  <c r="X1189" i="3"/>
  <c r="U1189" i="3"/>
  <c r="Z1189" i="3"/>
  <c r="AA1197" i="3"/>
  <c r="W1197" i="3"/>
  <c r="X1197" i="3"/>
  <c r="U1197" i="3"/>
  <c r="Z1197" i="3"/>
  <c r="U1205" i="3"/>
  <c r="AA1205" i="3"/>
  <c r="W1205" i="3"/>
  <c r="Z1205" i="3"/>
  <c r="X1205" i="3"/>
  <c r="X1040" i="3"/>
  <c r="V1049" i="3"/>
  <c r="X1050" i="3"/>
  <c r="W1051" i="3"/>
  <c r="Y1057" i="3"/>
  <c r="Z1060" i="3"/>
  <c r="V1062" i="3"/>
  <c r="AA1064" i="3"/>
  <c r="X1065" i="3"/>
  <c r="W1066" i="3"/>
  <c r="U1067" i="3"/>
  <c r="AA1067" i="3"/>
  <c r="X1072" i="3"/>
  <c r="V1081" i="3"/>
  <c r="X1082" i="3"/>
  <c r="W1083" i="3"/>
  <c r="Y1089" i="3"/>
  <c r="V1098" i="3"/>
  <c r="W1102" i="3"/>
  <c r="U1102" i="3"/>
  <c r="Y1108" i="3"/>
  <c r="U1108" i="3"/>
  <c r="U1111" i="3"/>
  <c r="AA1111" i="3"/>
  <c r="W1111" i="3"/>
  <c r="Z1112" i="3"/>
  <c r="AA1116" i="3"/>
  <c r="X1125" i="3"/>
  <c r="W1125" i="3"/>
  <c r="AA1125" i="3"/>
  <c r="Y1126" i="3"/>
  <c r="V1130" i="3"/>
  <c r="W1134" i="3"/>
  <c r="U1134" i="3"/>
  <c r="Z1144" i="3"/>
  <c r="V1147" i="3"/>
  <c r="Y1155" i="3"/>
  <c r="U1155" i="3"/>
  <c r="Y1182" i="3"/>
  <c r="V1182" i="3"/>
  <c r="Y1190" i="3"/>
  <c r="V1190" i="3"/>
  <c r="Y1198" i="3"/>
  <c r="V1198" i="3"/>
  <c r="Y1220" i="3"/>
  <c r="V1220" i="3"/>
  <c r="X1220" i="3"/>
  <c r="U1237" i="3"/>
  <c r="AA1237" i="3"/>
  <c r="W1237" i="3"/>
  <c r="Z1237" i="3"/>
  <c r="X1237" i="3"/>
  <c r="W1248" i="3"/>
  <c r="U1248" i="3"/>
  <c r="AA1248" i="3"/>
  <c r="Z1248" i="3"/>
  <c r="X1248" i="3"/>
  <c r="Y1041" i="3"/>
  <c r="V1046" i="3"/>
  <c r="AA1051" i="3"/>
  <c r="Y1073" i="3"/>
  <c r="V1078" i="3"/>
  <c r="AA1083" i="3"/>
  <c r="W1094" i="3"/>
  <c r="U1094" i="3"/>
  <c r="Y1101" i="3"/>
  <c r="X1109" i="3"/>
  <c r="W1109" i="3"/>
  <c r="AA1109" i="3"/>
  <c r="Y1110" i="3"/>
  <c r="V1114" i="3"/>
  <c r="W1118" i="3"/>
  <c r="U1118" i="3"/>
  <c r="Y1124" i="3"/>
  <c r="U1124" i="3"/>
  <c r="U1127" i="3"/>
  <c r="AA1127" i="3"/>
  <c r="W1127" i="3"/>
  <c r="Y1133" i="3"/>
  <c r="W1140" i="3"/>
  <c r="U1140" i="3"/>
  <c r="X1140" i="3"/>
  <c r="V1146" i="3"/>
  <c r="Y1146" i="3"/>
  <c r="W1208" i="3"/>
  <c r="U1208" i="3"/>
  <c r="AA1208" i="3"/>
  <c r="Z1208" i="3"/>
  <c r="X1208" i="3"/>
  <c r="Y1210" i="3"/>
  <c r="V1210" i="3"/>
  <c r="Y1214" i="3"/>
  <c r="V1214" i="3"/>
  <c r="U1217" i="3"/>
  <c r="AA1217" i="3"/>
  <c r="W1217" i="3"/>
  <c r="Z1217" i="3"/>
  <c r="X1217" i="3"/>
  <c r="Y1244" i="3"/>
  <c r="V1244" i="3"/>
  <c r="Y1256" i="3"/>
  <c r="V1256" i="3"/>
  <c r="Y1263" i="3"/>
  <c r="V1263" i="3"/>
  <c r="Z1263" i="3"/>
  <c r="U1040" i="3"/>
  <c r="Y1045" i="3"/>
  <c r="Z1048" i="3"/>
  <c r="V1050" i="3"/>
  <c r="AA1052" i="3"/>
  <c r="X1053" i="3"/>
  <c r="W1054" i="3"/>
  <c r="U1055" i="3"/>
  <c r="AA1055" i="3"/>
  <c r="Z1062" i="3"/>
  <c r="W1065" i="3"/>
  <c r="X1067" i="3"/>
  <c r="U1072" i="3"/>
  <c r="Y1077" i="3"/>
  <c r="Z1080" i="3"/>
  <c r="V1082" i="3"/>
  <c r="AA1084" i="3"/>
  <c r="X1085" i="3"/>
  <c r="W1086" i="3"/>
  <c r="U1087" i="3"/>
  <c r="AA1087" i="3"/>
  <c r="X1093" i="3"/>
  <c r="W1093" i="3"/>
  <c r="V1094" i="3"/>
  <c r="Y1096" i="3"/>
  <c r="U1096" i="3"/>
  <c r="U1099" i="3"/>
  <c r="AA1099" i="3"/>
  <c r="W1099" i="3"/>
  <c r="Z1100" i="3"/>
  <c r="AA1102" i="3"/>
  <c r="AA1104" i="3"/>
  <c r="Y1105" i="3"/>
  <c r="Y1111" i="3"/>
  <c r="X1113" i="3"/>
  <c r="W1113" i="3"/>
  <c r="AA1113" i="3"/>
  <c r="Y1114" i="3"/>
  <c r="V1118" i="3"/>
  <c r="W1122" i="3"/>
  <c r="U1122" i="3"/>
  <c r="V1124" i="3"/>
  <c r="Z1125" i="3"/>
  <c r="Y1128" i="3"/>
  <c r="U1128" i="3"/>
  <c r="U1131" i="3"/>
  <c r="AA1131" i="3"/>
  <c r="W1131" i="3"/>
  <c r="Z1132" i="3"/>
  <c r="AA1134" i="3"/>
  <c r="AA1136" i="3"/>
  <c r="Y1137" i="3"/>
  <c r="Y1142" i="3"/>
  <c r="U1142" i="3"/>
  <c r="W1148" i="3"/>
  <c r="U1148" i="3"/>
  <c r="X1148" i="3"/>
  <c r="Z1151" i="3"/>
  <c r="X1151" i="3"/>
  <c r="V1179" i="3"/>
  <c r="Z1179" i="3"/>
  <c r="V1187" i="3"/>
  <c r="Z1187" i="3"/>
  <c r="V1195" i="3"/>
  <c r="Z1195" i="3"/>
  <c r="Y1205" i="3"/>
  <c r="V1205" i="3"/>
  <c r="X1210" i="3"/>
  <c r="Y1212" i="3"/>
  <c r="V1212" i="3"/>
  <c r="AA1234" i="3"/>
  <c r="W1234" i="3"/>
  <c r="U1234" i="3"/>
  <c r="Z1234" i="3"/>
  <c r="V1234" i="3"/>
  <c r="Y1254" i="3"/>
  <c r="X1254" i="3"/>
  <c r="U1257" i="3"/>
  <c r="AA1257" i="3"/>
  <c r="W1257" i="3"/>
  <c r="Z1257" i="3"/>
  <c r="X1257" i="3"/>
  <c r="Y1049" i="3"/>
  <c r="Z1052" i="3"/>
  <c r="V1054" i="3"/>
  <c r="AA1056" i="3"/>
  <c r="X1057" i="3"/>
  <c r="W1058" i="3"/>
  <c r="U1059" i="3"/>
  <c r="AA1059" i="3"/>
  <c r="Y1067" i="3"/>
  <c r="Y1081" i="3"/>
  <c r="Z1084" i="3"/>
  <c r="V1086" i="3"/>
  <c r="AA1088" i="3"/>
  <c r="X1089" i="3"/>
  <c r="W1090" i="3"/>
  <c r="U1091" i="3"/>
  <c r="AA1091" i="3"/>
  <c r="AA1092" i="3"/>
  <c r="Y1100" i="3"/>
  <c r="U1100" i="3"/>
  <c r="V1101" i="3"/>
  <c r="U1103" i="3"/>
  <c r="AA1103" i="3"/>
  <c r="W1103" i="3"/>
  <c r="Z1104" i="3"/>
  <c r="AA1108" i="3"/>
  <c r="Y1109" i="3"/>
  <c r="Z1111" i="3"/>
  <c r="X1117" i="3"/>
  <c r="W1117" i="3"/>
  <c r="AA1117" i="3"/>
  <c r="Y1118" i="3"/>
  <c r="V1122" i="3"/>
  <c r="W1124" i="3"/>
  <c r="W1126" i="3"/>
  <c r="U1126" i="3"/>
  <c r="Y1132" i="3"/>
  <c r="U1132" i="3"/>
  <c r="V1133" i="3"/>
  <c r="U1135" i="3"/>
  <c r="AA1135" i="3"/>
  <c r="W1135" i="3"/>
  <c r="Z1136" i="3"/>
  <c r="U1139" i="3"/>
  <c r="X1139" i="3"/>
  <c r="AA1163" i="3"/>
  <c r="U1163" i="3"/>
  <c r="Y1163" i="3"/>
  <c r="W1163" i="3"/>
  <c r="V1163" i="3"/>
  <c r="Z1163" i="3"/>
  <c r="AA1171" i="3"/>
  <c r="U1171" i="3"/>
  <c r="Y1171" i="3"/>
  <c r="W1171" i="3"/>
  <c r="V1171" i="3"/>
  <c r="Z1171" i="3"/>
  <c r="U1182" i="3"/>
  <c r="X1182" i="3"/>
  <c r="W1182" i="3"/>
  <c r="U1190" i="3"/>
  <c r="X1190" i="3"/>
  <c r="W1190" i="3"/>
  <c r="U1198" i="3"/>
  <c r="X1198" i="3"/>
  <c r="W1198" i="3"/>
  <c r="Y1231" i="3"/>
  <c r="V1231" i="3"/>
  <c r="Z1231" i="3"/>
  <c r="X1231" i="3"/>
  <c r="Y1236" i="3"/>
  <c r="V1236" i="3"/>
  <c r="U1241" i="3"/>
  <c r="AA1241" i="3"/>
  <c r="W1241" i="3"/>
  <c r="Z1241" i="3"/>
  <c r="X1241" i="3"/>
  <c r="Y1247" i="3"/>
  <c r="V1247" i="3"/>
  <c r="Z1247" i="3"/>
  <c r="AA1250" i="3"/>
  <c r="W1250" i="3"/>
  <c r="U1250" i="3"/>
  <c r="Z1250" i="3"/>
  <c r="V1250" i="3"/>
  <c r="X1250" i="3"/>
  <c r="V1254" i="3"/>
  <c r="Y1143" i="3"/>
  <c r="U1145" i="3"/>
  <c r="AA1145" i="3"/>
  <c r="Y1151" i="3"/>
  <c r="X1160" i="3"/>
  <c r="W1160" i="3"/>
  <c r="Y1166" i="3"/>
  <c r="W1166" i="3"/>
  <c r="X1168" i="3"/>
  <c r="W1168" i="3"/>
  <c r="Y1174" i="3"/>
  <c r="W1174" i="3"/>
  <c r="X1176" i="3"/>
  <c r="W1176" i="3"/>
  <c r="W1179" i="3"/>
  <c r="AA1179" i="3"/>
  <c r="X1179" i="3"/>
  <c r="U1179" i="3"/>
  <c r="W1187" i="3"/>
  <c r="AA1187" i="3"/>
  <c r="X1187" i="3"/>
  <c r="U1187" i="3"/>
  <c r="W1195" i="3"/>
  <c r="AA1195" i="3"/>
  <c r="X1195" i="3"/>
  <c r="U1195" i="3"/>
  <c r="Y1203" i="3"/>
  <c r="V1203" i="3"/>
  <c r="AA1210" i="3"/>
  <c r="W1210" i="3"/>
  <c r="U1210" i="3"/>
  <c r="Z1210" i="3"/>
  <c r="AA1214" i="3"/>
  <c r="W1214" i="3"/>
  <c r="U1214" i="3"/>
  <c r="Z1214" i="3"/>
  <c r="X1214" i="3"/>
  <c r="Y1229" i="3"/>
  <c r="V1229" i="3"/>
  <c r="Y1240" i="3"/>
  <c r="V1240" i="3"/>
  <c r="Y1249" i="3"/>
  <c r="V1249" i="3"/>
  <c r="W1256" i="3"/>
  <c r="U1256" i="3"/>
  <c r="AA1256" i="3"/>
  <c r="Z1256" i="3"/>
  <c r="X1256" i="3"/>
  <c r="Y1258" i="3"/>
  <c r="V1258" i="3"/>
  <c r="AA1270" i="3"/>
  <c r="W1270" i="3"/>
  <c r="U1270" i="3"/>
  <c r="Z1270" i="3"/>
  <c r="V1270" i="3"/>
  <c r="Y1284" i="3"/>
  <c r="V1284" i="3"/>
  <c r="X1284" i="3"/>
  <c r="Y1139" i="3"/>
  <c r="AA1141" i="3"/>
  <c r="W1145" i="3"/>
  <c r="Y1147" i="3"/>
  <c r="AA1149" i="3"/>
  <c r="X1156" i="3"/>
  <c r="W1156" i="3"/>
  <c r="Y1159" i="3"/>
  <c r="V1181" i="3"/>
  <c r="W1183" i="3"/>
  <c r="AA1183" i="3"/>
  <c r="X1183" i="3"/>
  <c r="U1183" i="3"/>
  <c r="V1189" i="3"/>
  <c r="W1191" i="3"/>
  <c r="AA1191" i="3"/>
  <c r="X1191" i="3"/>
  <c r="U1191" i="3"/>
  <c r="V1197" i="3"/>
  <c r="W1199" i="3"/>
  <c r="AA1199" i="3"/>
  <c r="X1199" i="3"/>
  <c r="U1199" i="3"/>
  <c r="Y1208" i="3"/>
  <c r="V1208" i="3"/>
  <c r="Y1217" i="3"/>
  <c r="V1217" i="3"/>
  <c r="W1224" i="3"/>
  <c r="U1224" i="3"/>
  <c r="AA1224" i="3"/>
  <c r="Z1224" i="3"/>
  <c r="X1224" i="3"/>
  <c r="Y1226" i="3"/>
  <c r="V1226" i="3"/>
  <c r="Y1230" i="3"/>
  <c r="V1230" i="3"/>
  <c r="U1233" i="3"/>
  <c r="AA1233" i="3"/>
  <c r="W1233" i="3"/>
  <c r="Z1233" i="3"/>
  <c r="X1233" i="3"/>
  <c r="AA1242" i="3"/>
  <c r="W1242" i="3"/>
  <c r="U1242" i="3"/>
  <c r="Z1242" i="3"/>
  <c r="AA1246" i="3"/>
  <c r="W1246" i="3"/>
  <c r="U1246" i="3"/>
  <c r="Z1246" i="3"/>
  <c r="X1246" i="3"/>
  <c r="Y1261" i="3"/>
  <c r="V1261" i="3"/>
  <c r="W1271" i="3"/>
  <c r="U1271" i="3"/>
  <c r="AA1271" i="3"/>
  <c r="X1271" i="3"/>
  <c r="AA1142" i="3"/>
  <c r="Z1142" i="3"/>
  <c r="X1145" i="3"/>
  <c r="Z1150" i="3"/>
  <c r="AA1151" i="3"/>
  <c r="AA1154" i="3"/>
  <c r="X1154" i="3"/>
  <c r="V1157" i="3"/>
  <c r="Z1157" i="3"/>
  <c r="AA1160" i="3"/>
  <c r="Y1167" i="3"/>
  <c r="AA1168" i="3"/>
  <c r="Y1175" i="3"/>
  <c r="AA1176" i="3"/>
  <c r="Y1178" i="3"/>
  <c r="V1178" i="3"/>
  <c r="U1180" i="3"/>
  <c r="X1180" i="3"/>
  <c r="W1180" i="3"/>
  <c r="Y1181" i="3"/>
  <c r="Y1186" i="3"/>
  <c r="V1186" i="3"/>
  <c r="U1188" i="3"/>
  <c r="X1188" i="3"/>
  <c r="W1188" i="3"/>
  <c r="Y1189" i="3"/>
  <c r="Y1194" i="3"/>
  <c r="V1194" i="3"/>
  <c r="U1196" i="3"/>
  <c r="X1196" i="3"/>
  <c r="W1196" i="3"/>
  <c r="Y1197" i="3"/>
  <c r="Y1202" i="3"/>
  <c r="V1206" i="3"/>
  <c r="U1209" i="3"/>
  <c r="AA1209" i="3"/>
  <c r="W1209" i="3"/>
  <c r="Z1209" i="3"/>
  <c r="X1209" i="3"/>
  <c r="Y1215" i="3"/>
  <c r="V1215" i="3"/>
  <c r="AA1218" i="3"/>
  <c r="W1218" i="3"/>
  <c r="U1218" i="3"/>
  <c r="Z1218" i="3"/>
  <c r="V1218" i="3"/>
  <c r="Y1228" i="3"/>
  <c r="V1228" i="3"/>
  <c r="Y1237" i="3"/>
  <c r="V1237" i="3"/>
  <c r="W1244" i="3"/>
  <c r="U1244" i="3"/>
  <c r="AA1244" i="3"/>
  <c r="Z1244" i="3"/>
  <c r="X1244" i="3"/>
  <c r="W1251" i="3"/>
  <c r="U1251" i="3"/>
  <c r="AA1251" i="3"/>
  <c r="Z1251" i="3"/>
  <c r="U1253" i="3"/>
  <c r="AA1253" i="3"/>
  <c r="W1253" i="3"/>
  <c r="Z1253" i="3"/>
  <c r="X1253" i="3"/>
  <c r="X1261" i="3"/>
  <c r="W1275" i="3"/>
  <c r="U1275" i="3"/>
  <c r="AA1275" i="3"/>
  <c r="X1275" i="3"/>
  <c r="Z1275" i="3"/>
  <c r="X1152" i="3"/>
  <c r="W1152" i="3"/>
  <c r="U1153" i="3"/>
  <c r="Z1155" i="3"/>
  <c r="V1155" i="3"/>
  <c r="W1159" i="3"/>
  <c r="W1161" i="3"/>
  <c r="X1161" i="3"/>
  <c r="U1161" i="3"/>
  <c r="W1169" i="3"/>
  <c r="X1169" i="3"/>
  <c r="U1169" i="3"/>
  <c r="AA1177" i="3"/>
  <c r="W1177" i="3"/>
  <c r="X1177" i="3"/>
  <c r="U1177" i="3"/>
  <c r="V1183" i="3"/>
  <c r="AA1185" i="3"/>
  <c r="W1185" i="3"/>
  <c r="X1185" i="3"/>
  <c r="U1185" i="3"/>
  <c r="V1191" i="3"/>
  <c r="AA1193" i="3"/>
  <c r="W1193" i="3"/>
  <c r="X1193" i="3"/>
  <c r="U1193" i="3"/>
  <c r="V1199" i="3"/>
  <c r="AA1201" i="3"/>
  <c r="W1201" i="3"/>
  <c r="X1201" i="3"/>
  <c r="U1201" i="3"/>
  <c r="W1203" i="3"/>
  <c r="U1203" i="3"/>
  <c r="AA1203" i="3"/>
  <c r="X1203" i="3"/>
  <c r="X1206" i="3"/>
  <c r="Y1213" i="3"/>
  <c r="V1213" i="3"/>
  <c r="Y1224" i="3"/>
  <c r="V1224" i="3"/>
  <c r="Y1233" i="3"/>
  <c r="V1233" i="3"/>
  <c r="W1240" i="3"/>
  <c r="U1240" i="3"/>
  <c r="AA1240" i="3"/>
  <c r="Z1240" i="3"/>
  <c r="X1240" i="3"/>
  <c r="Y1242" i="3"/>
  <c r="V1242" i="3"/>
  <c r="Y1246" i="3"/>
  <c r="V1246" i="3"/>
  <c r="U1249" i="3"/>
  <c r="AA1249" i="3"/>
  <c r="W1249" i="3"/>
  <c r="Z1249" i="3"/>
  <c r="X1249" i="3"/>
  <c r="AA1258" i="3"/>
  <c r="W1258" i="3"/>
  <c r="U1258" i="3"/>
  <c r="Z1258" i="3"/>
  <c r="AA1262" i="3"/>
  <c r="W1262" i="3"/>
  <c r="U1262" i="3"/>
  <c r="Z1262" i="3"/>
  <c r="X1262" i="3"/>
  <c r="V1262" i="3"/>
  <c r="Y1277" i="3"/>
  <c r="V1277" i="3"/>
  <c r="X1277" i="3"/>
  <c r="X1158" i="3"/>
  <c r="Y1160" i="3"/>
  <c r="U1162" i="3"/>
  <c r="AA1162" i="3"/>
  <c r="X1164" i="3"/>
  <c r="Y1168" i="3"/>
  <c r="U1170" i="3"/>
  <c r="AA1170" i="3"/>
  <c r="X1172" i="3"/>
  <c r="Y1176" i="3"/>
  <c r="Z1202" i="3"/>
  <c r="V1202" i="3"/>
  <c r="W1207" i="3"/>
  <c r="U1207" i="3"/>
  <c r="AA1207" i="3"/>
  <c r="Y1219" i="3"/>
  <c r="V1219" i="3"/>
  <c r="W1223" i="3"/>
  <c r="U1223" i="3"/>
  <c r="AA1223" i="3"/>
  <c r="Y1235" i="3"/>
  <c r="V1235" i="3"/>
  <c r="W1239" i="3"/>
  <c r="U1239" i="3"/>
  <c r="AA1239" i="3"/>
  <c r="Y1251" i="3"/>
  <c r="V1251" i="3"/>
  <c r="W1255" i="3"/>
  <c r="U1255" i="3"/>
  <c r="AA1255" i="3"/>
  <c r="W1264" i="3"/>
  <c r="U1264" i="3"/>
  <c r="AA1264" i="3"/>
  <c r="Z1264" i="3"/>
  <c r="AA1266" i="3"/>
  <c r="W1266" i="3"/>
  <c r="U1266" i="3"/>
  <c r="Z1266" i="3"/>
  <c r="Y1271" i="3"/>
  <c r="V1271" i="3"/>
  <c r="Y1273" i="3"/>
  <c r="V1273" i="3"/>
  <c r="W1279" i="3"/>
  <c r="U1279" i="3"/>
  <c r="AA1279" i="3"/>
  <c r="X1279" i="3"/>
  <c r="W1283" i="3"/>
  <c r="U1283" i="3"/>
  <c r="AA1283" i="3"/>
  <c r="X1283" i="3"/>
  <c r="Z1158" i="3"/>
  <c r="W1204" i="3"/>
  <c r="U1204" i="3"/>
  <c r="AA1204" i="3"/>
  <c r="Z1204" i="3"/>
  <c r="Y1207" i="3"/>
  <c r="V1207" i="3"/>
  <c r="W1211" i="3"/>
  <c r="U1211" i="3"/>
  <c r="AA1211" i="3"/>
  <c r="Y1223" i="3"/>
  <c r="V1223" i="3"/>
  <c r="W1227" i="3"/>
  <c r="U1227" i="3"/>
  <c r="AA1227" i="3"/>
  <c r="Y1239" i="3"/>
  <c r="V1239" i="3"/>
  <c r="W1243" i="3"/>
  <c r="U1243" i="3"/>
  <c r="AA1243" i="3"/>
  <c r="Y1255" i="3"/>
  <c r="V1255" i="3"/>
  <c r="W1259" i="3"/>
  <c r="U1259" i="3"/>
  <c r="AA1259" i="3"/>
  <c r="Y1264" i="3"/>
  <c r="V1264" i="3"/>
  <c r="W1272" i="3"/>
  <c r="U1272" i="3"/>
  <c r="AA1272" i="3"/>
  <c r="Z1272" i="3"/>
  <c r="AA1274" i="3"/>
  <c r="W1274" i="3"/>
  <c r="U1274" i="3"/>
  <c r="Z1274" i="3"/>
  <c r="Y1279" i="3"/>
  <c r="V1279" i="3"/>
  <c r="Y1283" i="3"/>
  <c r="V1283" i="3"/>
  <c r="W1165" i="3"/>
  <c r="AA1165" i="3"/>
  <c r="W1173" i="3"/>
  <c r="AA1173" i="3"/>
  <c r="AA1206" i="3"/>
  <c r="W1206" i="3"/>
  <c r="U1206" i="3"/>
  <c r="Z1206" i="3"/>
  <c r="X1207" i="3"/>
  <c r="Y1209" i="3"/>
  <c r="V1209" i="3"/>
  <c r="U1213" i="3"/>
  <c r="AA1213" i="3"/>
  <c r="W1213" i="3"/>
  <c r="Z1213" i="3"/>
  <c r="Y1216" i="3"/>
  <c r="V1216" i="3"/>
  <c r="Y1218" i="3"/>
  <c r="W1220" i="3"/>
  <c r="U1220" i="3"/>
  <c r="AA1220" i="3"/>
  <c r="Z1220" i="3"/>
  <c r="AA1222" i="3"/>
  <c r="W1222" i="3"/>
  <c r="U1222" i="3"/>
  <c r="Z1222" i="3"/>
  <c r="X1223" i="3"/>
  <c r="Y1225" i="3"/>
  <c r="V1225" i="3"/>
  <c r="U1229" i="3"/>
  <c r="AA1229" i="3"/>
  <c r="W1229" i="3"/>
  <c r="Z1229" i="3"/>
  <c r="Y1232" i="3"/>
  <c r="V1232" i="3"/>
  <c r="Y1234" i="3"/>
  <c r="W1236" i="3"/>
  <c r="U1236" i="3"/>
  <c r="AA1236" i="3"/>
  <c r="Z1236" i="3"/>
  <c r="AA1238" i="3"/>
  <c r="W1238" i="3"/>
  <c r="U1238" i="3"/>
  <c r="Z1238" i="3"/>
  <c r="X1239" i="3"/>
  <c r="Y1241" i="3"/>
  <c r="V1241" i="3"/>
  <c r="U1245" i="3"/>
  <c r="AA1245" i="3"/>
  <c r="W1245" i="3"/>
  <c r="Z1245" i="3"/>
  <c r="Y1248" i="3"/>
  <c r="V1248" i="3"/>
  <c r="Y1250" i="3"/>
  <c r="W1252" i="3"/>
  <c r="U1252" i="3"/>
  <c r="AA1252" i="3"/>
  <c r="Z1252" i="3"/>
  <c r="AA1254" i="3"/>
  <c r="W1254" i="3"/>
  <c r="U1254" i="3"/>
  <c r="Z1254" i="3"/>
  <c r="X1255" i="3"/>
  <c r="Y1257" i="3"/>
  <c r="V1257" i="3"/>
  <c r="U1261" i="3"/>
  <c r="AA1261" i="3"/>
  <c r="W1261" i="3"/>
  <c r="Z1261" i="3"/>
  <c r="X1264" i="3"/>
  <c r="V1266" i="3"/>
  <c r="Y1268" i="3"/>
  <c r="V1268" i="3"/>
  <c r="W1276" i="3"/>
  <c r="U1276" i="3"/>
  <c r="AA1276" i="3"/>
  <c r="Z1276" i="3"/>
  <c r="AA1278" i="3"/>
  <c r="W1278" i="3"/>
  <c r="U1278" i="3"/>
  <c r="Z1278" i="3"/>
  <c r="Z1279" i="3"/>
  <c r="Z1283" i="3"/>
  <c r="W1162" i="3"/>
  <c r="Y1164" i="3"/>
  <c r="U1166" i="3"/>
  <c r="AA1166" i="3"/>
  <c r="W1170" i="3"/>
  <c r="Y1172" i="3"/>
  <c r="U1174" i="3"/>
  <c r="AA1174" i="3"/>
  <c r="Y1204" i="3"/>
  <c r="Z1207" i="3"/>
  <c r="Y1211" i="3"/>
  <c r="V1211" i="3"/>
  <c r="W1215" i="3"/>
  <c r="U1215" i="3"/>
  <c r="AA1215" i="3"/>
  <c r="Z1223" i="3"/>
  <c r="Y1227" i="3"/>
  <c r="V1227" i="3"/>
  <c r="W1231" i="3"/>
  <c r="U1231" i="3"/>
  <c r="AA1231" i="3"/>
  <c r="Z1239" i="3"/>
  <c r="Y1243" i="3"/>
  <c r="V1243" i="3"/>
  <c r="W1247" i="3"/>
  <c r="U1247" i="3"/>
  <c r="AA1247" i="3"/>
  <c r="Z1255" i="3"/>
  <c r="Y1259" i="3"/>
  <c r="V1259" i="3"/>
  <c r="W1263" i="3"/>
  <c r="U1263" i="3"/>
  <c r="AA1263" i="3"/>
  <c r="X1263" i="3"/>
  <c r="X1266" i="3"/>
  <c r="Y1272" i="3"/>
  <c r="V1272" i="3"/>
  <c r="W1280" i="3"/>
  <c r="U1280" i="3"/>
  <c r="AA1280" i="3"/>
  <c r="Z1280" i="3"/>
  <c r="AA1282" i="3"/>
  <c r="W1282" i="3"/>
  <c r="U1282" i="3"/>
  <c r="Z1282" i="3"/>
  <c r="X1282" i="3"/>
  <c r="U1285" i="3"/>
  <c r="Y1262" i="3"/>
  <c r="U1265" i="3"/>
  <c r="AA1265" i="3"/>
  <c r="W1265" i="3"/>
  <c r="Y1266" i="3"/>
  <c r="U1269" i="3"/>
  <c r="AA1269" i="3"/>
  <c r="W1269" i="3"/>
  <c r="Y1270" i="3"/>
  <c r="U1273" i="3"/>
  <c r="AA1273" i="3"/>
  <c r="W1273" i="3"/>
  <c r="Y1274" i="3"/>
  <c r="U1277" i="3"/>
  <c r="AA1277" i="3"/>
  <c r="W1277" i="3"/>
  <c r="Y1278" i="3"/>
  <c r="U1281" i="3"/>
  <c r="AA1281" i="3"/>
  <c r="W1281" i="3"/>
  <c r="Y1282" i="3"/>
  <c r="W1284" i="3"/>
  <c r="V1285" i="3"/>
  <c r="V1281" i="3"/>
  <c r="Z1284" i="3"/>
  <c r="Z1265" i="3"/>
  <c r="Z1269" i="3"/>
  <c r="Z1273" i="3"/>
  <c r="Z1277" i="3"/>
  <c r="Z1281" i="3"/>
  <c r="W1285" i="3"/>
  <c r="U1286" i="3"/>
  <c r="X1285" i="3"/>
  <c r="V1286" i="3"/>
  <c r="AA1284" i="3"/>
  <c r="W1286" i="3"/>
  <c r="X1286" i="3"/>
  <c r="U1284" i="3"/>
  <c r="AA1285" i="3"/>
</calcChain>
</file>

<file path=xl/sharedStrings.xml><?xml version="1.0" encoding="utf-8"?>
<sst xmlns="http://schemas.openxmlformats.org/spreadsheetml/2006/main" count="7737" uniqueCount="4358">
  <si>
    <t>Pcp4</t>
  </si>
  <si>
    <t>Aldh3a1</t>
  </si>
  <si>
    <t>Dnaaf1</t>
  </si>
  <si>
    <t>Nefl</t>
  </si>
  <si>
    <t>Gsta5</t>
  </si>
  <si>
    <t>Ddit4l</t>
  </si>
  <si>
    <t>Trim54</t>
  </si>
  <si>
    <t>Gstp1</t>
  </si>
  <si>
    <t>Cdh13</t>
  </si>
  <si>
    <t>Slc16a5</t>
  </si>
  <si>
    <t>Akr1b7</t>
  </si>
  <si>
    <t>Slc7a11</t>
  </si>
  <si>
    <t>Nefm</t>
  </si>
  <si>
    <t>Tmem72</t>
  </si>
  <si>
    <t>Pln</t>
  </si>
  <si>
    <t>Ly6b</t>
  </si>
  <si>
    <t>Klhl14</t>
  </si>
  <si>
    <t>Abcb1b</t>
  </si>
  <si>
    <t>Clec4m</t>
  </si>
  <si>
    <t>Gucy2c</t>
  </si>
  <si>
    <t>Scn1a</t>
  </si>
  <si>
    <t>Gpr64</t>
  </si>
  <si>
    <t>Akr1b10</t>
  </si>
  <si>
    <t>Vdr</t>
  </si>
  <si>
    <t>Mybl2</t>
  </si>
  <si>
    <t>RT1-M4</t>
  </si>
  <si>
    <t>Csmd1</t>
  </si>
  <si>
    <t>Cpa1</t>
  </si>
  <si>
    <t>Gpx2</t>
  </si>
  <si>
    <t>Ogdhl</t>
  </si>
  <si>
    <t>Nrcam</t>
  </si>
  <si>
    <t>Ppm1j</t>
  </si>
  <si>
    <t>Akr7a3</t>
  </si>
  <si>
    <t>Lama5</t>
  </si>
  <si>
    <t>Mmd</t>
  </si>
  <si>
    <t>A1bg</t>
  </si>
  <si>
    <t>Nhej1</t>
  </si>
  <si>
    <t>Ropn1</t>
  </si>
  <si>
    <t>Car2</t>
  </si>
  <si>
    <t>Gcnt3</t>
  </si>
  <si>
    <t>Phgdh</t>
  </si>
  <si>
    <t>Elovl7</t>
  </si>
  <si>
    <t>Rhbg</t>
  </si>
  <si>
    <t>RGD1559690</t>
  </si>
  <si>
    <t>Snx10</t>
  </si>
  <si>
    <t>Nqo1</t>
  </si>
  <si>
    <t>Defb1</t>
  </si>
  <si>
    <t>Bex1</t>
  </si>
  <si>
    <t>Svop</t>
  </si>
  <si>
    <t>Ccdc92</t>
  </si>
  <si>
    <t>RGD1561849</t>
  </si>
  <si>
    <t>Abcc3</t>
  </si>
  <si>
    <t>Hdgfrp3</t>
  </si>
  <si>
    <t>Efhc2</t>
  </si>
  <si>
    <t>Ugt2b7</t>
  </si>
  <si>
    <t>Syn2</t>
  </si>
  <si>
    <t>Ugt1a6</t>
  </si>
  <si>
    <t>Fabp4</t>
  </si>
  <si>
    <t>Pbsn</t>
  </si>
  <si>
    <t>H19</t>
  </si>
  <si>
    <t>#transcriptID</t>
  </si>
  <si>
    <t>chrom</t>
  </si>
  <si>
    <t>strand</t>
  </si>
  <si>
    <t>cdsStart</t>
  </si>
  <si>
    <t>cdsEnd</t>
  </si>
  <si>
    <t>exonStarts</t>
  </si>
  <si>
    <t>exonEnds</t>
  </si>
  <si>
    <t>-</t>
  </si>
  <si>
    <t>chr17</t>
  </si>
  <si>
    <t>+</t>
  </si>
  <si>
    <t>chr1</t>
  </si>
  <si>
    <t>chr15</t>
  </si>
  <si>
    <t>chr11</t>
  </si>
  <si>
    <t>chr16</t>
  </si>
  <si>
    <t>ctrlafb_g1_1.3.0_00025137</t>
  </si>
  <si>
    <t>26658743,26675508,26676338,26696773,26701268,</t>
  </si>
  <si>
    <t>26663939,26675725,26678937,26696902,26701537,</t>
  </si>
  <si>
    <t>chr18</t>
  </si>
  <si>
    <t>chr19</t>
  </si>
  <si>
    <t>chr2</t>
  </si>
  <si>
    <t>chr20</t>
  </si>
  <si>
    <t>chr5</t>
  </si>
  <si>
    <t>chr6</t>
  </si>
  <si>
    <t>chr7</t>
  </si>
  <si>
    <t>chr8</t>
  </si>
  <si>
    <t>chr10</t>
  </si>
  <si>
    <t>ctrlafb_g1_1.3.0_00011789</t>
  </si>
  <si>
    <t>102387468,102388381,</t>
  </si>
  <si>
    <t>102387726,102391345,</t>
  </si>
  <si>
    <t>ctrlafb_g1_1.3.0_00029323</t>
  </si>
  <si>
    <t>10877162,10878910,10879236,</t>
  </si>
  <si>
    <t>10877796,10879146,10879328,</t>
  </si>
  <si>
    <t>ctrlafb_g1_1.3.0_00011982</t>
  </si>
  <si>
    <t>82874859,82880499,</t>
  </si>
  <si>
    <t>82878027,82881149,</t>
  </si>
  <si>
    <t>ctrlafb_g1_1.3.0_00033515</t>
  </si>
  <si>
    <t>54152437,54195832,54198992,54201293,54205043,</t>
  </si>
  <si>
    <t>54152527,54196023,54199124,54201380,54205215,</t>
  </si>
  <si>
    <t>ctrlafb_g1_1.3.0_00009925</t>
  </si>
  <si>
    <t>31892075,31897525,31899590,31902070,31902468,31920603,31923554,31926465,31927392,</t>
  </si>
  <si>
    <t>31892135,31897866,31899883,31902153,31902521,31920658,31923644,31926504,31929441,</t>
  </si>
  <si>
    <t>ctrlafb_g1_1.3.0_00062850</t>
  </si>
  <si>
    <t>chrX</t>
  </si>
  <si>
    <t>85003742,85010185,85013576,85015259,85015794,</t>
  </si>
  <si>
    <t>85008835,85010571,85013740,85015344,85016081,</t>
  </si>
  <si>
    <t>ctrlafb_g1_1.3.0_00062851</t>
  </si>
  <si>
    <t>85003742,85013576,85015259,85015794,</t>
  </si>
  <si>
    <t>85010571,85013740,85015344,85016081,</t>
  </si>
  <si>
    <t>chr14</t>
  </si>
  <si>
    <t>ctrlafb_g1_1.3.0_00060639</t>
  </si>
  <si>
    <t>chr9</t>
  </si>
  <si>
    <t>45534433,45558622,</t>
  </si>
  <si>
    <t>45534923,45562159,</t>
  </si>
  <si>
    <t>txStart</t>
  </si>
  <si>
    <t>txEnd</t>
  </si>
  <si>
    <t>exon_count</t>
  </si>
  <si>
    <t>gene</t>
  </si>
  <si>
    <t>deseq_foldChange</t>
  </si>
  <si>
    <t>deseq_pval</t>
  </si>
  <si>
    <t>Microarray FoldChange</t>
  </si>
  <si>
    <t>Microarray Nominal.Pvalue</t>
  </si>
  <si>
    <t>cuffdiff_fold</t>
  </si>
  <si>
    <t>p_value</t>
  </si>
  <si>
    <t>deseq_DEG</t>
  </si>
  <si>
    <t>microarray_DEG</t>
  </si>
  <si>
    <t>cuffdiff_DEG</t>
  </si>
  <si>
    <t>deseq+microarray+cuffdiff_DEG</t>
  </si>
  <si>
    <t>deseq_only</t>
  </si>
  <si>
    <t>microarray_only</t>
  </si>
  <si>
    <t>cuffdiff_only</t>
  </si>
  <si>
    <t>deseq_microarray_NO_cuffdiff_DEG</t>
  </si>
  <si>
    <t>deseq_cuffdiff_NO_microarray</t>
  </si>
  <si>
    <t>cuffdiff_microarray_NO_deseq</t>
  </si>
  <si>
    <t>ctrlafb_g1_1.3.0_00000825</t>
  </si>
  <si>
    <t>164953061,164956801,164975160,</t>
  </si>
  <si>
    <t>164953499,164957089,164978785,</t>
  </si>
  <si>
    <t>Olfml1</t>
  </si>
  <si>
    <t>ctrlafb_g1_1.3.0_00001052</t>
  </si>
  <si>
    <t>200918534,200919476,200923087,200923542,200924029,200924994,200927011,200927696,200928605,</t>
  </si>
  <si>
    <t>200918711,200919635,200923236,200923702,200924205,200925135,200927198,200927837,200928919,</t>
  </si>
  <si>
    <t>Cyp2e1</t>
  </si>
  <si>
    <t>ctrlafb_g1_1.3.0_00001315</t>
  </si>
  <si>
    <t>219906120,219972070,219975048,219977543,219980487,219981880,</t>
  </si>
  <si>
    <t>219906305,219972224,219975176,219977672,219980640,219984298,</t>
  </si>
  <si>
    <t>Gna14</t>
  </si>
  <si>
    <t>ctrlafb_g1_1.3.0_00001813</t>
  </si>
  <si>
    <t>76249869,76252310,76252494,76252750,76252922,76254830,</t>
  </si>
  <si>
    <t>76250201,76252408,76252568,76252803,76252946,76254942,</t>
  </si>
  <si>
    <t>Sepw1</t>
  </si>
  <si>
    <t>ctrlafb_g1_1.3.0_00002042</t>
  </si>
  <si>
    <t>90568189,90569194,90569449,90569667,90569918,90570618,90572446,90572696,90576255,90576559,90576750,90577281,</t>
  </si>
  <si>
    <t>90568835,90569351,90569560,90569801,90570013,90570764,90572581,90572844,90576323,90576646,90576795,90577426,</t>
  </si>
  <si>
    <t>Ccne1</t>
  </si>
  <si>
    <t>ctrlafb_g1_1.3.0_00002693</t>
  </si>
  <si>
    <t>205018529,205023039,205027340,205029019,205034680,205039057,205039946,205043188,205043687,205043942,205047094,205050894,205053604,205065265,205068665,205069970,205074997,205078150,205078700,205080571,205084259,205085698,205087113,205099498,205108819,205165864,</t>
  </si>
  <si>
    <t>205020267,205023144,205027524,205029071,205034832,205039202,205040046,205043245,205043798,205044143,205047168,205050965,205053698,205065425,205068799,205070034,205075038,205078205,205078765,205080622,205084313,205085849,205087211,205099830,205108964,205166049,</t>
  </si>
  <si>
    <t>Ano1</t>
  </si>
  <si>
    <t>ctrlafb_g1_1.3.0_00002720</t>
  </si>
  <si>
    <t>206645199,206645831,206646799,206647004,206647519,206648064,</t>
  </si>
  <si>
    <t>206645444,206645934,206646886,206647110,206647554,206648212,</t>
  </si>
  <si>
    <t>RGD1307603</t>
  </si>
  <si>
    <t>ctrlafb_g1_1.3.0_00007836</t>
  </si>
  <si>
    <t>1492181,1493593,1495269,1501024,1501206,1501814,1502728,1504070,1505118,1508436,1510203,1511476,1517330,1519442,1521885,1523205,1524198,1525605,</t>
  </si>
  <si>
    <t>1492269,1493698,1495325,1501113,1501335,1501873,1502791,1504139,1505216,1508528,1510341,1511606,1517475,1519626,1521993,1523357,1524285,1527197,</t>
  </si>
  <si>
    <t>Rrn3</t>
  </si>
  <si>
    <t>ctrlafb_g1_1.3.0_00008209</t>
  </si>
  <si>
    <t>55825860,55826255,55826405,55827339,55827631,</t>
  </si>
  <si>
    <t>55826077,55826322,55826505,55827435,55828184,</t>
  </si>
  <si>
    <t>Tmem107</t>
  </si>
  <si>
    <t>ctrlafb_g1_1.3.0_00008275</t>
  </si>
  <si>
    <t>57536965,57537630,57537951,57538174,57538379,57538847,57540454,57540793,57541186,57541762,57542013,57542169,</t>
  </si>
  <si>
    <t>57537013,57537716,57538046,57538232,57538448,57538980,57540676,57540990,57541387,57541870,57542071,57542317,</t>
  </si>
  <si>
    <t>Eno3</t>
  </si>
  <si>
    <t>ctrlafb_g1_1.3.0_00008348</t>
  </si>
  <si>
    <t>63971446,63995032,63996290,64004800,64010174,64014730,64014975,64015889,64016305,64016554,64017354,64018567,64018840,64019256,64019534,64019737,64019996,</t>
  </si>
  <si>
    <t>63971517,63995694,63996423,64004995,64010359,64014898,64015141,64016083,64016443,64016750,64017548,64018758,64019037,64019294,64019651,64019839,64021007,</t>
  </si>
  <si>
    <t>Sez6</t>
  </si>
  <si>
    <t>ctrlafb_g1_1.3.0_00008559</t>
  </si>
  <si>
    <t>87684493,87684970,87686594,87686981,87688025,87688803,87690516,87691205,87693088,87695611,87696585,87696976,</t>
  </si>
  <si>
    <t>87684665,87685163,87686875,87687180,87688200,87688909,87690655,87691305,87693152,87695813,87696725,87697865,</t>
  </si>
  <si>
    <t>Cdc6</t>
  </si>
  <si>
    <t>ctrlafb_g1_1.3.0_00015357</t>
  </si>
  <si>
    <t>chr12</t>
  </si>
  <si>
    <t>4282952,4284616,4285392,4291274,4291506,4291896,4293709,4294891,4295111,4296354,4297957,4298657,4300178,4302207,4303137,4305345,4306790,4313105,4314815,4315645,4317212,4317503,4317835,4318389,4320106,4323357,4323533,</t>
  </si>
  <si>
    <t>4283676,4284774,4285633,4291412,4291669,4292088,4293830,4295035,4295266,4296708,4298127,4298844,4300359,4302535,4303206,4305440,4311661,4314199,4314926,4315694,4317317,4317543,4317884,4318497,4320333,4323440,4323693,</t>
  </si>
  <si>
    <t>Brca2</t>
  </si>
  <si>
    <t>ctrlafb_g1_1.3.0_00017104</t>
  </si>
  <si>
    <t>chr13</t>
  </si>
  <si>
    <t>44453797,44455977,44469419,</t>
  </si>
  <si>
    <t>44453948,44456054,44469514,</t>
  </si>
  <si>
    <t>Fam72a</t>
  </si>
  <si>
    <t>ctrlafb_g1_1.3.0_00017119</t>
  </si>
  <si>
    <t>45187911,45192000,45192421,45193234,45194292,</t>
  </si>
  <si>
    <t>45188921,45192164,45192636,45193335,45195996,</t>
  </si>
  <si>
    <t>Klhdc8a</t>
  </si>
  <si>
    <t>ctrlafb_g1_1.3.0_00017164</t>
  </si>
  <si>
    <t>48750202,48762867,48769273,48770801,48774196,48774680,</t>
  </si>
  <si>
    <t>48750239,48762979,48769441,48770930,48774289,48775815,</t>
  </si>
  <si>
    <t>Csrp1</t>
  </si>
  <si>
    <t>ctrlafb_g1_1.3.0_00017523</t>
  </si>
  <si>
    <t>48070488,48070902,48071268,48071538,48071789,48072080,48072246,48072403,48072640,48073007,48073260,48073940,48074610,48075435,48075618,48075864,48077901,48078035,48079819,48080354,48080815,48081245,48081830,48082267,48083867,48085083,48085492,48085841,48086782,48087244,48087680,48088114,48088532,48090148,48090550,</t>
  </si>
  <si>
    <t>48070680,48071037,48071431,48071657,48071917,48072156,48072324,48072490,48072707,48073142,48073420,48074062,48074744,48075511,48075708,48075957,48077948,48078161,48079886,48080564,48080955,48081526,48082096,48082530,48084139,48085358,48085737,48086095,48087045,48087513,48087952,48088162,48088599,48090207,48090682,</t>
  </si>
  <si>
    <t>Ptprv</t>
  </si>
  <si>
    <t>ctrlafb_g1_1.3.0_00017606</t>
  </si>
  <si>
    <t>71849603,71850963,71865558,71867727,71873232,71873779,</t>
  </si>
  <si>
    <t>71850471,71851087,71865736,71867992,71873345,71874034,</t>
  </si>
  <si>
    <t>Tor3a</t>
  </si>
  <si>
    <t>ctrlafb_g1_1.3.0_00017656</t>
  </si>
  <si>
    <t>79103916,79110108,79112287,79114875,79120399,</t>
  </si>
  <si>
    <t>79105644,79110248,79112388,79115232,79120536,</t>
  </si>
  <si>
    <t>Gorab</t>
  </si>
  <si>
    <t>ctrlafb_g1_1.3.0_00017840</t>
  </si>
  <si>
    <t>111021649,111025626,</t>
  </si>
  <si>
    <t>111021835,111025811,</t>
  </si>
  <si>
    <t>Cr1l</t>
  </si>
  <si>
    <t>ctrlafb_g1_1.3.0_00019009</t>
  </si>
  <si>
    <t>22499152,22499706,22501406,22510103,22511836,22512580,22522238,</t>
  </si>
  <si>
    <t>22499695,22499893,22501554,22510234,22511923,22512799,22522842,</t>
  </si>
  <si>
    <t>ctrlafb_g1_1.3.0_00019132</t>
  </si>
  <si>
    <t>79553600,79554404,79556202,79559755,79561684,79563418,79564378,79566729,79567695,79569179,79569789,79570775,79571340,79571856,79572051,79574911,79576205,79577629,79578725,</t>
  </si>
  <si>
    <t>79553739,79554550,79556307,79559927,79561799,79563595,79564576,79566919,79567836,79569312,79570063,79570966,79571592,79571966,79572267,79575027,79576317,79577747,79578877,</t>
  </si>
  <si>
    <t>Man2b2</t>
  </si>
  <si>
    <t>ctrlafb_g1_1.3.0_00019669</t>
  </si>
  <si>
    <t>92685445,92691333,92693919,</t>
  </si>
  <si>
    <t>92688169,92691448,92693967,</t>
  </si>
  <si>
    <t>Fignl1</t>
  </si>
  <si>
    <t>ctrlafb_g1_1.3.0_00021253</t>
  </si>
  <si>
    <t>83103177,83105803,83107753,83116591,</t>
  </si>
  <si>
    <t>83103710,83106667,83107812,83118363,</t>
  </si>
  <si>
    <t>Klf5</t>
  </si>
  <si>
    <t>ctrlafb_g1_1.3.0_00021464</t>
  </si>
  <si>
    <t>35173372,35174212,35174687,35175281,35175938,</t>
  </si>
  <si>
    <t>35173629,35174472,35174822,35175431,35176000,</t>
  </si>
  <si>
    <t>Gzmc</t>
  </si>
  <si>
    <t>ctrlafb_g1_1.3.0_00021535</t>
  </si>
  <si>
    <t>44822636,44826119,44835488,</t>
  </si>
  <si>
    <t>44822993,44826582,44835637,</t>
  </si>
  <si>
    <t>Pnoc</t>
  </si>
  <si>
    <t>ctrlafb_g1_1.3.0_00022890</t>
  </si>
  <si>
    <t>19310875,19312834,</t>
  </si>
  <si>
    <t>19311161,19315282,</t>
  </si>
  <si>
    <t>Gdf15</t>
  </si>
  <si>
    <t>ctrlafb_g1_1.3.0_00023017</t>
  </si>
  <si>
    <t>69182536,69184473,69185042,69187002,69187295,69187486,69187865,</t>
  </si>
  <si>
    <t>69182719,69184654,69185153,69187168,69187354,69187628,69188087,</t>
  </si>
  <si>
    <t>Got1l1</t>
  </si>
  <si>
    <t>ctrlafb_g1_1.3.0_00023419</t>
  </si>
  <si>
    <t>74980054,74995319,</t>
  </si>
  <si>
    <t>74980323,74995445,</t>
  </si>
  <si>
    <t>ctrlafb_g1_1.3.0_00024913</t>
  </si>
  <si>
    <t>71070617,71214906,</t>
  </si>
  <si>
    <t>71070637,71218463,</t>
  </si>
  <si>
    <t>Chrm3</t>
  </si>
  <si>
    <t>ctrlafb_g1_1.3.0_00025127</t>
  </si>
  <si>
    <t>23481996,23487207,23491091,23493134,23500991,23511071,23525178,23615289,</t>
  </si>
  <si>
    <t>23485834,23487296,23491235,23493332,23501051,23511175,23525368,23615491,</t>
  </si>
  <si>
    <t>Rnf144b</t>
  </si>
  <si>
    <t>ctrlafb_g1_1.3.0_00028140</t>
  </si>
  <si>
    <t>35336342,35339734,35340062,35340355,35340650,</t>
  </si>
  <si>
    <t>35336731,35339946,35340247,35340492,35341585,</t>
  </si>
  <si>
    <t>Hsd11b2</t>
  </si>
  <si>
    <t>ctrlafb_g1_1.3.0_00029850</t>
  </si>
  <si>
    <t>35101019,35104539,35111346,35113725,35114534,35115827,35119050,35129562,35130140,35131497,35132740,</t>
  </si>
  <si>
    <t>35101188,35104701,35111467,35114003,35114716,35116043,35119184,35129691,35130250,35131621,35134399,</t>
  </si>
  <si>
    <t>Trim23</t>
  </si>
  <si>
    <t>ctrlafb_g1_1.3.0_00030008</t>
  </si>
  <si>
    <t>105202487,105203880,105208662,105209419,105210298,105212352,105214277,105217841,105220061,105221248,105229964,105230139,105233789,105238252,105240195,105244020,105245692,105251016,105251815,105253445,105253945,105254466,105255989,105260268,</t>
  </si>
  <si>
    <t>105202681,105204087,105208828,105209552,105210395,105212426,105214468,105217936,105220127,105221335,105230043,105230183,105233886,105238395,105240333,105244155,105245871,105251140,105251993,105253570,105254057,105254646,105256069,105262107,</t>
  </si>
  <si>
    <t>Hltf</t>
  </si>
  <si>
    <t>ctrlafb_g1_1.3.0_00030020</t>
  </si>
  <si>
    <t>116168790,116169862,116170095,116170492,</t>
  </si>
  <si>
    <t>116168905,116169954,116170216,116170724,</t>
  </si>
  <si>
    <t>Rpl22l1</t>
  </si>
  <si>
    <t>ctrlafb_g1_1.3.0_00030054</t>
  </si>
  <si>
    <t>123051592,123051977,123052716,123052951,123053644,123054834,123055975,123058188,123059170,123059815,123061947,123062152,</t>
  </si>
  <si>
    <t>123051702,123052071,123052835,123053053,123053781,123054916,123056107,123058276,123059316,123059996,123062025,123062494,</t>
  </si>
  <si>
    <t>Exosc9</t>
  </si>
  <si>
    <t>ctrlafb_g1_1.3.0_00030147</t>
  </si>
  <si>
    <t>158987318,158988553,158989669,158990435,158991969,158998408,158998949,159000374,159001122,159003052,159004173,159005883,159007266,159008899,159009219,159009857,159010911,159011601,159012481,159012836,159013654,159013935,159014741,159015492,</t>
  </si>
  <si>
    <t>158987631,158988690,158989847,158990626,158992145,158998572,158999076,159000514,159001272,159003216,159004406,159006068,159007427,159009124,159009298,159010009,159011037,159011790,159012625,159013009,159013836,159014167,159014924,159015705,</t>
  </si>
  <si>
    <t>Smc4</t>
  </si>
  <si>
    <t>ctrlafb_g1_1.3.0_00030193</t>
  </si>
  <si>
    <t>180029801,180033015,180033386,180033847,</t>
  </si>
  <si>
    <t>180029972,180033196,180033502,180034147,</t>
  </si>
  <si>
    <t>Crabp2</t>
  </si>
  <si>
    <t>ctrlafb_g1_1.3.0_00030453</t>
  </si>
  <si>
    <t>204982222,205062703,205135879,205138054,205142811,205144790,205147840,205149841,205152087,205156552,205160399,205162134,205166498,205168025,205168803,205212547,205212900,205223958,205228492,205271013,205288060,205292686,205298632,205299298,205305306,205323613,205324366,</t>
  </si>
  <si>
    <t>204982425,205062819,205135937,205138119,205142919,205144882,205147908,205149944,205152186,205156647,205160467,205162220,205166583,205168157,205168912,205212648,205213000,205223983,205228537,205271149,205288125,205292720,205298748,205299385,205305435,205323764,205326505,</t>
  </si>
  <si>
    <t>Vav3</t>
  </si>
  <si>
    <t>ctrlafb_g1_1.3.0_00030557</t>
  </si>
  <si>
    <t>240842936,240849386,240849929,240857069,</t>
  </si>
  <si>
    <t>240843028,240849462,240850015,240857331,</t>
  </si>
  <si>
    <t>Kat3</t>
  </si>
  <si>
    <t>ctrlafb_g1_1.3.0_00030863</t>
  </si>
  <si>
    <t>105413336,105415633,105423887,105424953,105425125,105426968,105427966,105428158,105443678,105443845,</t>
  </si>
  <si>
    <t>105413523,105415717,105424089,105425043,105425235,105427069,105428067,105428257,105443753,105443909,</t>
  </si>
  <si>
    <t>Cpb1</t>
  </si>
  <si>
    <t>ctrlafb_g1_1.3.0_00031027</t>
  </si>
  <si>
    <t>179283609,179285272,179289507,179290169,179291372,179291862,179294238,</t>
  </si>
  <si>
    <t>179284237,179285592,179289785,179290477,179291653,179292128,179294259,</t>
  </si>
  <si>
    <t>Fcrls</t>
  </si>
  <si>
    <t>ctrlafb_g1_1.3.0_00036269</t>
  </si>
  <si>
    <t>chr3</t>
  </si>
  <si>
    <t>120614429,120615257,120615899,120617650,120618223,120619593,120621535,120623059,120625082,120625455,120627943,120628920,120634638,120637709,120638309,120639050,120640426,120643272,120644138,</t>
  </si>
  <si>
    <t>120614694,120615419,120615982,120617732,120618372,120619696,120621733,120623144,120625233,120625650,120627973,120629060,120634779,120637904,120638528,120639259,120640502,120643461,120644673,</t>
  </si>
  <si>
    <t>Mcm8</t>
  </si>
  <si>
    <t>ctrlafb_g1_1.3.0_00036349</t>
  </si>
  <si>
    <t>143194067,143212275,143216877,143217593,143219067,143219995,143223100,143224030,143225307,143227345,143228805,143230000,143231393,143232380,143233447,143234133,143235537,</t>
  </si>
  <si>
    <t>143194395,143212444,143216999,143217719,143219198,143220114,143223221,143224181,143225475,143227483,143229021,143230095,143231569,143232526,143233558,143234320,143236185,</t>
  </si>
  <si>
    <t>Tpx2</t>
  </si>
  <si>
    <t>ctrlafb_g1_1.3.0_00036757</t>
  </si>
  <si>
    <t>13816997,13821712,13822828,13824910,13826849,13837207,13842198,</t>
  </si>
  <si>
    <t>13817663,13821881,13822914,13825043,13827043,13837716,13842322,</t>
  </si>
  <si>
    <t>Fbxw2</t>
  </si>
  <si>
    <t>ctrlafb_g1_1.3.0_00036849</t>
  </si>
  <si>
    <t>44657361,44661151,44670037,44675969,44689827,44690568,44693675,44721453,44734549,44744015,44786632,44794820,44799208,44816388,45151306,45153252,</t>
  </si>
  <si>
    <t>44657664,44661343,44670205,44676232,44689908,44690773,44693927,44721652,44734948,44744440,44786846,44794840,44799636,44816543,45151536,45153509,</t>
  </si>
  <si>
    <t>Kcnh7</t>
  </si>
  <si>
    <t>ctrlafb_g1_1.3.0_00037420</t>
  </si>
  <si>
    <t>158356878,158360387,158360798,158361717,158387832,</t>
  </si>
  <si>
    <t>158357159,158360538,158360979,158361885,158387984,</t>
  </si>
  <si>
    <t>Ptgis</t>
  </si>
  <si>
    <t>ctrlafb_g1_1.3.0_00040553</t>
  </si>
  <si>
    <t>chr4</t>
  </si>
  <si>
    <t>65922943,65923507,65926722,65956821,65957972,65959513,65963590,65964950,65965934,65976032,65977778,65979439,</t>
  </si>
  <si>
    <t>65923050,65923644,65926815,65956878,65958025,65959576,65963678,65965033,65966003,65976138,65977911,65982738,</t>
  </si>
  <si>
    <t>Ttc26</t>
  </si>
  <si>
    <t>ctrlafb_g1_1.3.0_00041247</t>
  </si>
  <si>
    <t>42420152,42423923,42430017,42433721,42434904,42464499,42495516,</t>
  </si>
  <si>
    <t>42423006,42424070,42430092,42433777,42435018,42464750,42495654,</t>
  </si>
  <si>
    <t>Tfec</t>
  </si>
  <si>
    <t>ctrlafb_g1_1.3.0_00044047</t>
  </si>
  <si>
    <t>25032748,25033676,25033813,25033995,25034730,25035812,25037888,25038696,25039248,25040864,25041611,25042477,</t>
  </si>
  <si>
    <t>25032837,25033715,25033912,25034048,25034881,25035947,25038034,25038791,25039382,25040975,25041768,25044150,</t>
  </si>
  <si>
    <t>Ccne2</t>
  </si>
  <si>
    <t>ctrlafb_g1_1.3.0_00044339</t>
  </si>
  <si>
    <t>130761328,130769744,130778042,130779156,130779591,130782880,130784647,130785420,130787174,130787706,130787853,130789080,130794609,130796096,130797683,130798162,130798945,130799486,130799709,</t>
  </si>
  <si>
    <t>130761419,130769848,130778173,130779232,130779658,130782944,130784746,130785485,130787282,130787773,130787912,130789241,130794700,130796216,130797794,130798276,130799061,130799552,130800627,</t>
  </si>
  <si>
    <t>Ttc39a</t>
  </si>
  <si>
    <t>ctrlafb_g1_1.3.0_00048035</t>
  </si>
  <si>
    <t>32462289,32463087,32465525,32466776,32468981,32470832,32474214,32474508,32475401,32479067,32483147,32499293,32500520,32501514,32502892,32503592,32508385,32512794,32513252,32514883,32516000,32517808,32518799,32519857,</t>
  </si>
  <si>
    <t>32462416,32463204,32465596,32466868,32469109,32470965,32474379,32474653,32475526,32479252,32483207,32499437,32500589,32501567,32503001,32503802,32508465,32512930,32513455,32515029,32516132,32517918,32518963,32519998,</t>
  </si>
  <si>
    <t>Wdr35l</t>
  </si>
  <si>
    <t>ctrlafb_g1_1.3.0_00048764</t>
  </si>
  <si>
    <t>98798019,98803378,98805015,98808238,98811571,98820778,98824417,98839281,98840851,</t>
  </si>
  <si>
    <t>98798286,98803593,98805221,98808387,98811876,98820919,98824673,98839631,98840865,</t>
  </si>
  <si>
    <t>Tex21</t>
  </si>
  <si>
    <t>ctrlafb_g1_1.3.0_00048885</t>
  </si>
  <si>
    <t>125871936,125894363,125895425,125909496,125921730,125924113,125924951,125961481,125963912,125966638,125968239,125975307,</t>
  </si>
  <si>
    <t>125872801,125894562,125895539,125909687,125921846,125924213,125925029,125961712,125964024,125966668,125968371,125975388,</t>
  </si>
  <si>
    <t>Tc2n</t>
  </si>
  <si>
    <t>ctrlafb_g1_1.3.0_00048939</t>
  </si>
  <si>
    <t>133021596,133024635,133037485,</t>
  </si>
  <si>
    <t>133021988,133025377,133037633,</t>
  </si>
  <si>
    <t>Degs2</t>
  </si>
  <si>
    <t>ctrlafb_g1_1.3.0_00051084</t>
  </si>
  <si>
    <t>68430069,68470309,68525786,68555916,68607966,68706657,68775207,68805405,68900098,</t>
  </si>
  <si>
    <t>68430105,68470370,68526239,68556123,68608173,68706768,68775298,68805606,68900500,</t>
  </si>
  <si>
    <t>Pgcp</t>
  </si>
  <si>
    <t>ctrlafb_g1_1.3.0_00051134</t>
  </si>
  <si>
    <t>91801534,91822472,91832403,91838484,91841779,91858808,91859812,91862477,91868551,91873877,91875089,91876681,91880624,91883107,91893462,91894489,91895569,91896997,91898419,91904045,91907122,91909788,91916984,91925825,91929964,91933896,91935030,91935417,91937010,91937799,91938308,91939374,91941534,91944715,91953169,91956092,91957462,91961523,91963328,91963679,92009175,92010099,92013058,92028332,92030387,92032112,</t>
  </si>
  <si>
    <t>91801772,91822596,91832519,91838627,91841868,91858963,91859931,91862641,91868712,91874028,91875218,91876826,91880753,91883246,91893588,91894628,91895701,91897056,91898561,91904174,91907244,91909937,91917100,91925971,91930020,91934035,91935153,91935560,91937174,91937837,91938446,91939516,91941643,91944873,91953246,91956178,91957515,91961618,91963381,91963733,92009210,92010165,92013246,92028409,92030542,92032966,</t>
  </si>
  <si>
    <t>Col14a1</t>
  </si>
  <si>
    <t>ctrlafb_g1_1.3.0_00051331</t>
  </si>
  <si>
    <t>123050344,123059539,123060199,123062927,123065279,123067764,123069601,123072629,123075579,</t>
  </si>
  <si>
    <t>123050433,123059594,123060451,123063148,123065407,123068049,123069633,123072712,123076871,</t>
  </si>
  <si>
    <t>Fam118a</t>
  </si>
  <si>
    <t>ctrlafb_g1_1.3.0_00051597</t>
  </si>
  <si>
    <t>11325538,11325917,11326320,11326558,11327207,</t>
  </si>
  <si>
    <t>11325755,11326174,11326467,11326714,11327261,</t>
  </si>
  <si>
    <t>Cfd</t>
  </si>
  <si>
    <t>ctrlafb_g1_1.3.0_00051618</t>
  </si>
  <si>
    <t>11736234,11736698,11740394,11740661,11745396,11747262,</t>
  </si>
  <si>
    <t>11736635,11738318,11740454,11740787,11747250,11747639,</t>
  </si>
  <si>
    <t>Zfp347</t>
  </si>
  <si>
    <t>ctrlafb_g1_1.3.0_00051619</t>
  </si>
  <si>
    <t>11736243,11740394,11740661,11754388,</t>
  </si>
  <si>
    <t>11738318,11740454,11740787,11754679,</t>
  </si>
  <si>
    <t>Giot1</t>
  </si>
  <si>
    <t>ctrlafb_g1_1.3.0_00051851</t>
  </si>
  <si>
    <t>67315295,67328359,</t>
  </si>
  <si>
    <t>67316870,67328764,</t>
  </si>
  <si>
    <t>Inhbc</t>
  </si>
  <si>
    <t>ctrlafb_g1_1.3.0_00054958</t>
  </si>
  <si>
    <t>10118375,10119017,10120373,10123020,10124130,10135237,10139876,10142662,10147304,10156174,</t>
  </si>
  <si>
    <t>10118387,10119172,10120453,10123747,10124322,10135329,10140000,10142832,10147489,10157451,</t>
  </si>
  <si>
    <t>Ccdc82</t>
  </si>
  <si>
    <t>ctrlafb_g1_1.3.0_00055409</t>
  </si>
  <si>
    <t>97428114,97443124,97444254,97453735,97456862,97457916,97463333,97464701,97465499,</t>
  </si>
  <si>
    <t>97428729,97443151,97444364,97453958,97456904,97458142,97463494,97464859,97467180,</t>
  </si>
  <si>
    <t>Plscr4</t>
  </si>
  <si>
    <t>ctrlafb_g1_1.3.0_00058994</t>
  </si>
  <si>
    <t>73878506,73882979,73883279,73884458,73886382,73887566,73893022,73894411,73895588,73899111,73900906,73901570,73902655,73903419,73904090,73904318,73904895,</t>
  </si>
  <si>
    <t>73878613,73883034,73883437,73884686,73886511,73887797,73893223,73894555,73895740,73899305,73901074,73901686,73902827,73903554,73904239,73904425,73905127,</t>
  </si>
  <si>
    <t>Plcd4</t>
  </si>
  <si>
    <t>ctrlafb_g1_1.3.0_00059030</t>
  </si>
  <si>
    <t>78083238,78088280,78090293,78091937,78094009,78096098,78096430,78096779,78098783,78099505,78101092,78103472,78105237,78106208,</t>
  </si>
  <si>
    <t>78083653,78088457,78090402,78092075,78094159,78096221,78096501,78096918,78098955,78099579,78101283,78103586,78105394,78106933,</t>
  </si>
  <si>
    <t>Acsl3</t>
  </si>
  <si>
    <t>ctrlafb_g1_1.3.0_00059094</t>
  </si>
  <si>
    <t>87037152,87040945,87094262,87095040,87095393,87097430,</t>
  </si>
  <si>
    <t>87037273,87041800,87094393,87095127,87095612,87098362,</t>
  </si>
  <si>
    <t>ctrlafb_g1_1.3.0_00059095</t>
  </si>
  <si>
    <t>87040861,87094262,87095040,87095393,87097430,</t>
  </si>
  <si>
    <t>87041800,87094393,87095127,87095612,87098362,</t>
  </si>
  <si>
    <t>ctrlafb_g1_1.3.0_00059525</t>
  </si>
  <si>
    <t>81866835,81868273,81870987,81888505,81894775,81896343,81909999,</t>
  </si>
  <si>
    <t>81867438,81868317,81871121,81888582,81894817,81896499,81910088,</t>
  </si>
  <si>
    <t>Col4a4</t>
  </si>
  <si>
    <t>ctrlafb_g1_1.3.0_00061307</t>
  </si>
  <si>
    <t>16981096,17009458,17051340,17063027,17066316,17076866,17078666,17085532,17093996,17096914,17100695,17148091,17149501,17161808,17181127,</t>
  </si>
  <si>
    <t>16981228,17009646,17051490,17063250,17066567,17076979,17078804,17085697,17094138,17097110,17100825,17148288,17149593,17161913,17181453,</t>
  </si>
  <si>
    <t>ctrlafb_g1_1.3.0_00061347</t>
  </si>
  <si>
    <t>26451917,26454061,26455373,26462014,26462246,26463107,</t>
  </si>
  <si>
    <t>26452388,26454206,26456035,26462160,26462375,26464885,</t>
  </si>
  <si>
    <t>Suv39h1</t>
  </si>
  <si>
    <t>ctrlafb_g1_1.3.0_00061348</t>
  </si>
  <si>
    <t>26505715,26508298,26517904,26520084,</t>
  </si>
  <si>
    <t>26505803,26508435,26518059,26520399,</t>
  </si>
  <si>
    <t>Glod5</t>
  </si>
  <si>
    <t>ctrlafb_g1_1.3.0_00001135</t>
  </si>
  <si>
    <t>206664587,206665669,206667164,206667927,206668595,206669293,206670200,</t>
  </si>
  <si>
    <t>206664741,206665876,206667322,206667957,206668729,206669666,206670455,</t>
  </si>
  <si>
    <t>Not RefSeq</t>
  </si>
  <si>
    <t>ctrlafb_g1_1.3.0_00001136</t>
  </si>
  <si>
    <t>206664587,206665669,206667927,206668595,206669293,206669519,206670200,</t>
  </si>
  <si>
    <t>206664741,206665876,206667957,206668729,206669402,206669666,206670455,</t>
  </si>
  <si>
    <t>ctrlafb_g1_1.3.0_00001137</t>
  </si>
  <si>
    <t>206666946,206668595,206669293,206669519,206670200,</t>
  </si>
  <si>
    <t>206667957,206668729,206669372,206669666,206670455,</t>
  </si>
  <si>
    <t>ctrlafb_g1_1.3.0_00001917</t>
  </si>
  <si>
    <t>82612833,82613415,82614339,82616348,82618297,82620538,82620743,82622901,82623497,82623727,82623908,82624554,82627216,82634992,</t>
  </si>
  <si>
    <t>82613320,82613514,82614504,82616487,82618497,82620665,82620857,82623084,82623639,82623801,82623993,82624753,82627290,82635223,</t>
  </si>
  <si>
    <t>Pld3</t>
  </si>
  <si>
    <t>ctrlafb_g1_1.3.0_00001918</t>
  </si>
  <si>
    <t>82612833,82613415,82614339,82616348,82618297,82620538,82620743,82622901,82623497,82623727,82623908,82624576,82634992,</t>
  </si>
  <si>
    <t>82613320,82613514,82614504,82616487,82618497,82620665,82620857,82623084,82623639,82623801,82623993,82624753,82635223,</t>
  </si>
  <si>
    <t>ctrlafb_g1_1.3.0_00002719</t>
  </si>
  <si>
    <t>206643814,206645620,206645831,206646799,206647004,206647519,206648064,206656149,</t>
  </si>
  <si>
    <t>206645444,206645727,206645934,206646886,206647110,206647554,206648388,206656261,</t>
  </si>
  <si>
    <t>ctrlafb_g1_1.3.0_00002944</t>
  </si>
  <si>
    <t>226591019,226592153,226598890,226619356,</t>
  </si>
  <si>
    <t>226592029,226592237,226599149,226619513,</t>
  </si>
  <si>
    <t>ctrlafb_g1_1.3.0_00003715</t>
  </si>
  <si>
    <t>82612833,82613415,82614339,82616348,82618297,82620538,82620743,82622901,82623497,82623727,82623908,82624554,82627216,</t>
  </si>
  <si>
    <t>82613320,82613514,82614504,82616487,82618497,82620665,82620857,82623084,82623639,82623801,82623993,82624753,82627306,</t>
  </si>
  <si>
    <t>ctrlafb_g1_1.3.0_00003716</t>
  </si>
  <si>
    <t>82612833,82613415,82614339,82616348,82618297,82620538,82620743,82622901,82623497,82623727,82623908,82624576,82627216,</t>
  </si>
  <si>
    <t>ctrlafb_g1_1.3.0_00004378</t>
  </si>
  <si>
    <t>206666947,206667927,206668595,206669293,206669519,206670200,</t>
  </si>
  <si>
    <t>206667322,206667957,206668729,206669402,206669666,206670436,</t>
  </si>
  <si>
    <t>ctrlafb_g1_1.3.0_00004379</t>
  </si>
  <si>
    <t>206667332,206667927,206668595,206669293,206669519,206670200,</t>
  </si>
  <si>
    <t>206667432,206667957,206668729,206669402,206669666,206670454,</t>
  </si>
  <si>
    <t>ctrlafb_g1_1.3.0_00004776</t>
  </si>
  <si>
    <t>206642676,206645620,206645831,206646799,206647004,206647519,206648064,</t>
  </si>
  <si>
    <t>206645444,206645727,206645934,206646886,206647110,206647554,206648227,</t>
  </si>
  <si>
    <t>ctrlafb_g1_1.3.0_00004777</t>
  </si>
  <si>
    <t>206642676,206645620,206645831,206646799,206647004,206647450,206648064,</t>
  </si>
  <si>
    <t>ctrlafb_g1_1.3.0_00004833</t>
  </si>
  <si>
    <t>226590755,226592153,226598890,</t>
  </si>
  <si>
    <t>226592029,226592237,226599125,</t>
  </si>
  <si>
    <t>ctrlafb_g1_1.3.0_00005125</t>
  </si>
  <si>
    <t>200924029,200924994,200927013,200927696,200928605,</t>
  </si>
  <si>
    <t>200924205,200925135,200927198,200927837,200928922,</t>
  </si>
  <si>
    <t>ctrlafb_g1_1.3.0_00005139</t>
  </si>
  <si>
    <t>206664820,206665669,206667927,206668595,206669293,206669519,206670200,</t>
  </si>
  <si>
    <t>206664879,206665876,206667957,206668729,206669402,206669666,206670793,</t>
  </si>
  <si>
    <t>ctrlafb_g1_1.3.0_00005140</t>
  </si>
  <si>
    <t>206664820,206665669,206667164,206667927,206668595,206669293,206669519,206670200,</t>
  </si>
  <si>
    <t>206664879,206665876,206667322,206667957,206668729,206669402,206669666,206670793,</t>
  </si>
  <si>
    <t>ctrlafb_g1_1.3.0_00005141</t>
  </si>
  <si>
    <t>206665437,206667927,206668595,206669293,206670200,</t>
  </si>
  <si>
    <t>206665876,206667957,206668729,206669666,206670793,</t>
  </si>
  <si>
    <t>ctrlafb_g1_1.3.0_00005198</t>
  </si>
  <si>
    <t>238911545,238914865,238915600,238916635,238918531,238919601,238922306,238924018,238925129,238926973,238928357,238929845,238932377,238937091,238938980,238940800,238943309,238943769,238945640,238947423,</t>
  </si>
  <si>
    <t>238911774,238914899,238915636,238916677,238918564,238919742,238923536,238924156,238925248,238927033,238928482,238929972,238932532,238937267,238939090,238940997,238943410,238943919,238945782,238947678,</t>
  </si>
  <si>
    <t>Kif20b</t>
  </si>
  <si>
    <t>ctrlafb_g1_1.3.0_00005281</t>
  </si>
  <si>
    <t>76249918,76252310,76252494,76254830,</t>
  </si>
  <si>
    <t>76250201,76252408,76252568,76254942,</t>
  </si>
  <si>
    <t>ctrlafb_g1_1.3.0_00005549</t>
  </si>
  <si>
    <t>259347673,259350459,</t>
  </si>
  <si>
    <t>259349805,259350678,</t>
  </si>
  <si>
    <t>Add3</t>
  </si>
  <si>
    <t>ctrlafb_g1_1.3.0_00005725</t>
  </si>
  <si>
    <t>172013640,172014029,172014994,172016896,172019264,</t>
  </si>
  <si>
    <t>172013922,172014196,172015158,172017159,172020797,</t>
  </si>
  <si>
    <t>Spon1</t>
  </si>
  <si>
    <t>ctrlafb_g1_1.3.0_00005796</t>
  </si>
  <si>
    <t>206665325,206667927,206668595,206669293,206669519,206670200,</t>
  </si>
  <si>
    <t>206665876,206667957,206668729,206669402,206669666,206670489,</t>
  </si>
  <si>
    <t>ctrlafb_g1_1.3.0_00005893</t>
  </si>
  <si>
    <t>36494258,36494948,36498300,</t>
  </si>
  <si>
    <t>36494417,36495614,36498517,</t>
  </si>
  <si>
    <t>Fbxo5</t>
  </si>
  <si>
    <t>ctrlafb_g1_1.3.0_00006124</t>
  </si>
  <si>
    <t>205018529,205023039,205027340,205029019,205034680,205039057,205039946,205043188,205043687,205043942,205047094,205050894,205053604,205065265,205068665,205069970,205074997,205078150,205080571,205084259,205085698,205087113,205099498,205108819,205165864,</t>
  </si>
  <si>
    <t>205020267,205023144,205027524,205029071,205034832,205039202,205040046,205043245,205043798,205044143,205047168,205050965,205053698,205065425,205068799,205070034,205075038,205078205,205080622,205084313,205085849,205087211,205099830,205108964,205166049,</t>
  </si>
  <si>
    <t>ctrlafb_g1_1.3.0_00006261</t>
  </si>
  <si>
    <t>30165330,30166506,30168803,30171676,30172265,30173982,30176238,30177082,30177420,30178918,30181264,</t>
  </si>
  <si>
    <t>30165532,30166671,30168932,30171731,30172355,30174054,30176301,30177168,30177526,30179071,30181477,</t>
  </si>
  <si>
    <t>Trip13</t>
  </si>
  <si>
    <t>ctrlafb_g1_1.3.0_00006646</t>
  </si>
  <si>
    <t>185770309,185771664,185772265,</t>
  </si>
  <si>
    <t>185770592,185771807,185772433,</t>
  </si>
  <si>
    <t>Nupr1</t>
  </si>
  <si>
    <t>ctrlafb_g1_1.3.0_00006731</t>
  </si>
  <si>
    <t>226590905,226592153,226598890,226619356,226622563,226646805,</t>
  </si>
  <si>
    <t>226592029,226592237,226599149,226619508,226622656,226647084,</t>
  </si>
  <si>
    <t>ctrlafb_g1_1.3.0_00006978</t>
  </si>
  <si>
    <t>200918422,200919476,200923087,200923542,200924029,200924994,200927013,200927696,200928605,</t>
  </si>
  <si>
    <t>200918711,200919635,200923236,200923702,200924205,200925135,200927198,200927837,200928631,</t>
  </si>
  <si>
    <t>ctrlafb_g1_1.3.0_00007073</t>
  </si>
  <si>
    <t>9288544,9293314,9294571,9295358,9305042,9307276,9308662,9310020,9313823,9315078,9316522,9318886,9320522,9321689,9322450,9323488,</t>
  </si>
  <si>
    <t>9291119,9293359,9294723,9295459,9305325,9307372,9308930,9310147,9313929,9315123,9316641,9319026,9320693,9321899,9322505,9323586,</t>
  </si>
  <si>
    <t>ctrlafb_g1_1.3.0_00007074</t>
  </si>
  <si>
    <t>9288544,9294571,9295358,9305042,9307276,9308662,9310020,9313823,9315078,9316522,9318886,9320522,9321689,9322450,9323488,</t>
  </si>
  <si>
    <t>9291119,9294723,9295459,9305325,9307372,9308930,9310147,9313929,9315123,9316641,9319026,9320693,9321899,9322505,9323586,</t>
  </si>
  <si>
    <t>ctrlafb_g1_1.3.0_00007143</t>
  </si>
  <si>
    <t>82612833,82613415,82614339,82616348,82618297,82620538,82620743,82622901,82623497,82623727,82623908,82624554,82634992,</t>
  </si>
  <si>
    <t>82613320,82613514,82614504,82616487,82618497,82620665,82620857,82623084,82623639,82623801,82623993,82624753,82635196,</t>
  </si>
  <si>
    <t>ctrlafb_g1_1.3.0_00007304</t>
  </si>
  <si>
    <t>205018529,205023039,205027340,205029019,205034680,205039057,205039946,205043188,205043687,205043942,205047094,205050894,205053604,205065265,205068665,205069970,205074997,205078150,</t>
  </si>
  <si>
    <t>205020267,205023144,205027524,205029071,205034832,205039202,205040046,205043245,205043798,205044143,205047168,205050965,205053698,205065425,205068799,205070034,205075038,205078310,</t>
  </si>
  <si>
    <t>ctrlafb_g1_1.3.0_00007305</t>
  </si>
  <si>
    <t>205018529,205023039,205027340,205029019,205034680,205039057,205039946,205043188,205043687,205043942,205047094,205050894,205053604,205065265,205068665,205069970,205074997,205078150,205078700,205080571,205084259,205085698,205087113,205099498,205108819,</t>
  </si>
  <si>
    <t>205020267,205023144,205027524,205029071,205034832,205039202,205040046,205043245,205043798,205044143,205047168,205050965,205053698,205065425,205068799,205070034,205075038,205078205,205078765,205080622,205084313,205085849,205087211,205099830,205109011,</t>
  </si>
  <si>
    <t>ctrlafb_g1_1.3.0_00007459</t>
  </si>
  <si>
    <t>80189417,80191104,80191611,</t>
  </si>
  <si>
    <t>80189515,80191397,80191702,</t>
  </si>
  <si>
    <t>ctrlafb_g1_1.3.0_00007835</t>
  </si>
  <si>
    <t>1492001,1493593,1495269,1501024,1501206,1501814,1502728,1504070,1505118,1508436,1510203,1511476,1517345,1519442,1521885,1523205,1524198,1525605,</t>
  </si>
  <si>
    <t>ctrlafb_g1_1.3.0_00008073</t>
  </si>
  <si>
    <t>37827422,37834753,37838483,</t>
  </si>
  <si>
    <t>37827745,37835258,37840030,</t>
  </si>
  <si>
    <t>RGD1310352</t>
  </si>
  <si>
    <t>ctrlafb_g1_1.3.0_00008774</t>
  </si>
  <si>
    <t>109734599,109734960,</t>
  </si>
  <si>
    <t>109734808,109737555,</t>
  </si>
  <si>
    <t>ctrlafb_g1_1.3.0_00010012</t>
  </si>
  <si>
    <t>57536055,57537951,57538174,57538379,57538847,57540454,57540793,57541186,57541762,57542013,57542169,</t>
  </si>
  <si>
    <t>57537716,57538046,57538232,57538448,57538980,57540676,57540990,57541387,57541870,57542071,57542317,</t>
  </si>
  <si>
    <t>ctrlafb_g1_1.3.0_00010013</t>
  </si>
  <si>
    <t>57536055,57538174,57538379,57538847,57540454,57540793,57541186,57541762,57542013,57542169,</t>
  </si>
  <si>
    <t>57538046,57538232,57538448,57538980,57540676,57540990,57541387,57541870,57542071,57542317,</t>
  </si>
  <si>
    <t>ctrlafb_g1_1.3.0_00011120</t>
  </si>
  <si>
    <t>1519279,1521885,1523205,1524198,1525605,</t>
  </si>
  <si>
    <t>1519626,1521993,1523357,1524285,1527197,</t>
  </si>
  <si>
    <t>ctrlafb_g1_1.3.0_00011570</t>
  </si>
  <si>
    <t>106650421,106650720,106652271,106652895,106653105,106653310,106653721,</t>
  </si>
  <si>
    <t>106650580,106651419,106652360,106653023,106653217,106653464,106654299,</t>
  </si>
  <si>
    <t>ctrlafb_g1_1.3.0_00011768</t>
  </si>
  <si>
    <t>87684891,87686594,87686981,87688025,87688803,87690516,87691205,87693088,87695611,87696585,87696976,</t>
  </si>
  <si>
    <t>87685163,87686875,87687180,87688200,87688909,87690655,87691305,87693152,87695813,87696725,87697865,</t>
  </si>
  <si>
    <t>ctrlafb_g1_1.3.0_00014719</t>
  </si>
  <si>
    <t>65432789,65436910,</t>
  </si>
  <si>
    <t>65433279,65437127,</t>
  </si>
  <si>
    <t>ctrlafb_g1_1.3.0_00015868</t>
  </si>
  <si>
    <t>4282710,4284616,4285392,4291274,4291506,4291896,</t>
  </si>
  <si>
    <t>4283676,4284774,4285633,4291412,4291669,4292349,</t>
  </si>
  <si>
    <t>ctrlafb_g1_1.3.0_00016526</t>
  </si>
  <si>
    <t>4279623,4283019,4284616,4285392,4291274,4291506,4291896,4293709,4294891,4295111,4296354,4297957,4298657,4300178,4302207,4303137,4305345,4306790,4313105,4314815,4315645,4317212,4317503,4317835,4318389,4320106,4323357,4323533,</t>
  </si>
  <si>
    <t>4279861,4283676,4284774,4285633,4291412,4291669,4292088,4293830,4295035,4295266,4296708,4298127,4298844,4300359,4302535,4303206,4305440,4311661,4314199,4314926,4315694,4317317,4317543,4317884,4318497,4320333,4323440,4323693,</t>
  </si>
  <si>
    <t>ctrlafb_g1_1.3.0_00016678</t>
  </si>
  <si>
    <t>4283676,4284774,4285633,4291412,4291669,4292077,4293830,4295035,4295266,4296708,4298127,4298844,4300359,4302535,4303206,4305440,4311661,4314199,4314926,4315694,4317317,4317543,4317884,4318497,4320333,4323440,4323693,</t>
  </si>
  <si>
    <t>ctrlafb_g1_1.3.0_00016679</t>
  </si>
  <si>
    <t>4282952,4284616,4285392,4291274,4291506,4291896,4293709,4294891,4295111,4296354,4297957,4298657,4300178,4302207,4303137,4305345,4306790,4313105,4314815,4315645,4317212,4317503,4317835,4318389,4320106,4323357,4323707,</t>
  </si>
  <si>
    <t>4283676,4284774,4285633,4291412,4291669,4292088,4293830,4295035,4295266,4296708,4298127,4298844,4300359,4302535,4303206,4305440,4311661,4314199,4314926,4315694,4317317,4317543,4317884,4318497,4320333,4323440,4323730,</t>
  </si>
  <si>
    <t>ctrlafb_g1_1.3.0_00017118</t>
  </si>
  <si>
    <t>45187911,45191751,45192000,</t>
  </si>
  <si>
    <t>45188921,45191887,45192580,</t>
  </si>
  <si>
    <t>ctrlafb_g1_1.3.0_00017120</t>
  </si>
  <si>
    <t>45187911,45190477,45192421,45193234,45194292,</t>
  </si>
  <si>
    <t>ctrlafb_g1_1.3.0_00017121</t>
  </si>
  <si>
    <t>45190302,45192000,45192421,45193234,45194292,</t>
  </si>
  <si>
    <t>45191887,45192164,45192636,45193335,45195996,</t>
  </si>
  <si>
    <t>ctrlafb_g1_1.3.0_00018000</t>
  </si>
  <si>
    <t>71849550,71850963,71865558,71867727,71873232,71873779,</t>
  </si>
  <si>
    <t>71850471,71851087,71865736,71867995,71873345,71874034,</t>
  </si>
  <si>
    <t>ctrlafb_g1_1.3.0_00018081</t>
  </si>
  <si>
    <t>45187911,45191751,45192421,45193234,45194292,</t>
  </si>
  <si>
    <t>ctrlafb_g1_1.3.0_00018083</t>
  </si>
  <si>
    <t>45191967,45193234,45194292,</t>
  </si>
  <si>
    <t>45192636,45193335,45195996,</t>
  </si>
  <si>
    <t>ctrlafb_g1_1.3.0_00018247</t>
  </si>
  <si>
    <t>45190256,45192421,45193234,45194292,</t>
  </si>
  <si>
    <t>45192164,45192636,45193335,45195996,</t>
  </si>
  <si>
    <t>ctrlafb_g1_1.3.0_00018405</t>
  </si>
  <si>
    <t>45187911,45192000,45193234,45194292,</t>
  </si>
  <si>
    <t>45188921,45192636,45193335,45195996,</t>
  </si>
  <si>
    <t>ctrlafb_g1_1.3.0_00018488</t>
  </si>
  <si>
    <t>71849648,71850963,71853483,</t>
  </si>
  <si>
    <t>71850471,71851087,71853533,</t>
  </si>
  <si>
    <t>ctrlafb_g1_1.3.0_00018593</t>
  </si>
  <si>
    <t>53251717,53255409,53264247,53266050,53275342,53276080,53276457,53279176,53281592,53281857,53282754,53285594,</t>
  </si>
  <si>
    <t>53252938,53255591,53264423,53266226,53275515,53276286,53276639,53279352,53281771,53282053,53282927,53285629,</t>
  </si>
  <si>
    <t>Cfh</t>
  </si>
  <si>
    <t>ctrlafb_g1_1.3.0_00019500</t>
  </si>
  <si>
    <t>46594905,46601020,46610235,</t>
  </si>
  <si>
    <t>46596566,46601193,46610575,</t>
  </si>
  <si>
    <t>ctrlafb_g1_1.3.0_00019702</t>
  </si>
  <si>
    <t>104482551,104485685,104490072,104491146,104491389,104492554,104496865,</t>
  </si>
  <si>
    <t>104484250,104485776,104490160,104491219,104491417,104492645,104497114,</t>
  </si>
  <si>
    <t>RGD1305110</t>
  </si>
  <si>
    <t>ctrlafb_g1_1.3.0_00019886</t>
  </si>
  <si>
    <t>38420003,38423116,38425651,38431042,38433447,</t>
  </si>
  <si>
    <t>38420100,38423201,38425855,38431236,38433713,</t>
  </si>
  <si>
    <t>ctrlafb_g1_1.3.0_00019897</t>
  </si>
  <si>
    <t>46594892,46601024,</t>
  </si>
  <si>
    <t>46596566,46601170,</t>
  </si>
  <si>
    <t>ctrlafb_g1_1.3.0_00020033</t>
  </si>
  <si>
    <t>79569176,79569789,79570775,79571340,79571856,79574911,79576205,79577629,79578725,</t>
  </si>
  <si>
    <t>79569312,79570063,79570966,79571592,79571966,79575027,79576317,79577747,79578850,</t>
  </si>
  <si>
    <t>ctrlafb_g1_1.3.0_00020100</t>
  </si>
  <si>
    <t>34904632,34908081,34908521,34908732,34911761,34912908,34913739,34915584,34917206,34917418,34917794,34918018,34919779,34921499,34935963,</t>
  </si>
  <si>
    <t>34907012,34908186,34908620,34908843,34911883,34913035,34913827,34915734,34917316,34917522,34917920,34918124,34919960,34921613,34936117,</t>
  </si>
  <si>
    <t>Kit</t>
  </si>
  <si>
    <t>ctrlafb_g1_1.3.0_00020221</t>
  </si>
  <si>
    <t>38109932,38156653,38171726,38188676,38215803,38266296,38277028,38279200,38281228,38285083,38293108,38297379,38298245,38304367,38306169,38307287,38317126,38320898,38321091,38337557,38339252,</t>
  </si>
  <si>
    <t>38110223,38156794,38171920,38188883,38215987,38266409,38277135,38279310,38281344,38285190,38293339,38297524,38298352,38304480,38306279,38307421,38317239,38320947,38321266,38337691,38339966,</t>
  </si>
  <si>
    <t>Corin</t>
  </si>
  <si>
    <t>ctrlafb_g1_1.3.0_00020238</t>
  </si>
  <si>
    <t>79562331,79563418,79564378,79566729,79567695,79569179,79569789,79570775,79571340,79571856,79572051,79574911,79576205,79577629,79578725,</t>
  </si>
  <si>
    <t>79562358,79563595,79564576,79566919,79567836,79569312,79570063,79570966,79571592,79571966,79572267,79575027,79576317,79577747,79578949,</t>
  </si>
  <si>
    <t>ctrlafb_g1_1.3.0_00020314</t>
  </si>
  <si>
    <t>46594892,46601020,</t>
  </si>
  <si>
    <t>46596566,46601265,</t>
  </si>
  <si>
    <t>ctrlafb_g1_1.3.0_00020542</t>
  </si>
  <si>
    <t>92688151,92691448,92693967,</t>
  </si>
  <si>
    <t>ctrlafb_g1_1.3.0_00020559</t>
  </si>
  <si>
    <t>107281270,107287844,107291566,107294431,107303746,107327962,107329264,107361906,107363354,107364102,107447405,107450891,</t>
  </si>
  <si>
    <t>107281471,107288010,107291624,107294540,107303878,107328054,107329369,107361993,107363423,107364151,107447545,107450960,</t>
  </si>
  <si>
    <t>Vrk2</t>
  </si>
  <si>
    <t>ctrlafb_g1_1.3.0_00024283</t>
  </si>
  <si>
    <t>86228724,86229011,</t>
  </si>
  <si>
    <t>86228858,86230146,</t>
  </si>
  <si>
    <t>ctrlafb_g1_1.3.0_00025126</t>
  </si>
  <si>
    <t>23481996,23487207,23491091,23493134,23500991,23511071,23525178,23536804,</t>
  </si>
  <si>
    <t>23485834,23487296,23491235,23493332,23501051,23511175,23525368,23537358,</t>
  </si>
  <si>
    <t>ctrlafb_g1_1.3.0_00025507</t>
  </si>
  <si>
    <t>23482108,23487207,</t>
  </si>
  <si>
    <t>23485834,23487471,</t>
  </si>
  <si>
    <t>ctrlafb_g1_1.3.0_00026107</t>
  </si>
  <si>
    <t>24728075,24819679,24895114,24951177,24992366,25122230,25136411,</t>
  </si>
  <si>
    <t>24728403,24819807,24895242,24951240,24992486,25124231,25138270,</t>
  </si>
  <si>
    <t>Atxn1</t>
  </si>
  <si>
    <t>ctrlafb_g1_1.3.0_00026363</t>
  </si>
  <si>
    <t>24726194,24728275,24819679,24895114,24951177,24992366,25122230,25136411,</t>
  </si>
  <si>
    <t>24726225,24728403,24819807,24895242,24951240,24992486,25124231,25138270,</t>
  </si>
  <si>
    <t>ctrlafb_g1_1.3.0_00026413</t>
  </si>
  <si>
    <t>23482109,23487207,23491091,23493134,23500991,23511071,23525178,23534606,</t>
  </si>
  <si>
    <t>23485834,23487296,23491235,23493332,23501051,23511175,23525368,23534658,</t>
  </si>
  <si>
    <t>ctrlafb_g1_1.3.0_00028899</t>
  </si>
  <si>
    <t>35336342,35339734,35340104,35340355,35340650,</t>
  </si>
  <si>
    <t>ctrlafb_g1_1.3.0_00029207</t>
  </si>
  <si>
    <t>49842314,49843848,</t>
  </si>
  <si>
    <t>49843768,49844049,</t>
  </si>
  <si>
    <t>Taf1c</t>
  </si>
  <si>
    <t>ctrlafb_g1_1.3.0_00030148</t>
  </si>
  <si>
    <t>158988140,158989669,158990435,158991969,158998408,158998949,159000374,159001122,159003052,159004173,159005883,159007266,159008899,159009219,159009857,159010911,159011601,159012481,159012836,159013654,159013935,159014741,159015492,</t>
  </si>
  <si>
    <t>158988690,158989847,158990626,158992145,158998572,158999076,159000514,159001272,159003216,159004406,159006068,159007427,159009124,159009298,159010009,159011037,159011790,159012625,159013009,159013836,159014167,159014924,159015705,</t>
  </si>
  <si>
    <t>ctrlafb_g1_1.3.0_00030558</t>
  </si>
  <si>
    <t>240848663,240849929,240857069,</t>
  </si>
  <si>
    <t>240849462,240850015,240857602,</t>
  </si>
  <si>
    <t>ctrlafb_g1_1.3.0_00031510</t>
  </si>
  <si>
    <t>116169416,116170492,</t>
  </si>
  <si>
    <t>116170216,116170729,</t>
  </si>
  <si>
    <t>ctrlafb_g1_1.3.0_00032002</t>
  </si>
  <si>
    <t>105202487,105203880,105208662,105209419,105210298,105214277,105217841,105220061,105221248,105229964,105230139,105233789,105238252,105240195,105244020,105245692,105251016,105251815,105253445,105253945,105254466,105255989,105260268,</t>
  </si>
  <si>
    <t>105202681,105204087,105208828,105209552,105210395,105214468,105217936,105220127,105221335,105230043,105230183,105233886,105238395,105240333,105244155,105245871,105251140,105251993,105253570,105254057,105254646,105256069,105262256,</t>
  </si>
  <si>
    <t>ctrlafb_g1_1.3.0_00032003</t>
  </si>
  <si>
    <t>105203334,105208662,105209419,105210298,105212352,105214277,105217841,105220061,105221248,105229964,105230139,105233789,105238252,105240195,105244020,105245692,105251016,105251815,105253445,105253945,105254466,105255989,105260268,</t>
  </si>
  <si>
    <t>105204087,105208828,105209552,105210395,105212426,105214468,105217936,105220127,105221335,105230043,105230183,105233886,105238395,105240333,105244155,105245871,105251140,105251993,105253570,105254057,105254646,105256069,105262256,</t>
  </si>
  <si>
    <t>ctrlafb_g1_1.3.0_00032022</t>
  </si>
  <si>
    <t>123051571,123051977,123052716,123052951,123053644,123054834,123055975,123058188,123059170,123061947,123062152,</t>
  </si>
  <si>
    <t>123051702,123052071,123052835,123053053,123053781,123054916,123056107,123058276,123059996,123062025,123062888,</t>
  </si>
  <si>
    <t>ctrlafb_g1_1.3.0_00032394</t>
  </si>
  <si>
    <t>35118977,35129562,35130140,35131497,35132740,</t>
  </si>
  <si>
    <t>35119184,35129691,35130250,35131621,35134926,</t>
  </si>
  <si>
    <t>ctrlafb_g1_1.3.0_00032423</t>
  </si>
  <si>
    <t>116169826,116170095,116170492,</t>
  </si>
  <si>
    <t>116169954,116170216,116170729,</t>
  </si>
  <si>
    <t>ctrlafb_g1_1.3.0_00032736</t>
  </si>
  <si>
    <t>35101019,35103564,35104539,35111346,35113725,35114534,35115827,35119050,35129562,35130140,35131497,35132740,</t>
  </si>
  <si>
    <t>35101188,35103644,35104701,35111467,35114003,35114716,35116043,35119184,35129691,35130250,35131621,35135061,</t>
  </si>
  <si>
    <t>ctrlafb_g1_1.3.0_00032769</t>
  </si>
  <si>
    <t>105202487,105203880,105208662,105209419,105210298,105212352,105214277,105217841,105220061,105221248,105229964,105230139,105230943,105233789,105238252,105240195,105244020,105245692,105251016,105251815,105253445,105253945,105254466,105255989,105260268,</t>
  </si>
  <si>
    <t>105202681,105204087,105208828,105209552,105210395,105212426,105214468,105217936,105220127,105221335,105230043,105230183,105231029,105233886,105238395,105240333,105244155,105245871,105251140,105251993,105253570,105254057,105254646,105256069,105262248,</t>
  </si>
  <si>
    <t>ctrlafb_g1_1.3.0_00033105</t>
  </si>
  <si>
    <t>158998415,158998949,159000392,159001122,159003052,159004173,159005883,159007266,159008899,159009219,159009857,159010911,159011601,159012481,159012836,159013654,159013935,159014741,159015492,</t>
  </si>
  <si>
    <t>158998572,158999076,159000514,159001272,159003216,159004406,159006068,159007427,159009124,159009298,159010009,159011037,159011790,159012625,159013009,159013836,159014167,159014924,159015779,</t>
  </si>
  <si>
    <t>ctrlafb_g1_1.3.0_00033377</t>
  </si>
  <si>
    <t>123058645,123061947,123062152,</t>
  </si>
  <si>
    <t>123059996,123062025,123062892,</t>
  </si>
  <si>
    <t>ctrlafb_g1_1.3.0_00033688</t>
  </si>
  <si>
    <t>159001831,159003052,159004173,159005883,159007266,159008899,159009219,159009857,159010911,159011601,159012481,159012836,159013654,159013935,159014741,159015492,</t>
  </si>
  <si>
    <t>159001865,159003216,159004406,159006068,159007427,159009124,159009298,159010009,159011037,159011790,159012625,159013009,159013836,159014167,159014924,159015705,</t>
  </si>
  <si>
    <t>ctrlafb_g1_1.3.0_00036348</t>
  </si>
  <si>
    <t>143194067,143201075,143212275,143216877,143217593,143219067,143219995,143223100,143224030,143225307,143227345,143228805,143230000,143231393,143232380,143233447,143234154,</t>
  </si>
  <si>
    <t>143194191,143201144,143212444,143216999,143217719,143219198,143220114,143223221,143224181,143225475,143227483,143229021,143230095,143231569,143232526,143233558,143234317,</t>
  </si>
  <si>
    <t>ctrlafb_g1_1.3.0_00038201</t>
  </si>
  <si>
    <t>120615856,120617650,120618223,120619593,120621535,120623059,120625082,120625455,120627943,120628920,120634638,120637709,120638309,120639050,120640426,120643272,120644138,</t>
  </si>
  <si>
    <t>120615982,120617732,120618372,120619696,120621733,120623144,120625233,120625650,120627973,120629060,120634779,120637904,120638528,120639259,120640502,120643461,120644845,</t>
  </si>
  <si>
    <t>ctrlafb_g1_1.3.0_00038224</t>
  </si>
  <si>
    <t>145881865,145882715,</t>
  </si>
  <si>
    <t>145882303,145886090,</t>
  </si>
  <si>
    <t>ctrlafb_g1_1.3.0_00038250</t>
  </si>
  <si>
    <t>156789100,156796520,156820340,156838434,156840337,156843556,156844272,156846293,156848611,</t>
  </si>
  <si>
    <t>156789277,156796603,156820429,156838492,156840497,156843670,156844393,156846393,156849195,</t>
  </si>
  <si>
    <t>Eya2</t>
  </si>
  <si>
    <t>ctrlafb_g1_1.3.0_00038427</t>
  </si>
  <si>
    <t>112386581,112393849,112394048,</t>
  </si>
  <si>
    <t>112387708,112393900,112395638,</t>
  </si>
  <si>
    <t>Myef2</t>
  </si>
  <si>
    <t>ctrlafb_g1_1.3.0_00038708</t>
  </si>
  <si>
    <t>143194067,143212275,143216877,143217593,143219067,143219995,143223100,143224030,143225307,143227345,143228805,143230000,143231393,143232380,143233447,143234154,143235537,</t>
  </si>
  <si>
    <t>143194410,143212444,143216999,143217719,143219198,143220114,143223221,143224181,143225475,143227483,143229021,143230095,143231569,143232526,143233558,143234320,143236185,</t>
  </si>
  <si>
    <t>ctrlafb_g1_1.3.0_00038902</t>
  </si>
  <si>
    <t>145883237,145884019,</t>
  </si>
  <si>
    <t>145883862,145886085,</t>
  </si>
  <si>
    <t>ctrlafb_g1_1.3.0_00039105</t>
  </si>
  <si>
    <t>143194191,143212444,143216999,143217719,143219198,143220114,143223221,143224181,143225475,143227483,143229021,143230095,143231569,143232526,143233558,143234320,143236185,</t>
  </si>
  <si>
    <t>ctrlafb_g1_1.3.0_00039106</t>
  </si>
  <si>
    <t>ctrlafb_g1_1.3.0_00039330</t>
  </si>
  <si>
    <t>146585434,146587412,</t>
  </si>
  <si>
    <t>146586780,146587683,</t>
  </si>
  <si>
    <t>Rbm39</t>
  </si>
  <si>
    <t>ctrlafb_g1_1.3.0_00039490</t>
  </si>
  <si>
    <t>143194067,143201075,143212275,143216877,143217593,143219067,143219995,143223100,143224030,143225307,143227345,143228805,143230000,143231393,143232380,143233447,143234133,143235537,</t>
  </si>
  <si>
    <t>143194191,143201192,143212444,143216999,143217719,143219198,143220114,143223221,143224181,143225475,143227483,143229021,143230095,143231569,143232526,143233558,143234320,143237044,</t>
  </si>
  <si>
    <t>ctrlafb_g1_1.3.0_00039863</t>
  </si>
  <si>
    <t>143194067,143201075,143212275,143216877,143217593,143219067,143219995,143223100,143224030,143225307,143227345,143228805,143230000,143231393,143232380,143233447,143234154,143235537,</t>
  </si>
  <si>
    <t>143194395,143201192,143212444,143216999,143217719,143219198,143220114,143223221,143224181,143225475,143227483,143229021,143230095,143231569,143232526,143233558,143234320,143236260,</t>
  </si>
  <si>
    <t>ctrlafb_g1_1.3.0_00040433</t>
  </si>
  <si>
    <t>21510332,21510536,21510947,</t>
  </si>
  <si>
    <t>21510375,21510616,21512524,</t>
  </si>
  <si>
    <t>Slc25a40</t>
  </si>
  <si>
    <t>ctrlafb_g1_1.3.0_00041897</t>
  </si>
  <si>
    <t>21497685,21499286,21500624,21504178,21506385,21510536,21510947,</t>
  </si>
  <si>
    <t>21497753,21499410,21500797,21504287,21506466,21510616,21512626,</t>
  </si>
  <si>
    <t>ctrlafb_g1_1.3.0_00043506</t>
  </si>
  <si>
    <t>21499190,21500624,21504178,21506385,21510536,21510947,</t>
  </si>
  <si>
    <t>21499410,21500797,21504287,21506466,21510616,21512741,</t>
  </si>
  <si>
    <t>ctrlafb_g1_1.3.0_00044807</t>
  </si>
  <si>
    <t>29267093,29268327,29269072,29272074,29274032,29279390,29282314,29283086,</t>
  </si>
  <si>
    <t>29267277,29268377,29269178,29272135,29274344,29279470,29282465,29283381,</t>
  </si>
  <si>
    <t>Otud6b</t>
  </si>
  <si>
    <t>ctrlafb_g1_1.3.0_00045807</t>
  </si>
  <si>
    <t>29267128,29268327,29269072,29272074,29274032,29279390,29282314,29283086,</t>
  </si>
  <si>
    <t>29267277,29268377,29269178,29272135,29274344,29279466,29282465,29283401,</t>
  </si>
  <si>
    <t>ctrlafb_g1_1.3.0_00046104</t>
  </si>
  <si>
    <t>130795417,130797683,130798162,130798945,130799486,130799709,</t>
  </si>
  <si>
    <t>130796216,130797794,130798276,130799061,130799552,130800705,</t>
  </si>
  <si>
    <t>ctrlafb_g1_1.3.0_00046203</t>
  </si>
  <si>
    <t>29267116,29268327,29269072,29272074,29274029,29279390,29282314,29283086,</t>
  </si>
  <si>
    <t>29267277,29268377,29269178,29272132,29274344,29279470,29282465,29283381,</t>
  </si>
  <si>
    <t>ctrlafb_g1_1.3.0_00046928</t>
  </si>
  <si>
    <t>29221968,29267060,29268327,29269072,29274032,29279390,29282314,29283086,</t>
  </si>
  <si>
    <t>29222016,29267277,29268377,29269178,29274344,29279470,29282465,29283381,</t>
  </si>
  <si>
    <t>ctrlafb_g1_1.3.0_00047151</t>
  </si>
  <si>
    <t>130761328,130769744,130778042,130779156,130779591,130782880,130784647,130785420,130787174,130787706,130787853,130789080,130794609,130796096,130797683,130798162,130798945,130799486,</t>
  </si>
  <si>
    <t>130761419,130769848,130778173,130779232,130779658,130782944,130784746,130785485,130787282,130787773,130787912,130789241,130794700,130796216,130797794,130798276,130799061,130800627,</t>
  </si>
  <si>
    <t>ctrlafb_g1_1.3.0_00047249</t>
  </si>
  <si>
    <t>29267112,29269072,29272074,29274032,</t>
  </si>
  <si>
    <t>29268377,29269178,29272132,29274075,</t>
  </si>
  <si>
    <t>ctrlafb_g1_1.3.0_00047437</t>
  </si>
  <si>
    <t>130795345,130797683,130798162,130798945,130799486,</t>
  </si>
  <si>
    <t>130796216,130797794,130798276,130799061,130800771,</t>
  </si>
  <si>
    <t>ctrlafb_g1_1.3.0_00047733</t>
  </si>
  <si>
    <t>130793997,130796096,130797683,130798162,130798945,130799486,</t>
  </si>
  <si>
    <t>130794700,130796216,130797794,130798276,130799061,130800684,</t>
  </si>
  <si>
    <t>ctrlafb_g1_1.3.0_00047734</t>
  </si>
  <si>
    <t>130797626,130798162,130798945,130799486,</t>
  </si>
  <si>
    <t>130797794,130798276,130799061,130800684,</t>
  </si>
  <si>
    <t>ctrlafb_g1_1.3.0_00048884</t>
  </si>
  <si>
    <t>125871936,125894363,125895425,125909496,125921730,125924113,125924951,125961481,125963912,125966638,</t>
  </si>
  <si>
    <t>125872801,125894562,125895539,125909687,125921846,125924213,125925029,125961712,125964024,125966963,</t>
  </si>
  <si>
    <t>ctrlafb_g1_1.3.0_00049282</t>
  </si>
  <si>
    <t>125872057,125894363,125895425,125909496,125921730,125924113,125924951,125961481,125963912,125967768,125968239,125975307,</t>
  </si>
  <si>
    <t>125872801,125894562,125895539,125909687,125921846,125924213,125925029,125961712,125964024,125967887,125968371,125975440,</t>
  </si>
  <si>
    <t>ctrlafb_g1_1.3.0_00049547</t>
  </si>
  <si>
    <t>125872801,125894577,125895539,125909687,125921846,125924213,125925029,125961712,125964024,125966668,125968371,125975416,</t>
  </si>
  <si>
    <t>ctrlafb_g1_1.3.0_00049798</t>
  </si>
  <si>
    <t>125871936,125872555,125894363,125895425,125909496,125921730,125924113,125924951,125961481,125963912,125966638,125968239,125975307,</t>
  </si>
  <si>
    <t>125872309,125872801,125894562,125895539,125909687,125921846,125924213,125925029,125961712,125964024,125966668,125968371,125975443,</t>
  </si>
  <si>
    <t>ctrlafb_g1_1.3.0_00050069</t>
  </si>
  <si>
    <t>127911616,127913552,127916512,127921799,</t>
  </si>
  <si>
    <t>127912002,127913696,127916782,127921917,</t>
  </si>
  <si>
    <t>Serpina6</t>
  </si>
  <si>
    <t>ctrlafb_g1_1.3.0_00050224</t>
  </si>
  <si>
    <t>143727852,143736015,143736281,143737168,143737363,</t>
  </si>
  <si>
    <t>143727912,143736168,143736454,143737278,143737486,</t>
  </si>
  <si>
    <t>ctrlafb_g1_1.3.0_00050303</t>
  </si>
  <si>
    <t>125871936,125894363,125895425,125909496,125921730,125924113,125924951,125961481,125963912,125968239,125975307,</t>
  </si>
  <si>
    <t>125872801,125894562,125895539,125909687,125921846,125924213,125925029,125961712,125964024,125968371,125975433,</t>
  </si>
  <si>
    <t>ctrlafb_g1_1.3.0_00050345</t>
  </si>
  <si>
    <t>32468974,32470832,32474214,32474508,32475401,32479067,32483147,32499293,32500520,32501514,32502892,32503592,32508385,32512794,32513252,32514883,32516000,</t>
  </si>
  <si>
    <t>32469109,32470965,32474379,32474653,32475526,32479252,32483207,32499437,32500589,32501567,32503001,32503802,32508465,32512930,32513455,32515029,32516179,</t>
  </si>
  <si>
    <t>ctrlafb_g1_1.3.0_00050534</t>
  </si>
  <si>
    <t>125871936,125894363,125895425,125909496,125921730,125924113,125924951,125961481,125963912,125975307,</t>
  </si>
  <si>
    <t>125872801,125894562,125895539,125909687,125921846,125924213,125925029,125961712,125964024,125975460,</t>
  </si>
  <si>
    <t>ctrlafb_g1_1.3.0_00050535</t>
  </si>
  <si>
    <t>125871936,125894363,125895425,125909496,125921730,125924113,125924951,125961481,125963912,125967805,125975307,</t>
  </si>
  <si>
    <t>125872801,125894562,125895539,125909687,125921846,125924213,125925029,125961712,125964024,125968371,125975460,</t>
  </si>
  <si>
    <t>ctrlafb_g1_1.3.0_00050648</t>
  </si>
  <si>
    <t>143736015,143736281,143737168,143737363,143737885,143741424,143742716,143746193,</t>
  </si>
  <si>
    <t>143736168,143736454,143737278,143737503,143737984,143741611,143742856,143746240,</t>
  </si>
  <si>
    <t>ctrlafb_g1_1.3.0_00050703</t>
  </si>
  <si>
    <t>125871936,125894363,125895425,125909496,125921730,125924113,125924951,125961481,125963912,125967768,</t>
  </si>
  <si>
    <t>125872801,125894562,125895539,125909687,125921846,125924213,125925029,125961712,125964024,125967871,</t>
  </si>
  <si>
    <t>ctrlafb_g1_1.3.0_00050704</t>
  </si>
  <si>
    <t>127911665,127913552,127916512,127918370,</t>
  </si>
  <si>
    <t>127912002,127913696,127916782,127918428,</t>
  </si>
  <si>
    <t>ctrlafb_g1_1.3.0_00051018</t>
  </si>
  <si>
    <t>54654299,54661417,54672957,54675726,54676690,54678333,54680496,54682683,54683060,54685029,54685679,54686132,54687574,54688234,</t>
  </si>
  <si>
    <t>54656795,54661833,54673021,54675924,54676913,54678453,54680593,54682892,54683224,54685166,54685800,54686281,54687748,54688366,</t>
  </si>
  <si>
    <t>ctrlafb_g1_1.3.0_00051083</t>
  </si>
  <si>
    <t>68429891,68525786,68555916,68607966,68706657,68775207,68805405,68900098,</t>
  </si>
  <si>
    <t>68430105,68526239,68556123,68608173,68706768,68775298,68805606,68900636,</t>
  </si>
  <si>
    <t>ctrlafb_g1_1.3.0_00051133</t>
  </si>
  <si>
    <t>91801499,91822472,91832403,91838484,91841779,91858808,91859812,91862477,91868551,91873877,91875089,91876681,91880624,91883107,91893462,91894489,91895569,91896997,91898419,91904045,91907122,91909788,91916984,91925825,91929964,91933896,91935030,91935417,91937010,91937799,91938308,91939374,91941534,91944715,91953169,91956092,91957462,91961523,91963328,91963679,92009175,92010099,92013058,92028332,92030387,92031326,</t>
  </si>
  <si>
    <t>91801772,91822596,91832519,91838627,91841868,91858963,91859931,91862641,91868712,91874028,91875218,91876826,91880753,91883246,91893588,91894628,91895701,91897056,91898561,91904174,91907244,91909937,91917100,91925971,91930020,91934035,91935153,91935560,91937174,91937837,91938446,91939516,91941643,91944873,91953246,91956178,91957515,91961618,91963381,91963733,92009210,92010165,92013246,92028409,92030542,92032077,</t>
  </si>
  <si>
    <t>ctrlafb_g1_1.3.0_00052082</t>
  </si>
  <si>
    <t>116391647,116392621,116394291,116395661,116396079,116396922,116398135,116398554,116405590,116405900,116407181,116407922,116412833,116413121,116413820,116414579,116419426,</t>
  </si>
  <si>
    <t>116392415,116392757,116394562,116395829,116396195,116397035,116398233,116398699,116405699,116406012,116407317,116408126,116412874,116413299,116413887,116414712,116420093,</t>
  </si>
  <si>
    <t>Tmprss6</t>
  </si>
  <si>
    <t>ctrlafb_g1_1.3.0_00052435</t>
  </si>
  <si>
    <t>25115100,25115722,25117469,25119652,25120061,25130019,25130867,25131249,25132812,25133863,25134414,25136842,25137195,25138464,25140148,25140473,25142057,25146534,25149247,</t>
  </si>
  <si>
    <t>25115191,25115763,25117674,25119716,25120195,25130180,25131046,25131419,25132935,25134066,25135432,25137041,25137414,25138577,25140233,25140571,25142224,25146624,25150409,</t>
  </si>
  <si>
    <t>ctrlafb_g1_1.3.0_00052449</t>
  </si>
  <si>
    <t>54655229,54661417,54672957,</t>
  </si>
  <si>
    <t>54656795,54661833,54673049,</t>
  </si>
  <si>
    <t>ctrlafb_g1_1.3.0_00052633</t>
  </si>
  <si>
    <t>11736234,11740394,11740661,11745396,</t>
  </si>
  <si>
    <t>11738318,11740454,11740787,11747675,</t>
  </si>
  <si>
    <t>ctrlafb_g1_1.3.0_00052686</t>
  </si>
  <si>
    <t>54647654,54655231,</t>
  </si>
  <si>
    <t>54647709,54656879,</t>
  </si>
  <si>
    <t>ctrlafb_g1_1.3.0_00052714</t>
  </si>
  <si>
    <t>73428965,73433199,73435619,73441321,73442609,73443246,</t>
  </si>
  <si>
    <t>73432330,73433312,73435723,73441454,73442703,73443568,</t>
  </si>
  <si>
    <t>Rrm2b</t>
  </si>
  <si>
    <t>ctrlafb_g1_1.3.0_00052957</t>
  </si>
  <si>
    <t>68429874,68525786,68555916,68607966,68706657,68775207,68805405,</t>
  </si>
  <si>
    <t>68430105,68526239,68556123,68608173,68706768,68775298,68805781,</t>
  </si>
  <si>
    <t>ctrlafb_g1_1.3.0_00052971</t>
  </si>
  <si>
    <t>91801534,91822472,91832403,91838484,91841779,91858808,91859812,91862477,91868551,91873877,91875089,91876681,91880624,91883107,91893462,91894489,91895569,91896997,91898419,91904045,91907122,91909788,91916984,91925825,91929964,91933896,91935030,91935417,91937010,91937799,91938308,91939374,91941534,91944715,91953169,91956092,91957462,91961523,91963328,91963679,92009175,92010103,92013058,92028332,92030387,92031326,</t>
  </si>
  <si>
    <t>91801772,91822596,91832519,91838627,91841868,91858963,91859931,91862641,91868712,91874028,91875218,91876826,91880753,91883246,91893588,91894628,91895701,91897056,91898561,91904174,91907244,91909937,91917100,91925971,91930020,91934035,91935153,91935560,91937174,91937837,91938446,91939516,91941643,91944873,91953246,91956178,91957515,91961618,91963381,91963733,92009214,92010165,92013246,92028409,92030542,92031910,</t>
  </si>
  <si>
    <t>ctrlafb_g1_1.3.0_00053880</t>
  </si>
  <si>
    <t>11736234,11740394,11740661,11745396,11747262,</t>
  </si>
  <si>
    <t>11738318,11740454,11740787,11747250,11747757,</t>
  </si>
  <si>
    <t>ctrlafb_g1_1.3.0_00054267</t>
  </si>
  <si>
    <t>116391756,116392621,116394291,116395661,116396079,116396922,116398135,116398554,116405590,116405900,116407181,116407922,116412833,116413121,116413820,116414579,116419426,</t>
  </si>
  <si>
    <t>116392415,116392757,116394562,116395829,116396195,116397035,116398233,116398699,116405699,116406012,116407317,116408126,116412871,116413299,116413887,116414712,116420081,</t>
  </si>
  <si>
    <t>ctrlafb_g1_1.3.0_00054531</t>
  </si>
  <si>
    <t>29706160,29708612,29709537,29710987,29712027,29714426,29719484,29720055,29721718,29732836,29735785,</t>
  </si>
  <si>
    <t>29706225,29708768,29709693,29711186,29712074,29714554,29719679,29720256,29721947,29732976,29736004,</t>
  </si>
  <si>
    <t>Nedd1</t>
  </si>
  <si>
    <t>ctrlafb_g1_1.3.0_00054729</t>
  </si>
  <si>
    <t>91801534,91822476,91832403,91838484,91841779,91858808,91859812,91862477,91868551,91873877,91875089,91876681,91880624,91883107,91893462,91894489,91895569,91896997,91898419,91904045,91907122,91909788,91916984,91925825,91929964,91933896,91935030,91935417,91937010,91937799,91938308,91939374,91941534,91944715,91953169,91956092,91957462,91961523,91963328,91963679,92009175,92010099,92013058,92028332,92030387,92032112,</t>
  </si>
  <si>
    <t>91801772,91822596,91832519,91838627,91841868,91858963,91859931,91862641,91868712,91874028,91875218,91876826,91880753,91883246,91893588,91894628,91895701,91897056,91898561,91904174,91907244,91909937,91917100,91925971,91930020,91934035,91935153,91935560,91937174,91937837,91938446,91939516,91941643,91944873,91953246,91956178,91957515,91961618,91963381,91963733,92009210,92010165,92013246,92028409,92030542,92032981,</t>
  </si>
  <si>
    <t>ctrlafb_g1_1.3.0_00054959</t>
  </si>
  <si>
    <t>10135172,10139876,10142662,10147304,10156174,</t>
  </si>
  <si>
    <t>10135329,10140000,10142832,10147489,10157451,</t>
  </si>
  <si>
    <t>ctrlafb_g1_1.3.0_00055261</t>
  </si>
  <si>
    <t>69056671,69080865,69081556,69084564,69087926,69094377,69096243,69097482,69102332,69103720,69105976,69106402,69110186,69114996,69116100,69127933,69129458,69129860,69130155,69130531,69134622,69135921,69137466,69145084,69146444,69147876,</t>
  </si>
  <si>
    <t>69056879,69080938,69081686,69084895,69088175,69094446,69096412,69097723,69102398,69103778,69106120,69106577,69110286,69115214,69116245,69128066,69129593,69130066,69130283,69130672,69134738,69136052,69138562,69145203,69146538,69148133,</t>
  </si>
  <si>
    <t>ctrlafb_g1_1.3.0_00056329</t>
  </si>
  <si>
    <t>10118815,10120373,10123020,10124130,10135237,10139876,10142662,10147304,10156174,</t>
  </si>
  <si>
    <t>10119172,10120453,10123747,10124322,10135329,10140000,10142832,10147489,10157451,</t>
  </si>
  <si>
    <t>ctrlafb_g1_1.3.0_00056472</t>
  </si>
  <si>
    <t>97453122,97456862,97457916,97463333,97464701,97465499,</t>
  </si>
  <si>
    <t>97453958,97456904,97458142,97463494,97464859,97467157,</t>
  </si>
  <si>
    <t>ctrlafb_g1_1.3.0_00056473</t>
  </si>
  <si>
    <t>97463206,97464701,97465499,</t>
  </si>
  <si>
    <t>97463494,97464859,97467156,</t>
  </si>
  <si>
    <t>ctrlafb_g1_1.3.0_00056791</t>
  </si>
  <si>
    <t>10122979,10124130,10135237,10139876,10142662,10147304,10156174,</t>
  </si>
  <si>
    <t>10123747,10124322,10135329,10140000,10142832,10147489,10157451,</t>
  </si>
  <si>
    <t>ctrlafb_g1_1.3.0_00057859</t>
  </si>
  <si>
    <t>10118361,10119017,10120370,10123020,10124130,10135237,10139876,10142662,10147304,10156174,</t>
  </si>
  <si>
    <t>10118387,10119172,10120453,10123747,10124322,10135329,10140000,10142832,10147489,10157540,</t>
  </si>
  <si>
    <t>ctrlafb_g1_1.3.0_00057860</t>
  </si>
  <si>
    <t>10118375,10119017,10120373,10124130,10135237,10139876,10142662,10147304,10156174,</t>
  </si>
  <si>
    <t>10118387,10119172,10120453,10124322,10135329,10140000,10142832,10147489,10157607,</t>
  </si>
  <si>
    <t>ctrlafb_g1_1.3.0_00057904</t>
  </si>
  <si>
    <t>69056641,69080865,69081556,69084564,69087926,69094377,69096243,69097482,69102332,69103720,</t>
  </si>
  <si>
    <t>69056879,69080938,69081686,69084895,69088175,69094446,69096412,69097723,69102398,69103764,</t>
  </si>
  <si>
    <t>ctrlafb_g1_1.3.0_00058144</t>
  </si>
  <si>
    <t>10127467,10135237,10139876,10142662,10147304,10156174,</t>
  </si>
  <si>
    <t>10127503,10135329,10140000,10142832,10147489,10157451,</t>
  </si>
  <si>
    <t>ctrlafb_g1_1.3.0_00058250</t>
  </si>
  <si>
    <t>97456828,97457916,97463333,97464701,97465499,</t>
  </si>
  <si>
    <t>97456904,97458142,97463494,97464859,97467175,</t>
  </si>
  <si>
    <t>ctrlafb_g1_1.3.0_00059029</t>
  </si>
  <si>
    <t>78056521,78083239,78088280,78090293,78091937,78094009,78096098,78096430,78096779,78098783,78099505,78101092,78103472,78105237,78106208,</t>
  </si>
  <si>
    <t>78056751,78083653,78088457,78090402,78092075,78094159,78096221,78096501,78096918,78098955,78099579,78101283,78103586,78105394,78106933,</t>
  </si>
  <si>
    <t>ctrlafb_g1_1.3.0_00060863</t>
  </si>
  <si>
    <t>78095951,78096430,78096779,78098783,78099505,78101092,78103472,78105237,78106208,</t>
  </si>
  <si>
    <t>78096221,78096501,78096918,78098955,78099579,78101283,78103586,78105394,78106758,</t>
  </si>
  <si>
    <t>ctrlafb_g1_1.3.0_00061346</t>
  </si>
  <si>
    <t>26451727,26454061,26455373,26462014,26462246,26463107,</t>
  </si>
  <si>
    <t>26451964,26454206,26456035,26462160,26462375,26464885,</t>
  </si>
  <si>
    <t>ctrlafb_g1_1.3.0_00062079</t>
  </si>
  <si>
    <t>26457232,26462014,26463107,</t>
  </si>
  <si>
    <t>26457271,26462375,26464885,</t>
  </si>
  <si>
    <t>ctrlafb_g1_1.3.0_00062259</t>
  </si>
  <si>
    <t>22208089,22214140,22216316,22217731,</t>
  </si>
  <si>
    <t>22209841,22214259,22216465,22217907,</t>
  </si>
  <si>
    <t>RGD1565685</t>
  </si>
  <si>
    <t>ctrlafb_g1_1.3.0_00062604</t>
  </si>
  <si>
    <t>8254808,8255383,8259166,</t>
  </si>
  <si>
    <t>8255008,8255451,8263253,</t>
  </si>
  <si>
    <t>ctrlafb_g1_1.3.0_00062839</t>
  </si>
  <si>
    <t>53778991,53821765,</t>
  </si>
  <si>
    <t>53781362,53821794,</t>
  </si>
  <si>
    <t>ctrlafb_g1_1.3.0_00063029</t>
  </si>
  <si>
    <t>8251081,8254774,8255383,8259166,</t>
  </si>
  <si>
    <t>8251206,8255008,8255451,8263019,</t>
  </si>
  <si>
    <t>ctrlafb_g1_1.3.0_00000074</t>
  </si>
  <si>
    <t>26788964,26919013,26926116,26938763,26945027,26947658,26949492,26951311,</t>
  </si>
  <si>
    <t>26789085,26919128,26926264,26938864,26945065,26947718,26949508,26951930,</t>
  </si>
  <si>
    <t>Tpd52l1</t>
  </si>
  <si>
    <t>ctrlafb_g1_1.3.0_00000090</t>
  </si>
  <si>
    <t>30165330,30166506,30168803,30171676,30172265,30173982,30176238,30177082,30177420,30178918,30181264,30182211,30183442,30209920,</t>
  </si>
  <si>
    <t>30165532,30166671,30168932,30171731,30172355,30174054,30176301,30177168,30177526,30179071,30181376,30182280,30183573,30210271,</t>
  </si>
  <si>
    <t>ctrlafb_g1_1.3.0_00000099</t>
  </si>
  <si>
    <t>34687756,34694731,34696206,34696343,34700558,34702354,34704432,34720583,34729198,34730365,34741320,34755214,34757362,34759628,34760642,34762584,34768795,34773818,34774332,34784768,34813500,34818024,34819362,34820091,34833032,34836644,34873834,34880678,</t>
  </si>
  <si>
    <t>34688084,34694815,34696256,34696396,34700682,34702454,34704568,34720694,34729289,34730462,34741493,34755350,34757408,34759735,34760716,34762686,34768871,34773958,34774400,34784879,34813639,34818065,34819462,34820268,34833139,34836796,34873953,34881134,</t>
  </si>
  <si>
    <t>Mthfd1l</t>
  </si>
  <si>
    <t>ctrlafb_g1_1.3.0_00000205</t>
  </si>
  <si>
    <t>63852716,63853401,63854505,63854941,63855316,63859201,63859879,63860220,63860589,63860926,63862676,63863154,63863377,63864193,63864376,</t>
  </si>
  <si>
    <t>63852819,63853602,63854650,63855173,63855437,63859348,63860046,63860383,63860715,63861023,63862859,63863284,63863532,63864271,63864605,</t>
  </si>
  <si>
    <t>Tmc4</t>
  </si>
  <si>
    <t>ctrlafb_g1_1.3.0_00000280</t>
  </si>
  <si>
    <t>72908427,72913688,72915636,</t>
  </si>
  <si>
    <t>72912401,72914990,72923288,</t>
  </si>
  <si>
    <t>Zbtb45</t>
  </si>
  <si>
    <t>ctrlafb_g1_1.3.0_00000322</t>
  </si>
  <si>
    <t>78442182,78442519,78442676,78443045,78443392,78443656,78444100,78444990,78448194,</t>
  </si>
  <si>
    <t>78442273,78442602,78442771,78443193,78443485,78443862,78444348,78445075,78448579,</t>
  </si>
  <si>
    <t>ctrlafb_g1_1.3.0_00000391</t>
  </si>
  <si>
    <t>81345425,81348678,81348994,81351683,81352548,81353163,81354719,81355079,81358849,</t>
  </si>
  <si>
    <t>81345595,81348840,81349143,81351843,81352748,81353304,81354906,81355220,81359415,</t>
  </si>
  <si>
    <t>Cyp2b2</t>
  </si>
  <si>
    <t>ctrlafb_g1_1.3.0_00000612</t>
  </si>
  <si>
    <t>99562708,99563197,99565944,99574521,99576292,99577084,</t>
  </si>
  <si>
    <t>99562741,99563392,99566051,99574658,99576353,99577807,</t>
  </si>
  <si>
    <t>Htatip2</t>
  </si>
  <si>
    <t>ctrlafb_g1_1.3.0_00000628</t>
  </si>
  <si>
    <t>110175554,110187659,110267289,110309075,110319415,110319897,110321118,110322816,110325726,110329208,110332038,110338271,110338482,110340968,110346270,110348896,110351982,110355426,110357895,110358068,110358582,110358915,</t>
  </si>
  <si>
    <t>110175720,110188215,110267493,110309160,110319521,110320028,110321248,110323068,110325943,110329402,110332638,110338374,110338608,110341152,110346594,110348972,110352107,110355626,110357975,110358172,110358769,110360215,</t>
  </si>
  <si>
    <t>Atp10a</t>
  </si>
  <si>
    <t>ctrlafb_g1_1.3.0_00000636</t>
  </si>
  <si>
    <t>118970882,119037629,119098663,119117812,119118864,119137890,119138932,119140897,119142896,119146425,119147596,119148883,119154301,119156287,</t>
  </si>
  <si>
    <t>118970999,119037682,119099656,119117892,119118900,119138035,119138967,119140983,119143081,119146604,119147808,119149002,119154441,119156600,</t>
  </si>
  <si>
    <t>Apba2</t>
  </si>
  <si>
    <t>ctrlafb_g1_1.3.0_00000674</t>
  </si>
  <si>
    <t>134615998,134619182,134622694,134624073,</t>
  </si>
  <si>
    <t>134616044,134619769,134622894,134626417,</t>
  </si>
  <si>
    <t>Aen</t>
  </si>
  <si>
    <t>ctrlafb_g1_1.3.0_00000675</t>
  </si>
  <si>
    <t>134616290,134619769,134622894,134625365,</t>
  </si>
  <si>
    <t>ctrlafb_g1_1.3.0_00000695</t>
  </si>
  <si>
    <t>136112674,136118886,136119359,136122737,136123068,136124530,136124940,136125897,136127575,136128890,136129224,136129991,136130627,136132660,</t>
  </si>
  <si>
    <t>136112802,136119018,136119481,136122970,136123238,136124679,136125087,136126033,136127670,136129036,136129334,136130101,136130726,136133720,</t>
  </si>
  <si>
    <t>Prc1</t>
  </si>
  <si>
    <t>ctrlafb_g1_1.3.0_00000696</t>
  </si>
  <si>
    <t>136112802,136119018,136119481,136122970,136123238,136124679,136125087,136126033,136127670,136129036,136129334,136130101,136130803,136133720,</t>
  </si>
  <si>
    <t>ctrlafb_g1_1.3.0_00000709</t>
  </si>
  <si>
    <t>138054145,138058061,138075826,138077934,138083320,138085754,138086407,138088519,138090187,138090449,138097986,</t>
  </si>
  <si>
    <t>138054255,138058173,138075929,138078031,138083423,138085836,138086528,138088623,138090279,138090568,138099713,</t>
  </si>
  <si>
    <t>Tm6sf1</t>
  </si>
  <si>
    <t>ctrlafb_g1_1.3.0_00000710</t>
  </si>
  <si>
    <t>138077899,138083320,138085754,138086407,138088519,138090187,138090449,138097986,</t>
  </si>
  <si>
    <t>138078031,138083423,138085836,138086528,138088623,138090279,138090568,138099713,</t>
  </si>
  <si>
    <t>ctrlafb_g1_1.3.0_00000728</t>
  </si>
  <si>
    <t>146220504,146220880,146313735,146317553,146354410,146364492,146373600,146397542,146416334,146416722,146418017,146418494,146419174,146419547,146422425,</t>
  </si>
  <si>
    <t>146220562,146221077,146313868,146317702,146354485,146364653,146373703,146397651,146416431,146416835,146418122,146418636,146419347,146419648,146422659,</t>
  </si>
  <si>
    <t>Me3</t>
  </si>
  <si>
    <t>ctrlafb_g1_1.3.0_00000869</t>
  </si>
  <si>
    <t>177830613,177832040,177843796,177844234,177846633,177848742,177852653,177852909,177855516,177861075,177863170,177863407,177864421,177868371,</t>
  </si>
  <si>
    <t>177830710,177832224,177844006,177844441,177846776,177848895,177852732,177853032,177855596,177861176,177863297,177863506,177864540,177869061,</t>
  </si>
  <si>
    <t>Acsm2</t>
  </si>
  <si>
    <t>ctrlafb_g1_1.3.0_00000894</t>
  </si>
  <si>
    <t>181002814,181003124,181003802,181004716,181005502,181006888,181010458,181011417,181011675,181011927,181012241,</t>
  </si>
  <si>
    <t>181003073,181003253,181003970,181004860,181005595,181007107,181010613,181011494,181011829,181012109,181012741,</t>
  </si>
  <si>
    <t>Plk1</t>
  </si>
  <si>
    <t>ctrlafb_g1_1.3.0_00001014</t>
  </si>
  <si>
    <t>190378412,190382863,190383700,190386649,190388254,190389656,190392903,190393769,190397520,190399709,190400549,190404302,190407476,190421336,190423772,190424629,190425008,190428227,190429527,190430333,190433485,190434843,190435471,190436348,190437595,190438931,190439564,190440458,190442115,190443447,190445093,190446481,190458435,190459894,190461021,190465821,190468389,190469983,190693116,</t>
  </si>
  <si>
    <t>190378488,190382889,190383729,190386681,190388287,190389981,190392929,190393798,190397552,190399735,190400578,190404334,190407799,190421362,190423798,190424658,190425040,190428550,190429556,190430368,190433514,190434872,190435494,190436495,190437803,190438960,190439588,190440605,190442323,190443476,190445416,190446510,190458586,190460102,190461205,190466209,190468660,190470512,190693131,</t>
  </si>
  <si>
    <t>Dmbt1</t>
  </si>
  <si>
    <t>ctrlafb_g1_1.3.0_00001015</t>
  </si>
  <si>
    <t>190378412,190382863,190383700,190386649,190388254,190389656,190392903,190393769,190397520,190399709,190400549,190404302,190405836,190416680,190428226,190429527,190430333,190433485,190434843,190435471,190436348,190437595,190438931,190439564,190440458,190442115,190443447,190445093,190446481,190458435,190459894,190461021,190465821,190468389,190469983,190693116,</t>
  </si>
  <si>
    <t>190378488,190382889,190383729,190386681,190388287,190389981,190392929,190393798,190397552,190399735,190400578,190404334,190405870,190416782,190428550,190429556,190430368,190433514,190434872,190435494,190436495,190437803,190438960,190439588,190440605,190442323,190443476,190445416,190446510,190458586,190460102,190461205,190466209,190468660,190470512,190693131,</t>
  </si>
  <si>
    <t>ctrlafb_g1_1.3.0_00001016</t>
  </si>
  <si>
    <t>190400549,190404302,190405836,190416680,190428226,190497869,190508537,190509365,190542985,190546121,190546958,190556994,190560329,190567982,190648027,190648390,190651479,190652771,190653582,190663690,190664593,190665856,190667195,190668523,190670386,190671355,190672608,190673736,190688418,190690983,190692585,</t>
  </si>
  <si>
    <t>190400578,190404334,190405870,190416782,190428550,190497877,190508554,190509394,190543017,190546147,190546987,190557319,190560355,190568008,190648056,190648421,190651803,190652800,190653617,190663719,190664741,190666064,190667519,190668552,190670406,190671505,190672816,190673920,190688806,190691254,190693113,</t>
  </si>
  <si>
    <t>ctrlafb_g1_1.3.0_00001035</t>
  </si>
  <si>
    <t>196629366,196693362,196826547,196860063,196866635,</t>
  </si>
  <si>
    <t>196629426,196693498,196826707,196860202,196866937,</t>
  </si>
  <si>
    <t>Mgmt</t>
  </si>
  <si>
    <t>ctrlafb_g1_1.3.0_00001124</t>
  </si>
  <si>
    <t>206234532,206239383,206240731,206241603,</t>
  </si>
  <si>
    <t>206234582,206239580,206240905,206243241,</t>
  </si>
  <si>
    <t>RGD1311946</t>
  </si>
  <si>
    <t>ctrlafb_g1_1.3.0_00001307</t>
  </si>
  <si>
    <t>215581410,215590493,215594289,</t>
  </si>
  <si>
    <t>215581464,215590696,215597220,</t>
  </si>
  <si>
    <t>Fam111a</t>
  </si>
  <si>
    <t>ctrlafb_g1_1.3.0_00001329</t>
  </si>
  <si>
    <t>223731675,223741189,223747332,223749427,223751299,223752943,223754391,223759535,223761746,223763710,223765984,223769825,223772659,</t>
  </si>
  <si>
    <t>223731768,223741293,223747472,223749556,223751360,223753071,223754504,223759637,223761930,223763874,223766141,223769899,223773285,</t>
  </si>
  <si>
    <t>Aldh1a1</t>
  </si>
  <si>
    <t>ctrlafb_g1_1.3.0_00001355</t>
  </si>
  <si>
    <t>230666736,230679433,230683747,230685189,230686923,230687380,230687596,230688295,230688518,230689128,230689873,230691538,230692215,230692659,230694006,230695039,230695455,230696304,230697569,</t>
  </si>
  <si>
    <t>230667000,230679552,230683869,230685311,230687294,230687502,230687718,230688414,230688643,230689299,230690091,230691656,230692354,230692800,230694152,230695122,230695535,230696473,230698216,</t>
  </si>
  <si>
    <t>Vldlr</t>
  </si>
  <si>
    <t>ctrlafb_g1_1.3.0_00001381</t>
  </si>
  <si>
    <t>238259441,238267385,238268546,238270598,238270815,238271313,238272190,238272890,</t>
  </si>
  <si>
    <t>238259597,238267522,238268654,238270662,238270871,238271377,238272214,238275381,</t>
  </si>
  <si>
    <t>Fas</t>
  </si>
  <si>
    <t>ctrlafb_g1_1.3.0_00001385</t>
  </si>
  <si>
    <t>238892119,238893865,238897103,238897269,238898168,238900611,238904500,238904966,238905698,238906835,238906991,238907878,238908766,238910101,238910396,238911666,238914865,238915600,238916635,238918531,238919601,238922306,238924018,238925129,238926973,238928357,238929845,238932377,238937091,238938980,238940800,238943309,238943769,238945640,238947423,</t>
  </si>
  <si>
    <t>238892208,238894012,238897189,238897385,238898306,238900795,238904536,238905190,238905809,238906906,238907137,238908040,238909053,238910240,238910537,238911774,238914899,238915636,238916677,238918564,238919742,238923536,238924156,238925248,238927033,238928482,238929972,238932532,238937267,238939090,238940997,238943410,238943919,238945782,238947678,</t>
  </si>
  <si>
    <t>ctrlafb_g1_1.3.0_00001386</t>
  </si>
  <si>
    <t>238892139,238893865,238897103,238897269,238898168,238900611,238904500,238904966,238905698,238906835,238906991,238907878,238908766,238910101,238910396,238911666,238914865,238915600,238916635,238918531,238919601,238922306,238924018,238925129,238926973,238928357,238929845,238932377,238937091,238938980,238940800,238943309,238943769,238945640,238947423,</t>
  </si>
  <si>
    <t>238892204,238894012,238897189,238897385,238898306,238900795,238904536,238905190,238905809,238906906,238907137,238908040,238909053,238910240,238910537,238911774,238914899,238915636,238916677,238918564,238919742,238923536,238924156,238925248,238927033,238928482,238929972,238932532,238937267,238939090,238940997,238943410,238943919,238945782,238947678,</t>
  </si>
  <si>
    <t>ctrlafb_g1_1.3.0_00001404</t>
  </si>
  <si>
    <t>241668938,241677328,241677624,241677810,241680569,241680864,241682844,241683176,241693598,241696718,241702206,241703325,241703961,241706718,241711191,241711393,241712787,241713413,241715644,241717806,241718814,241721345,</t>
  </si>
  <si>
    <t>241669206,241677460,241677721,241677888,241680754,241680988,241682934,241683418,241693693,241696806,241702293,241703513,241704168,241706890,241711316,241711551,241712893,241713692,241715866,241717954,241718930,241722847,</t>
  </si>
  <si>
    <t>Kif11</t>
  </si>
  <si>
    <t>ctrlafb_g1_1.3.0_00001408</t>
  </si>
  <si>
    <t>242382809,242385230,242387026,242387903,242392495,242393065,242394560,242395242,242397155,</t>
  </si>
  <si>
    <t>242382936,242385424,242387301,242387971,242392645,242393375,242394631,242395367,242398281,</t>
  </si>
  <si>
    <t>Cep55</t>
  </si>
  <si>
    <t>ctrlafb_g1_1.3.0_00001409</t>
  </si>
  <si>
    <t>242386875,242387903,242392495,242393065,242394560,242395242,242397155,</t>
  </si>
  <si>
    <t>242387301,242387971,242392645,242393375,242394631,242395367,242398281,</t>
  </si>
  <si>
    <t>ctrlafb_g1_1.3.0_00001566</t>
  </si>
  <si>
    <t>267885083,267888411,267890256,267891020,267891230,267892194,267892548,267892807,267893100,267893605,267894115,267894612,</t>
  </si>
  <si>
    <t>267885207,267888621,267890397,267891153,267891488,267892292,267892688,267892887,267893244,267893742,267894187,267895020,</t>
  </si>
  <si>
    <t>LOC100365112</t>
  </si>
  <si>
    <t>ctrlafb_g1_1.3.0_00001567</t>
  </si>
  <si>
    <t>267887344,267888411,267890256,267891020,267892194,267892548,267892807,267893100,267893605,267894115,267894612,</t>
  </si>
  <si>
    <t>267887511,267888621,267890397,267891488,267892292,267892688,267892887,267893244,267893742,267894187,267894934,</t>
  </si>
  <si>
    <t>ctrlafb_g1_1.3.0_00001568</t>
  </si>
  <si>
    <t>267887420,267888411,267890256,267891020,267891230,267892194,267892548,267892807,267893100,267893605,267894115,267894612,</t>
  </si>
  <si>
    <t>267887511,267888621,267890397,267891153,267891488,267892292,267892688,267892887,267893244,267893742,267894187,267894987,</t>
  </si>
  <si>
    <t>Ces2c</t>
  </si>
  <si>
    <t>ctrlafb_g1_1.3.0_00001616</t>
  </si>
  <si>
    <t>13628658,13630456,13634106,13634987,13635558,</t>
  </si>
  <si>
    <t>13629676,13630994,13634286,13635122,13635958,</t>
  </si>
  <si>
    <t>Hebp2</t>
  </si>
  <si>
    <t>ctrlafb_g1_1.3.0_00001667</t>
  </si>
  <si>
    <t>36492134,36493232,36494327,36494948,36498300,</t>
  </si>
  <si>
    <t>36492910,36493399,36494417,36495614,36498503,</t>
  </si>
  <si>
    <t>ctrlafb_g1_1.3.0_00001678</t>
  </si>
  <si>
    <t>41097174,41097993,41098438,41101741,41103957,</t>
  </si>
  <si>
    <t>41097586,41098070,41098561,41101782,41103997,</t>
  </si>
  <si>
    <t>Dynlt1</t>
  </si>
  <si>
    <t>ctrlafb_g1_1.3.0_00001679</t>
  </si>
  <si>
    <t>41178195,41179227,41180574,41181016,41181974,41182284,41186316,41190667,41191827,41192473,41193651,41197532,41221242,</t>
  </si>
  <si>
    <t>41179063,41179478,41180666,41181176,41182104,41182447,41186412,41190813,41191910,41192747,41193746,41197615,41221735,</t>
  </si>
  <si>
    <t>Ezr</t>
  </si>
  <si>
    <t>ctrlafb_g1_1.3.0_00002011</t>
  </si>
  <si>
    <t>86113706,86114014,86114469,86114588,86115368,86115474,86117044,86120472,</t>
  </si>
  <si>
    <t>86113882,86114051,86114505,86114662,86115391,86115506,86117095,86120488,</t>
  </si>
  <si>
    <t>Fxyd3</t>
  </si>
  <si>
    <t>ctrlafb_g1_1.3.0_00002062</t>
  </si>
  <si>
    <t>95081948,95082785,95084558,95087625,95089487,95089701,95090309,95091264,95092061,95095856,95097059,95098164,95098398,95099058,95099429,95101091,95103141,95103464,95103901,95104489,95105111,95105972,95106743,95107299,95107819,95108899,95113592,95114126,95114791,95115057,95116907,95119755,95127051,95128201,95129501,95129884,95131892,95132432,95132728,95135290,95140808,95146412,</t>
  </si>
  <si>
    <t>95082500,95082957,95084666,95087833,95089610,95089789,95090437,95091425,95092273,95096068,95097307,95098316,95098502,95099264,95099573,95101303,95103312,95103587,95104038,95104695,95105242,95106080,95106903,95107368,95107940,95109086,95113706,95114299,95114964,95115209,95117025,95119850,95127191,95128299,95129564,95129976,95131915,95132534,95132755,95135446,95141203,95146449,</t>
  </si>
  <si>
    <t>Myh14</t>
  </si>
  <si>
    <t>ctrlafb_g1_1.3.0_00002099</t>
  </si>
  <si>
    <t>95773485,95774952,95775148,95775302,95775624,95779011,95779310,95779801,95780971,95785436,95785824,95787705,95787928,95788756,95789044,95790017,95792022,95792234,95792554,95796588,95796992,95797285,95797735,95803169,95803473,</t>
  </si>
  <si>
    <t>95774019,95775057,95775220,95775434,95775820,95779188,95779484,95779933,95781393,95785513,95785936,95787850,95788057,95788884,95789385,95790129,95792121,95792425,95792615,95796771,95797155,95797465,95797909,95803239,95803542,</t>
  </si>
  <si>
    <t>Trpm4</t>
  </si>
  <si>
    <t>ctrlafb_g1_1.3.0_00002100</t>
  </si>
  <si>
    <t>95774816,95775302,95775624,95779011,95779310,95779801,95780971,95785436,95785824,95787705,95787928,95788756,95789044,95790017,95792022,95792234,95792554,95796588,95796992,95797285,95797735,95803169,95803473,</t>
  </si>
  <si>
    <t>95775220,95775434,95775820,95779188,95779484,95779933,95781393,95785513,95785936,95787850,95788057,95788884,95789385,95790129,95792121,95792425,95792615,95796771,95797155,95797465,95797909,95803239,95803551,</t>
  </si>
  <si>
    <t>ctrlafb_g1_1.3.0_00002198</t>
  </si>
  <si>
    <t>131383387,131391576,</t>
  </si>
  <si>
    <t>131384751,131394180,</t>
  </si>
  <si>
    <t>ctrlafb_g1_1.3.0_00002200</t>
  </si>
  <si>
    <t>131383387,131395068,</t>
  </si>
  <si>
    <t>131394021,131395790,</t>
  </si>
  <si>
    <t>ctrlafb_g1_1.3.0_00002206</t>
  </si>
  <si>
    <t>134851846,134853002,134856213,134859514,</t>
  </si>
  <si>
    <t>134852306,134853304,134856581,134859702,</t>
  </si>
  <si>
    <t>Hapln3</t>
  </si>
  <si>
    <t>ctrlafb_g1_1.3.0_00002259</t>
  </si>
  <si>
    <t>138098818,138108447,138114111,138114718,138119619,</t>
  </si>
  <si>
    <t>138100827,138108593,138114266,138114856,138119696,</t>
  </si>
  <si>
    <t>ctrlafb_g1_1.3.0_00002296</t>
  </si>
  <si>
    <t>149685955,149689883,149690861,149701230,149709050,149710193,</t>
  </si>
  <si>
    <t>149688728,149690000,149691022,149701358,149709133,149710264,</t>
  </si>
  <si>
    <t>ctrlafb_g1_1.3.0_00002536</t>
  </si>
  <si>
    <t>186205162,186205389,186205528,186206343,186206761,186208388,186209967,186210220,186210498,186210804,186211215,186211567,186213286,186293360,</t>
  </si>
  <si>
    <t>186205288,186205448,186205740,186206404,186206926,186208556,186210102,186210373,186210728,186211013,186211369,186211694,186213469,186293437,</t>
  </si>
  <si>
    <t>Kif22</t>
  </si>
  <si>
    <t>ctrlafb_g1_1.3.0_00002569</t>
  </si>
  <si>
    <t>187627556,187634775,187648009,187649192,187664232,</t>
  </si>
  <si>
    <t>187627601,187634918,187648095,187649310,187664323,</t>
  </si>
  <si>
    <t>Rgs10</t>
  </si>
  <si>
    <t>ctrlafb_g1_1.3.0_00002594</t>
  </si>
  <si>
    <t>191510790,191515732,191516959,191522730,191525619,191527393,191529204,191539141,191546579,191575489,191596883,191612334,191623762,</t>
  </si>
  <si>
    <t>191512116,191515831,191517098,191523027,191525798,191527589,191529327,191539229,191546730,191575629,191596992,191612432,191624219,</t>
  </si>
  <si>
    <t>Cpxm2</t>
  </si>
  <si>
    <t>ctrlafb_g1_1.3.0_00002604</t>
  </si>
  <si>
    <t>193083749,193090514,193091327,193097946,</t>
  </si>
  <si>
    <t>193084233,193090594,193091458,193098063,</t>
  </si>
  <si>
    <t>LOC499279</t>
  </si>
  <si>
    <t>ctrlafb_g1_1.3.0_00002665</t>
  </si>
  <si>
    <t>202822925,202823627,202823833,202824044,202824260,</t>
  </si>
  <si>
    <t>202823515,202823754,202823961,202824178,202825601,</t>
  </si>
  <si>
    <t>ctrlafb_g1_1.3.0_00002673</t>
  </si>
  <si>
    <t>203835215,203836005,203836654,203837097,</t>
  </si>
  <si>
    <t>203835914,203836143,203837046,203837843,</t>
  </si>
  <si>
    <t>Cdkn1c</t>
  </si>
  <si>
    <t>ctrlafb_g1_1.3.0_00002674</t>
  </si>
  <si>
    <t>203835215,203836005,203836690,203837097,</t>
  </si>
  <si>
    <t>ctrlafb_g1_1.3.0_00002675</t>
  </si>
  <si>
    <t>203835215,203836005,203836690,203837097,203837708,</t>
  </si>
  <si>
    <t>203835914,203836143,203837046,203837571,203837844,</t>
  </si>
  <si>
    <t>ctrlafb_g1_1.3.0_00002676</t>
  </si>
  <si>
    <t>203835909,203836143,203837046,203837571,203837844,</t>
  </si>
  <si>
    <t>ctrlafb_g1_1.3.0_00002717</t>
  </si>
  <si>
    <t>206627398,206627809,206628636,206629068,206629254,206629551,206629796,</t>
  </si>
  <si>
    <t>206627652,206627916,206628739,206629155,206629360,206629586,206629866,</t>
  </si>
  <si>
    <t>ctrlafb_g1_1.3.0_00002730</t>
  </si>
  <si>
    <t>206857232,206857848,206858020,206858278,206858500,206859599,206859827,206860088,206860573,206866875,206867276,206867502,206868256,206868501,206869221,</t>
  </si>
  <si>
    <t>206857605,206857939,206858183,206858394,206858657,206859729,206859888,206860169,206860639,206867064,206867419,206867547,206868380,206868636,206869455,</t>
  </si>
  <si>
    <t>Ankrd13d</t>
  </si>
  <si>
    <t>ctrlafb_g1_1.3.0_00002771</t>
  </si>
  <si>
    <t>208108632,208108945,208109220,208109454,208109661,208109819,208110013,208110499,208111320,208111935,</t>
  </si>
  <si>
    <t>208108866,208109145,208109284,208109579,208109741,208109915,208110167,208110612,208111404,208112020,</t>
  </si>
  <si>
    <t>Ctsw</t>
  </si>
  <si>
    <t>ctrlafb_g1_1.3.0_00002821</t>
  </si>
  <si>
    <t>209602228,209603358,209603879,209604248,209604534,209608333,</t>
  </si>
  <si>
    <t>209602617,209603497,209604065,209604408,209604660,209608521,</t>
  </si>
  <si>
    <t>Kcnk4</t>
  </si>
  <si>
    <t>ctrlafb_g1_1.3.0_00002919</t>
  </si>
  <si>
    <t>219266098,219270213,219274019,219279276,219282501,219283588,219284686,219286260,219290197,</t>
  </si>
  <si>
    <t>219269447,219270350,219274147,219279445,219282673,219283793,219284755,219286320,219290311,</t>
  </si>
  <si>
    <t>Psat1</t>
  </si>
  <si>
    <t>ctrlafb_g1_1.3.0_00002933</t>
  </si>
  <si>
    <t>223822536,223833330,223850892,223852003,223856300,223857621,223858680,223861981,223863962,223870424,223875128,</t>
  </si>
  <si>
    <t>223823080,223833494,223851076,223852015,223856415,223857749,223858742,223862111,223864102,223870528,223875238,</t>
  </si>
  <si>
    <t>Aldh1a7</t>
  </si>
  <si>
    <t>ctrlafb_g1_1.3.0_00002984</t>
  </si>
  <si>
    <t>237985509,237989742,237991268,237992264,238003895,238017783,</t>
  </si>
  <si>
    <t>237986292,237989840,237991345,237992371,238004086,238017941,</t>
  </si>
  <si>
    <t>Ankrd22</t>
  </si>
  <si>
    <t>ctrlafb_g1_1.3.0_00003015</t>
  </si>
  <si>
    <t>245685979,245688233,245689313,245691995,245692223,245694046,245696124,245697964,245699525,245700224,245701409,245704260,245704741,245708202,245708390,245709645,245715416,245716000,245718133,</t>
  </si>
  <si>
    <t>245687065,245688328,245689499,245692116,245692418,245694183,245696344,245698057,245699598,245700368,245701533,245704350,245704899,245708306,245708539,245709859,245715531,245716066,245718198,</t>
  </si>
  <si>
    <t>Aldh18a1</t>
  </si>
  <si>
    <t>ctrlafb_g1_1.3.0_00003160</t>
  </si>
  <si>
    <t>26788964,26919013,26926116,26938763,26945027,26947658,26951311,</t>
  </si>
  <si>
    <t>26789085,26919128,26926264,26938864,26945065,26947718,26952013,</t>
  </si>
  <si>
    <t>ctrlafb_g1_1.3.0_00003198</t>
  </si>
  <si>
    <t>72908421,72913688,</t>
  </si>
  <si>
    <t>72912401,72923290,</t>
  </si>
  <si>
    <t>ctrlafb_g1_1.3.0_00003239</t>
  </si>
  <si>
    <t>81348626,81348994,81351683,81352548,81353163,81354719,81355079,81358849,</t>
  </si>
  <si>
    <t>81348840,81349143,81351843,81352724,81353304,81354906,81355220,81359415,</t>
  </si>
  <si>
    <t>ctrlafb_g1_1.3.0_00003429</t>
  </si>
  <si>
    <t>190378412,190382863,190383700,190386649,190388254,190389656,190392903,190393769,190397520,190399709,190400549,190404302,190405836,190416680,190428226,190497869,190508537,190509365,190542985,190546121,190546958,190556994,190560329,190567982,190648027,190648390,190651479,190652771,190653582,190663690,190664593,190665856,190667196,190668523,190670386,190671355,190672608,190673736,190688418,190690983,190692585,</t>
  </si>
  <si>
    <t>190378488,190382889,190383729,190386681,190388287,190389981,190392929,190393798,190397552,190399735,190400578,190404334,190405870,190416782,190428550,190497877,190508554,190509394,190543017,190546147,190546987,190557319,190560355,190568008,190648056,190648421,190651803,190652800,190653617,190663719,190664741,190666064,190667519,190668552,190670406,190671505,190672816,190673920,190688806,190691254,190693138,</t>
  </si>
  <si>
    <t>ctrlafb_g1_1.3.0_00003554</t>
  </si>
  <si>
    <t>241710875,241712787,241713413,241715644,241717806,241718814,241721345,</t>
  </si>
  <si>
    <t>241711551,241712893,241713692,241715866,241717954,241718930,241722847,</t>
  </si>
  <si>
    <t>ctrlafb_g1_1.3.0_00003555</t>
  </si>
  <si>
    <t>241715600,241717806,241718814,241721345,</t>
  </si>
  <si>
    <t>241715866,241717954,241718930,241722847,</t>
  </si>
  <si>
    <t>ctrlafb_g1_1.3.0_00003770</t>
  </si>
  <si>
    <t>95081821,95082785,95084558,95087625,95089487,95089701,95090309,95091264,95092061,95095856,95097059,95098164,95098398,95099058,95099429,95101091,95103141,95103464,95103901,95104489,95105111,95105972,95106743,95107299,95107819,95108899,95113592,95114126,95114791,95115057,95116907,95119755,95127051,95128201,95129501,95129884,95131892,95132432,95132728,95135290,95140808,95144873,</t>
  </si>
  <si>
    <t>95082500,95082957,95084666,95087833,95089610,95089789,95090437,95091425,95092273,95096068,95097307,95098316,95098502,95099264,95099573,95101303,95103312,95103587,95104038,95104695,95105242,95106080,95106903,95107368,95107940,95109086,95113706,95114299,95114964,95115209,95117025,95119850,95127191,95128299,95129564,95129976,95131915,95132534,95132755,95135446,95141203,95144918,</t>
  </si>
  <si>
    <t>ctrlafb_g1_1.3.0_00003971</t>
  </si>
  <si>
    <t>206627398,206627809,</t>
  </si>
  <si>
    <t>206627652,206628517,</t>
  </si>
  <si>
    <t>ctrlafb_g1_1.3.0_00004056</t>
  </si>
  <si>
    <t>243702488,243703923,</t>
  </si>
  <si>
    <t>243702905,243704436,</t>
  </si>
  <si>
    <t>Cyp2c7</t>
  </si>
  <si>
    <t>ctrlafb_g1_1.3.0_00004061</t>
  </si>
  <si>
    <t>245685979,245688233,245689313,245691995,245692223,245694046,245696124,245697964,245699525,245700224,245701409,245704260,245704741,245708202,245708390,245709645,245715416,245718133,</t>
  </si>
  <si>
    <t>245687065,245688328,245689499,245692116,245692418,245694183,245696344,245698057,245699598,245700368,245701533,245704350,245704899,245708306,245708539,245709859,245715531,245718248,</t>
  </si>
  <si>
    <t>ctrlafb_g1_1.3.0_00004156</t>
  </si>
  <si>
    <t>72908733,72915636,</t>
  </si>
  <si>
    <t>72914990,72923290,</t>
  </si>
  <si>
    <t>ctrlafb_g1_1.3.0_00004228</t>
  </si>
  <si>
    <t>99562749,99563197,99565944,99574521,99576292,99577084,</t>
  </si>
  <si>
    <t>99562909,99563392,99566051,99574658,99576353,99577807,</t>
  </si>
  <si>
    <t>ctrlafb_g1_1.3.0_00004259</t>
  </si>
  <si>
    <t>138088448,138090187,138090449,138097986,</t>
  </si>
  <si>
    <t>138088623,138090279,138090568,138099750,</t>
  </si>
  <si>
    <t>ctrlafb_g1_1.3.0_00004351</t>
  </si>
  <si>
    <t>190378412,190382863,190383700,190386649,190388254,190389656,190392903,190393769,190397520,190399709,190400549,190404302,190407476,190421336,190423772,190424629,190425008,190428227,190497869,190508537,190509365,190542985,190546121,190546958,190556994,190560329,190567982,190648027,190648390,190652771,190653582,190663690,190664593,190665856,190667196,190668523,190670386,190671355,190672608,190673736,190688418,190690983,190692585,</t>
  </si>
  <si>
    <t>190378488,190382889,190383729,190386681,190388287,190389981,190392929,190393798,190397552,190399735,190400578,190404334,190407799,190421362,190423798,190424658,190425040,190428550,190497877,190508554,190509394,190543017,190546147,190546987,190557319,190560355,190568008,190648056,190648422,190652800,190653617,190663719,190664741,190666064,190667519,190668552,190670406,190671505,190672816,190673920,190688806,190691254,190693113,</t>
  </si>
  <si>
    <t>ctrlafb_g1_1.3.0_00004432</t>
  </si>
  <si>
    <t>238259597,238267522,238268594,238270662,238270871,238271377,238272214,238274983,</t>
  </si>
  <si>
    <t>ctrlafb_g1_1.3.0_00004504</t>
  </si>
  <si>
    <t>36492134,36493232,36494327,36494948,</t>
  </si>
  <si>
    <t>36492910,36493399,36494417,36495665,</t>
  </si>
  <si>
    <t>ctrlafb_g1_1.3.0_00004960</t>
  </si>
  <si>
    <t>78444049,78444990,</t>
  </si>
  <si>
    <t>78444363,78445521,</t>
  </si>
  <si>
    <t>ctrlafb_g1_1.3.0_00005036</t>
  </si>
  <si>
    <t>136112674,136118886,136119359,136122737,136124530,136124940,136125897,136127575,136128890,136129224,136129991,136130627,136132660,</t>
  </si>
  <si>
    <t>136112802,136119018,136119481,136123238,136124679,136125087,136126033,136127670,136129036,136129334,136130101,136130726,136133720,</t>
  </si>
  <si>
    <t>ctrlafb_g1_1.3.0_00005038</t>
  </si>
  <si>
    <t>138089274,138090449,138097986,</t>
  </si>
  <si>
    <t>138090279,138090568,138099713,</t>
  </si>
  <si>
    <t>ctrlafb_g1_1.3.0_00005115</t>
  </si>
  <si>
    <t>190378412,190382863,190383700,190386649,190388254,190389656,190392903,190393769,190397520,190399709,190400549,190404302,190407476,190421336,190423772,190424629,190425008,190429527,190430333,190433485,190434843,190435471,190436348,190437595,190438931,190439564,190440458,190442115,190443447,190445093,190446481,190458435,190459894,190461021,190465821,190468389,190469983,190693116,</t>
  </si>
  <si>
    <t>190378488,190382889,190383729,190386681,190388287,190389981,190392929,190393798,190397552,190399735,190400578,190404334,190407799,190421362,190423798,190424658,190425040,190429556,190430368,190433514,190434872,190435494,190436495,190437803,190438960,190439588,190440605,190442323,190443476,190445416,190446510,190458586,190460102,190461205,190466209,190468660,190470512,190693131,</t>
  </si>
  <si>
    <t>ctrlafb_g1_1.3.0_00005180</t>
  </si>
  <si>
    <t>223772269,223772659,</t>
  </si>
  <si>
    <t>223772306,223773285,</t>
  </si>
  <si>
    <t>ctrlafb_g1_1.3.0_00005238</t>
  </si>
  <si>
    <t>267891629,267892548,267892807,267893100,267893605,267894115,267894612,</t>
  </si>
  <si>
    <t>267892292,267892688,267892887,267893244,267893742,267894187,267895020,</t>
  </si>
  <si>
    <t>ctrlafb_g1_1.3.0_00005445</t>
  </si>
  <si>
    <t>193083749,193090514,193091327,193111255,</t>
  </si>
  <si>
    <t>193084233,193090594,193091458,193111432,</t>
  </si>
  <si>
    <t>ctrlafb_g1_1.3.0_00005670</t>
  </si>
  <si>
    <t>99562706,99563140,99565944,99574521,99576292,99577084,</t>
  </si>
  <si>
    <t>ctrlafb_g1_1.3.0_00005689</t>
  </si>
  <si>
    <t>146220187,146220880,</t>
  </si>
  <si>
    <t>146220562,146221089,</t>
  </si>
  <si>
    <t>ctrlafb_g1_1.3.0_00005776</t>
  </si>
  <si>
    <t>190378412,190382863,190383700,190386649,190388254,190389656,190392903,190393769,190397520,190399709,190400549,190404302,190405836,190416680,190428226,190429527,190430333,190433485,190434843,190435471,190436348,190437595,190438931,190439564,190440458,190442115,190443447,190445093,190446481,190458435,190459894,190461021,190465821,190468389,190469983,</t>
  </si>
  <si>
    <t>190378488,190382889,190383729,190386681,190388287,190389981,190392929,190393798,190397552,190399735,190400578,190404334,190405870,190416782,190428550,190429556,190430368,190433514,190434872,190435494,190436495,190437803,190438960,190439588,190440605,190442323,190443476,190445416,190446510,190458586,190460102,190461205,190466209,190468660,190470538,</t>
  </si>
  <si>
    <t>ctrlafb_g1_1.3.0_00005977</t>
  </si>
  <si>
    <t>86113706,86114014,86114469,86114588,86115368,86115474,86117044,</t>
  </si>
  <si>
    <t>86113882,86114051,86114505,86114662,86115391,86115506,86117132,</t>
  </si>
  <si>
    <t>ctrlafb_g1_1.3.0_00005993</t>
  </si>
  <si>
    <t>95081821,95082785,95084558,95087625,95089487,95089701,95090309,95091264,95092061,95095856,95097059,95098164,95098398,95099058,95099429,95101091,95103141,95103464,95103901,95104489,95105111,</t>
  </si>
  <si>
    <t>95082500,95082957,95084666,95087833,95089610,95089789,95090437,95091425,95092273,95096068,95097307,95098316,95098502,95099264,95099573,95101303,95103312,95103587,95104038,95104695,95105331,</t>
  </si>
  <si>
    <t>ctrlafb_g1_1.3.0_00005994</t>
  </si>
  <si>
    <t>95081821,95082785,95084558,95087625,95089487,95089701,95090309,95091264,95092061,95095856,95097059,95098164,95098398,95099058,95099421,95101091,95103141,95103464,95103901,95104489,95105111,95105972,95106743,95107299,95107819,95108899,95113592,95114126,95114791,95115057,95116907,95119755,95127051,95128201,95129501,95129884,95131892,95132432,95132728,95135290,95140808,95146412,</t>
  </si>
  <si>
    <t>95082500,95082957,95084666,95087833,95089610,95089789,95090437,95091425,95092273,95096068,95097307,95098316,95098502,95099256,95099573,95101303,95103312,95103587,95104038,95104695,95105242,95106080,95106903,95107368,95107940,95109086,95113706,95114299,95114964,95115209,95117025,95119850,95127191,95128299,95129564,95129976,95131915,95132534,95132755,95135446,95141203,95146449,</t>
  </si>
  <si>
    <t>ctrlafb_g1_1.3.0_00006021</t>
  </si>
  <si>
    <t>98640548,98641609,</t>
  </si>
  <si>
    <t>98641174,98641890,</t>
  </si>
  <si>
    <t>ctrlafb_g1_1.3.0_00006030</t>
  </si>
  <si>
    <t>131382577,131396134,</t>
  </si>
  <si>
    <t>131395199,131396312,</t>
  </si>
  <si>
    <t>ctrlafb_g1_1.3.0_00006120</t>
  </si>
  <si>
    <t>203835215,203836005,203836654,203837097,203837708,</t>
  </si>
  <si>
    <t>203835914,203836143,203837046,203837571,203837887,</t>
  </si>
  <si>
    <t>ctrlafb_g1_1.3.0_00006121</t>
  </si>
  <si>
    <t>204033167,204034481,204035379,204037688,</t>
  </si>
  <si>
    <t>204033631,204034563,204035490,204037762,</t>
  </si>
  <si>
    <t>ctrlafb_g1_1.3.0_00006132</t>
  </si>
  <si>
    <t>206627427,206627809,206628636,</t>
  </si>
  <si>
    <t>206627652,206627916,206628860,</t>
  </si>
  <si>
    <t>ctrlafb_g1_1.3.0_00006138</t>
  </si>
  <si>
    <t>206857040,206857848,206858020,206858278,206858500,206859599,206859827,206860088,</t>
  </si>
  <si>
    <t>206857605,206857939,206858183,206858394,206858657,206859729,206859888,206861114,</t>
  </si>
  <si>
    <t>ctrlafb_g1_1.3.0_00006181</t>
  </si>
  <si>
    <t>223861921,223863962,223870424,223875128,</t>
  </si>
  <si>
    <t>223862111,223864102,223870528,223875238,</t>
  </si>
  <si>
    <t>ctrlafb_g1_1.3.0_00006256</t>
  </si>
  <si>
    <t>26788962,26919013,26926116,26938763,26947658,26951311,</t>
  </si>
  <si>
    <t>26789085,26919128,26926264,26938864,26947718,26951873,</t>
  </si>
  <si>
    <t>ctrlafb_g1_1.3.0_00006262</t>
  </si>
  <si>
    <t>30165330,30166506,30168803,30171676,30172265,30173982,30176238,30177082,30177420,30178918,30181264,30182211,30183442,</t>
  </si>
  <si>
    <t>30165532,30166671,30168932,30171731,30172355,30174054,30176301,30177168,30177526,30179071,30181376,30182280,30184373,</t>
  </si>
  <si>
    <t>ctrlafb_g1_1.3.0_00006381</t>
  </si>
  <si>
    <t>190378412,190382863,190383700,190386649,190388254,190389656,190392903,190393769,190397520,190399709,190400549,190404302,190407476,190421336,190423772,190424629,190425008,190428227,190429527,190430333,190433485,190434843,190435471,190436348,190437595,190443447,190445093,190446481,190458435,190459894,190461021,190465821,190468389,190469983,190693116,</t>
  </si>
  <si>
    <t>190378488,190382889,190383729,190386681,190388287,190389981,190392929,190393798,190397552,190399735,190400578,190404334,190407799,190421362,190423798,190424658,190425040,190428550,190429556,190430368,190433514,190434872,190435494,190436495,190437803,190443476,190445416,190446510,190458586,190460102,190461205,190466209,190468660,190470512,190693131,</t>
  </si>
  <si>
    <t>ctrlafb_g1_1.3.0_00006438</t>
  </si>
  <si>
    <t>230666736,230679433,230683747,230685189,230686923,230687380,230687596,230688295,230688518,230689128,230689873,230691538,230692215,230692659,230694006,230695455,230696304,230697569,</t>
  </si>
  <si>
    <t>230667000,230679552,230683869,230685311,230687294,230687502,230687718,230688414,230688643,230689299,230690091,230691656,230692354,230692800,230694152,230695535,230696473,230698267,</t>
  </si>
  <si>
    <t>ctrlafb_g1_1.3.0_00006562</t>
  </si>
  <si>
    <t>95081948,95082785,95084558,95087625,95089487,95089701,95090309,95091264,95092061,95095856,95097059,95098164,95098398,95099058,95099429,95101091,95103141,95103464,95103901,95104489,95105111,95105972,95106743,95107299,95107819,95108899,95113592,95114126,95114791,95115057,95116907,95119755,</t>
  </si>
  <si>
    <t>95082500,95082957,95084666,95087833,95089610,95089789,95090437,95091425,95092273,95096068,95097307,95098316,95098502,95099264,95099573,95101303,95103312,95103587,95104038,95104695,95105242,95106080,95106903,95107368,95107940,95109086,95113706,95114299,95114964,95115209,95117025,95119889,</t>
  </si>
  <si>
    <t>ctrlafb_g1_1.3.0_00006594</t>
  </si>
  <si>
    <t>131382574,131395068,131396134,</t>
  </si>
  <si>
    <t>131391710,131395199,131396316,</t>
  </si>
  <si>
    <t>ctrlafb_g1_1.3.0_00006595</t>
  </si>
  <si>
    <t>131382574,131391576,131395068,131397385,</t>
  </si>
  <si>
    <t>131384751,131391705,131395199,131397422,</t>
  </si>
  <si>
    <t>ctrlafb_g1_1.3.0_00006605</t>
  </si>
  <si>
    <t>140200388,140204788,140209548,140211147,140211408,140214625,140216044,140219168,140220587,</t>
  </si>
  <si>
    <t>140203167,140204888,140209705,140211233,140211612,140214810,140216255,140219383,140220767,</t>
  </si>
  <si>
    <t>ctrlafb_g1_1.3.0_00006662</t>
  </si>
  <si>
    <t>193083749,193090514,193091327,193099016,</t>
  </si>
  <si>
    <t>193084233,193090594,193091458,193099245,</t>
  </si>
  <si>
    <t>ctrlafb_g1_1.3.0_00006665</t>
  </si>
  <si>
    <t>199780083,199781002,199781918,</t>
  </si>
  <si>
    <t>199780597,199781076,199781953,</t>
  </si>
  <si>
    <t>ctrlafb_g1_1.3.0_00006729</t>
  </si>
  <si>
    <t>223850949,223856302,223857621,223858680,223861981,223863962,223870424,223875128,223879780,</t>
  </si>
  <si>
    <t>223851076,223856415,223857749,223858742,223862111,223864102,223870528,223875207,223879812,</t>
  </si>
  <si>
    <t>ctrlafb_g1_1.3.0_00006843</t>
  </si>
  <si>
    <t>81345595,81348840,81349143,81351843,81352724,81353304,81354906,81355220,81359415,</t>
  </si>
  <si>
    <t>ctrlafb_g1_1.3.0_00006894</t>
  </si>
  <si>
    <t>138071973,138075826,138077934,138083320,138085754,138086407,138088519,138090187,138090449,138097986,</t>
  </si>
  <si>
    <t>138072135,138075929,138078031,138083423,138085836,138086528,138088623,138090279,138090568,138099992,</t>
  </si>
  <si>
    <t>ctrlafb_g1_1.3.0_00006896</t>
  </si>
  <si>
    <t>146220149,146220880,146313735,146317553,146354410,146364492,146373600,146397542,146416334,146416722,146418017,146418494,146419174,146419547,</t>
  </si>
  <si>
    <t>146220562,146221077,146313868,146317702,146354485,146364653,146373703,146397651,146416431,146416835,146418122,146418636,146419347,146419707,</t>
  </si>
  <si>
    <t>ctrlafb_g1_1.3.0_00006966</t>
  </si>
  <si>
    <t>190439645,190442115,190443447,190445093,190446481,190458435,190459894,190461021,190673849,190688418,190690983,190692585,</t>
  </si>
  <si>
    <t>190440605,190442323,190443476,190445416,190446510,190458586,190460102,190461132,190673920,190688806,190691254,190693113,</t>
  </si>
  <si>
    <t>ctrlafb_g1_1.3.0_00007035</t>
  </si>
  <si>
    <t>238892139,238893865,238897103,238897269,238898168,238900611,238904500,238904966,238905698,238906835,238906991,238907878,238908766,238910101,238910396,238911666,238914865,238919601,238922306,238924018,238925129,238926973,238928357,238929845,238932377,238937091,238938980,238940800,238943309,238943769,238945640,238947423,</t>
  </si>
  <si>
    <t>238892208,238894012,238897189,238897385,238898306,238900795,238904536,238905190,238905809,238906906,238907137,238908040,238909053,238910240,238910537,238911774,238914899,238919742,238923536,238924156,238925248,238927033,238928482,238929972,238932532,238937267,238939090,238940997,238943410,238943919,238945782,238947678,</t>
  </si>
  <si>
    <t>ctrlafb_g1_1.3.0_00007037</t>
  </si>
  <si>
    <t>238929847,238932377,238937091,238938980,238940800,238943309,238943769,238945640,238947423,</t>
  </si>
  <si>
    <t>238929972,238932532,238937285,238939090,238940997,238943410,238943919,238945782,238947678,</t>
  </si>
  <si>
    <t>ctrlafb_g1_1.3.0_00007067</t>
  </si>
  <si>
    <t>264103831,264138209,264290197,264398411,264486188,</t>
  </si>
  <si>
    <t>264103888,264138287,264290304,264398525,264488698,</t>
  </si>
  <si>
    <t>ctrlafb_g1_1.3.0_00007177</t>
  </si>
  <si>
    <t>95773459,95774952,95775624,95779011,95779310,95779801,95780971,95785436,95785824,95787705,95787928,95788756,95789044,95790017,95792022,95792234,95792554,95796588,95796992,95797285,95797735,95803169,95803473,</t>
  </si>
  <si>
    <t>95774019,95775434,95775820,95779188,95779484,95779933,95781393,95785513,95785936,95787850,95788057,95788884,95789385,95790129,95792121,95792425,95792615,95796771,95797155,95797465,95797909,95803239,95803547,</t>
  </si>
  <si>
    <t>ctrlafb_g1_1.3.0_00007266</t>
  </si>
  <si>
    <t>186205463,186206343,186206761,186208388,186209967,186210220,186210498,186210804,186211215,186211567,186213286,186293360,</t>
  </si>
  <si>
    <t>186205740,186206404,186206926,186208556,186210102,186210373,186210728,186211013,186211369,186211694,186213469,186293437,</t>
  </si>
  <si>
    <t>ctrlafb_g1_1.3.0_00007287</t>
  </si>
  <si>
    <t>199777735,199778206,199779097,199781002,199782139,199782448,199782986,199785269,199785893,199786332,199786793,199787208,199787363,199787660,199788027,199788287,199788505,199788753,199789130,199789279,199789575,199790074,199790228,199790449,</t>
  </si>
  <si>
    <t>199777794,199778335,199780600,199781076,199782189,199782513,199783145,199785383,199785974,199786409,199786958,199787283,199787552,199787749,199788204,199788435,199788586,199788919,199789198,199789341,199789758,199790150,199790306,199791116,</t>
  </si>
  <si>
    <t>ctrlafb_g1_1.3.0_00007288</t>
  </si>
  <si>
    <t>199777735,199778206,199779097,199781002,199782139,199782448,199782986,199785269,199786332,199786793,199787208,199787363,199787660,199788287,199788505,199788753,199789130,199789279,199789575,199790074,199790228,199790449,</t>
  </si>
  <si>
    <t>199777794,199778335,199780600,199781076,199782189,199782513,199783145,199785974,199786409,199786958,199787283,199787552,199788204,199788435,199788586,199788919,199789198,199789341,199789758,199790150,199790306,199791116,</t>
  </si>
  <si>
    <t>ctrlafb_g1_1.3.0_00007298</t>
  </si>
  <si>
    <t>203835914,203836143,203837046,203837530,203837844,</t>
  </si>
  <si>
    <t>ctrlafb_g1_1.3.0_00007302</t>
  </si>
  <si>
    <t>204034515,204035379,204037688,</t>
  </si>
  <si>
    <t>204034563,204035490,204037795,</t>
  </si>
  <si>
    <t>ctrlafb_g1_1.3.0_00007343</t>
  </si>
  <si>
    <t>209601942,209603174,209603879,209604248,209604534,209608333,</t>
  </si>
  <si>
    <t>ctrlafb_g1_1.3.0_00007445</t>
  </si>
  <si>
    <t>72908733,72913688,</t>
  </si>
  <si>
    <t>72912271,72923290,</t>
  </si>
  <si>
    <t>ctrlafb_g1_1.3.0_00007465</t>
  </si>
  <si>
    <t>81283841,81353166,81354719,81355079,81358849,</t>
  </si>
  <si>
    <t>81283863,81353304,81354906,81355220,81359415,</t>
  </si>
  <si>
    <t>ctrlafb_g1_1.3.0_00007494</t>
  </si>
  <si>
    <t>146220147,146313735,146317553,146354410,146364492,146373600,146397542,146416334,146416722,146418017,146418494,146419174,146419547,146422425,</t>
  </si>
  <si>
    <t>146221077,146313868,146317702,146354485,146364653,146373703,146397651,146416431,146416835,146418122,146418636,146419347,146419648,146422758,</t>
  </si>
  <si>
    <t>ctrlafb_g1_1.3.0_00007593</t>
  </si>
  <si>
    <t>238892204,238894012,238897189,238897385,238898306,238900795,238904536,238905190,238905809,238906906,238907137,238908040,238909053,238910240,238910537,238911774,238914899,238919742,238923536,238924156,238925248,238927033,238928482,238929972,238932532,238937267,238939090,238940997,238943410,238943919,238945782,238947678,</t>
  </si>
  <si>
    <t>ctrlafb_g1_1.3.0_00007682</t>
  </si>
  <si>
    <t>95773485,95774952,95775148,95775302,95775624,95779011,95779310,95779801,95780971,95785436,</t>
  </si>
  <si>
    <t>95774019,95775057,95775220,95775434,95775820,95779188,95779484,95779933,95781393,95785575,</t>
  </si>
  <si>
    <t>ctrlafb_g1_1.3.0_00007698</t>
  </si>
  <si>
    <t>131382574,131391576,131395068,131396134,</t>
  </si>
  <si>
    <t>131384768,131391705,131395199,131396329,</t>
  </si>
  <si>
    <t>ctrlafb_g1_1.3.0_00007699</t>
  </si>
  <si>
    <t>131394021,131395199,131396329,</t>
  </si>
  <si>
    <t>ctrlafb_g1_1.3.0_00007750</t>
  </si>
  <si>
    <t>199779993,199781002,199782139,199782448,199782986,199785269,</t>
  </si>
  <si>
    <t>199780597,199781076,199782189,199782513,199783145,199785551,</t>
  </si>
  <si>
    <t>ctrlafb_g1_1.3.0_00007751</t>
  </si>
  <si>
    <t>199779993,199781002,199782139,199782448,199782986,199785269,199785893,199786332,199786793,199787208,199787363,199787660,199788027,199788287,199788505,199788753,199789130,199789279,199789575,199790074,199790228,199790449,199792686,</t>
  </si>
  <si>
    <t>199780600,199781076,199782189,199782513,199783145,199785383,199785974,199786409,199786958,199787283,199787552,199787749,199788204,199788435,199788586,199788919,199789198,199789341,199789758,199790150,199790306,199790525,199792772,</t>
  </si>
  <si>
    <t>ctrlafb_g1_1.3.0_00007759</t>
  </si>
  <si>
    <t>203835914,203836143,203837046,203837533,203837887,</t>
  </si>
  <si>
    <t>ctrlafb_g1_1.3.0_00007780</t>
  </si>
  <si>
    <t>209600964,209603174,</t>
  </si>
  <si>
    <t>209602617,209603255,</t>
  </si>
  <si>
    <t>ctrlafb_g1_1.3.0_00007899</t>
  </si>
  <si>
    <t>12867725,12872748,12874117,12874575,12874788,12875951,</t>
  </si>
  <si>
    <t>12867893,12873202,12874378,12874639,12874845,12877688,</t>
  </si>
  <si>
    <t>Zscan10</t>
  </si>
  <si>
    <t>ctrlafb_g1_1.3.0_00007903</t>
  </si>
  <si>
    <t>12944503,12945843,</t>
  </si>
  <si>
    <t>12944617,12947271,</t>
  </si>
  <si>
    <t>Cldn6</t>
  </si>
  <si>
    <t>ctrlafb_g1_1.3.0_00008027</t>
  </si>
  <si>
    <t>31892072,31897525,31899590,31902070,31902468,31920603,31923554,</t>
  </si>
  <si>
    <t>31892135,31897866,31899883,31902153,31902521,31920658,31923561,</t>
  </si>
  <si>
    <t>ctrlafb_g1_1.3.0_00008158</t>
  </si>
  <si>
    <t>47365195,47368559,47369936,47370656,47370990,47371922,47372769,47373563,47374138,47374455,47374679,</t>
  </si>
  <si>
    <t>47365355,47368725,47370167,47370741,47371198,47372039,47372910,47373729,47374237,47374585,47374880,</t>
  </si>
  <si>
    <t>ctrlafb_g1_1.3.0_00008172</t>
  </si>
  <si>
    <t>48987004,48995973,49000631,49003328,49003874,49007009,</t>
  </si>
  <si>
    <t>48987539,48996068,49000864,49003493,49003969,49009691,</t>
  </si>
  <si>
    <t>Trim16</t>
  </si>
  <si>
    <t>ctrlafb_g1_1.3.0_00008201</t>
  </si>
  <si>
    <t>55445288,55452823,55474231,55487988,55501417,55507823,55518898,55519730,55521745,55522068,55523445,55524223,55528818,55531090,55532033,55543415,55543694,55545292,55545573,55546038,55546236,55548574,55551125,55551664,55552956,55554070,55557909,55558868,55561392,55562114,55562636,55563348,55564896,55565884,55568581,55569974,55570729,55570929,55572117,55573672,55574439,</t>
  </si>
  <si>
    <t>55445444,55453198,55474387,55488015,55501519,55507915,55518961,55519828,55521888,55522163,55523563,55524375,55528991,55531263,55532147,55543608,55543815,55545361,55545733,55546146,55546367,55548780,55551262,55551787,55553127,55554282,55558053,55559074,55561496,55562266,55562884,55563560,55565108,55566045,55568709,55570062,55570852,55571137,55572225,55573844,55576096,</t>
  </si>
  <si>
    <t>Myh10</t>
  </si>
  <si>
    <t>ctrlafb_g1_1.3.0_00008202</t>
  </si>
  <si>
    <t>55573366,55574439,</t>
  </si>
  <si>
    <t>55573844,55576096,</t>
  </si>
  <si>
    <t>ctrlafb_g1_1.3.0_00008208</t>
  </si>
  <si>
    <t>55798710,55798992,55800557,55800737,55800936,55801313,55801534,55802849,55803611,</t>
  </si>
  <si>
    <t>55798867,55799065,55800659,55800800,55801127,55801451,55801682,55803023,55804367,</t>
  </si>
  <si>
    <t>Aurkb</t>
  </si>
  <si>
    <t>ctrlafb_g1_1.3.0_00008250</t>
  </si>
  <si>
    <t>56998778,56999915,57000664,57001219,57001400,57001551,57001875,57002056,57002284,57002541,</t>
  </si>
  <si>
    <t>56998962,57000107,57000774,57001314,57001471,57001622,57001961,57002207,57002390,57002953,</t>
  </si>
  <si>
    <t>Clec10a</t>
  </si>
  <si>
    <t>ctrlafb_g1_1.3.0_00008303</t>
  </si>
  <si>
    <t>59889933,59897980,59898289,59898754,59899009,59899409,59899728,59902270,59902729,59903190,59903606,59903850,</t>
  </si>
  <si>
    <t>59890270,59898127,59898360,59898823,59899105,59899489,59899869,59902397,59902819,59903255,59903707,59904984,</t>
  </si>
  <si>
    <t>P2rx1</t>
  </si>
  <si>
    <t>ctrlafb_g1_1.3.0_00008304</t>
  </si>
  <si>
    <t>59889908,59897980,59898289,59898754,59899009,59899409,59899744,59902270,59902729,59903190,59903606,59903850,</t>
  </si>
  <si>
    <t>59890270,59898127,59898360,59898823,59899105,59899424,59899869,59902397,59902819,59903255,59903707,59904984,</t>
  </si>
  <si>
    <t>ctrlafb_g1_1.3.0_00008449</t>
  </si>
  <si>
    <t>75404911,75405223,75407970,75413136,75415597,75417748,75420070,75423555,75426107,75435976,75439985,75442840,75449027,75458639,75462827,75463492,75465180,75467608,75475944,75480157,75484958,75485810,75493965,75503833,75505571,</t>
  </si>
  <si>
    <t>75405179,75405293,75408071,75413176,75415713,75417835,75420192,75423678,75426174,75436100,75440035,75442921,75449103,75458818,75462941,75463710,75465316,75467693,75476138,75480465,75485080,75485999,75494083,75503943,75506807,</t>
  </si>
  <si>
    <t>Trim37</t>
  </si>
  <si>
    <t>ctrlafb_g1_1.3.0_00008450</t>
  </si>
  <si>
    <t>75404911,75405223,75407970,75413136,75415597,75417748,75420070,75423555,75426107,75435976,75439985,75442840,75449027,75458639,75462827,75463492,75465180,75467608,75475944,75480157,75484958,75485810,75493965,75503833,75505571,75536785,</t>
  </si>
  <si>
    <t>75405179,75405293,75408071,75413176,75415713,75417835,75420192,75423678,75426174,75436100,75440035,75442921,75449103,75458818,75462941,75463710,75465316,75467693,75476138,75480465,75485080,75485999,75494083,75503943,75505649,75537072,</t>
  </si>
  <si>
    <t>ctrlafb_g1_1.3.0_00008476</t>
  </si>
  <si>
    <t>78664115,78671708,78673839,78678245,78679816,78681283,78690466,</t>
  </si>
  <si>
    <t>78664329,78671789,78673999,78678319,78679917,78681352,78692402,</t>
  </si>
  <si>
    <t>ctrlafb_g1_1.3.0_00008540</t>
  </si>
  <si>
    <t>87121889,87123765,87124055,87124386,87129147,87130627,87130834,</t>
  </si>
  <si>
    <t>87122392,87123825,87124077,87124461,87129350,87130749,87131587,</t>
  </si>
  <si>
    <t>Ppp1r1b</t>
  </si>
  <si>
    <t>ctrlafb_g1_1.3.0_00008989</t>
  </si>
  <si>
    <t>25732504,25734220,25739179,25739373,25739830,25741313,25744307,25745704,25746260,25747208,25753621,25753811,25755245,25755288,25756585,25760421,25762754,</t>
  </si>
  <si>
    <t>25733514,25734383,25739278,25739525,25739976,25741429,25744521,25745852,25746435,25747271,25753721,25753897,25755263,25755441,25756632,25760502,25762883,</t>
  </si>
  <si>
    <t>Hmmr</t>
  </si>
  <si>
    <t>ctrlafb_g1_1.3.0_00008990</t>
  </si>
  <si>
    <t>25739130,25739373,25739830,25741313,25744307,</t>
  </si>
  <si>
    <t>25739278,25739525,25739976,25741429,25744675,</t>
  </si>
  <si>
    <t>ctrlafb_g1_1.3.0_00008991</t>
  </si>
  <si>
    <t>25776380,25778869,25779052,25779647,25781384,25782524,</t>
  </si>
  <si>
    <t>25778653,25778967,25779130,25779900,25781644,25782754,</t>
  </si>
  <si>
    <t>Ccng1</t>
  </si>
  <si>
    <t>ctrlafb_g1_1.3.0_00008995</t>
  </si>
  <si>
    <t>28527410,28528255,28529485,28531459,28532464,</t>
  </si>
  <si>
    <t>28527565,28528413,28529578,28531637,28532831,</t>
  </si>
  <si>
    <t>Pttg1</t>
  </si>
  <si>
    <t>ctrlafb_g1_1.3.0_00008996</t>
  </si>
  <si>
    <t>28527410,28528255,28529485,28531459,28532464,28533079,</t>
  </si>
  <si>
    <t>28527565,28528413,28529578,28531637,28532560,28533107,</t>
  </si>
  <si>
    <t>ctrlafb_g1_1.3.0_00009311</t>
  </si>
  <si>
    <t>63382327,63387951,63390350,</t>
  </si>
  <si>
    <t>63385345,63388060,63390679,</t>
  </si>
  <si>
    <t>Fam101b</t>
  </si>
  <si>
    <t>ctrlafb_g1_1.3.0_00009324</t>
  </si>
  <si>
    <t>64313146,64313786,64313974,64314129,64314440,64314901,64315106,64315487,64315784,64319894,64320166,64320553,64320735,64321056,64321412,64321612,64321953,64322243,64322447,64322702,64327256,64327538,64328243,64330556,64330867,</t>
  </si>
  <si>
    <t>64313458,64313866,64314048,64314284,64314520,64315012,64315226,64315573,64315895,64320035,64320299,64320655,64320882,64321149,64321525,64321704,64322072,64322377,64322539,64322776,64327433,64328184,64328527,64330678,64330975,</t>
  </si>
  <si>
    <t>Spag5</t>
  </si>
  <si>
    <t>ctrlafb_g1_1.3.0_00009427</t>
  </si>
  <si>
    <t>75362906,75367469,75367644,75368793,75370736,75373022,75376487,75376840,75379728,75382462,</t>
  </si>
  <si>
    <t>75363276,75367565,75367703,75368908,75370834,75373285,75376609,75376990,75379860,75382514,</t>
  </si>
  <si>
    <t>Prr11</t>
  </si>
  <si>
    <t>ctrlafb_g1_1.3.0_00009431</t>
  </si>
  <si>
    <t>76099137,76099965,76102012,76103012,76106861,76107473,76109181,76110077,76110504,76111244,76113762,76115008,76118374,</t>
  </si>
  <si>
    <t>76099784,76100206,76102185,76103264,76107021,76107797,76109387,76110206,76110621,76111398,76113849,76115085,76118724,</t>
  </si>
  <si>
    <t>Lpo</t>
  </si>
  <si>
    <t>ctrlafb_g1_1.3.0_00009459</t>
  </si>
  <si>
    <t>82986552,82990929,82991801,82992070,82994443,82996417,82996611,82998243,82998718,82999007,82999307,83000397,83000869,83003357,83003621,83003963,83004282,83004695,83004947,83006834,83007307,83007566,83010785,83012077,83012870,83013115,83014074,83014424,83014881,83030707,</t>
  </si>
  <si>
    <t>82987216,82991095,82991959,82992216,82994544,82996544,82996781,82998553,82998925,82999154,82999418,83000577,83001036,83003533,83003747,83004029,83004369,83004841,83005150,83006926,83007468,83007743,83010973,83012208,83012931,83013240,83014211,83014549,83015057,83030799,</t>
  </si>
  <si>
    <t>ctrlafb_g1_1.3.0_00009525</t>
  </si>
  <si>
    <t>87540868,87543023,87543504,87544429,87544667,87545021,87547946,</t>
  </si>
  <si>
    <t>87542559,87543208,87544147,87544573,87544755,87545359,87548516,</t>
  </si>
  <si>
    <t>Nr1d1</t>
  </si>
  <si>
    <t>ctrlafb_g1_1.3.0_00009526</t>
  </si>
  <si>
    <t>87541246,87542349,87543023,87543504,87544429,87544667,87545021,87545891,</t>
  </si>
  <si>
    <t>87541728,87542559,87543208,87544147,87544573,87544755,87545359,87546101,</t>
  </si>
  <si>
    <t>ctrlafb_g1_1.3.0_00009527</t>
  </si>
  <si>
    <t>87541246,87542349,87543023,87543504,87544429,87544667,87545021,87547946,</t>
  </si>
  <si>
    <t>87541728,87542559,87543208,87544147,87544573,87544755,87545359,87548186,</t>
  </si>
  <si>
    <t>ctrlafb_g1_1.3.0_00009528</t>
  </si>
  <si>
    <t>87770893,87772125,87772970,87773466,87773633,87774698,87775888,87776737,87778699,87778908,87779494,87780979,87781678,87781996,87782286,87784897,87785495,87785717,87787451,87788216,87788411,87788632,87789043,87789479,87791525,87793751,87793983,87795292,87795695,87797512,87799374,87800168,87800808,87802011,</t>
  </si>
  <si>
    <t>87771868,87772324,87773104,87773509,87773756,87774850,87775978,87776919,87778782,87779069,87779585,87781174,87781878,87782130,87782517,87785045,87785616,87785831,87787543,87788325,87788516,87788742,87789168,87789636,87791663,87793854,87794156,87795504,87795792,87797657,87799437,87800258,87800960,87802132,</t>
  </si>
  <si>
    <t>Top2a</t>
  </si>
  <si>
    <t>ctrlafb_g1_1.3.0_00009529</t>
  </si>
  <si>
    <t>87771337,87772125,87772970,87773466,87773633,87774698,87775888,87776737,87778699,87778908,87779494,87780979,87781678,87781996,87782286,87784897,87785495,87785717,87787451,87788216,87788411,87788628,87789043,87789479,87791525,87793751,87793983,87795292,87795695,87797512,87799373,87800168,87800808,</t>
  </si>
  <si>
    <t>87771868,87772324,87773104,87773509,87773756,87774850,87775978,87776919,87778782,87779069,87779585,87781174,87781878,87782130,87782517,87785045,87785616,87785831,87787543,87788325,87788512,87788742,87789168,87789636,87791663,87793854,87794156,87795504,87795792,87797654,87799437,87800258,87800962,</t>
  </si>
  <si>
    <t>ctrlafb_g1_1.3.0_00009558</t>
  </si>
  <si>
    <t>89080953,89081432,89081716,89082178,89082548,89085186,</t>
  </si>
  <si>
    <t>89081319,89081557,89081877,89082334,89082630,89085670,</t>
  </si>
  <si>
    <t>Krt19</t>
  </si>
  <si>
    <t>ctrlafb_g1_1.3.0_00009614</t>
  </si>
  <si>
    <t>91022605,91026513,</t>
  </si>
  <si>
    <t>91024133,91026759,</t>
  </si>
  <si>
    <t>Sost</t>
  </si>
  <si>
    <t>ctrlafb_g1_1.3.0_00009809</t>
  </si>
  <si>
    <t>108388185,108391941,108393432,108393692,108395608,108397389,</t>
  </si>
  <si>
    <t>108389551,108392193,108393563,108393883,108395680,108397520,</t>
  </si>
  <si>
    <t>Lgals3bp</t>
  </si>
  <si>
    <t>ctrlafb_g1_1.3.0_00009987</t>
  </si>
  <si>
    <t>55798710,55798992,55800557,55800737,55800936,55801313,</t>
  </si>
  <si>
    <t>55798867,55799065,55800659,55800800,55801127,55801685,</t>
  </si>
  <si>
    <t>ctrlafb_g1_1.3.0_00009988</t>
  </si>
  <si>
    <t>55798971,55800557,55800737,55800936,55801313,55801534,55802849,55803611,</t>
  </si>
  <si>
    <t>55799065,55800659,55800800,55801127,55801451,55801682,55803023,55804986,</t>
  </si>
  <si>
    <t>ctrlafb_g1_1.3.0_00009997</t>
  </si>
  <si>
    <t>56998778,56999915,57000661,57001219,57001400,57001551,57001875,57002056,57002284,57002541,</t>
  </si>
  <si>
    <t>56998962,57000107,57000774,57001314,57001471,57001622,57001961,57002207,57002390,57003097,</t>
  </si>
  <si>
    <t>ctrlafb_g1_1.3.0_00010081</t>
  </si>
  <si>
    <t>75404881,75407970,75413136,75415597,75417748,75420070,75423555,75426107,75435976,75439985,75442840,75449027,75458639,75462827,75463492,75465180,75467608,75475944,75480157,75484958,75485810,75493965,75503833,75505571,75536785,</t>
  </si>
  <si>
    <t>75405293,75408071,75413176,75415713,75417835,75420192,75423678,75426174,75436100,75440035,75442921,75449103,75458818,75462941,75463710,75465316,75467693,75476138,75480465,75485080,75485999,75494083,75503943,75505649,75537072,</t>
  </si>
  <si>
    <t>ctrlafb_g1_1.3.0_00010082</t>
  </si>
  <si>
    <t>75404882,75407970,75413136,75415597,75417748,75420070,75423555,75426107,75435976,75439985,75442840,75449027,75458639,75462827,75463492,75465180,75467608,75475944,75480157,75484958,75485810,75493965,75503833,75505571,75536785,</t>
  </si>
  <si>
    <t>75405293,75408071,75413176,75415713,75417835,75420192,75423678,75426174,75436100,75440035,75442921,75449103,75458818,75462941,75463710,75465316,75467693,75476138,75480465,75485080,75485999,75494083,75503968,75505649,75537072,</t>
  </si>
  <si>
    <t>ctrlafb_g1_1.3.0_00010083</t>
  </si>
  <si>
    <t>75404911,75405223,75407970,75413136,75415597,75417748,75420070,75423555,75426107,75435976,75439985,75442840,75449027,75458639,75462827,75463522,75465180,75467608,75475944,75480157,75484958,75485810,75493965,75503833,75505571,</t>
  </si>
  <si>
    <t>75405179,75405293,75408071,75413176,75415713,75417835,75420192,75423678,75426174,75436100,75440035,75442921,75449103,75458818,75462941,75463710,75465316,75467693,75476138,75480465,75485080,75485999,75494083,75503943,75505746,</t>
  </si>
  <si>
    <t>ctrlafb_g1_1.3.0_00010388</t>
  </si>
  <si>
    <t>76099137,76099965,76102012,76103012,76106861,76107473,76109181,76110077,76110504,76111244,76113762,76115008,</t>
  </si>
  <si>
    <t>76099784,76100206,76102185,76103264,76107021,76107797,76109387,76110206,76110621,76111398,76113849,76115205,</t>
  </si>
  <si>
    <t>ctrlafb_g1_1.3.0_00010394</t>
  </si>
  <si>
    <t>82986343,82990929,82991801,82992070,82994443,82996417,82996611,82998243,82998718,82999007,82999307,</t>
  </si>
  <si>
    <t>82987216,82991095,82991959,82992216,82994544,82996544,82996781,82998553,82998925,82999154,82999929,</t>
  </si>
  <si>
    <t>ctrlafb_g1_1.3.0_00010414</t>
  </si>
  <si>
    <t>87770893,87772125,87772970,87773466,87773633,87774698,87775888,87776737,87778699,87778908,87779494,87780979,87781678,87781996,87782286,87784897,87785495,87785717,87787451,87788216,87788411,87788628,87789043,87789479,87791525,87793751,87793983,87795292,87795695,87797512,87799374,87800168,87800808,87802011,</t>
  </si>
  <si>
    <t>87771868,87772324,87773104,87773509,87773756,87774850,87775978,87776919,87778782,87779069,87779585,87781174,87781878,87782130,87782517,87785045,87785616,87785831,87787543,87788325,87788512,87788742,87789168,87789636,87791663,87793854,87794156,87795504,87795792,87797657,87799437,87800258,87800960,87802110,</t>
  </si>
  <si>
    <t>ctrlafb_g1_1.3.0_00010531</t>
  </si>
  <si>
    <t>110032037,110033295,110033615,110033816,110034242,110035034,110035314,110035846,</t>
  </si>
  <si>
    <t>110032204,110033458,110033707,110034037,110034421,110035104,110035443,110035902,</t>
  </si>
  <si>
    <t>Pycr1</t>
  </si>
  <si>
    <t>ctrlafb_g1_1.3.0_00010721</t>
  </si>
  <si>
    <t>75404911,75405223,75407970,75413136,75415597,75417748,75420070,75423555,75426107,75435976,75439985,75442840,75449027,75458639,75462827,75463492,75465180,75467607,75475944,75480157,75484958,75485810,75493965,75503833,75505571,75536785,</t>
  </si>
  <si>
    <t>ctrlafb_g1_1.3.0_00011006</t>
  </si>
  <si>
    <t>87541246,87542349,87543023,87543504,87544429,87544667,87545021,</t>
  </si>
  <si>
    <t>87541728,87542559,87543208,87544147,87544573,87544755,87545402,</t>
  </si>
  <si>
    <t>ctrlafb_g1_1.3.0_00011007</t>
  </si>
  <si>
    <t>87770907,87772125,87772970,87773466,87773633,87774698,87775888,87776737,87778699,87778908,87779494,87780979,87781678,87781996,87782286,87784897,87785495,87785717,87787451,87788216,87788411,87788632,87789043,87789479,87791525,87793751,87793983,87795292,87795695,87797512,87799373,87800168,87800808,</t>
  </si>
  <si>
    <t>87771868,87772324,87773104,87773509,87773756,87774850,87775978,87776919,87778782,87779069,87779585,87781174,87781878,87782130,87782517,87785045,87785616,87785831,87787543,87788325,87788516,87788742,87789168,87789636,87791663,87793854,87794156,87795504,87795792,87797654,87799437,87800258,87800962,</t>
  </si>
  <si>
    <t>ctrlafb_g1_1.3.0_00011272</t>
  </si>
  <si>
    <t>75404879,75407970,75413136,75415597,75417748,75420070,75423555,75426107,75435976,75439985,75442840,75449027,75458639,75462827,75463492,75465180,75467608,75475944,75480157,75484958,75485810,75493965,75503833,75505571,</t>
  </si>
  <si>
    <t>75405293,75408071,75413176,75415713,75417835,75420192,75423678,75426174,75436100,75440035,75442921,75449103,75458818,75462941,75463710,75465316,75467693,75476138,75480465,75485080,75485999,75494083,75503943,75506824,</t>
  </si>
  <si>
    <t>ctrlafb_g1_1.3.0_00011273</t>
  </si>
  <si>
    <t>75404899,75407970,75413136,75415597,75417748,75420070,75423555,75426107,75435976,75439985,75442840,75449027,75458639,75462827,75463492,75465180,75467608,75475944,75480157,75485810,75493965,75503833,75505571,75536785,</t>
  </si>
  <si>
    <t>75405293,75408071,75413176,75415713,75417835,75420192,75423678,75426174,75436100,75440035,75442921,75449103,75458818,75462941,75463710,75465316,75467693,75476138,75480465,75485999,75494083,75503943,75505649,75537072,</t>
  </si>
  <si>
    <t>ctrlafb_g1_1.3.0_00011399</t>
  </si>
  <si>
    <t>25776378,25778869,25779052,25779647,25781384,25781785,</t>
  </si>
  <si>
    <t>25778653,25778967,25779130,25779900,25781644,25781836,</t>
  </si>
  <si>
    <t>ctrlafb_g1_1.3.0_00011512</t>
  </si>
  <si>
    <t>87770887,87772125,87772970,87773466,87773633,87774698,87775888,87776737,87778699,87778908,87779494,87780979,87781678,87781996,87782286,87784897,87785495,87785717,87787451,87788216,87788411,87788628,87789043,87789479,87791525,87793751,87793983,87795292,87795695,87797512,87799374,87800168,87800808,</t>
  </si>
  <si>
    <t>87771868,87772324,87773104,87773509,87773756,87774850,87775978,87776919,87778782,87779069,87779585,87781174,87781878,87782130,87782517,87785045,87785616,87785831,87787543,87788325,87788512,87788742,87789168,87789636,87791663,87793854,87794156,87795504,87795792,87797657,87799437,87800258,87800962,</t>
  </si>
  <si>
    <t>ctrlafb_g1_1.3.0_00011753</t>
  </si>
  <si>
    <t>78679751,78681283,78690466,</t>
  </si>
  <si>
    <t>78679917,78681352,78692402,</t>
  </si>
  <si>
    <t>ctrlafb_g1_1.3.0_00011950</t>
  </si>
  <si>
    <t>66645415,66647865,66648186,66648534,66650535,66650810,66651366,66653043,</t>
  </si>
  <si>
    <t>66647777,66648091,66648243,66649390,66650716,66650939,66651488,66653290,</t>
  </si>
  <si>
    <t>Coro6</t>
  </si>
  <si>
    <t>ctrlafb_g1_1.3.0_00011951</t>
  </si>
  <si>
    <t>66645415,66647865,66648186,66648534,66648770,66650535,66650810,66651366,66653043,</t>
  </si>
  <si>
    <t>66647777,66648095,66648243,66648679,66649390,66650716,66650939,66651488,66653290,</t>
  </si>
  <si>
    <t>ctrlafb_g1_1.3.0_00011994</t>
  </si>
  <si>
    <t>87770922,87772125,87772970,87773466,87773633,87774698,87775888,87776737,87778699,87778908,87779494,</t>
  </si>
  <si>
    <t>87771868,87772324,87773104,87773509,87773756,87774850,87775978,87776919,87778782,87779069,87779683,</t>
  </si>
  <si>
    <t>ctrlafb_g1_1.3.0_00011995</t>
  </si>
  <si>
    <t>87770922,87772125,87772970,87773466,87773633,87774698,87775888,87776737,87778699,87778908,87779494,87780979,87781678,87781996,87782286,87784897,87785495,87785717,87787451,87788216,87788411,87788632,87789043,87789479,87791525,87793751,87793983,87795292,87795695,87797512,87799373,87800168,87800808,87802011,</t>
  </si>
  <si>
    <t>87771868,87772324,87773104,87773509,87773756,87774850,87775978,87776919,87778782,87779069,87779585,87781174,87781878,87782130,87782517,87785045,87785616,87785831,87787543,87788325,87788516,87788742,87789168,87789636,87791663,87793854,87794156,87795504,87795792,87797654,87799437,87800258,87800960,87802207,</t>
  </si>
  <si>
    <t>ctrlafb_g1_1.3.0_00012057</t>
  </si>
  <si>
    <t>108389421,108392193,108393563,108393883,108395680,108397602,</t>
  </si>
  <si>
    <t>ctrlafb_g1_1.3.0_00012093</t>
  </si>
  <si>
    <t>12944151,12944554,12945843,</t>
  </si>
  <si>
    <t>12944195,12944617,12947271,</t>
  </si>
  <si>
    <t>ctrlafb_g1_1.3.0_00012149</t>
  </si>
  <si>
    <t>55445210,55452823,55474231,55487988,55501417,55507823,55518898,55519730,55521745,55522068,55523445,55524223,55528818,55531090,55532033,55543415,55543694,55545292,55545573,55546038,55546236,55548574,55551125,55551664,55552956,55554070,55557909,55558868,55561392,55562114,55562636,55563348,55564896,55565884,55568581,55569974,55570729,55572117,55573672,55574439,</t>
  </si>
  <si>
    <t>55445444,55453198,55474387,55488015,55501519,55507915,55518961,55519828,55521888,55522163,55523563,55524375,55528991,55531263,55532147,55543608,55543815,55545361,55545733,55546146,55546367,55548780,55551262,55551787,55553127,55554282,55558053,55559074,55561496,55562266,55562884,55563560,55565108,55566045,55568709,55570062,55571137,55572225,55573844,55576096,</t>
  </si>
  <si>
    <t>ctrlafb_g1_1.3.0_00012193</t>
  </si>
  <si>
    <t>78671592,78673839,78678245,78679816,78681283,78690466,</t>
  </si>
  <si>
    <t>78671789,78673999,78678319,78679917,78681352,78692402,</t>
  </si>
  <si>
    <t>ctrlafb_g1_1.3.0_00012381</t>
  </si>
  <si>
    <t>87770893,87772125,87772970,87773466,87773633,87774698,87775888,87776737,87778699,87778908,87779494,87780979,87781678,87781996,87782286,87784897,87785495,87785717,87787451,87788216,87788411,87788632,87789043,87789479,87791525,87793751,87793983,87795292,87795695,87797512,87799374,87800168,87800808,</t>
  </si>
  <si>
    <t>87771868,87772324,87773104,87773509,87773756,87774850,87775978,87776919,87778782,87779069,87779585,87781174,87781878,87782130,87782517,87785045,87785616,87785831,87787543,87788325,87788516,87788742,87789168,87789636,87791663,87793854,87794156,87795504,87795792,87797657,87799437,87800258,87800962,</t>
  </si>
  <si>
    <t>ctrlafb_g1_1.3.0_00012476</t>
  </si>
  <si>
    <t>34112559,34113689,34114245,34117391,</t>
  </si>
  <si>
    <t>34113208,34113804,34114280,34120415,</t>
  </si>
  <si>
    <t>ctrlafb_g1_1.3.0_00012510</t>
  </si>
  <si>
    <t>55445210,55452823,55474231,55487988,55501417,55507823,55518898,55519730,55521745,55522068,55523445,55524223,55528818,55531090,55532033,55543415,55543694,55545292,55545573,55546038,55546236,55548574,55551125,55551664,55552956,55554070,55557909,55558868,55561392,55562114,55562636,55563348,55564896,55565884,55568581,</t>
  </si>
  <si>
    <t>55445444,55453198,55474387,55488015,55501519,55507915,55518961,55519828,55521888,55522163,55523563,55524375,55528991,55531263,55532147,55543608,55543815,55545361,55545733,55546146,55546367,55548780,55551262,55551787,55553127,55554282,55558053,55559074,55561496,55562266,55562884,55563560,55565108,55566045,55568805,</t>
  </si>
  <si>
    <t>ctrlafb_g1_1.3.0_00012511</t>
  </si>
  <si>
    <t>55572045,55573672,55574439,</t>
  </si>
  <si>
    <t>55572225,55573844,55576108,</t>
  </si>
  <si>
    <t>ctrlafb_g1_1.3.0_00012621</t>
  </si>
  <si>
    <t>105543856,105546915,105552075,105554972,</t>
  </si>
  <si>
    <t>105544157,105547058,105552988,105556645,</t>
  </si>
  <si>
    <t>ctrlafb_g1_1.3.0_00012680</t>
  </si>
  <si>
    <t>28527565,28528413,28529578,28531637,28532574,28533104,</t>
  </si>
  <si>
    <t>ctrlafb_g1_1.3.0_00012687</t>
  </si>
  <si>
    <t>37159218,37160400,37161141,37161888,37166748,</t>
  </si>
  <si>
    <t>37160267,37160654,37161653,37162235,37166878,</t>
  </si>
  <si>
    <t>N4bp3</t>
  </si>
  <si>
    <t>ctrlafb_g1_1.3.0_00012754</t>
  </si>
  <si>
    <t>64313146,64313786,64313974,64314129,64314901,64315106,64315487,64315784,64319894,64320166,64320553,64320735,64321056,64321412,64321612,64321953,64322243,64322447,64322702,64327256,64327538,64328243,64330556,64330867,</t>
  </si>
  <si>
    <t>64313458,64313866,64314048,64314520,64315012,64315226,64315573,64315895,64320035,64320299,64320655,64320882,64321149,64321525,64321704,64322072,64322377,64322539,64322776,64327433,64328184,64328527,64330678,64330975,</t>
  </si>
  <si>
    <t>ctrlafb_g1_1.3.0_00012757</t>
  </si>
  <si>
    <t>66645527,66647865,66648186,66648534,66648770,66650535,66650810,66651366,66653043,</t>
  </si>
  <si>
    <t>66647777,66648095,66648243,66648679,66648874,66650716,66650939,66651488,66653496,</t>
  </si>
  <si>
    <t>ctrlafb_g1_1.3.0_00012758</t>
  </si>
  <si>
    <t>66647774,66648095,66648243,66648679,66649390,66650716,66650939,66651488,66653496,</t>
  </si>
  <si>
    <t>ctrlafb_g1_1.3.0_00012774</t>
  </si>
  <si>
    <t>75362715,75367469,75367644,75368793,75370736,75373022,75376487,75376840,75382462,</t>
  </si>
  <si>
    <t>75363276,75367565,75367703,75368908,75370834,75373285,75376609,75376990,75382659,</t>
  </si>
  <si>
    <t>ctrlafb_g1_1.3.0_00012781</t>
  </si>
  <si>
    <t>82874861,82881912,</t>
  </si>
  <si>
    <t>82878027,82882074,</t>
  </si>
  <si>
    <t>ctrlafb_g1_1.3.0_00012898</t>
  </si>
  <si>
    <t>34110903,34113186,34113689,34114245,34117391,</t>
  </si>
  <si>
    <t>34111134,34113208,34113804,34114280,34120450,</t>
  </si>
  <si>
    <t>ctrlafb_g1_1.3.0_00013059</t>
  </si>
  <si>
    <t>28521974,28527462,28528255,28529485,28531459,28532464,28533079,</t>
  </si>
  <si>
    <t>28522021,28527565,28528413,28529578,28531637,28532560,28533107,</t>
  </si>
  <si>
    <t>ctrlafb_g1_1.3.0_00013134</t>
  </si>
  <si>
    <t>66646677,66647865,66648186,66648534,66648770,66649271,66650535,66650810,66651366,66653043,66654336,</t>
  </si>
  <si>
    <t>66647777,66648095,66648243,66648679,66648874,66649390,66650716,66650939,66651488,66653294,66654492,</t>
  </si>
  <si>
    <t>ctrlafb_g1_1.3.0_00013149</t>
  </si>
  <si>
    <t>82986546,82990929,82991801,82992070,82994443,82996417,82996611,82998243,82998718,82999007,82999307,83000248,</t>
  </si>
  <si>
    <t>82987216,82991095,82991959,82992216,82994544,82996544,82996781,82998553,82998925,82999154,82999418,83000274,</t>
  </si>
  <si>
    <t>ctrlafb_g1_1.3.0_00013220</t>
  </si>
  <si>
    <t>17993680,18004524,18004946,18008927,18011026,18014547,18014846,</t>
  </si>
  <si>
    <t>17994193,18004833,18005103,18009013,18011128,18014625,18015913,</t>
  </si>
  <si>
    <t>Chodl</t>
  </si>
  <si>
    <t>ctrlafb_g1_1.3.0_00013221</t>
  </si>
  <si>
    <t>17993680,18004524,18004946,18008927,18011026,18014547,</t>
  </si>
  <si>
    <t>17994193,18004833,18005103,18009013,18011128,18015913,</t>
  </si>
  <si>
    <t>ctrlafb_g1_1.3.0_00013263</t>
  </si>
  <si>
    <t>34110848,34111339,34112101,34114002,34114948,34119021,34120822,34121329,34123356,34123518,34125356,34127059,34130001,34130717,</t>
  </si>
  <si>
    <t>34110899,34111527,34112233,34114119,34115051,34119117,34120906,34121422,34123425,34123609,34125518,34127490,34130092,34130928,</t>
  </si>
  <si>
    <t>Chaf1b</t>
  </si>
  <si>
    <t>ctrlafb_g1_1.3.0_00013280</t>
  </si>
  <si>
    <t>36828273,36857377,36888984,</t>
  </si>
  <si>
    <t>36828334,36857428,36889381,</t>
  </si>
  <si>
    <t>ctrlafb_g1_1.3.0_00013537</t>
  </si>
  <si>
    <t>25503380,25507360,25509346,25509856,25511261,25525078,25534838,25547757,</t>
  </si>
  <si>
    <t>25503947,25507535,25509521,25510039,25511544,25525245,25534970,25548845,</t>
  </si>
  <si>
    <t>Adamts5</t>
  </si>
  <si>
    <t>ctrlafb_g1_1.3.0_00013704</t>
  </si>
  <si>
    <t>67915535,67917565,67924122,67925380,67928499,67944607,</t>
  </si>
  <si>
    <t>67915730,67917740,67924283,67925497,67928626,67944757,</t>
  </si>
  <si>
    <t>ctrlafb_g1_1.3.0_00013808</t>
  </si>
  <si>
    <t>82027632,82028418,82028632,82028883,82029167,82029434,82030091,82030444,82031479,82031860,82032057,82032394,82032646,82033675,82036101,82038105,82045827,</t>
  </si>
  <si>
    <t>82028252,82028520,82028787,82029076,82029316,82029649,82030338,82030566,82031531,82031968,82032216,82032518,82032996,82033830,82036773,82038169,82046332,</t>
  </si>
  <si>
    <t>Ephb3</t>
  </si>
  <si>
    <t>ctrlafb_g1_1.3.0_00014443</t>
  </si>
  <si>
    <t>56771946,56774160,56775117,56804220,</t>
  </si>
  <si>
    <t>56772002,56774498,56775416,56805902,</t>
  </si>
  <si>
    <t>ctrlafb_g1_1.3.0_00014528</t>
  </si>
  <si>
    <t>67915416,67917565,67921873,</t>
  </si>
  <si>
    <t>67915730,67917740,67922069,</t>
  </si>
  <si>
    <t>ctrlafb_g1_1.3.0_00014949</t>
  </si>
  <si>
    <t>2256452,2256617,2257223,2257778,2258954,2259874,2261220,2261658,2263550,2264696,</t>
  </si>
  <si>
    <t>2256516,2256703,2257312,2257864,2259040,2259960,2261306,2261809,2263659,2265041,</t>
  </si>
  <si>
    <t>Cd209b</t>
  </si>
  <si>
    <t>ctrlafb_g1_1.3.0_00014950</t>
  </si>
  <si>
    <t>2283730,2283955,2284303,2285128,2285667,2288265,2290209,</t>
  </si>
  <si>
    <t>2283854,2284041,2284392,2285202,2285818,2288374,2290484,</t>
  </si>
  <si>
    <t>ctrlafb_g1_1.3.0_00015117</t>
  </si>
  <si>
    <t>22776252,22776576,22776827,22777037,</t>
  </si>
  <si>
    <t>22776288,22776692,22776947,22777239,</t>
  </si>
  <si>
    <t>LOC686120</t>
  </si>
  <si>
    <t>ctrlafb_g1_1.3.0_00015164</t>
  </si>
  <si>
    <t>32898194,32919645,32920361,32922948,</t>
  </si>
  <si>
    <t>32898305,32919791,32920402,32924599,</t>
  </si>
  <si>
    <t>ctrlafb_g1_1.3.0_00015284</t>
  </si>
  <si>
    <t>43566784,43591010,43592032,43594057,43594812,43596290,43604225,43608142,43609099,43609608,43613278,43616582,43619137,43620389,43621743,43624306,</t>
  </si>
  <si>
    <t>43566961,43591170,43592117,43594155,43594883,43596414,43604288,43608267,43609216,43609692,43613354,43616689,43619248,43620470,43621832,43624986,</t>
  </si>
  <si>
    <t>ctrlafb_g1_1.3.0_00015438</t>
  </si>
  <si>
    <t>15136816,15201011,</t>
  </si>
  <si>
    <t>15140634,15201367,</t>
  </si>
  <si>
    <t>Elfn1</t>
  </si>
  <si>
    <t>ctrlafb_g1_1.3.0_00015589</t>
  </si>
  <si>
    <t>33906847,33908994,33909741,33910363,33911149,33912915,33913180,33915280,33915880,33916531,33917043,33918582,33920740,33924479,33924701,33925125,33925728,33926046,33926184,33928813,</t>
  </si>
  <si>
    <t>33907049,33909084,33909886,33910452,33911278,33912978,33913234,33915336,33915975,33916666,33917161,33918660,33920786,33924587,33924911,33925198,33925941,33926104,33926355,33928903,</t>
  </si>
  <si>
    <t>Kntc1</t>
  </si>
  <si>
    <t>ctrlafb_g1_1.3.0_00015590</t>
  </si>
  <si>
    <t>33906847,33908994,33909741,33910363,33911149,33912915,33913180,33915280,33915880,33916531,33917043,33918582,33920740,33924479,33924701,33925125,33925728,33926046,33926184,33931630,33933795,33934279,33935780,33938688,33939267,33940145,33941073,33942555,33943099,33943633,33944787,33945860,33947192,33948356,33948803,33949031,33950383,33951870,33952109,33953608,33953913,33954498,33956124,33957712,33960050,33960230,33961834,33961996,33964776,33965157,33966118,33968140,33969550,33970449,33970987,33972585,33974452,33976975,</t>
  </si>
  <si>
    <t>33907049,33909084,33909886,33910452,33911278,33912978,33913234,33915336,33915975,33916666,33917161,33918660,33920786,33924587,33924911,33925198,33925941,33926104,33926355,33931834,33933904,33934395,33935908,33938792,33939430,33940201,33941211,33942652,33943271,33943913,33944854,33945932,33947311,33948490,33948902,33949134,33950481,33952014,33952225,33953709,33953969,33954641,33956235,33957773,33960139,33960352,33961909,33962061,33964891,33965209,33966211,33968174,33969627,33970521,33971102,33972705,33974625,33977070,</t>
  </si>
  <si>
    <t>ctrlafb_g1_1.3.0_00015777</t>
  </si>
  <si>
    <t>22776025,22776598,22776827,22777037,</t>
  </si>
  <si>
    <t>22776288,22776692,22776947,22777605,</t>
  </si>
  <si>
    <t>ctrlafb_g1_1.3.0_00016247</t>
  </si>
  <si>
    <t>15402177,15402412,15402551,15403128,15403303,15403881,</t>
  </si>
  <si>
    <t>15402298,15402476,15402674,15403218,15403376,15404128,</t>
  </si>
  <si>
    <t>ctrlafb_g1_1.3.0_00016273</t>
  </si>
  <si>
    <t>32897948,32919645,32920361,32922948,</t>
  </si>
  <si>
    <t>32898042,32919791,32920402,32924806,</t>
  </si>
  <si>
    <t>ctrlafb_g1_1.3.0_00016305</t>
  </si>
  <si>
    <t>43590863,43591010,43592032,43594057,43594812,43596290,43604225,43608142,43609099,43609608,43613278,43616582,43619137,43620389,43621743,43624306,</t>
  </si>
  <si>
    <t>43590909,43591170,43592117,43594155,43594883,43596414,43604288,43608267,43609216,43609692,43613354,43616689,43619248,43620470,43621832,43625654,</t>
  </si>
  <si>
    <t>ctrlafb_g1_1.3.0_00016386</t>
  </si>
  <si>
    <t>33906847,33908994,33909741,33910363,33911149,33912915,33913180,33915280,33915880,33916531,33917043,33918582,33920740,33924479,33924701,33925125,33925728,33926046,33926184,33931630,33933795,33934279,33935780,33938688,33939267,33940145,33941073,33942555,33943099,33943633,33944787,33945860,33947192,33948356,33948803,33949031,33950383,33951870,33952109,33953608,33953913,33954498,33956124,33957706,33960050,33960230,33961834,33961996,33964776,33965157,33966118,33968140,33969550,33970449,33970987,33972585,33974452,33976975,</t>
  </si>
  <si>
    <t>33907049,33909084,33909886,33910452,33911278,33912978,33913234,33915336,33915975,33916666,33917161,33918660,33920786,33924587,33924911,33925198,33925941,33926104,33926355,33931834,33933904,33934395,33935908,33938792,33939430,33940201,33941211,33942652,33943271,33943913,33944854,33945932,33947311,33948490,33948902,33949134,33950481,33952014,33952225,33953709,33953969,33954641,33956229,33957773,33960139,33960352,33961909,33962061,33964891,33965209,33966211,33968174,33969627,33970521,33971102,33972705,33974625,33977070,</t>
  </si>
  <si>
    <t>ctrlafb_g1_1.3.0_00016481</t>
  </si>
  <si>
    <t>32922714,32922948,</t>
  </si>
  <si>
    <t>32922759,32924825,</t>
  </si>
  <si>
    <t>ctrlafb_g1_1.3.0_00016616</t>
  </si>
  <si>
    <t>15402177,15402412,15402551,15403128,15403303,15403881,15406019,15406181,</t>
  </si>
  <si>
    <t>15402298,15402476,15402674,15403218,15403376,15403995,15406065,15406368,</t>
  </si>
  <si>
    <t>ctrlafb_g1_1.3.0_00016642</t>
  </si>
  <si>
    <t>32915864,32919645,32920361,32922948,</t>
  </si>
  <si>
    <t>32916008,32919791,32920402,32924807,</t>
  </si>
  <si>
    <t>ctrlafb_g1_1.3.0_00016742</t>
  </si>
  <si>
    <t>2261582,2263550,2264696,</t>
  </si>
  <si>
    <t>2261809,2263659,2265331,</t>
  </si>
  <si>
    <t>ctrlafb_g1_1.3.0_00016928</t>
  </si>
  <si>
    <t>2256546,2256703,2257312,2257864,2259040,2259960,2261306,2261809,2263659,2265041,</t>
  </si>
  <si>
    <t>ctrlafb_g1_1.3.0_00017024</t>
  </si>
  <si>
    <t>33906847,33908994,33909741,33910363,33911149,33912915,33913180,33915280,33915880,33916531,33917043,33918582,33920740,33924479,33924701,33925125,33925728,33926046,33926184,33928813,33931630,33933795,33934279,33935780,33938688,33939267,33940145,33941073,33942555,33943099,33943633,33944787,33945860,33947192,33948356,33948803,33949031,33950383,33951870,33952109,33953608,33953913,33954498,33956124,33957712,33960050,33960230,33961834,33961996,33964776,33965157,33966118,33968140,33969550,33970449,33970987,33972585,33974452,33976975,</t>
  </si>
  <si>
    <t>33907049,33909084,33909886,33910452,33911278,33912978,33913234,33915336,33915975,33916666,33917161,33918660,33920786,33924587,33924911,33925198,33925941,33926104,33926355,33928902,33931834,33933904,33934395,33935908,33938792,33939430,33940201,33941211,33942652,33943271,33943913,33944854,33945932,33947311,33948490,33948902,33949134,33950481,33952014,33952225,33953709,33953969,33954641,33956235,33957773,33960139,33960352,33961909,33962061,33964891,33965209,33966211,33968174,33969627,33970521,33971102,33972705,33974625,33977070,</t>
  </si>
  <si>
    <t>ctrlafb_g1_1.3.0_00017097</t>
  </si>
  <si>
    <t>43666569,43672219,43675885,43677155,</t>
  </si>
  <si>
    <t>43666811,43672404,43676065,43679410,</t>
  </si>
  <si>
    <t>LOC498222</t>
  </si>
  <si>
    <t>ctrlafb_g1_1.3.0_00017107</t>
  </si>
  <si>
    <t>44582911,44594205,44594918,44595606,44596617,44600365,44600664,44602201,44604537,</t>
  </si>
  <si>
    <t>44582993,44594398,44595074,44595723,44596735,44600564,44600786,44602342,44605241,</t>
  </si>
  <si>
    <t>Ctse</t>
  </si>
  <si>
    <t>ctrlafb_g1_1.3.0_00017159</t>
  </si>
  <si>
    <t>47924340,47929268,47930230,47931911,47932533,47932747,47934480,</t>
  </si>
  <si>
    <t>47924435,47929438,47930299,47932016,47932631,47932830,47934842,</t>
  </si>
  <si>
    <t>Ube2t</t>
  </si>
  <si>
    <t>ctrlafb_g1_1.3.0_00017165</t>
  </si>
  <si>
    <t>48789678,48793338,</t>
  </si>
  <si>
    <t>48790439,48793999,</t>
  </si>
  <si>
    <t>Phlda3</t>
  </si>
  <si>
    <t>ctrlafb_g1_1.3.0_00017213</t>
  </si>
  <si>
    <t>67806413,67808987,67809136,67819083,67819238,67822311,67822438,67823746,67826209,67826530,67827476,67829316,67829789,67830092,67831446,67833990,</t>
  </si>
  <si>
    <t>67806689,67809069,67809188,67819132,67819372,67822400,67822497,67823789,67826350,67826598,67827551,67829341,67829940,67830203,67831620,67834137,</t>
  </si>
  <si>
    <t>Ncf2</t>
  </si>
  <si>
    <t>ctrlafb_g1_1.3.0_00017214</t>
  </si>
  <si>
    <t>67806516,67808987,67809136,67819083,67819238,67822311,67822438,67823746,67826209,67826530,67827476,67829736,67830092,67831446,67833993,</t>
  </si>
  <si>
    <t>67806689,67809069,67809188,67819132,67819372,67822400,67822497,67823789,67826350,67826598,67827551,67829940,67830203,67831623,67834105,</t>
  </si>
  <si>
    <t>ctrlafb_g1_1.3.0_00017350</t>
  </si>
  <si>
    <t>89951924,89953304,89954750,89958396,89959270,89960696,89961399,89963310,89964298,89964550,89965529,89966382,89967923,89968571,89970924,89972652,89973406,89974507,89975367,89976378,89978142,89979743,89980942,89981958,89983342,89985180,89985981,89986490,89986693,89988071,89989449,89989841,89990201,89990710,89991031,89992041,89993849,89994534,89995662,90010945,90012374,90013065,90016266,90020214,90021242,90022401,90023292,90024395,90025491,90026015,90026844,90027951,</t>
  </si>
  <si>
    <t>89952124,89953540,89954875,89958536,89959416,89960829,89961543,89963464,89964433,89964651,89965666,89966492,89968000,89968726,89971128,89972833,89973649,89974629,89975584,89976470,89978279,89979894,89981128,89982059,89983433,89985324,89986162,89986589,89986890,89988214,89989552,89990007,89990332,89990847,89991135,89992249,89993969,89994655,89995794,90011043,90012536,90013141,90016475,90020510,90021354,90022418,90023343,90024582,90025544,90026161,90026988,90028590,</t>
  </si>
  <si>
    <t>Spta1</t>
  </si>
  <si>
    <t>ctrlafb_g1_1.3.0_00017471</t>
  </si>
  <si>
    <t>41045677,41047312,41048376,41049236,41051027,41052103,41054084,41055302,41056135,41057459,41059715,41060199,41060586,41062292,41064522,41066701,41070654,</t>
  </si>
  <si>
    <t>41046132,41047451,41048531,41049371,41051188,41052231,41054239,41055409,41056276,41057600,41059865,41060344,41060751,41062541,41064632,41066847,41070868,</t>
  </si>
  <si>
    <t>Mcm6</t>
  </si>
  <si>
    <t>ctrlafb_g1_1.3.0_00017582</t>
  </si>
  <si>
    <t>68151074,68155456,68155646,68157895,68159059,68159663,68160810,68162616,68163938,68165746,68166243,68168927,68170778,68172560,68173323,68174405,68178203,68179755,68181128,68183624,68187942,68192890,68210587,68210938,</t>
  </si>
  <si>
    <t>68152604,68155555,68155804,68158094,68159173,68159812,68160954,68162765,68164017,68165951,68166399,68169075,68171023,68172742,68173541,68174517,68178392,68179877,68181264,68183722,68188077,68193078,68210786,68211117,</t>
  </si>
  <si>
    <t>Lamc2</t>
  </si>
  <si>
    <t>ctrlafb_g1_1.3.0_00017688</t>
  </si>
  <si>
    <t>85286634,85292062,85293490,85294410,85297280,85299234,85300473,85301764,85303569,85308586,85308991,85310673,85312036,85315257,</t>
  </si>
  <si>
    <t>85287028,85292197,85293665,85294550,85297417,85299296,85300569,85301837,85303666,85308647,85309067,85310747,85312178,85315366,</t>
  </si>
  <si>
    <t>Nuf2</t>
  </si>
  <si>
    <t>ctrlafb_g1_1.3.0_00017714</t>
  </si>
  <si>
    <t>87059476,87061856,87083046,</t>
  </si>
  <si>
    <t>87060750,87061910,87083085,</t>
  </si>
  <si>
    <t>Pcp4l1</t>
  </si>
  <si>
    <t>ctrlafb_g1_1.3.0_00017776</t>
  </si>
  <si>
    <t>96722973,96723819,96725337,96727372,96728059,96729058,96734185,96736297,96752847,</t>
  </si>
  <si>
    <t>96723392,96723944,96725445,96727580,96728188,96729285,96734365,96736484,96752940,</t>
  </si>
  <si>
    <t>Ephx1</t>
  </si>
  <si>
    <t>ctrlafb_g1_1.3.0_00017777</t>
  </si>
  <si>
    <t>96722974,96723819,96725337,96727372,96728059,96729058,96734185,96736297,96740111,96799028,</t>
  </si>
  <si>
    <t>96723392,96723944,96725445,96727580,96728188,96729285,96734365,96736484,96740234,96799046,</t>
  </si>
  <si>
    <t>ctrlafb_g1_1.3.0_00017778</t>
  </si>
  <si>
    <t>96722969,96723819,96725337,96727372,96728059,96729058,96734185,96736297,96740111,</t>
  </si>
  <si>
    <t>96723392,96723944,96725445,96727580,96728188,96729285,96734365,96736484,96740347,</t>
  </si>
  <si>
    <t>ctrlafb_g1_1.3.0_00017791</t>
  </si>
  <si>
    <t>99095659,99104990,99107431,99107831,99108827,99115518,99146603,99188981,99224212,99242074,</t>
  </si>
  <si>
    <t>99099266,99105087,99107528,99107958,99108950,99115547,99147121,99189109,99224299,99242282,</t>
  </si>
  <si>
    <t>Disp1</t>
  </si>
  <si>
    <t>ctrlafb_g1_1.3.0_00017813</t>
  </si>
  <si>
    <t>105920242,105924812,105926701,105928096,105928674,105929892,105934233,105939417,105945563,105947974,105949510,105956110,105957386,105959585,105960048,105961087,105962266,105965546,</t>
  </si>
  <si>
    <t>105921414,105924990,105927177,105928255,105928826,105932727,105937615,105939552,105945685,105948102,105949635,105956312,105957671,105959676,105960160,105961283,105962459,105965655,</t>
  </si>
  <si>
    <t>Cenpf</t>
  </si>
  <si>
    <t>ctrlafb_g1_1.3.0_00017814</t>
  </si>
  <si>
    <t>105920242,105924812,105926701,105928674,105929892,105934233,105939417,105945563,105947974,105949510,105956110,105957386,105959585,105960048,105961087,105962266,105965546,</t>
  </si>
  <si>
    <t>105921414,105924990,105927177,105928826,105932727,105937615,105939552,105945685,105948102,105949635,105956312,105957671,105959676,105960160,105961283,105962459,105965655,</t>
  </si>
  <si>
    <t>ctrlafb_g1_1.3.0_00018032</t>
  </si>
  <si>
    <t>87059475,87061856,</t>
  </si>
  <si>
    <t>87060750,87062279,</t>
  </si>
  <si>
    <t>ctrlafb_g1_1.3.0_00018157</t>
  </si>
  <si>
    <t>41045677,41047312,41048376,41049236,41051027,41052103,41054084,41055302,41056135,41057459,41059715,41060199,41060586,41062292,41064522,41066701,41070647,</t>
  </si>
  <si>
    <t>41046132,41047451,41048531,41049371,41051188,41052231,41054239,41055409,41056276,41057600,41059865,41060344,41060751,41062541,41064632,41066840,41070868,</t>
  </si>
  <si>
    <t>ctrlafb_g1_1.3.0_00018211</t>
  </si>
  <si>
    <t>87059286,87061856,87072553,87083046,</t>
  </si>
  <si>
    <t>87060750,87061910,87072689,87083256,</t>
  </si>
  <si>
    <t>ctrlafb_g1_1.3.0_00018225</t>
  </si>
  <si>
    <t>96722973,96723819,96725337,96727372,96728059,96729058,96760031,</t>
  </si>
  <si>
    <t>96723392,96723944,96725445,96727580,96728188,96729139,96760056,</t>
  </si>
  <si>
    <t>ctrlafb_g1_1.3.0_00018244</t>
  </si>
  <si>
    <t>44594154,44594918,44595606,44596617,44600365,44600664,44602201,44604537,</t>
  </si>
  <si>
    <t>44594398,44595074,44595723,44596735,44600564,44600786,44602342,44605241,</t>
  </si>
  <si>
    <t>ctrlafb_g1_1.3.0_00018385</t>
  </si>
  <si>
    <t>105920242,105924812,105926701,105928096,105928674,105929892,105934233,105939417,105945563,105947974,105949510,105956110,105957386,105959585,105960063,105961087,105962266,105965546,</t>
  </si>
  <si>
    <t>ctrlafb_g1_1.3.0_00018400</t>
  </si>
  <si>
    <t>43675424,43677155,</t>
  </si>
  <si>
    <t>43676065,43679511,</t>
  </si>
  <si>
    <t>ctrlafb_g1_1.3.0_00018423</t>
  </si>
  <si>
    <t>67806408,67808987,67809136,67819083,67819238,67822311,67822438,67823746,67826209,67826530,67827476,67829736,67830092,67831446,67833990,</t>
  </si>
  <si>
    <t>67806689,67809069,67809188,67819132,67819372,67822400,67822497,67823789,67826350,67826598,67827551,67829940,67830203,67831620,67834149,</t>
  </si>
  <si>
    <t>ctrlafb_g1_1.3.0_00018484</t>
  </si>
  <si>
    <t>68151074,68155456,68155646,68157895,68159059,68159663,68160810,68162616,</t>
  </si>
  <si>
    <t>68152604,68155555,68155804,68158094,68159173,68159812,68160954,68162882,</t>
  </si>
  <si>
    <t>ctrlafb_g1_1.3.0_00018548</t>
  </si>
  <si>
    <t>67806403,67808987,67809136,67819083,67819238,67822311,67822438,67823746,67826209,67826530,67827476,67829316,67829789,67830092,67831446,67833993,</t>
  </si>
  <si>
    <t>67806689,67809069,67809188,67819132,67819372,67822400,67822497,67823789,67826350,67826598,67827551,67829341,67829940,67830203,67831623,67834334,</t>
  </si>
  <si>
    <t>ctrlafb_g1_1.3.0_00018549</t>
  </si>
  <si>
    <t>67808968,67809136,67819083,67819238,67822311,67822438,67823746,67826209,67826530,67827476,67829316,67829789,67830092,67831446,67833993,</t>
  </si>
  <si>
    <t>67809069,67809188,67819132,67819372,67822400,67822497,67823789,67826350,67826598,67827551,67829341,67829940,67830203,67831623,67834133,</t>
  </si>
  <si>
    <t>ctrlafb_g1_1.3.0_00018600</t>
  </si>
  <si>
    <t>68151074,68155456,68155646,68157895,68159059,68159663,68160810,68162616,68163938,68165746,68166243,</t>
  </si>
  <si>
    <t>68152604,68155555,68155804,68158094,68159173,68159812,68160954,68162765,68164017,68165951,68166431,</t>
  </si>
  <si>
    <t>ctrlafb_g1_1.3.0_00018620</t>
  </si>
  <si>
    <t>85286436,85292062,85293490,85294410,85297280,85299234,85300471,85301764,85303569,85308586,85308991,85310673,85312036,85315257,</t>
  </si>
  <si>
    <t>85287028,85292197,85293665,85294550,85297417,85299294,85300569,85301837,85303666,85308647,85309067,85310747,85312178,85315366,</t>
  </si>
  <si>
    <t>ctrlafb_g1_1.3.0_00018732</t>
  </si>
  <si>
    <t>48997103,48998126,48999513,49000997,</t>
  </si>
  <si>
    <t>48997605,48998452,48999812,49001057,</t>
  </si>
  <si>
    <t>ctrlafb_g1_1.3.0_00018760</t>
  </si>
  <si>
    <t>87059656,87061856,87080534,</t>
  </si>
  <si>
    <t>87060750,87061910,87080582,</t>
  </si>
  <si>
    <t>ctrlafb_g1_1.3.0_00018772</t>
  </si>
  <si>
    <t>99095659,99104990,99107431,99107831,99108827,99115518,99146603,99198884,</t>
  </si>
  <si>
    <t>99099266,99105087,99107528,99107958,99108950,99115547,99147121,99198936,</t>
  </si>
  <si>
    <t>ctrlafb_g1_1.3.0_00018796</t>
  </si>
  <si>
    <t>67808934,67809136,67819083,67819238,67822311,67822438,67823746,67826209,67826530,67827476,67829736,67830092,67831446,67833993,</t>
  </si>
  <si>
    <t>67809069,67809188,67819132,67819372,67822400,67822497,67823789,67826350,67826598,67827551,67829940,67830203,67831623,67834305,</t>
  </si>
  <si>
    <t>ctrlafb_g1_1.3.0_00018797</t>
  </si>
  <si>
    <t>67822250,67822438,67823746,67826209,67826530,67827476,67829316,67829789,67830092,67831446,67833993,</t>
  </si>
  <si>
    <t>67822400,67822497,67823789,67826350,67826598,67827551,67829341,67829940,67830203,67831623,67834305,</t>
  </si>
  <si>
    <t>ctrlafb_g1_1.3.0_00018840</t>
  </si>
  <si>
    <t>68151074,68155456,68155646,68157895,68159059,68159663,68160810,68162616,68163938,68165746,68166243,68168927,68170778,68172560,68173323,68174405,68178203,68179755,68181128,68183624,68187942,68192890,68210587,68216262,</t>
  </si>
  <si>
    <t>68152604,68155555,68155804,68158094,68159173,68159812,68160954,68162765,68164017,68165951,68166399,68169075,68171023,68172742,68173541,68174517,68178392,68179877,68181264,68183722,68188077,68193078,68210786,68216295,</t>
  </si>
  <si>
    <t>ctrlafb_g1_1.3.0_00018876</t>
  </si>
  <si>
    <t>105920242,105924812,105926701,105928096,105928670,</t>
  </si>
  <si>
    <t>105921414,105924990,105927177,105928251,105928826,</t>
  </si>
  <si>
    <t>ctrlafb_g1_1.3.0_00018984</t>
  </si>
  <si>
    <t>18214005,18226856,18231867,18233550,18235207,</t>
  </si>
  <si>
    <t>18214104,18226973,18232013,18233662,18237083,</t>
  </si>
  <si>
    <t>Btc</t>
  </si>
  <si>
    <t>ctrlafb_g1_1.3.0_00019044</t>
  </si>
  <si>
    <t>36959920,36963216,36967180,36968067,36968535,36971981,</t>
  </si>
  <si>
    <t>36959974,36963425,36967365,36968258,36968666,36974916,</t>
  </si>
  <si>
    <t>Sgcb</t>
  </si>
  <si>
    <t>ctrlafb_g1_1.3.0_00019112</t>
  </si>
  <si>
    <t>72122986,72132218,72165781,72172411,72183793,72185838,72187254,72190261,72194197,72195071,72198293,72200763,72206554,72208233,72210143,72211765,72213042,72214493,72216246,72218311,72219563,72220811,72222388,72222963,72223393,72228983,72229568,</t>
  </si>
  <si>
    <t>72123052,72132588,72165836,72172616,72183913,72185901,72187343,72190478,72194271,72195134,72198452,72200915,72206677,72208336,72210227,72211911,72213113,72214585,72216299,72218391,72219631,72220903,72222503,72222986,72223461,72229022,72230452,</t>
  </si>
  <si>
    <t>Prom1</t>
  </si>
  <si>
    <t>ctrlafb_g1_1.3.0_00019113</t>
  </si>
  <si>
    <t>72123418,72132218,72165781,72172411,72183793,72185838,72187254,72190261,72194197,72195071,72198293,72200763,72206554,72208233,72210143,72211765,72213042,72214493,72216246,72218311,72219563,72220811,72222388,72228983,72229568,</t>
  </si>
  <si>
    <t>72123475,72132588,72165836,72172616,72183913,72185901,72187343,72190478,72194271,72195134,72198452,72200915,72206677,72208336,72210227,72211911,72213113,72214585,72216299,72218391,72219631,72220903,72222503,72229022,72230452,</t>
  </si>
  <si>
    <t>ctrlafb_g1_1.3.0_00019129</t>
  </si>
  <si>
    <t>79020120,79024277,79029585,79032106,79033820,79034908,79036417,79038457,79040532,79041314,79043262,79045121,79046127,79047898,79049298,79050451,79052314,79056136,79057471,79058272,79058701,</t>
  </si>
  <si>
    <t>79020359,79024396,79029668,79032353,79033904,79035006,79036554,79038615,79040748,79041462,79043360,79045333,79046236,79048108,79049504,79050595,79052425,79056262,79057564,79058383,79060046,</t>
  </si>
  <si>
    <t>Evc</t>
  </si>
  <si>
    <t>ctrlafb_g1_1.3.0_00019139</t>
  </si>
  <si>
    <t>79968072,80118454,80204096,80280434,80287141,80289847,80292515,80295703,80302528,80307958,80310823,80312227,80314345,80315361,80318039,80319141,80319861,80324029,80329804,80332195,80333420,80334610,80335436,80336760,80337350,80340086,80342126,</t>
  </si>
  <si>
    <t>79968645,80118521,80204195,80280598,80287214,80289911,80292633,80295792,80302707,80308104,80310925,80312303,80314436,80315468,80318159,80319274,80319989,80324200,80329990,80332328,80333543,80334722,80335561,80336859,80337452,80340189,80344330,</t>
  </si>
  <si>
    <t>Sorcs2</t>
  </si>
  <si>
    <t>ctrlafb_g1_1.3.0_00019197</t>
  </si>
  <si>
    <t>84840815,84841510,84842732,84842998,84843515,84843990,84844261,84844451,84844690,</t>
  </si>
  <si>
    <t>84840985,84841580,84842916,84843130,84843638,84844103,84844343,84844545,84845228,</t>
  </si>
  <si>
    <t>Gatsl3</t>
  </si>
  <si>
    <t>ctrlafb_g1_1.3.0_00019374</t>
  </si>
  <si>
    <t>15126332,15127378,15129557,15131286,</t>
  </si>
  <si>
    <t>15127123,15127458,15129689,15131368,</t>
  </si>
  <si>
    <t>Cxcl13</t>
  </si>
  <si>
    <t>ctrlafb_g1_1.3.0_00019542</t>
  </si>
  <si>
    <t>78915869,78919038,78921981,78923698,78925404,78950583,78965257,78965678,78970327,78973832,78976812,78979179,78985498,78992997,78999148,79006267,79006990,79010026,79011245,79018179,</t>
  </si>
  <si>
    <t>78916491,78919139,78922183,78923785,78925615,78950810,78965373,78965882,78970781,78973991,78976987,78979418,78985822,78993136,78999282,79006320,79007099,79010212,79011313,79018416,</t>
  </si>
  <si>
    <t>Evc2</t>
  </si>
  <si>
    <t>ctrlafb_g1_1.3.0_00019584</t>
  </si>
  <si>
    <t>82746461,82746864,82747066,82748692,82749351,82749473,82749909,82750091,82751070,82751490,82753023,82753827,82754603,</t>
  </si>
  <si>
    <t>82746677,82746984,82747172,82748852,82749394,82749549,82750010,82750178,82751179,82751542,82753467,82753908,82754691,</t>
  </si>
  <si>
    <t>Tacc3</t>
  </si>
  <si>
    <t>ctrlafb_g1_1.3.0_00019585</t>
  </si>
  <si>
    <t>82746461,82746864,82747066,82748692,82749351,82749473,82749909,82750091,82751070,82751490,82753023,82753827,82757421,82757694,82760731,</t>
  </si>
  <si>
    <t>82746677,82746984,82747172,82748852,82749393,82749543,82750010,82750178,82751179,82751542,82753467,82753908,82757563,82757856,82760864,</t>
  </si>
  <si>
    <t>ctrlafb_g1_1.3.0_00019644</t>
  </si>
  <si>
    <t>86535757,86536238,86536609,86536954,86537233,86537557,86537848,86538292,86538590,86540421,86541902,</t>
  </si>
  <si>
    <t>86535993,86536339,86536736,86537111,86537313,86537755,86537962,86538415,86538711,86540697,86541920,</t>
  </si>
  <si>
    <t>Pold2</t>
  </si>
  <si>
    <t>ctrlafb_g1_1.3.0_00019793</t>
  </si>
  <si>
    <t>79020106,79024277,79029585,79032106,79033820,79034908,79036417,79038457,79040532,79041314,79043262,79045121,79046127,79047898,79049298,79050451,79052314,79056136,79057471,79058272,79058740,</t>
  </si>
  <si>
    <t>79020359,79024396,79029668,79032353,79033904,79035006,79036554,79038615,79040748,79041462,79043360,79045333,79046236,79048108,79049504,79050595,79052425,79056262,79057564,79058383,79060219,</t>
  </si>
  <si>
    <t>ctrlafb_g1_1.3.0_00019921</t>
  </si>
  <si>
    <t>82746390,82746864,82747066,82748692,82749351,82749473,82749909,82750091,82751070,82751490,82753023,82753827,82757421,82757694,82760731,</t>
  </si>
  <si>
    <t>82746677,82746984,82747172,82748852,82749394,82749549,82750010,82750178,82751179,82751542,82753467,82753908,82757563,82757856,82760896,</t>
  </si>
  <si>
    <t>ctrlafb_g1_1.3.0_00019922</t>
  </si>
  <si>
    <t>82748697,82749351,82749473,82749909,82750091,82751070,82751490,82753023,</t>
  </si>
  <si>
    <t>82748850,82749394,82749549,82750010,82750178,82751179,82751542,82753486,</t>
  </si>
  <si>
    <t>ctrlafb_g1_1.3.0_00019939</t>
  </si>
  <si>
    <t>86535993,86536351,86536736,86537111,86537313,86537755,86537962,86538415,86538711,86540697,86541920,</t>
  </si>
  <si>
    <t>ctrlafb_g1_1.3.0_00020401</t>
  </si>
  <si>
    <t>36963141,36967180,36968067,36968535,36971981,</t>
  </si>
  <si>
    <t>36963425,36967365,36968258,36968666,36974916,</t>
  </si>
  <si>
    <t>ctrlafb_g1_1.3.0_00020422</t>
  </si>
  <si>
    <t>72122986,72132218,72165781,72172411,72183793,72185838,72187254,72190261,72194197,72195071,72198293,72200763,72206554,72208233,72210143,72211765,72213042,72214493,72216246,72218311,72219563,72220811,72222388,72228983,72229568,</t>
  </si>
  <si>
    <t>72123052,72132588,72165836,72172616,72183913,72185901,72187343,72190478,72194271,72195134,72198404,72200915,72206677,72208336,72210227,72211911,72213113,72214585,72216299,72218391,72219631,72220903,72222503,72229022,72230452,</t>
  </si>
  <si>
    <t>ctrlafb_g1_1.3.0_00020423</t>
  </si>
  <si>
    <t>72123444,72132218,72165781,72172411,72183793,72185838,72187254,72190261,72194197,72195071,72198293,72200763,72206554,72208233,72210143,72211765,72213042,72214493,72216246,72218311,72219563,72220811,72222388,72222963,72223393,72228983,72229568,</t>
  </si>
  <si>
    <t>72123475,72132588,72165836,72172616,72183913,72185901,72187343,72190478,72194271,72195134,72198452,72200915,72206677,72208336,72210227,72211911,72213113,72214585,72216299,72218391,72219631,72220903,72222503,72222986,72223461,72229022,72230452,</t>
  </si>
  <si>
    <t>ctrlafb_g1_1.3.0_00020426</t>
  </si>
  <si>
    <t>79045590,79047898,79049298,79050451,79052314,79056136,79057471,79058272,79058701,</t>
  </si>
  <si>
    <t>79046236,79048108,79049504,79050595,79052425,79056262,79057564,79058383,79060219,</t>
  </si>
  <si>
    <t>ctrlafb_g1_1.3.0_00020612</t>
  </si>
  <si>
    <t>84840815,84841510,84842732,84843515,84843990,84844261,84844451,84844690,</t>
  </si>
  <si>
    <t>84840985,84841580,84843130,84843638,84844103,84844343,84844545,84845228,</t>
  </si>
  <si>
    <t>ctrlafb_g1_1.3.0_00020613</t>
  </si>
  <si>
    <t>84888333,84889469,84890220,</t>
  </si>
  <si>
    <t>84888375,84889647,84891416,</t>
  </si>
  <si>
    <t>Lif</t>
  </si>
  <si>
    <t>ctrlafb_g1_1.3.0_00020664</t>
  </si>
  <si>
    <t>78915776,78919038,78921981,78923698,78925404,78950583,78965257,78965678,78970327,78973832,78976812,78979179,78985498,78992997,78999148,</t>
  </si>
  <si>
    <t>78916491,78919139,78922183,78923785,78925615,78950810,78965373,78965882,78970781,78973991,78976987,78979418,78985822,78993136,78999379,</t>
  </si>
  <si>
    <t>ctrlafb_g1_1.3.0_00020735</t>
  </si>
  <si>
    <t>79020120,79024277,79029585,79032106,79033820,79034908,79036417,79038457,79040532,79041314,79043262,79044868,</t>
  </si>
  <si>
    <t>79020359,79024396,79029668,79032353,79033904,79035006,79036554,79038615,79040748,79041462,79043360,79044889,</t>
  </si>
  <si>
    <t>ctrlafb_g1_1.3.0_00020736</t>
  </si>
  <si>
    <t>79050416,79052314,79056136,79057471,79058272,79058740,</t>
  </si>
  <si>
    <t>79050595,79052425,79056262,79057564,79058383,79060046,</t>
  </si>
  <si>
    <t>ctrlafb_g1_1.3.0_00020804</t>
  </si>
  <si>
    <t>61839519,61842127,61846239,61851091,61853074,61869182,61887359,61890190,61913389,61916609,61924586,61926089,61926985,61929070,61929342,61930655,</t>
  </si>
  <si>
    <t>61840459,61842197,61846354,61851182,61853183,61869214,61887403,61890274,61913451,61916683,61924698,61926127,61927057,61929180,61929388,61930746,</t>
  </si>
  <si>
    <t>Tbc1d19</t>
  </si>
  <si>
    <t>ctrlafb_g1_1.3.0_00020816</t>
  </si>
  <si>
    <t>82746461,82746864,82747066,82748692,82749351,82749909,82750105,82751070,82751490,82753023,82753827,82754603,</t>
  </si>
  <si>
    <t>82746677,82746984,82747172,82748852,82749549,82750010,82750178,82751179,82751542,82753467,82753908,82754634,</t>
  </si>
  <si>
    <t>ctrlafb_g1_1.3.0_00020817</t>
  </si>
  <si>
    <t>82747995,82749351,82749473,82749909,82750091,82751070,82751490,82753023,82753827,82757421,82757694,82760731,</t>
  </si>
  <si>
    <t>82748852,82749394,82749549,82750010,82750178,82751179,82751542,82753467,82753908,82757563,82757856,82760891,</t>
  </si>
  <si>
    <t>ctrlafb_g1_1.3.0_00020862</t>
  </si>
  <si>
    <t>36962737,36963220,36967180,36968067,36968535,36971981,</t>
  </si>
  <si>
    <t>36962781,36963425,36967365,36968258,36968666,36974916,</t>
  </si>
  <si>
    <t>ctrlafb_g1_1.3.0_00020878</t>
  </si>
  <si>
    <t>79052259,79056136,79057471,79058272,79058740,</t>
  </si>
  <si>
    <t>79052425,79056262,79057564,79058383,79060046,</t>
  </si>
  <si>
    <t>ctrlafb_g1_1.3.0_00020909</t>
  </si>
  <si>
    <t>15127126,15127458,15129689,15131375,</t>
  </si>
  <si>
    <t>ctrlafb_g1_1.3.0_00020929</t>
  </si>
  <si>
    <t>78915869,78919038,78921981,78923698,78925404,78950583,78965257,78965678,78970327,78973832,78976812,78979179,78985498,</t>
  </si>
  <si>
    <t>78916491,78919139,78922183,78923785,78925615,78950810,78965373,78965882,78970781,78973991,78976987,78979418,78985923,</t>
  </si>
  <si>
    <t>ctrlafb_g1_1.3.0_00020947</t>
  </si>
  <si>
    <t>86535757,86536238,86536609,86536954,86537233,86537557,86538292,86538590,86540421,86541902,</t>
  </si>
  <si>
    <t>86535993,86536339,86536736,86537111,86537313,86537962,86538415,86538711,86540697,86541930,</t>
  </si>
  <si>
    <t>ctrlafb_g1_1.3.0_00020962</t>
  </si>
  <si>
    <t>2614864,2615838,2617304,2620249,2620921,2623735,2628304,2629775,</t>
  </si>
  <si>
    <t>2615034,2616056,2617511,2620340,2621124,2623908,2628524,2630230,</t>
  </si>
  <si>
    <t>Dusp13</t>
  </si>
  <si>
    <t>ctrlafb_g1_1.3.0_00020963</t>
  </si>
  <si>
    <t>2622557,2623735,2628304,2629775,</t>
  </si>
  <si>
    <t>2622978,2623908,2628524,2630230,</t>
  </si>
  <si>
    <t>ctrlafb_g1_1.3.0_00021068</t>
  </si>
  <si>
    <t>32270196,32271865,32272726,32273411,</t>
  </si>
  <si>
    <t>32270487,32271909,32272833,32273866,</t>
  </si>
  <si>
    <t>ctrlafb_g1_1.3.0_00021168</t>
  </si>
  <si>
    <t>45227251,45230224,45231480,45232512,45233268,45234563,45236700,45237305,</t>
  </si>
  <si>
    <t>45227479,45230301,45231555,45232654,45233437,45234692,45236876,45238096,</t>
  </si>
  <si>
    <t>Pbk</t>
  </si>
  <si>
    <t>ctrlafb_g1_1.3.0_00021182</t>
  </si>
  <si>
    <t>47636294,47638346,47638854,47639708,</t>
  </si>
  <si>
    <t>47637414,47638470,47639173,47641487,</t>
  </si>
  <si>
    <t>ctrlafb_g1_1.3.0_00021241</t>
  </si>
  <si>
    <t>66391901,66392105,66394663,66424707,66424899,66480692,66481547,</t>
  </si>
  <si>
    <t>66392034,66394612,66394737,66424765,66425071,66481370,66482530,</t>
  </si>
  <si>
    <t>Pcdh17</t>
  </si>
  <si>
    <t>ctrlafb_g1_1.3.0_00021242</t>
  </si>
  <si>
    <t>66391901,66392105,66394663,66424707,66424899,66480692,</t>
  </si>
  <si>
    <t>66392034,66394612,66394737,66424765,66425071,66483800,</t>
  </si>
  <si>
    <t>ctrlafb_g1_1.3.0_00021353</t>
  </si>
  <si>
    <t>21500775,21507646,21508658,21510843,21514919,21516362,21520933,21524544,21528144,21529714,21538302,21568466,</t>
  </si>
  <si>
    <t>21501728,21507837,21508910,21510992,21514994,21516624,21521039,21524650,21528291,21529842,21538475,21569296,</t>
  </si>
  <si>
    <t>Ddhd1</t>
  </si>
  <si>
    <t>ctrlafb_g1_1.3.0_00021354</t>
  </si>
  <si>
    <t>21500894,21505013,21507646,21508658,21510843,21514919,21516362,21520933,21524544,21528144,21529714,21531880,21538302,21568466,</t>
  </si>
  <si>
    <t>21501728,21505096,21507837,21508910,21510992,21514994,21516624,21521039,21524650,21528291,21529842,21531981,21538475,21569296,</t>
  </si>
  <si>
    <t>ctrlafb_g1_1.3.0_00021355</t>
  </si>
  <si>
    <t>21499250,21505013,21507646,21508658,21510843,21514919,21516362,21520933,21524544,21528144,21529714,21538302,21568466,</t>
  </si>
  <si>
    <t>21501728,21505096,21507837,21508910,21510992,21514994,21516624,21521039,21524650,21528291,21529842,21538475,21569296,</t>
  </si>
  <si>
    <t>ctrlafb_g1_1.3.0_00021365</t>
  </si>
  <si>
    <t>23340955,23342390,23343413,23344534,23347055,23348576,23351362,23353060,23354387,23359161,23359769,23361862,23362974,23368829,23369046,23370423,23370685,23373420,23375708,</t>
  </si>
  <si>
    <t>23341308,23342436,23343653,23344594,23347232,23348795,23351454,23353220,23354472,23359287,23359863,23362118,23363044,23368954,23369130,23370485,23370872,23373655,23375755,</t>
  </si>
  <si>
    <t>Dlgap5</t>
  </si>
  <si>
    <t>ctrlafb_g1_1.3.0_00021478</t>
  </si>
  <si>
    <t>36320075,36321059,36329542,36345378,36354604,36401577,36424853,36440476,</t>
  </si>
  <si>
    <t>36320581,36321165,36329647,36345572,36354765,36401703,36424960,36440579,</t>
  </si>
  <si>
    <t>Cryl1</t>
  </si>
  <si>
    <t>ctrlafb_g1_1.3.0_00021551</t>
  </si>
  <si>
    <t>47225711,47229860,47246055,47247215,47248843,47250063,47250782,47252173,47259416,47260925,47262698,47268996,47270700,47270962,47271241,</t>
  </si>
  <si>
    <t>47227420,47230020,47246194,47247300,47248918,47250298,47250851,47252381,47259491,47261091,47262848,47269150,47270873,47271025,47271412,</t>
  </si>
  <si>
    <t>Cdca2</t>
  </si>
  <si>
    <t>ctrlafb_g1_1.3.0_00021552</t>
  </si>
  <si>
    <t>47225463,47229860,47246063,47247215,47248843,47250063,47250782,47252173,47259416,47260925,47262698,47268996,47270700,47270962,47271241,</t>
  </si>
  <si>
    <t>47227420,47230031,47246194,47247300,47248918,47250298,47250851,47252381,47259491,47261091,47262848,47269150,47270873,47271025,47271412,</t>
  </si>
  <si>
    <t>ctrlafb_g1_1.3.0_00021555</t>
  </si>
  <si>
    <t>47698372,47701619,47702242,</t>
  </si>
  <si>
    <t>47700200,47701743,47703341,</t>
  </si>
  <si>
    <t>ctrlafb_g1_1.3.0_00021778</t>
  </si>
  <si>
    <t>21500775,21507646,21508658,21510843,21514919,21516362,21520933,21524544,21528144,21529714,21531880,</t>
  </si>
  <si>
    <t>21501728,21507837,21508910,21510992,21514994,21516624,21521039,21524650,21528291,21529842,21533893,</t>
  </si>
  <si>
    <t>ctrlafb_g1_1.3.0_00021779</t>
  </si>
  <si>
    <t>21500775,21505013,21507646,21508658,21510843,21514919,21516362,21520933,21524544,21528144,21529714,21531880,</t>
  </si>
  <si>
    <t>21501728,21505096,21507837,21508910,21510992,21514994,21516620,21521039,21524650,21528291,21529842,21532632,</t>
  </si>
  <si>
    <t>ctrlafb_g1_1.3.0_00022133</t>
  </si>
  <si>
    <t>21498946,21505013,21507646,21508658,21510843,21514919,21516362,21520933,21524544,21528144,21529714,21531880,</t>
  </si>
  <si>
    <t>21501728,21505096,21507837,21508910,21510992,21514994,21516624,21521039,21524650,21528291,21529842,21532305,</t>
  </si>
  <si>
    <t>ctrlafb_g1_1.3.0_00022161</t>
  </si>
  <si>
    <t>36320134,36321059,36329542,36345378,36354604,36401577,36424853,36440480,</t>
  </si>
  <si>
    <t>ctrlafb_g1_1.3.0_00022216</t>
  </si>
  <si>
    <t>2623615,2628304,2629775,</t>
  </si>
  <si>
    <t>2623908,2628524,2630619,</t>
  </si>
  <si>
    <t>ctrlafb_g1_1.3.0_00022217</t>
  </si>
  <si>
    <t>2628014,2629775,</t>
  </si>
  <si>
    <t>2628524,2630619,</t>
  </si>
  <si>
    <t>ctrlafb_g1_1.3.0_00022241</t>
  </si>
  <si>
    <t>32224225,32270230,32271865,32272726,32273411,</t>
  </si>
  <si>
    <t>32224275,32270487,32271909,32272833,32273843,</t>
  </si>
  <si>
    <t>ctrlafb_g1_1.3.0_00022242</t>
  </si>
  <si>
    <t>32244522,32270230,32271865,32272726,32273411,</t>
  </si>
  <si>
    <t>32244564,32270487,32271909,32272833,32273843,</t>
  </si>
  <si>
    <t>ctrlafb_g1_1.3.0_00022388</t>
  </si>
  <si>
    <t>22617407,22619480,22621403,22621880,22624373,22626083,22626998,22628553,</t>
  </si>
  <si>
    <t>22617478,22619562,22621458,22621924,22624595,22626114,22627101,22628727,</t>
  </si>
  <si>
    <t>Cdkn3</t>
  </si>
  <si>
    <t>ctrlafb_g1_1.3.0_00022542</t>
  </si>
  <si>
    <t>45230192,45231480,45232512,45233268,45234563,45236700,45237305,</t>
  </si>
  <si>
    <t>45230301,45231555,45232654,45233437,45234692,45236876,45238323,</t>
  </si>
  <si>
    <t>ctrlafb_g1_1.3.0_00022559</t>
  </si>
  <si>
    <t>66391672,66394663,66424707,66424899,66480692,</t>
  </si>
  <si>
    <t>66394612,66394737,66424765,66425071,66482547,</t>
  </si>
  <si>
    <t>ctrlafb_g1_1.3.0_00022609</t>
  </si>
  <si>
    <t>47225701,47229860,47246055,47247215,47248843,47250063,47250782,47252173,47259416,47260925,47262698,47263073,</t>
  </si>
  <si>
    <t>47227420,47230020,47246194,47247300,47248918,47250298,47250851,47252381,47259491,47261091,47262848,47263115,</t>
  </si>
  <si>
    <t>ctrlafb_g1_1.3.0_00022643</t>
  </si>
  <si>
    <t>2620884,2623735,2628304,2629775,</t>
  </si>
  <si>
    <t>2621124,2623908,2628524,2630230,</t>
  </si>
  <si>
    <t>ctrlafb_g1_1.3.0_00022657</t>
  </si>
  <si>
    <t>32240611,32270230,32271865,32272726,32273411,</t>
  </si>
  <si>
    <t>32240658,32270487,32271909,32272833,32273866,</t>
  </si>
  <si>
    <t>ctrlafb_g1_1.3.0_00022667</t>
  </si>
  <si>
    <t>45227492,45230224,45231480,45232512,45233268,45234563,45236700,45237305,</t>
  </si>
  <si>
    <t>45227536,45230301,45231555,45232654,45233437,45234692,45236876,45238096,</t>
  </si>
  <si>
    <t>ctrlafb_g1_1.3.0_00022673</t>
  </si>
  <si>
    <t>66391673,66394663,66424707,66424899,66480692,66481547,</t>
  </si>
  <si>
    <t>66394612,66394737,66424765,66425071,66481370,66482558,</t>
  </si>
  <si>
    <t>ctrlafb_g1_1.3.0_00022708</t>
  </si>
  <si>
    <t>36320128,36321059,36329542,36345378,36354604,36401577,36424853,36426792,</t>
  </si>
  <si>
    <t>36320581,36321165,36329647,36345572,36354765,36401703,36424960,36426822,</t>
  </si>
  <si>
    <t>ctrlafb_g1_1.3.0_00022721</t>
  </si>
  <si>
    <t>47225463,47229860,47246063,47247215,47248843,47250063,47250782,47252173,47259416,47260121,</t>
  </si>
  <si>
    <t>47227420,47230031,47246194,47247300,47248918,47250298,47250851,47252381,47259491,47260234,</t>
  </si>
  <si>
    <t>ctrlafb_g1_1.3.0_00022826</t>
  </si>
  <si>
    <t>9715644,9719265,9720361,9721551,9722255,9723101,9723592,9724113,9724438,9726089,9727381,9729691,</t>
  </si>
  <si>
    <t>9715680,9719355,9720455,9721664,9722345,9723180,9723651,9724206,9724533,9726147,9727503,9730579,</t>
  </si>
  <si>
    <t>Anxa8</t>
  </si>
  <si>
    <t>ctrlafb_g1_1.3.0_00022833</t>
  </si>
  <si>
    <t>10473353,10475770,10602542,10707958,10929404,10994852,11008944,11010598,11147400,11183818,11190616,11201422,11201945,</t>
  </si>
  <si>
    <t>10473568,10475925,10602826,10708163,10929457,10995022,11009105,11010717,11147597,11183984,11190856,11201932,11202161,</t>
  </si>
  <si>
    <t>Grid1</t>
  </si>
  <si>
    <t>ctrlafb_g1_1.3.0_00023009</t>
  </si>
  <si>
    <t>63937758,63983496,63992347,63998503,64001543,64093864,64105677,64116892,64118509,64120809,64121676,64124538,</t>
  </si>
  <si>
    <t>63938239,63983673,63992468,63998553,64001593,64093993,64105735,64116994,64118635,64120939,64121879,64130691,</t>
  </si>
  <si>
    <t>Nrg1</t>
  </si>
  <si>
    <t>ctrlafb_g1_1.3.0_00023062</t>
  </si>
  <si>
    <t>74492221,74499756,74501315,74501474,74503062,74503870,74505759,74508479,74517982,</t>
  </si>
  <si>
    <t>74492329,74499837,74501387,74502309,74503266,74504040,74505828,74508719,74518743,</t>
  </si>
  <si>
    <t>Ckap2</t>
  </si>
  <si>
    <t>ctrlafb_g1_1.3.0_00023078</t>
  </si>
  <si>
    <t>77485218,77798143,77815635,78020155,78056298,78124645,78159484,78171083,78232149,78247663,78294472,78295281,78297097,78302812,78305824,78310550,78320502,78322524,78327497,78333750,78338717,78366722,78367814,78385325,78411334,78417694,78421132,78425169,78428290,78432114,78433429,78440829,78442077,78443393,78452557,78465555,78469776,78475006,78479835,78493382,78500786,78502838,78503598,78504611,78511201,78514263,78517099,78534553,78541380,78549956,78563762,78565195,78567404,78569995,78571162,78574635,78575350,78578035,78578811,78580648,78584148,78586009,78587429,78590330,78593215,78594074,78596978,78602434,</t>
  </si>
  <si>
    <t>77485332,77798337,77815842,78020267,78056375,78124732,78159608,78171204,78232252,78247775,78294654,78295607,78297291,78302950,78306011,78310738,78320618,78322739,78327685,78333919,78338873,78366913,78367940,78385527,78411525,78417832,78421319,78425363,78428406,78432227,78433524,78441032,78442201,78443489,78452661,78465673,78469845,78475124,78480042,78493570,78500963,78502983,78503678,78504724,78511389,78514409,78517287,78534738,78541574,78550129,78563935,78565368,78567592,78570168,78571344,78574811,78575529,78578208,78578984,78580721,78584259,78586188,78587473,78590491,78593327,78594161,78597110,78605039,</t>
  </si>
  <si>
    <t>ctrlafb_g1_1.3.0_00023079</t>
  </si>
  <si>
    <t>78541344,78549956,78563762,78565195,78567404,78569995,78571162,78574635,78575350,78578035,78578811,78580648,78584148,78586009,78587429,78590330,78593215,78594074,78596978,78602434,</t>
  </si>
  <si>
    <t>78541574,78550129,78563935,78565368,78567592,78570168,78571344,78574811,78575529,78578208,78578984,78580721,78584259,78586188,78587473,78590491,78593327,78594161,78597110,78605039,</t>
  </si>
  <si>
    <t>ctrlafb_g1_1.3.0_00023083</t>
  </si>
  <si>
    <t>80461695,80462335,80486285,80487866,</t>
  </si>
  <si>
    <t>80461729,80462523,80486382,80489957,</t>
  </si>
  <si>
    <t>LOC498662</t>
  </si>
  <si>
    <t>ctrlafb_g1_1.3.0_00023282</t>
  </si>
  <si>
    <t>22533105,22536118,22537337,22538999,22541614,22542536,22543722,22545901,22550071,22556629,</t>
  </si>
  <si>
    <t>22534522,22536219,22537519,22539119,22541856,22542769,22543833,22546080,22550231,22556905,</t>
  </si>
  <si>
    <t>Lpl</t>
  </si>
  <si>
    <t>ctrlafb_g1_1.3.0_00023289</t>
  </si>
  <si>
    <t>24747183,24749043,24756483,</t>
  </si>
  <si>
    <t>24748932,24749885,24756507,</t>
  </si>
  <si>
    <t>Npy1r</t>
  </si>
  <si>
    <t>ctrlafb_g1_1.3.0_00023357</t>
  </si>
  <si>
    <t>56760904,56768698,56771242,56775563,56806710,56831039,56840253,56844486,56860435,56929360,</t>
  </si>
  <si>
    <t>56761179,56768788,56771316,56775626,56806799,56831179,56840393,56844603,56860604,56929685,</t>
  </si>
  <si>
    <t>Tusc3</t>
  </si>
  <si>
    <t>ctrlafb_g1_1.3.0_00023574</t>
  </si>
  <si>
    <t>63937664,63983496,63992347,63998503,64001543,64093864,64105677,</t>
  </si>
  <si>
    <t>63938239,63983673,63992468,63998553,64001593,64093993,64106017,</t>
  </si>
  <si>
    <t>ctrlafb_g1_1.3.0_00023575</t>
  </si>
  <si>
    <t>63937664,63983496,63992347,63998503,64001543,64093864,64105072,64116892,64118509,64120809,64121676,64124538,</t>
  </si>
  <si>
    <t>63938239,63983673,63992468,63998553,64001593,64093993,64105139,64116994,64118635,64120939,64121879,64133713,</t>
  </si>
  <si>
    <t>ctrlafb_g1_1.3.0_00023589</t>
  </si>
  <si>
    <t>78432030,78433429,78440829,78442077,78443393,78452557,78465555,78469776,78475006,78479835,78493382,78500786,78502838,78503598,78504611,78511201,78514263,78517099,78534553,78541380,78549956,78563762,78565195,78567404,78569995,78571162,78574635,78575350,78578035,78578811,78580648,78584148,78586009,78587429,78590330,78593215,78594074,78596978,78602434,</t>
  </si>
  <si>
    <t>78432227,78433524,78441032,78442201,78443489,78452661,78465673,78469845,78475124,78480042,78493570,78500963,78502983,78503678,78504724,78511389,78514409,78517287,78534738,78541574,78550129,78563935,78565368,78567592,78570168,78571344,78574811,78575529,78578208,78578984,78580721,78584259,78586188,78587473,78590491,78593327,78594161,78597110,78605039,</t>
  </si>
  <si>
    <t>ctrlafb_g1_1.3.0_00023952</t>
  </si>
  <si>
    <t>64110771,64116892,64118509,64120809,64121676,64124538,</t>
  </si>
  <si>
    <t>64110797,64116994,64118635,64120939,64121879,64129034,</t>
  </si>
  <si>
    <t>ctrlafb_g1_1.3.0_00024071</t>
  </si>
  <si>
    <t>7837198,7838394,7843071,7843528,7843802,7844747,7846322,7848986,7849308,7850749,7851446,7852197,7852751,7853590,7854658,7855714,7856097,7856255,7856477,7857780,7858092,7858851,</t>
  </si>
  <si>
    <t>7837401,7838564,7843173,7843643,7843956,7844893,7846412,7849165,7849436,7850928,7851598,7852299,7852879,7853740,7854785,7855892,7856168,7856380,7856549,7857943,7858246,7859438,</t>
  </si>
  <si>
    <t>ctrlafb_g1_1.3.0_00024072</t>
  </si>
  <si>
    <t>7856079,7856255,7856477,7857780,7858092,7858851,</t>
  </si>
  <si>
    <t>7856168,7856380,7856549,7857943,7858246,7859438,</t>
  </si>
  <si>
    <t>ctrlafb_g1_1.3.0_00024110</t>
  </si>
  <si>
    <t>63937699,63983496,63992347,63998503,64001543,64093864,64105072,64105677,64116892,64118509,64120809,64121676,64124025,64124538,</t>
  </si>
  <si>
    <t>63938239,63983673,63992468,63998553,64001593,64093993,64105139,64105735,64116994,64118635,64120939,64121879,64124166,64130631,</t>
  </si>
  <si>
    <t>ctrlafb_g1_1.3.0_00024123</t>
  </si>
  <si>
    <t>74508440,74517982,</t>
  </si>
  <si>
    <t>74508719,74518743,</t>
  </si>
  <si>
    <t>ctrlafb_g1_1.3.0_00024125</t>
  </si>
  <si>
    <t>78432009,78432128,78433429,78440829,78442077,78443393,78452557,78465555,78469776,78475006,78479833,78493382,78500786,78502838,78503598,78504611,78511201,78514263,78517099,78534553,78541380,78549956,78563762,78565195,78567404,78569995,78571162,78574635,78575350,78578035,78578811,78580648,78584148,78586009,78587429,78590330,78593215,78594074,78596978,78602434,</t>
  </si>
  <si>
    <t>78432045,78432227,78433524,78441032,78442201,78443489,78452661,78465673,78469845,78475122,78480042,78493570,78500963,78502983,78503678,78504724,78511389,78514409,78517287,78534738,78541574,78550129,78563935,78565368,78567592,78570168,78571344,78574811,78575529,78578208,78578984,78580721,78584259,78586188,78587473,78590491,78593327,78594161,78597110,78605039,</t>
  </si>
  <si>
    <t>ctrlafb_g1_1.3.0_00024270</t>
  </si>
  <si>
    <t>63937758,63983496,63992347,63998503,64001543,64093864,64105072,64105677,</t>
  </si>
  <si>
    <t>63938239,63983673,63992468,63998553,64001593,64093993,64105139,64105781,</t>
  </si>
  <si>
    <t>ctrlafb_g1_1.3.0_00024276</t>
  </si>
  <si>
    <t>73245840,73246410,73249248,73251043,73254102,73254335,73256785,73256949,</t>
  </si>
  <si>
    <t>73246019,73246529,73249334,73251081,73254199,73254423,73256875,73257314,</t>
  </si>
  <si>
    <t>Gins4</t>
  </si>
  <si>
    <t>ctrlafb_g1_1.3.0_00024279</t>
  </si>
  <si>
    <t>78431963,78433429,78440829,78442077,78443393,78452557,78465555,78469776,78475006,78479833,78493382,78500786,78502838,78503598,78504611,78511201,78514263,78517099,78534553,78541380,78549956,78563762,78565195,78567404,78569995,78571162,78574635,78575350,78578035,78578811,78580648,78584148,78586009,78587429,78590330,78593215,78594074,78596978,78602434,</t>
  </si>
  <si>
    <t>78432227,78433524,78441032,78442201,78443489,78452661,78465673,78469845,78475122,78480042,78493570,78500963,78502983,78503678,78504724,78511389,78514409,78517287,78534738,78541574,78550129,78563935,78565368,78567592,78570168,78571344,78574811,78575529,78578208,78578984,78580721,78584259,78586188,78587473,78590491,78593327,78594161,78597110,78605039,</t>
  </si>
  <si>
    <t>ctrlafb_g1_1.3.0_00024281</t>
  </si>
  <si>
    <t>80485806,80486285,80487866,</t>
  </si>
  <si>
    <t>80485847,80486382,80490151,</t>
  </si>
  <si>
    <t>ctrlafb_g1_1.3.0_00024364</t>
  </si>
  <si>
    <t>7833651,7835638,7837197,7838394,7843071,7843528,7843802,7844747,7846322,7848986,7849308,7850749,7851446,7852197,7852751,7853590,7854658,7855714,7856097,7856255,7856420,7857780,7858092,7858851,</t>
  </si>
  <si>
    <t>7833753,7835693,7837401,7838564,7843173,7843643,7843956,7844893,7846412,7849165,7849436,7850928,7851598,7852299,7852879,7853740,7854785,7855892,7856168,7856380,7856549,7857943,7858246,7859438,</t>
  </si>
  <si>
    <t>ctrlafb_g1_1.3.0_00024366</t>
  </si>
  <si>
    <t>9714681,9719265,9720361,9721551,9722255,9723101,9723592,9724113,9724438,9726089,9727381,9729691,</t>
  </si>
  <si>
    <t>9714885,9719355,9720455,9721664,9722345,9723180,9723651,9724206,9724533,9726147,9727503,9730579,</t>
  </si>
  <si>
    <t>ctrlafb_g1_1.3.0_00024375</t>
  </si>
  <si>
    <t>18568409,18568522,18568837,</t>
  </si>
  <si>
    <t>18568421,18568651,18570112,</t>
  </si>
  <si>
    <t>ctrlafb_g1_1.3.0_00024411</t>
  </si>
  <si>
    <t>63937664,63983496,63992347,63998503,64001543,64093864,64105072,64116892,64118509,64120809,64121676,64124025,64124538,</t>
  </si>
  <si>
    <t>63938239,63983673,63992468,63998553,64001593,64093993,64105139,64116994,64118635,64120939,64121879,64124166,64133713,</t>
  </si>
  <si>
    <t>ctrlafb_g1_1.3.0_00024421</t>
  </si>
  <si>
    <t>77485218,77798143,77815635,78020155,78056298,78124645,78159484,78171083,78232149,78247663,78294472,78295281,78297097,78302812,78305824,78310550,78320502,78322524,78327497,78333750,78338717,78366722,78367814,78385325,78411334,78417694,78421132,78425169,78428290,78432114,78433429,78440829,78442077,78443393,78452557,78465555,78469776,78475006,78479833,78493382,78500786,78502838,78503598,78504611,78511201,78514263,78517099,78534553,78541380,78549956,78563762,78565195,78567404,78569995,78571162,78574635,78575350,78578035,78578811,78580648,78584148,78586009,78587429,78590330,78593215,78594074,78596978,78602434,</t>
  </si>
  <si>
    <t>77485332,77798337,77815842,78020267,78056375,78124732,78159608,78171204,78232252,78247775,78294654,78295607,78297291,78302950,78306011,78310738,78320618,78322739,78327685,78333919,78338873,78366913,78367940,78385527,78411525,78417832,78421319,78425363,78428406,78432227,78433524,78441032,78442201,78443489,78452661,78465673,78469845,78475122,78480042,78493570,78500963,78502983,78503678,78504724,78511389,78514409,78517287,78534738,78541574,78550129,78563935,78565368,78567592,78570168,78571344,78574811,78575529,78578208,78578984,78580721,78584259,78586188,78587473,78590491,78593327,78594161,78597110,78605039,</t>
  </si>
  <si>
    <t>ctrlafb_g1_1.3.0_00024488</t>
  </si>
  <si>
    <t>73029591,73061618,</t>
  </si>
  <si>
    <t>73031955,73061668,</t>
  </si>
  <si>
    <t>ctrlafb_g1_1.3.0_00024518</t>
  </si>
  <si>
    <t>7837198,7838394,7843071,7843528,7843802,7844747,7846322,7848986,7849308,7850749,7851446,7852197,7852751,7853590,7854658,7855714,7856097,7856255,7857780,7858092,7858851,</t>
  </si>
  <si>
    <t>7837401,7838564,7843173,7843643,7843956,7844893,7846412,7849165,7849436,7850928,7851598,7852299,7852879,7853740,7854785,7855892,7856168,7856549,7857943,7858246,7859438,</t>
  </si>
  <si>
    <t>ctrlafb_g1_1.3.0_00024552</t>
  </si>
  <si>
    <t>63937747,63983496,63992347,63998503,64001543,64093864,64105677,64116892,64118509,64120809,64121676,64124025,64124538,</t>
  </si>
  <si>
    <t>63938239,63983673,63992468,63998553,64001593,64093993,64105735,64116994,64118635,64120939,64121879,64124166,64128859,</t>
  </si>
  <si>
    <t>ctrlafb_g1_1.3.0_00024553</t>
  </si>
  <si>
    <t>63955810,63983496,63992347,63998503,64001543,64093864,64105072,64116892,64118509,64120809,64121676,64124025,</t>
  </si>
  <si>
    <t>63955832,63983673,63992468,63998553,64001593,64093993,64105139,64116994,64118635,64120939,64121879,64124059,</t>
  </si>
  <si>
    <t>ctrlafb_g1_1.3.0_00024564</t>
  </si>
  <si>
    <t>80461767,80462335,80486285,80487866,</t>
  </si>
  <si>
    <t>80461810,80462523,80486382,80490072,</t>
  </si>
  <si>
    <t>ctrlafb_g1_1.3.0_00024671</t>
  </si>
  <si>
    <t>6492142,6498652,6499864,6501101,6508766,</t>
  </si>
  <si>
    <t>6492720,6498802,6499983,6501239,6511270,</t>
  </si>
  <si>
    <t>Zfp367</t>
  </si>
  <si>
    <t>ctrlafb_g1_1.3.0_00024672</t>
  </si>
  <si>
    <t>6492858,6498652,6499864,6501101,6508766,</t>
  </si>
  <si>
    <t>6492930,6498802,6499983,6501239,6511270,</t>
  </si>
  <si>
    <t>ctrlafb_g1_1.3.0_00024701</t>
  </si>
  <si>
    <t>11040339,11042148,11042957,11063087,11066263,11067960,11068928,11071126,11075833,11081440,11084797,11086412,11093881,11098047,11102136,11108180,11109492,11109660,11121593,11126563,11128203,11129250,11130198,11137788,11144186,11146430,11155249,</t>
  </si>
  <si>
    <t>11040431,11042349,11043021,11063211,11066330,11068023,11069074,11071257,11075926,11081477,11085005,11086589,11093978,11098163,11102827,11108263,11109578,11109808,11121680,11126707,11128356,11129430,11130327,11137919,11144362,11146590,11155923,</t>
  </si>
  <si>
    <t>Agtpbp1</t>
  </si>
  <si>
    <t>ctrlafb_g1_1.3.0_00024733</t>
  </si>
  <si>
    <t>15346165,15346520,15347186,15347344,15349215,15349479,</t>
  </si>
  <si>
    <t>15346307,15346625,15347215,15347458,15349398,15349891,</t>
  </si>
  <si>
    <t>Mxd3</t>
  </si>
  <si>
    <t>ctrlafb_g1_1.3.0_00024826</t>
  </si>
  <si>
    <t>37950875,37951907,37953574,37954704,37956393,37956733,37958776,</t>
  </si>
  <si>
    <t>37950888,37952082,37953711,37954821,37956535,37956900,37959283,</t>
  </si>
  <si>
    <t>Serpinb1a</t>
  </si>
  <si>
    <t>ctrlafb_g1_1.3.0_00024875</t>
  </si>
  <si>
    <t>53135000,53158216,53159446,</t>
  </si>
  <si>
    <t>53135486,53158424,53160954,</t>
  </si>
  <si>
    <t>Epdr1</t>
  </si>
  <si>
    <t>ctrlafb_g1_1.3.0_00025212</t>
  </si>
  <si>
    <t>46899656,46908471,46935249,47014964,47026123,47028488,47033526,47033767,47085068,47089951,</t>
  </si>
  <si>
    <t>46905080,46908773,46935349,47015123,47026177,47028634,47033657,47033843,47085122,47090283,</t>
  </si>
  <si>
    <t>Dcdc2</t>
  </si>
  <si>
    <t>ctrlafb_g1_1.3.0_00025246</t>
  </si>
  <si>
    <t>57240193,57254406,57257480,57259572,57262990,</t>
  </si>
  <si>
    <t>57245459,57254906,57257561,57261477,57263237,</t>
  </si>
  <si>
    <t>Inhba</t>
  </si>
  <si>
    <t>ctrlafb_g1_1.3.0_00025247</t>
  </si>
  <si>
    <t>57240193,57254406,57259572,57261368,</t>
  </si>
  <si>
    <t>57245459,57254906,57259757,57263237,</t>
  </si>
  <si>
    <t>ctrlafb_g1_1.3.0_00025372</t>
  </si>
  <si>
    <t>96721238,96724766,96725153,96738307,96739347,96742971,96745594,96746159,96750550,96751219,96753097,96757730,</t>
  </si>
  <si>
    <t>96723101,96724867,96725266,96738445,96740456,96743143,96745741,96746265,96750638,96751358,96753234,96757971,</t>
  </si>
  <si>
    <t>Mastl</t>
  </si>
  <si>
    <t>ctrlafb_g1_1.3.0_00025389</t>
  </si>
  <si>
    <t>11027748,11040340,11042148,11042957,11063087,11066263,11067960,11068928,11071126,11075833,11081440,11084797,11086412,11093881,11098047,11102136,11108180,11109492,11109660,11121593,11126563,11128203,11129250,11130198,11137788,11144186,11146430,11155249,</t>
  </si>
  <si>
    <t>11027770,11040431,11042349,11043021,11063211,11066330,11068023,11069074,11071257,11075926,11081477,11085005,11086589,11093978,11098163,11102827,11108263,11109578,11109808,11121680,11126707,11128356,11129430,11130327,11137919,11144362,11146590,11155923,</t>
  </si>
  <si>
    <t>ctrlafb_g1_1.3.0_00025508</t>
  </si>
  <si>
    <t>26661652,26675508,26676338,</t>
  </si>
  <si>
    <t>26663939,26675745,26677077,</t>
  </si>
  <si>
    <t>ctrlafb_g1_1.3.0_00025531</t>
  </si>
  <si>
    <t>57240187,57254406,57257480,57259572,</t>
  </si>
  <si>
    <t>57245459,57254906,57257561,57261702,</t>
  </si>
  <si>
    <t>ctrlafb_g1_1.3.0_00025863</t>
  </si>
  <si>
    <t>26663939,26675725,26676423,26696902,26701537,</t>
  </si>
  <si>
    <t>ctrlafb_g1_1.3.0_00025892</t>
  </si>
  <si>
    <t>57240189,57254406,57257480,</t>
  </si>
  <si>
    <t>57245459,57254906,57258223,</t>
  </si>
  <si>
    <t>ctrlafb_g1_1.3.0_00025931</t>
  </si>
  <si>
    <t>11040339,11042148,11042957,11063087,11066263,11067960,11068928,11071126,11075833,11084797,11086412,11093881,11098047,11102136,11108180,11109492,11109660,11121593,11126563,11128203,11129250,11130198,11137788,11144186,11146430,</t>
  </si>
  <si>
    <t>11040431,11042349,11043021,11063211,11066330,11068023,11069074,11071257,11075926,11085005,11086589,11093978,11098163,11102827,11108263,11109578,11109808,11121680,11126707,11128356,11129430,11130327,11137919,11144362,11146586,</t>
  </si>
  <si>
    <t>ctrlafb_g1_1.3.0_00026050</t>
  </si>
  <si>
    <t>46899656,46908471,</t>
  </si>
  <si>
    <t>46905080,46908860,</t>
  </si>
  <si>
    <t>ctrlafb_g1_1.3.0_00026214</t>
  </si>
  <si>
    <t>6501012,6508766,</t>
  </si>
  <si>
    <t>6501239,6511270,</t>
  </si>
  <si>
    <t>ctrlafb_g1_1.3.0_00026313</t>
  </si>
  <si>
    <t>46899656,46908471,46935249,47014964,47026123,47028488,47033526,47033767,47085068,47089943,</t>
  </si>
  <si>
    <t>ctrlafb_g1_1.3.0_00026332</t>
  </si>
  <si>
    <t>96722211,96724766,96725153,96738307,96739347,96742971,96745594,96746159,96750550,96751219,96753097,</t>
  </si>
  <si>
    <t>96723101,96724867,96725266,96738445,96740456,96743143,96745741,96746265,96750638,96751358,96753300,</t>
  </si>
  <si>
    <t>ctrlafb_g1_1.3.0_00026713</t>
  </si>
  <si>
    <t>63919776,63920340,63921932,63927973,</t>
  </si>
  <si>
    <t>63919863,63920448,63922042,63930050,</t>
  </si>
  <si>
    <t>Tubb6</t>
  </si>
  <si>
    <t>ctrlafb_g1_1.3.0_00026725</t>
  </si>
  <si>
    <t>66623573,66637034,66638298,66644268,66646780,66647343,66660026,66663255,66665299,</t>
  </si>
  <si>
    <t>66623673,66637162,66638384,66644402,66646905,66647471,66660109,66663331,66665814,</t>
  </si>
  <si>
    <t>Ccdc68</t>
  </si>
  <si>
    <t>ctrlafb_g1_1.3.0_00026825</t>
  </si>
  <si>
    <t>13167645,13172155,13175960,13176199,13184168,13192286,13250550,13279873,13282813,</t>
  </si>
  <si>
    <t>13169888,13172312,13176118,13176389,13184246,13192375,13250671,13280868,13282841,</t>
  </si>
  <si>
    <t>ctrlafb_g1_1.3.0_00026904</t>
  </si>
  <si>
    <t>31782746,31790837,31801713,31806513,</t>
  </si>
  <si>
    <t>31786124,31790940,31801915,31806888,</t>
  </si>
  <si>
    <t>Fgf1</t>
  </si>
  <si>
    <t>ctrlafb_g1_1.3.0_00026905</t>
  </si>
  <si>
    <t>31782736,31790837,31801713,31806220,</t>
  </si>
  <si>
    <t>31786124,31790940,31801915,31806466,</t>
  </si>
  <si>
    <t>ctrlafb_g1_1.3.0_00026939</t>
  </si>
  <si>
    <t>48886548,48890921,48892757,48893416,48898957,</t>
  </si>
  <si>
    <t>48887311,48891105,48892850,48893529,48899154,</t>
  </si>
  <si>
    <t>Ppic</t>
  </si>
  <si>
    <t>ctrlafb_g1_1.3.0_00026998</t>
  </si>
  <si>
    <t>64155604,64157893,64161578,64163454,64168459,64172065,64176008,64178815,64181181,64182061,64184008,64185165,</t>
  </si>
  <si>
    <t>64157727,64158110,64161911,64163620,64168647,64172193,64176105,64179000,64181405,64182136,64184163,64185478,</t>
  </si>
  <si>
    <t>Cep76</t>
  </si>
  <si>
    <t>ctrlafb_g1_1.3.0_00027016</t>
  </si>
  <si>
    <t>70988118,70989214,70991098,70993566,70995278,70997543,70998247,</t>
  </si>
  <si>
    <t>70988746,70989383,70991235,70993663,70995402,70997638,70998430,</t>
  </si>
  <si>
    <t>Ska1</t>
  </si>
  <si>
    <t>ctrlafb_g1_1.3.0_00027220</t>
  </si>
  <si>
    <t>64156324,64157893,64161578,64163454,64168459,64172065,64176008,64178807,64181181,64182061,64184008,64185165,</t>
  </si>
  <si>
    <t>64157727,64158110,64161911,64163620,64168647,64172193,64176105,64179000,64181405,64182136,64184163,64185388,</t>
  </si>
  <si>
    <t>ctrlafb_g1_1.3.0_00027380</t>
  </si>
  <si>
    <t>64155980,64157893,64161578,64163454,64168459,64172065,64176008,</t>
  </si>
  <si>
    <t>64157727,64158110,64161911,64163620,64168647,64172193,64176129,</t>
  </si>
  <si>
    <t>ctrlafb_g1_1.3.0_00027577</t>
  </si>
  <si>
    <t>66623573,66637034,66638298,66644268,66646780,66647343,66654622,66658574,66660026,66663255,66665299,</t>
  </si>
  <si>
    <t>66623673,66637162,66638384,66644402,66646905,66647471,66654704,66658679,66660109,66663331,66665814,</t>
  </si>
  <si>
    <t>ctrlafb_g1_1.3.0_00027634</t>
  </si>
  <si>
    <t>64156162,64157893,64161578,</t>
  </si>
  <si>
    <t>64157727,64158110,64161944,</t>
  </si>
  <si>
    <t>ctrlafb_g1_1.3.0_00027638</t>
  </si>
  <si>
    <t>70988118,70989214,70991098,70993566,70995278,70997543,70998251,</t>
  </si>
  <si>
    <t>ctrlafb_g1_1.3.0_00027653</t>
  </si>
  <si>
    <t>4099188,4100249,4102581,4108310,4112218,4114773,</t>
  </si>
  <si>
    <t>4099321,4100380,4102734,4108476,4112401,4114915,</t>
  </si>
  <si>
    <t>ctrlafb_g1_1.3.0_00027684</t>
  </si>
  <si>
    <t>66658485,66660026,66663255,66665299,</t>
  </si>
  <si>
    <t>66658679,66660109,66663331,66665814,</t>
  </si>
  <si>
    <t>ctrlafb_g1_1.3.0_00027701</t>
  </si>
  <si>
    <t>13167645,13172155,13175960,13176199,13184168,13192286,13250550,13279873,</t>
  </si>
  <si>
    <t>13169888,13172312,13176118,13176389,13184246,13192375,13250671,13280905,</t>
  </si>
  <si>
    <t>ctrlafb_g1_1.3.0_00027704</t>
  </si>
  <si>
    <t>26270035,26271655,26271852,26275817,26276688,26284109,26297456,26298378,26300969,26301580,26305550,26326095,26331336,26332839,26346007,26346604,26348841,26350823,26352068,</t>
  </si>
  <si>
    <t>26270563,26271736,26271962,26275885,26276735,26284228,26297533,26298425,26301082,26301663,26305640,26326216,26331413,26332930,26346070,26346692,26348928,26350943,26352104,</t>
  </si>
  <si>
    <t>Epb41l4a</t>
  </si>
  <si>
    <t>ctrlafb_g1_1.3.0_00027712</t>
  </si>
  <si>
    <t>31782729,31790837,31801713,31806513,</t>
  </si>
  <si>
    <t>31786121,31790940,31801915,31806760,</t>
  </si>
  <si>
    <t>ctrlafb_g1_1.3.0_00027725</t>
  </si>
  <si>
    <t>64155604,64157893,</t>
  </si>
  <si>
    <t>64157727,64158178,</t>
  </si>
  <si>
    <t>ctrlafb_g1_1.3.0_00027797</t>
  </si>
  <si>
    <t>66635558,66637038,66638298,66644268,66646780,66647343,66660026,66663255,66665299,</t>
  </si>
  <si>
    <t>66635732,66637162,66638384,66644402,66646905,66647471,66660109,66663331,66665814,</t>
  </si>
  <si>
    <t>ctrlafb_g1_1.3.0_00027817</t>
  </si>
  <si>
    <t>26270035,26271655,26271852,26275817,26276688,26284109,26297456,26298378,26300969,26301580,</t>
  </si>
  <si>
    <t>26270563,26271736,26271962,26275885,26276735,26284228,26297533,26298425,26301082,26301728,</t>
  </si>
  <si>
    <t>ctrlafb_g1_1.3.0_00027823</t>
  </si>
  <si>
    <t>27167576,27168645,27169096,27169363,27173764,27182032,27188443,27195711,</t>
  </si>
  <si>
    <t>27168455,27168733,27169230,27169466,27174076,27182124,27188730,27196001,</t>
  </si>
  <si>
    <t>Gfra3</t>
  </si>
  <si>
    <t>ctrlafb_g1_1.3.0_00027873</t>
  </si>
  <si>
    <t>28984387,29002037,29031258,</t>
  </si>
  <si>
    <t>28984462,29002254,29031386,</t>
  </si>
  <si>
    <t>ctrlafb_g1_1.3.0_00027894</t>
  </si>
  <si>
    <t>49023904,49035736,49045762,</t>
  </si>
  <si>
    <t>49024015,49036081,49045843,</t>
  </si>
  <si>
    <t>ctrlafb_g1_1.3.0_00027913</t>
  </si>
  <si>
    <t>13175882,13176199,13184168,13192286,13250550,13279873,13282813,</t>
  </si>
  <si>
    <t>13176118,13176389,13184246,13192375,13250671,13280868,13282841,</t>
  </si>
  <si>
    <t>ctrlafb_g1_1.3.0_00027917</t>
  </si>
  <si>
    <t>26270035,26271655,26271852,26275817,26276688,26284109,26297456,26298378,26300965,26301580,26305550,26326095,26331336,26332839,26346007,26346604,26348841,26350823,</t>
  </si>
  <si>
    <t>26270563,26271736,26271962,26275885,26276735,26284228,26297533,26298421,26301082,26301663,26305640,26326216,26331413,26332930,26346070,26346692,26348928,26350940,</t>
  </si>
  <si>
    <t>ctrlafb_g1_1.3.0_00027941</t>
  </si>
  <si>
    <t>64156186,64157893,64161578,64163454,64168459,64172065,64176008,64178815,64181181,</t>
  </si>
  <si>
    <t>64157727,64158110,64161911,64163620,64168647,64172193,64176105,64179000,64181452,</t>
  </si>
  <si>
    <t>ctrlafb_g1_1.3.0_00028007</t>
  </si>
  <si>
    <t>13978914,13979051,13979418,13979630,13983765,13985356,13986974,13990740,13992120,13992555,13992884,13994418,13995533,13997453,13998868,13999786,14000347,</t>
  </si>
  <si>
    <t>13978937,13979225,13979544,13979758,13983937,13985511,13987140,13990851,13992263,13992620,13993060,13994530,13995661,13997595,13998995,13999971,14001062,</t>
  </si>
  <si>
    <t>Mcm5</t>
  </si>
  <si>
    <t>ctrlafb_g1_1.3.0_00028008</t>
  </si>
  <si>
    <t>13978940,13979418,13979630,13983765,13985356,13986974,13990740,13992120,13992555,13992884,13994418,13995533,13997453,13998868,13999786,14000347,</t>
  </si>
  <si>
    <t>13979225,13979544,13979758,13983937,13985511,13987140,13990851,13992263,13992620,13993060,13994530,13995661,13997595,13998995,13999971,14000641,</t>
  </si>
  <si>
    <t>ctrlafb_g1_1.3.0_00028021</t>
  </si>
  <si>
    <t>14981458,14981886,14985208,14986804,14988117,14990688,14991880,15012857,15020513,15020869,</t>
  </si>
  <si>
    <t>14981590,14982096,14985352,14986937,14988270,14990792,14991985,15012990,15020585,15021207,</t>
  </si>
  <si>
    <t>Ces1c</t>
  </si>
  <si>
    <t>ctrlafb_g1_1.3.0_00028022</t>
  </si>
  <si>
    <t>14981499,14981892,14985208,14986804,14988117,14990688,14991880,15012857,15020513,15020869,</t>
  </si>
  <si>
    <t>14981590,14982096,14985352,14986937,14988270,14990792,14991985,15012990,15020585,15021202,</t>
  </si>
  <si>
    <t>ctrlafb_g1_1.3.0_00028029</t>
  </si>
  <si>
    <t>17945550,17949740,17963984,17968197,17970065,17973734,</t>
  </si>
  <si>
    <t>17945614,17949991,17964253,17968424,17970145,17975738,</t>
  </si>
  <si>
    <t>Tox3</t>
  </si>
  <si>
    <t>ctrlafb_g1_1.3.0_00028117</t>
  </si>
  <si>
    <t>32158279,32161546,32161764,32163360,32165036,32166257,32170928,32172006,32172636,32173254,</t>
  </si>
  <si>
    <t>32158939,32161676,32161800,32163565,32165110,32166350,32171040,32172105,32172807,32175396,</t>
  </si>
  <si>
    <t>Tmem184c</t>
  </si>
  <si>
    <t>ctrlafb_g1_1.3.0_00028118</t>
  </si>
  <si>
    <t>32172260,32173254,</t>
  </si>
  <si>
    <t>32172807,32175403,</t>
  </si>
  <si>
    <t>ctrlafb_g1_1.3.0_00028132</t>
  </si>
  <si>
    <t>35094345,35094860,</t>
  </si>
  <si>
    <t>35094724,35096012,</t>
  </si>
  <si>
    <t>Nol3</t>
  </si>
  <si>
    <t>ctrlafb_g1_1.3.0_00028228</t>
  </si>
  <si>
    <t>48507173,48730589,48917388,49083011,49171020,49299311,49421260,49446668,49488937,49495767,49542261,49563985,49566240,49573950,</t>
  </si>
  <si>
    <t>48507287,48730700,48917596,49083127,49171172,49299455,49421438,49446808,49489119,49496020,49542403,49564218,49566461,49575122,</t>
  </si>
  <si>
    <t>ctrlafb_g1_1.3.0_00028234</t>
  </si>
  <si>
    <t>49821884,49824821,49826929,49829700,49830018,49833295,49835603,49836565,49838992,49840114,49841161,49841926,</t>
  </si>
  <si>
    <t>49822052,49824956,49827020,49829921,49830184,49833416,49835760,49836822,49839083,49840173,49841554,49842234,</t>
  </si>
  <si>
    <t>ctrlafb_g1_1.3.0_00028272</t>
  </si>
  <si>
    <t>53503413,53511378,53515971,53516308,53516545,53516871,53517207,53517466,53517626,53517884,53518100,</t>
  </si>
  <si>
    <t>53503562,53511536,53516103,53516440,53516695,53516940,53517383,53517550,53517701,53518019,53519562,</t>
  </si>
  <si>
    <t>Dpep1</t>
  </si>
  <si>
    <t>ctrlafb_g1_1.3.0_00028336</t>
  </si>
  <si>
    <t>10666940,10671284,10676335,</t>
  </si>
  <si>
    <t>10669785,10671404,10676424,</t>
  </si>
  <si>
    <t>Cx3cl1</t>
  </si>
  <si>
    <t>ctrlafb_g1_1.3.0_00028363</t>
  </si>
  <si>
    <t>15246036,15249289,15253204,15255063,15258624,15259751,15261970,15262903,15265969,15266337,15267351,15271122,15274618,</t>
  </si>
  <si>
    <t>15246899,15249398,15253363,15255199,15258765,15259906,15262143,15263076,15266142,15266465,15267501,15271246,15275061,</t>
  </si>
  <si>
    <t>Mmp2</t>
  </si>
  <si>
    <t>ctrlafb_g1_1.3.0_00028432</t>
  </si>
  <si>
    <t>25867384,25869248,25871937,25881637,</t>
  </si>
  <si>
    <t>25868403,25869424,25872052,25881909,</t>
  </si>
  <si>
    <t>Asf1b</t>
  </si>
  <si>
    <t>ctrlafb_g1_1.3.0_00028491</t>
  </si>
  <si>
    <t>35680014,35680313,35680499,35681360,35681803,35682126,35683537,35683799,35683968,35684206,35684406,35684629,35686336,</t>
  </si>
  <si>
    <t>35680234,35680417,35680666,35681453,35681955,35682326,35683685,35683835,35684104,35684302,35684493,35684719,35686455,</t>
  </si>
  <si>
    <t>Cenpt</t>
  </si>
  <si>
    <t>ctrlafb_g1_1.3.0_00028510</t>
  </si>
  <si>
    <t>37251147,37254528,37256249,37256772,37256973,37265945,</t>
  </si>
  <si>
    <t>37251994,37254629,37256362,37256902,37257137,37266040,</t>
  </si>
  <si>
    <t>ctrlafb_g1_1.3.0_00028696</t>
  </si>
  <si>
    <t>32158361,32161546,32161764,32163360,32165036,32166257,32170928,32172014,32172636,32173254,</t>
  </si>
  <si>
    <t>32158939,32161676,32161800,32163565,32165110,32166350,32171044,32172105,32172807,32174009,</t>
  </si>
  <si>
    <t>ctrlafb_g1_1.3.0_00028892</t>
  </si>
  <si>
    <t>32171967,32172636,32173254,</t>
  </si>
  <si>
    <t>32172105,32172807,32175360,</t>
  </si>
  <si>
    <t>ctrlafb_g1_1.3.0_00029068</t>
  </si>
  <si>
    <t>17866409,17945552,17949740,17963984,17968197,17970065,17973734,</t>
  </si>
  <si>
    <t>17866466,17945614,17949991,17964253,17968424,17970145,17975738,</t>
  </si>
  <si>
    <t>ctrlafb_g1_1.3.0_00029084</t>
  </si>
  <si>
    <t>32158361,32161546,32161764,32163360,32165036,32166257,32170928,32172006,32172636,</t>
  </si>
  <si>
    <t>32158939,32161676,32161800,32163565,32165110,32166350,32171040,32172105,32175360,</t>
  </si>
  <si>
    <t>ctrlafb_g1_1.3.0_00029144</t>
  </si>
  <si>
    <t>10877162,10878910,10884475,10885544,</t>
  </si>
  <si>
    <t>10877796,10879146,10884608,10885591,</t>
  </si>
  <si>
    <t>ctrlafb_g1_1.3.0_00029153</t>
  </si>
  <si>
    <t>15246035,15249289,15253204,15255063,</t>
  </si>
  <si>
    <t>15246899,15249398,15253363,15255264,</t>
  </si>
  <si>
    <t>ctrlafb_g1_1.3.0_00029241</t>
  </si>
  <si>
    <t>15012663,15012859,15020513,15020869,</t>
  </si>
  <si>
    <t>15012765,15012990,15020585,15021207,</t>
  </si>
  <si>
    <t>ctrlafb_g1_1.3.0_00029257</t>
  </si>
  <si>
    <t>32164676,32165036,32166257,32170928,32172006,32172636,32173254,</t>
  </si>
  <si>
    <t>32164703,32165110,32166350,32171040,32172105,32172807,32175409,</t>
  </si>
  <si>
    <t>ctrlafb_g1_1.3.0_00029287</t>
  </si>
  <si>
    <t>49218299,49299311,49421260,49446668,49488937,49495767,49542261,49563985,49566240,49573950,</t>
  </si>
  <si>
    <t>49218498,49299455,49421438,49446808,49489119,49496020,49542403,49564218,49566461,49575078,</t>
  </si>
  <si>
    <t>ctrlafb_g1_1.3.0_00029288</t>
  </si>
  <si>
    <t>49829671,49833295,49835603,49836565,49838992,49840114,49841161,49841926,</t>
  </si>
  <si>
    <t>49830184,49833416,49835760,49836822,49839083,49840173,49841554,49842811,</t>
  </si>
  <si>
    <t>ctrlafb_g1_1.3.0_00029426</t>
  </si>
  <si>
    <t>35091876,35094425,35094860,</t>
  </si>
  <si>
    <t>35092036,35094724,35096012,</t>
  </si>
  <si>
    <t>ctrlafb_g1_1.3.0_00029427</t>
  </si>
  <si>
    <t>35094206,35094860,35095316,</t>
  </si>
  <si>
    <t>35094724,35095213,35096012,</t>
  </si>
  <si>
    <t>ctrlafb_g1_1.3.0_00029582</t>
  </si>
  <si>
    <t>49829667,49830018,49833295,49835603,49836565,49838992,49840114,49841161,49841926,</t>
  </si>
  <si>
    <t>49829921,49830184,49833416,49835760,49836822,49839083,49840173,49841554,49842234,</t>
  </si>
  <si>
    <t>ctrlafb_g1_1.3.0_00029694</t>
  </si>
  <si>
    <t>35094175,35094425,35094860,</t>
  </si>
  <si>
    <t>35094263,35094724,35096012,</t>
  </si>
  <si>
    <t>ctrlafb_g1_1.3.0_00029860</t>
  </si>
  <si>
    <t>39568590,39578309,39582623,39583999,39586446,39591698,39595564,</t>
  </si>
  <si>
    <t>39568653,39578499,39582703,39584055,39586551,39591834,39597782,</t>
  </si>
  <si>
    <t>ctrlafb_g1_1.3.0_00029861</t>
  </si>
  <si>
    <t>39632210,39639082,39666946,39671068,39672227,39674946,39679720,39692828,39695144,39697428,39699215,</t>
  </si>
  <si>
    <t>39632339,39639347,39667081,39671195,39672357,39674993,39679860,39692994,39695320,39697613,39700199,</t>
  </si>
  <si>
    <t>Depdc1b</t>
  </si>
  <si>
    <t>ctrlafb_g1_1.3.0_00029900</t>
  </si>
  <si>
    <t>53685743,53691251,53692968,53694366,53698975,53708658,53722849,53727173,53731660,53739390,53740837,53742624,53743108,53746617,53748261,53755464,53757899,53764159,</t>
  </si>
  <si>
    <t>53685891,53691434,53693124,53694510,53699116,53708796,53723049,53727413,53731782,53739556,53741062,53742795,53743219,53746749,53748449,53755554,53758137,53764822,</t>
  </si>
  <si>
    <t>C6</t>
  </si>
  <si>
    <t>ctrlafb_g1_1.3.0_00029901</t>
  </si>
  <si>
    <t>53691290,53692968,53694366,53698975,53708658,53722849,53727173,53731660,53739390,53740837,53742624,53743108,53746617,53748261,53755464,53757896,53764159,</t>
  </si>
  <si>
    <t>53691434,53693124,53694510,53699116,53708796,53723049,53727413,53731782,53739556,53741062,53742795,53743219,53746749,53748449,53755554,53758137,53764539,</t>
  </si>
  <si>
    <t>ctrlafb_g1_1.3.0_00029965</t>
  </si>
  <si>
    <t>84725092,84828647,84890175,84928795,84944007,85002009,85011851,85013418,85025558,85031303,85035392,85070720,85080247,85090611,85093629,85103330,85131646,85135463,85141882,85144189,85145128,85149181,85151870,</t>
  </si>
  <si>
    <t>84725580,84828749,84890372,84928894,84944052,85002071,85011949,85013631,85025843,85031438,85035596,85070927,85080364,85090792,85093772,85103477,85131871,85135681,85142052,85144344,85145175,85149392,85158599,</t>
  </si>
  <si>
    <t>Sema5a</t>
  </si>
  <si>
    <t>ctrlafb_g1_1.3.0_00029985</t>
  </si>
  <si>
    <t>93536133,93538579,93539343,93540537,</t>
  </si>
  <si>
    <t>93536223,93538751,93539444,93540734,</t>
  </si>
  <si>
    <t>ctrlafb_g1_1.3.0_00030028</t>
  </si>
  <si>
    <t>117217836,117218881,</t>
  </si>
  <si>
    <t>117218035,117219796,</t>
  </si>
  <si>
    <t>Arpm1</t>
  </si>
  <si>
    <t>ctrlafb_g1_1.3.0_00030069</t>
  </si>
  <si>
    <t>127760508,127761472,127762423,127765660,127767556,127769508,127772101,127772498,127773359,127774025,127774241,127774943,127776092,127777761,127779079,</t>
  </si>
  <si>
    <t>127760767,127761516,127762519,127766578,127767656,127769860,127772205,127772600,127773508,127774158,127774332,127775087,127776217,127777867,127779640,</t>
  </si>
  <si>
    <t>Plk4</t>
  </si>
  <si>
    <t>ctrlafb_g1_1.3.0_00030106</t>
  </si>
  <si>
    <t>144678212,144679266,144693183,144695765,144702473,144702954,144704879,144715961,144717938,144718370,144721934,144734668,144751080,</t>
  </si>
  <si>
    <t>144678376,144679360,144693267,144695873,144702530,144703073,144705025,144716094,144718015,144718466,144722014,144734781,144756698,</t>
  </si>
  <si>
    <t>Dclk1</t>
  </si>
  <si>
    <t>ctrlafb_g1_1.3.0_00030107</t>
  </si>
  <si>
    <t>144715892,144717938,144718370,144721934,144734668,144751080,</t>
  </si>
  <si>
    <t>144716094,144718015,144718466,144722014,144734781,144756698,</t>
  </si>
  <si>
    <t>ctrlafb_g1_1.3.0_00030159</t>
  </si>
  <si>
    <t>172635431,172729221,172768537,172802858,172807464,172810810,</t>
  </si>
  <si>
    <t>172635849,172729416,172768717,172803065,172807681,172812518,</t>
  </si>
  <si>
    <t>Pdgfc</t>
  </si>
  <si>
    <t>ctrlafb_g1_1.3.0_00030160</t>
  </si>
  <si>
    <t>172719632,172729221,172768537,172802858,172807464,172810810,</t>
  </si>
  <si>
    <t>172719692,172729416,172768717,172803065,172807681,172812389,</t>
  </si>
  <si>
    <t>ctrlafb_g1_1.3.0_00030199</t>
  </si>
  <si>
    <t>180155679,180157442,180160125,180161000,180164558,180165443,180165598,180165890,180166466,180167214,180168424,180172208,180173999,180175489,180175886,180177638,180178711,180178964,180179184,180181478,180181706,180181870,180184465,180185323,180185813,180186251,180187648,180189851,180190136,180190644,180190893,180191491,180192466,180193255,180194069,180194490,180194982,180197805,</t>
  </si>
  <si>
    <t>180155715,180157529,180160281,180161077,180164634,180165510,180165711,180166068,180166544,180167377,180168511,180172371,180174156,180175610,180176049,180177728,180178878,180179103,180179354,180181561,180181777,180181939,180184673,180185475,180185976,180186475,180187788,180189935,180190368,180190776,180190995,180191617,180192553,180193467,180194235,180194591,180195090,180198814,</t>
  </si>
  <si>
    <t>Iqgap3</t>
  </si>
  <si>
    <t>ctrlafb_g1_1.3.0_00030200</t>
  </si>
  <si>
    <t>180185261,180185858,180186251,180187648,180189851,180190136,180190644,180190893,180191491,180192466,180193255,180194069,180194490,180194982,180197805,</t>
  </si>
  <si>
    <t>180185475,180185976,180186475,180187788,180189935,180190368,180190776,180190995,180191617,180192553,180193467,180194235,180194591,180195090,180198814,</t>
  </si>
  <si>
    <t>ctrlafb_g1_1.3.0_00030201</t>
  </si>
  <si>
    <t>180192328,180193255,180194069,180194490,180194982,180197805,</t>
  </si>
  <si>
    <t>180192553,180193467,180194235,180194591,180195090,180198814,</t>
  </si>
  <si>
    <t>ctrlafb_g1_1.3.0_00030237</t>
  </si>
  <si>
    <t>181399482,181400893,181401261,181401455,181401699,181401897,181403286,</t>
  </si>
  <si>
    <t>181400546,181401161,181401313,181401588,181401820,181402046,181403640,</t>
  </si>
  <si>
    <t>Muc1</t>
  </si>
  <si>
    <t>ctrlafb_g1_1.3.0_00030403</t>
  </si>
  <si>
    <t>200039684,200041170,200041704,200042223,200042619,200043364,200043660,200043884,200044104,200044381,</t>
  </si>
  <si>
    <t>200040010,200041284,200041988,200042335,200042703,200043482,200043723,200043991,200044255,200044698,</t>
  </si>
  <si>
    <t>ctrlafb_g1_1.3.0_00030405</t>
  </si>
  <si>
    <t>200048056,200051415,200052046,200052413,200053513,</t>
  </si>
  <si>
    <t>200048311,200051578,200052166,200052543,200054107,</t>
  </si>
  <si>
    <t>Rhoc</t>
  </si>
  <si>
    <t>ctrlafb_g1_1.3.0_00030432</t>
  </si>
  <si>
    <t>203853009,203877654,203879351,203892628,203893657,203895798,203898896,203902464,203905638,203906453,203910032,203914651,203915470,203916396,203918313,203921235,203923909,203926333,203926678,203927356,</t>
  </si>
  <si>
    <t>203853331,203877713,203879424,203892730,203893821,203895871,203898945,203902594,203905782,203906608,203910138,203914753,203915638,203916586,203918502,203921351,203924017,203926439,203926789,203931559,</t>
  </si>
  <si>
    <t>Sort1</t>
  </si>
  <si>
    <t>ctrlafb_g1_1.3.0_00030433</t>
  </si>
  <si>
    <t>203853009,203877654,203879351,203892628,203893657,203895798,203898896,203902467,203905638,203906453,203910032,203914651,203915470,203916396,203918313,203921235,203923909,203926333,203926678,203927356,</t>
  </si>
  <si>
    <t>ctrlafb_g1_1.3.0_00030474</t>
  </si>
  <si>
    <t>218895373,218905326,218909138,218910880,218911470,218913501,218914781,</t>
  </si>
  <si>
    <t>218895681,218905391,218909222,218910939,218911672,218913615,218918627,</t>
  </si>
  <si>
    <t>Gclm</t>
  </si>
  <si>
    <t>ctrlafb_g1_1.3.0_00030497</t>
  </si>
  <si>
    <t>227331049,227341322,227347104,</t>
  </si>
  <si>
    <t>227331349,227341398,227348091,</t>
  </si>
  <si>
    <t>Pla2g12a</t>
  </si>
  <si>
    <t>ctrlafb_g1_1.3.0_00030513</t>
  </si>
  <si>
    <t>232765049,232769384,232771194,232772446,232773832,232778343,232779518,232781926,232782733,232785444,</t>
  </si>
  <si>
    <t>232765190,232769534,232771272,232772542,232773940,232778403,232779631,232781984,232782825,232785694,</t>
  </si>
  <si>
    <t>Bdh2</t>
  </si>
  <si>
    <t>ctrlafb_g1_1.3.0_00030514</t>
  </si>
  <si>
    <t>232765049,232769455,232771194,232772446,232773832,232778343,232779518,232781926,232782733,232785444,</t>
  </si>
  <si>
    <t>ctrlafb_g1_1.3.0_00030526</t>
  </si>
  <si>
    <t>235130756,235131042,235132861,</t>
  </si>
  <si>
    <t>235130786,235131183,235133412,</t>
  </si>
  <si>
    <t>ctrlafb_g1_1.3.0_00030555</t>
  </si>
  <si>
    <t>240507203,240508651,</t>
  </si>
  <si>
    <t>240507309,240509378,</t>
  </si>
  <si>
    <t>ctrlafb_g1_1.3.0_00030636</t>
  </si>
  <si>
    <t>21004515,21007783,21011376,21025032,21025847,21026189,21031883,</t>
  </si>
  <si>
    <t>21004926,21008023,21011426,21025249,21025908,21026229,21032007,</t>
  </si>
  <si>
    <t>Atp6ap1l</t>
  </si>
  <si>
    <t>ctrlafb_g1_1.3.0_00030691</t>
  </si>
  <si>
    <t>30415235,30421001,30422972,30437322,30439937,30499584,30508007,</t>
  </si>
  <si>
    <t>30419706,30421239,30429452,30437462,30440019,30499685,30508354,</t>
  </si>
  <si>
    <t>Map1b</t>
  </si>
  <si>
    <t>ctrlafb_g1_1.3.0_00030832</t>
  </si>
  <si>
    <t>88077097,88080902,88082545,88083751,88084264,88090925,88092182,</t>
  </si>
  <si>
    <t>88077882,88081057,88082607,88083843,88084382,88091122,88092223,</t>
  </si>
  <si>
    <t>ctrlafb_g1_1.3.0_00030835</t>
  </si>
  <si>
    <t>88382409,88385574,88386281,88386514,88387528,88388535,88389576,88392130,88395072,88396133,</t>
  </si>
  <si>
    <t>88382936,88385711,88386418,88386722,88387693,88388707,88389761,88392331,88395211,88396450,</t>
  </si>
  <si>
    <t>Lrrcc1</t>
  </si>
  <si>
    <t>ctrlafb_g1_1.3.0_00030836</t>
  </si>
  <si>
    <t>88382755,88385574,88386281,88386514,88387528,88388535,88389576,88392130,88395072,88396133,88400312,88401153,88402830,88404174,88404473,88406990,88407823,88408151,88589594,</t>
  </si>
  <si>
    <t>88382936,88385711,88386418,88386722,88387693,88388707,88389761,88392331,88395211,88396337,88400460,88401300,88403026,88404374,88404648,88407157,88407888,88408356,88589737,</t>
  </si>
  <si>
    <t>ctrlafb_g1_1.3.0_00030847</t>
  </si>
  <si>
    <t>96522045,96529100,96555310,96597256,</t>
  </si>
  <si>
    <t>96525372,96529277,96555423,96597367,</t>
  </si>
  <si>
    <t>Pkia</t>
  </si>
  <si>
    <t>ctrlafb_g1_1.3.0_00030848</t>
  </si>
  <si>
    <t>96522040,96529100,96548115,96555310,96597256,</t>
  </si>
  <si>
    <t>96525372,96529277,96548237,96555423,96597367,</t>
  </si>
  <si>
    <t>ctrlafb_g1_1.3.0_00030899</t>
  </si>
  <si>
    <t>123062150,123063432,123063883,123064588,123065397,123065803,123067921,123068814,</t>
  </si>
  <si>
    <t>123063154,123063565,123063996,123064795,123065620,123065915,123068164,123069085,</t>
  </si>
  <si>
    <t>Ccna2</t>
  </si>
  <si>
    <t>ctrlafb_g1_1.3.0_00030920</t>
  </si>
  <si>
    <t>139241142,139254184,139255662,139257607,139258499,139260374,139290835,139296784,139301262,139309274,139312562,139316695,</t>
  </si>
  <si>
    <t>139248461,139254361,139255811,139257703,139258602,139260497,139290879,139296883,139301387,139309389,139312688,139317101,</t>
  </si>
  <si>
    <t>ctrlafb_g1_1.3.0_00030997</t>
  </si>
  <si>
    <t>172265159,172269207,172271283,172272246,172283579,172288169,172288991,172290654,172291523,172292034,172304701,172309388,172319220,172329232,172384111,172384767,</t>
  </si>
  <si>
    <t>172268814,172269455,172271397,172272493,172283777,172288539,172289197,172290764,172291627,172292201,172304862,172309441,172319416,172329471,172384251,172385285,</t>
  </si>
  <si>
    <t>Gria2</t>
  </si>
  <si>
    <t>ctrlafb_g1_1.3.0_00030998</t>
  </si>
  <si>
    <t>172265159,172269207,172270507,172272246,172283579,172288169,172288991,172290654,172291523,172292034,172304701,172309388,172319220,172329232,172384111,172384767,</t>
  </si>
  <si>
    <t>172268814,172269455,172270621,172272493,172283777,172288539,172289197,172290764,172291627,172292201,172304862,172309441,172319416,172329471,172384251,172385285,</t>
  </si>
  <si>
    <t>ctrlafb_g1_1.3.0_00031043</t>
  </si>
  <si>
    <t>180320787,180321274,180322353,180322926,180323191,180323575,180325285,180325538,180326150,180332843,</t>
  </si>
  <si>
    <t>180321124,180321347,180322474,180323059,180323328,180323741,180325432,180325688,180326336,180333050,</t>
  </si>
  <si>
    <t>ctrlafb_g1_1.3.0_00031054</t>
  </si>
  <si>
    <t>180657125,180657789,180658396,180660268,180662953,</t>
  </si>
  <si>
    <t>180657465,180657869,180658589,180660463,180663222,</t>
  </si>
  <si>
    <t>Rab25</t>
  </si>
  <si>
    <t>ctrlafb_g1_1.3.0_00031184</t>
  </si>
  <si>
    <t>193147943,193148903,193150027,193151081,193153755,193154818,193155403,193166042,193166239,193169036,193170492,193176685,193177097,</t>
  </si>
  <si>
    <t>193148189,193149140,193150157,193151213,193153907,193154966,193155535,193166140,193166293,193169101,193170643,193176890,193177137,</t>
  </si>
  <si>
    <t>ctrlafb_g1_1.3.0_00031253</t>
  </si>
  <si>
    <t>203575444,203577954,203578147,203579411,203579601,203579929,203580379,203580749,</t>
  </si>
  <si>
    <t>203575895,203578064,203578242,203579511,203579682,203579993,203580454,203580821,</t>
  </si>
  <si>
    <t>Gstm1</t>
  </si>
  <si>
    <t>ctrlafb_g1_1.3.0_00031417</t>
  </si>
  <si>
    <t>250634141,250642378,250647879,</t>
  </si>
  <si>
    <t>250634585,250642459,250647986,</t>
  </si>
  <si>
    <t>Gipc2</t>
  </si>
  <si>
    <t>ctrlafb_g1_1.3.0_00031449</t>
  </si>
  <si>
    <t>27729976,27731850,</t>
  </si>
  <si>
    <t>27730720,27733251,</t>
  </si>
  <si>
    <t>Enc1</t>
  </si>
  <si>
    <t>ctrlafb_g1_1.3.0_00031483</t>
  </si>
  <si>
    <t>57403734,57423531,</t>
  </si>
  <si>
    <t>57403975,57426673,</t>
  </si>
  <si>
    <t>Gdnf</t>
  </si>
  <si>
    <t>ctrlafb_g1_1.3.0_00031701</t>
  </si>
  <si>
    <t>30415235,30421001,30422972,</t>
  </si>
  <si>
    <t>30419706,30421239,30429580,</t>
  </si>
  <si>
    <t>ctrlafb_g1_1.3.0_00031803</t>
  </si>
  <si>
    <t>159016206,159027009,159027881,</t>
  </si>
  <si>
    <t>159018850,159027083,159027961,</t>
  </si>
  <si>
    <t>Trim59</t>
  </si>
  <si>
    <t>ctrlafb_g1_1.3.0_00031973</t>
  </si>
  <si>
    <t>53703216,53708658,53722849,53727173,53731660,53739390,53740837,53742624,53743108,53746617,53748261,53755464,53757896,53764159,</t>
  </si>
  <si>
    <t>53703257,53708796,53723049,53727413,53731782,53739556,53741062,53742795,53743219,53746749,53748449,53755554,53758137,53764528,</t>
  </si>
  <si>
    <t>ctrlafb_g1_1.3.0_00032134</t>
  </si>
  <si>
    <t>227331049,227341322,227342770,227347107,</t>
  </si>
  <si>
    <t>227331349,227341398,227342935,227348224,</t>
  </si>
  <si>
    <t>ctrlafb_g1_1.3.0_00032229</t>
  </si>
  <si>
    <t>88382612,88385574,88386281,88386514,88387528,88388533,88389576,88392130,88395072,88396133,88400312,88401153,88402830,88404174,88404473,88406990,88407823,88408151,88589594,</t>
  </si>
  <si>
    <t>88382936,88385711,88386418,88386722,88387691,88388707,88389761,88392331,88395211,88396337,88400460,88401300,88403026,88404374,88404648,88407157,88407888,88408356,88589737,</t>
  </si>
  <si>
    <t>ctrlafb_g1_1.3.0_00032463</t>
  </si>
  <si>
    <t>172635460,172719634,172729221,172768537,172802858,172807464,172810810,</t>
  </si>
  <si>
    <t>172635849,172719692,172729416,172768717,172803065,172807681,172812395,</t>
  </si>
  <si>
    <t>ctrlafb_g1_1.3.0_00032802</t>
  </si>
  <si>
    <t>180178643,180178964,180179184,180181478,180181706,180181870,180184465,180185323,180185813,180186251,180187648,180189851,180190136,180190644,180190893,180191491,180192466,180193255,180194069,180194490,180194982,180197805,</t>
  </si>
  <si>
    <t>180178878,180179103,180179354,180181561,180181777,180181939,180184673,180185475,180185976,180186475,180187788,180189935,180190368,180190776,180190995,180191617,180192553,180193467,180194235,180194591,180195090,180198814,</t>
  </si>
  <si>
    <t>ctrlafb_g1_1.3.0_00032803</t>
  </si>
  <si>
    <t>180186084,180187648,180189851,180190136,180190644,180190893,180191491,180192466,180193255,180194069,180194490,180194982,180197805,</t>
  </si>
  <si>
    <t>180186475,180187788,180189935,180190368,180190776,180190995,180191617,180192553,180193467,180194235,180194591,180195090,180198814,</t>
  </si>
  <si>
    <t>ctrlafb_g1_1.3.0_00032842</t>
  </si>
  <si>
    <t>200039674,200041704,200042223,200042619,200043364,200043660,200043884,200044104,200044381,</t>
  </si>
  <si>
    <t>200041284,200041988,200042335,200042703,200043482,200043723,200043991,200044255,200044698,</t>
  </si>
  <si>
    <t>ctrlafb_g1_1.3.0_00032919</t>
  </si>
  <si>
    <t>54152434,54195832,54198992,54201293,54205043,54206108,54210003,54224480,54226943,54229015,54234069,54235311,54238060,</t>
  </si>
  <si>
    <t>54152527,54196023,54199124,54201380,54205214,54206336,54210169,54224593,54227186,54229185,54234207,54235458,54238172,</t>
  </si>
  <si>
    <t>ctrlafb_g1_1.3.0_00032947</t>
  </si>
  <si>
    <t>123063224,123063883,123064588,123065397,123065803,123067921,123068814,</t>
  </si>
  <si>
    <t>123063565,123063996,123064795,123065620,123065915,123068164,123069085,</t>
  </si>
  <si>
    <t>ctrlafb_g1_1.3.0_00032976</t>
  </si>
  <si>
    <t>180320593,180321274,180322353,180322926,180323191,180323575,180325285,180325538,180326273,180332843,</t>
  </si>
  <si>
    <t>180321124,180321347,180322474,180323059,180323328,180323741,180325432,180325688,180326336,180333088,</t>
  </si>
  <si>
    <t>ctrlafb_g1_1.3.0_00033005</t>
  </si>
  <si>
    <t>193147943,193148903,193150027,193151081,193153755,193154818,193155403,193166042,193166239,193169036,193170492,193176685,</t>
  </si>
  <si>
    <t>193148189,193149140,193150157,193151213,193153907,193154966,193155535,193166140,193166293,193169101,193170643,193176960,</t>
  </si>
  <si>
    <t>ctrlafb_g1_1.3.0_00033182</t>
  </si>
  <si>
    <t>240502411,240504002,240506718,240507116,240508651,</t>
  </si>
  <si>
    <t>240502649,240504214,240506820,240507309,240509374,</t>
  </si>
  <si>
    <t>ctrlafb_g1_1.3.0_00033239</t>
  </si>
  <si>
    <t>88077197,88080902,88082545,88083751,88090925,88092182,</t>
  </si>
  <si>
    <t>88077882,88081057,88082607,88083843,88091122,88092667,</t>
  </si>
  <si>
    <t>ctrlafb_g1_1.3.0_00033247</t>
  </si>
  <si>
    <t>112969307,112973891,112975414,112992717,112995697,113000292,113000761,113001932,113004751,113005638,113007550,113009253,113013999,113015580,</t>
  </si>
  <si>
    <t>112970514,112974034,112975521,112992871,112995835,113000411,113000839,113002013,113004847,113005748,113007618,113009372,113014135,113015780,</t>
  </si>
  <si>
    <t>ctrlafb_g1_1.3.0_00033392</t>
  </si>
  <si>
    <t>144678212,144679266,144693183,144695768,144702473,144702954,144704879,144715961,144717938,144718370,144721934,144734668,144751080,</t>
  </si>
  <si>
    <t>ctrlafb_g1_1.3.0_00033393</t>
  </si>
  <si>
    <t>144693146,144695765,144702473,144702954,144704879,144715961,144717938,144718370,144721934,144734668,144751080,</t>
  </si>
  <si>
    <t>144693267,144695873,144702530,144703073,144705025,144716094,144718015,144718466,144722014,144734781,144756698,</t>
  </si>
  <si>
    <t>ctrlafb_g1_1.3.0_00033406</t>
  </si>
  <si>
    <t>180172089,180173999,180175489,180175886,180177638,180178711,180178964,180179184,180181478,180181706,180181870,180184465,180185323,180185813,180186251,180187648,180189851,180190136,180190644,180190893,180191491,180192466,180193255,180194069,180194490,180194982,180197805,</t>
  </si>
  <si>
    <t>180172371,180174156,180175610,180176049,180177728,180178878,180179103,180179354,180181561,180181777,180181939,180184673,180185475,180185976,180186475,180187788,180189935,180190368,180190776,180190995,180191617,180192553,180193467,180194235,180194591,180195090,180198814,</t>
  </si>
  <si>
    <t>ctrlafb_g1_1.3.0_00033455</t>
  </si>
  <si>
    <t>203892684,203893657,203895798,203898896,203902464,203905638,203906453,203910032,203914651,203915470,203916396,203918313,203921235,203923909,203925565,203926333,203926678,203927356,</t>
  </si>
  <si>
    <t>203892730,203893821,203895871,203898945,203902594,203905782,203906608,203910138,203914753,203915638,203916586,203918502,203921351,203924017,203925663,203926439,203926789,203931559,</t>
  </si>
  <si>
    <t>ctrlafb_g1_1.3.0_00033472</t>
  </si>
  <si>
    <t>235130946,235132861,</t>
  </si>
  <si>
    <t>235131183,235133719,</t>
  </si>
  <si>
    <t>ctrlafb_g1_1.3.0_00033489</t>
  </si>
  <si>
    <t>21024391,21025847,21026189,21031883,</t>
  </si>
  <si>
    <t>21025249,21025908,21026229,21032007,</t>
  </si>
  <si>
    <t>ctrlafb_g1_1.3.0_00033529</t>
  </si>
  <si>
    <t>88077199,88080902,88082545,88083751,</t>
  </si>
  <si>
    <t>88077882,88080936,88082607,88083838,</t>
  </si>
  <si>
    <t>ctrlafb_g1_1.3.0_00033531</t>
  </si>
  <si>
    <t>88382602,88385574,88386281,88386514,88387528,88388535,88389576,88392130,88395072,88396133,88400312,88401153,88402830,88404174,88404473,88406990,88407823,88408151,88410394,</t>
  </si>
  <si>
    <t>88382936,88385711,88386418,88386722,88387693,88388707,88389761,88392331,88395211,88396337,88400460,88401300,88403026,88404374,88404648,88407157,88407888,88408356,88410436,</t>
  </si>
  <si>
    <t>ctrlafb_g1_1.3.0_00033538</t>
  </si>
  <si>
    <t>113000171,113000761,113001932,113004751,113005638,113007550,113009253,113013999,113015580,113016425,113016593,113017071,</t>
  </si>
  <si>
    <t>113000411,113000839,113002013,113004847,113005748,113007618,113009372,113014135,113015802,113016487,113016708,113017104,</t>
  </si>
  <si>
    <t>ctrlafb_g1_1.3.0_00033572</t>
  </si>
  <si>
    <t>180322261,180322926,180323191,180323575,180325285,180325538,180326150,180332843,</t>
  </si>
  <si>
    <t>180322474,180323059,180323328,180323741,180325432,180325688,180326336,180333076,</t>
  </si>
  <si>
    <t>ctrlafb_g1_1.3.0_00033619</t>
  </si>
  <si>
    <t>218916013,218917381,</t>
  </si>
  <si>
    <t>218917175,218918538,</t>
  </si>
  <si>
    <t>ctrlafb_g1_1.3.0_00033652</t>
  </si>
  <si>
    <t>39527650,39568522,39578309,39582623,39583999,39586446,39591698,39595564,</t>
  </si>
  <si>
    <t>39527736,39568653,39578499,39582703,39584055,39586551,39591834,39597775,</t>
  </si>
  <si>
    <t>ctrlafb_g1_1.3.0_00033677</t>
  </si>
  <si>
    <t>127762254,127762423,127765660,127767556,127769508,127772101,127772498,127773359,127774025,127774241,127774943,127776092,127777761,127779079,</t>
  </si>
  <si>
    <t>127762346,127762519,127766578,127767656,127769860,127772205,127772600,127773508,127774158,127774332,127775087,127776217,127777867,127779640,</t>
  </si>
  <si>
    <t>ctrlafb_g1_1.3.0_00033720</t>
  </si>
  <si>
    <t>200039674,200041170,200041704,200042223,200042619,200043364,200043660,200044104,</t>
  </si>
  <si>
    <t>200040010,200041284,200041988,200042335,200042703,200043482,200043723,200044257,</t>
  </si>
  <si>
    <t>ctrlafb_g1_1.3.0_00033722</t>
  </si>
  <si>
    <t>203853009,203877654,203879351,203892628,203893657,203895798,203898896,203902467,203905638,203906453,203910032,203914651,203915470,203916396,203918313,203921235,203923909,203925565,203926333,203926678,203927356,</t>
  </si>
  <si>
    <t>203853331,203877713,203879424,203892730,203893821,203895871,203898945,203902594,203905782,203906608,203910138,203914753,203915638,203916586,203918502,203921351,203924017,203925663,203926439,203926789,203931559,</t>
  </si>
  <si>
    <t>ctrlafb_g1_1.3.0_00033734</t>
  </si>
  <si>
    <t>232765049,232769384,232771194,232772446,232773832,232778343,232779518,232781926,232782644,</t>
  </si>
  <si>
    <t>232765190,232769534,232771272,232772542,232773940,232778403,232779631,232781984,232782667,</t>
  </si>
  <si>
    <t>ctrlafb_g1_1.3.0_00033747</t>
  </si>
  <si>
    <t>12328646,12337132,</t>
  </si>
  <si>
    <t>12331303,12337251,</t>
  </si>
  <si>
    <t>ctrlafb_g1_1.3.0_00033778</t>
  </si>
  <si>
    <t>96522046,96529100,96532673,</t>
  </si>
  <si>
    <t>96525372,96529277,96532700,</t>
  </si>
  <si>
    <t>ctrlafb_g1_1.3.0_00033867</t>
  </si>
  <si>
    <t>1643837,1644148,1644643,1647069,1647458,</t>
  </si>
  <si>
    <t>1643909,1644414,1644921,1647344,1647588,</t>
  </si>
  <si>
    <t>ctrlafb_g1_1.3.0_00033910</t>
  </si>
  <si>
    <t>3194265,3202186,3202409,3203289,3204856,3205218,3206555,3206819,3208015,3208190,3209716,3210411,3211445,3211848,3212894,3213548,3214202,3214471,</t>
  </si>
  <si>
    <t>3194323,3202315,3202511,3203517,3205003,3205317,3206741,3207065,3208098,3208341,3209881,3210521,3211689,3211975,3213112,3213782,3214351,3215379,</t>
  </si>
  <si>
    <t>Ddr1</t>
  </si>
  <si>
    <t>ctrlafb_g1_1.3.0_00033911</t>
  </si>
  <si>
    <t>3196560,3202186,3202409,3203289,3204856,3205218,3206555,3206819,3208015,3208190,3209716,3210411,3211445,3211848,3212894,3213548,3214202,3214471,</t>
  </si>
  <si>
    <t>3196706,3202315,3202511,3203517,3205003,3205317,3206741,3207065,3208098,3208341,3209881,3210521,3211689,3211975,3213112,3213782,3214351,3214611,</t>
  </si>
  <si>
    <t>ctrlafb_g1_1.3.0_00033981</t>
  </si>
  <si>
    <t>5150810,5159720,5160262,5160497,5161570,5162982,5163371,5163566,5169063,</t>
  </si>
  <si>
    <t>5150950,5159776,5160312,5160894,5162349,5163272,5163444,5163641,5169264,</t>
  </si>
  <si>
    <t>Kifc1</t>
  </si>
  <si>
    <t>ctrlafb_g1_1.3.0_00034030</t>
  </si>
  <si>
    <t>7376325,7384343,7385381,7385681,</t>
  </si>
  <si>
    <t>7376354,7384798,7385665,7386778,</t>
  </si>
  <si>
    <t>Cdkn1a</t>
  </si>
  <si>
    <t>ctrlafb_g1_1.3.0_00034031</t>
  </si>
  <si>
    <t>7379375,7384343,7385381,7385681,</t>
  </si>
  <si>
    <t>7379450,7384798,7385665,7386778,</t>
  </si>
  <si>
    <t>ctrlafb_g1_1.3.0_00034114</t>
  </si>
  <si>
    <t>18288079,18349917,18439796,18441820,18442922,18443445,18444251,18447020,18450295,18452478,18453414,18453756,18454837,18456715,18459384,18459991,18466257,18469318,18470714,18476398,</t>
  </si>
  <si>
    <t>18288125,18349986,18439875,18441978,18442975,18443639,18444502,18447151,18450481,18452642,18453610,18453888,18454993,18456880,18459423,18460145,18466413,18469478,18470813,18478908,</t>
  </si>
  <si>
    <t>Bicc1</t>
  </si>
  <si>
    <t>ctrlafb_g1_1.3.0_00034117</t>
  </si>
  <si>
    <t>20018044,20020776,20024457,20025582,20028173,20030345,20030599,20043741,</t>
  </si>
  <si>
    <t>20018119,20020838,20024613,20025705,20028343,20030508,20030740,20044030,</t>
  </si>
  <si>
    <t>Cdk1</t>
  </si>
  <si>
    <t>ctrlafb_g1_1.3.0_00034166</t>
  </si>
  <si>
    <t>32000371,32007930,</t>
  </si>
  <si>
    <t>32000435,32008558,</t>
  </si>
  <si>
    <t>ctrlafb_g1_1.3.0_00034299</t>
  </si>
  <si>
    <t>3552207,3552402,3552629,3552845,3553098,3554622,3555068,3555541,</t>
  </si>
  <si>
    <t>3552269,3552445,3552667,3552970,3553373,3554897,3555337,3555613,</t>
  </si>
  <si>
    <t>RT1-CE3</t>
  </si>
  <si>
    <t>ctrlafb_g1_1.3.0_00034324</t>
  </si>
  <si>
    <t>3863665,3865388,3865743,3865950,3866480,3866659,3866929,3867789,3869197,3869553,3870842,3871132,3871618,3872267,3872770,3873475,3874009,</t>
  </si>
  <si>
    <t>3865303,3865568,3865882,3866251,3866572,3866811,3867061,3867974,3869313,3869665,3871011,3871327,3871728,3872363,3873051,3873720,3874196,</t>
  </si>
  <si>
    <t>G7c</t>
  </si>
  <si>
    <t>ctrlafb_g1_1.3.0_00034426</t>
  </si>
  <si>
    <t>9469888,9471882,9474503,</t>
  </si>
  <si>
    <t>9470069,9472028,9474604,</t>
  </si>
  <si>
    <t>Tff3</t>
  </si>
  <si>
    <t>ctrlafb_g1_1.3.0_00034473</t>
  </si>
  <si>
    <t>13595934,13598391,13599503,13602520,</t>
  </si>
  <si>
    <t>13596907,13598545,13599590,13603087,</t>
  </si>
  <si>
    <t>Gstt3</t>
  </si>
  <si>
    <t>ctrlafb_g1_1.3.0_00034511</t>
  </si>
  <si>
    <t>27252273,27252608,27253870,27254249,</t>
  </si>
  <si>
    <t>27252411,27253619,27254124,27254371,</t>
  </si>
  <si>
    <t>Ddit4</t>
  </si>
  <si>
    <t>ctrlafb_g1_1.3.0_00034516</t>
  </si>
  <si>
    <t>28092597,28096732,28098083,28098855,28105387,28105712,28107101,28107595,28108226,28110260,28110485,28111216,28112221,28113257,28113672,28114707,28162123,</t>
  </si>
  <si>
    <t>28095408,28096913,28098247,28099004,28105620,28105880,28107188,28107984,28108420,28110292,28110649,28111383,28112401,28113360,28113815,28114931,28162268,</t>
  </si>
  <si>
    <t>Unc5b</t>
  </si>
  <si>
    <t>ctrlafb_g1_1.3.0_00034663</t>
  </si>
  <si>
    <t>18459316,18459991,18466257,18469318,18470714,18476398,</t>
  </si>
  <si>
    <t>18459423,18460145,18466413,18469478,18470813,18478554,</t>
  </si>
  <si>
    <t>ctrlafb_g1_1.3.0_00034781</t>
  </si>
  <si>
    <t>28094840,28096732,28098083,28098855,28105387,28105712,28107101,28107595,28108226,28110260,28110485,28111216,28112221,</t>
  </si>
  <si>
    <t>28095408,28096913,28098247,28099004,28105620,28105880,28107188,28107984,28108420,28110292,28110649,28111383,28112445,</t>
  </si>
  <si>
    <t>ctrlafb_g1_1.3.0_00034956</t>
  </si>
  <si>
    <t>13596016,13598391,13599503,13599672,</t>
  </si>
  <si>
    <t>13596907,13598545,13599590,13599717,</t>
  </si>
  <si>
    <t>ctrlafb_g1_1.3.0_00034972</t>
  </si>
  <si>
    <t>28093889,28096732,28098083,28098855,28105387,28105712,28107101,28107595,28108226,</t>
  </si>
  <si>
    <t>28095408,28096913,28098247,28099004,28105620,28105880,28107188,28107984,28108499,</t>
  </si>
  <si>
    <t>ctrlafb_g1_1.3.0_00035003</t>
  </si>
  <si>
    <t>3196560,3202186,3202409,3203289,3204856,3205218,3206555,3206819,3208015,3208190,3209716,3211445,3211848,3212894,3213548,3214202,3214471,</t>
  </si>
  <si>
    <t>3196706,3202315,3202511,3203517,3205003,3205317,3206741,3207065,3208098,3208341,3209881,3211689,3211975,3213112,3213782,3214351,3215050,</t>
  </si>
  <si>
    <t>ctrlafb_g1_1.3.0_00035042</t>
  </si>
  <si>
    <t>18288079,18349917,18439796,18441820,18442922,18443445,18444251,18447020,18450295,18452478,18453414,18453756,18454837,18456715,18459384,18459991,18466257,18469318,18470714,18476398,18479928,</t>
  </si>
  <si>
    <t>18288125,18349986,18439875,18441978,18442975,18443639,18444502,18447151,18450481,18452642,18453610,18453888,18454993,18456880,18459423,18460145,18466413,18469478,18470813,18476786,18479962,</t>
  </si>
  <si>
    <t>ctrlafb_g1_1.3.0_00035043</t>
  </si>
  <si>
    <t>18439679,18441820,18442922,18443445,18444251,18447020,18450295,18452478,18453414,18453756,18454837,18456715,18459384,18459991,18466257,18469318,18470714,18476398,</t>
  </si>
  <si>
    <t>18439875,18441978,18442975,18443639,18444502,18447151,18450481,18452642,18453610,18453888,18454993,18456880,18459423,18460145,18466413,18469478,18470813,18478908,</t>
  </si>
  <si>
    <t>ctrlafb_g1_1.3.0_00035105</t>
  </si>
  <si>
    <t>13596020,13598391,13599503,13602301,</t>
  </si>
  <si>
    <t>13596907,13598545,13599590,13602322,</t>
  </si>
  <si>
    <t>ctrlafb_g1_1.3.0_00035157</t>
  </si>
  <si>
    <t>5161445,5162982,5163371,5163566,5169063,</t>
  </si>
  <si>
    <t>5162349,5163272,5163444,5163641,5169264,</t>
  </si>
  <si>
    <t>ctrlafb_g1_1.3.0_00035184</t>
  </si>
  <si>
    <t>18444107,18447020,18450295,18452478,18453414,18453756,18454837,18456715,18459384,18459991,18466257,18469318,18470714,18476398,</t>
  </si>
  <si>
    <t>18444502,18447151,18450481,18452642,18453610,18453888,18454993,18456880,18459423,18460145,18466413,18469478,18470813,18478899,</t>
  </si>
  <si>
    <t>ctrlafb_g1_1.3.0_00035185</t>
  </si>
  <si>
    <t>18452388,18453414,18453756,18454837,18456715,18459384,18459991,18466257,18469318,18470714,18476398,</t>
  </si>
  <si>
    <t>18452642,18453610,18453888,18454993,18456880,18459423,18460145,18466413,18469478,18470813,18478899,</t>
  </si>
  <si>
    <t>ctrlafb_g1_1.3.0_00035265</t>
  </si>
  <si>
    <t>28092660,28096732,28098083,28098855,28105387,28105712,28107101,28107595,28108226,28110260,28110485,28111216,28112221,28113257,28113672,28114707,</t>
  </si>
  <si>
    <t>28095408,28096913,28098247,28099004,28105620,28105880,28107188,28107984,28108420,28110292,28110649,28111383,28112401,28113360,28113815,28115212,</t>
  </si>
  <si>
    <t>ctrlafb_g1_1.3.0_00035287</t>
  </si>
  <si>
    <t>1643817,1644148,1644643,1647069,</t>
  </si>
  <si>
    <t>1643909,1644414,1644862,1647588,</t>
  </si>
  <si>
    <t>ctrlafb_g1_1.3.0_00035288</t>
  </si>
  <si>
    <t>1643817,1644148,1644643,1647069,1647458,1649444,</t>
  </si>
  <si>
    <t>1643909,1644414,1644921,1647344,1647571,1650593,</t>
  </si>
  <si>
    <t>ctrlafb_g1_1.3.0_00035319</t>
  </si>
  <si>
    <t>18288079,18349917,18439796,18441820,18442922,18443445,18444251,18447020,18450295,18452478,18453414,18453756,18454837,18456718,18459384,18459991,18466257,18469318,18470714,18476398,</t>
  </si>
  <si>
    <t>ctrlafb_g1_1.3.0_00035341</t>
  </si>
  <si>
    <t>1638248,1638426,1638659,1639520,1639945,1640465,1643811,</t>
  </si>
  <si>
    <t>1638343,1638533,1638934,1639795,1640214,1640655,1643892,</t>
  </si>
  <si>
    <t>RT1-M5</t>
  </si>
  <si>
    <t>ctrlafb_g1_1.3.0_00035381</t>
  </si>
  <si>
    <t>28092602,28096732,28098083,28098855,28105387,28105712,28107101,28107595,28108226,28110485,28111216,28112221,28113257,28113672,28114707,28162123,</t>
  </si>
  <si>
    <t>28095408,28096913,28098247,28099004,28105620,28105880,28107188,28107984,28108420,28110649,28111383,28112401,28113360,28113815,28114931,28162204,</t>
  </si>
  <si>
    <t>ctrlafb_g1_1.3.0_00035414</t>
  </si>
  <si>
    <t>5160454,5161570,5162982,5163371,5163566,5169063,</t>
  </si>
  <si>
    <t>5160894,5162349,5163272,5163444,5163641,5169264,</t>
  </si>
  <si>
    <t>ctrlafb_g1_1.3.0_00035457</t>
  </si>
  <si>
    <t>47501957,47502321,47505959,</t>
  </si>
  <si>
    <t>47501983,47502497,47507663,</t>
  </si>
  <si>
    <t>Cd24</t>
  </si>
  <si>
    <t>ctrlafb_g1_1.3.0_00035512</t>
  </si>
  <si>
    <t>28092597,28096732,28098083,28098855,</t>
  </si>
  <si>
    <t>28095408,28096913,28098247,28099077,</t>
  </si>
  <si>
    <t>ctrlafb_g1_1.3.0_00035569</t>
  </si>
  <si>
    <t>18469298,18470714,18476398,</t>
  </si>
  <si>
    <t>18469478,18470813,18478899,</t>
  </si>
  <si>
    <t>ctrlafb_g1_1.3.0_00035583</t>
  </si>
  <si>
    <t>1637682,1638426,1638659,1639520,1639945,1640465,1643811,</t>
  </si>
  <si>
    <t>1638316,1638533,1638934,1639795,1640214,1640599,1643861,</t>
  </si>
  <si>
    <t>ctrlafb_g1_1.3.0_00035838</t>
  </si>
  <si>
    <t>15161871,15161999,15165609,15167705,15169306,15179198,15181633,15182906,15187128,15189934,</t>
  </si>
  <si>
    <t>15161971,15162061,15165756,15167816,15169437,15179284,15181785,15183104,15187156,15190016,</t>
  </si>
  <si>
    <t>Morn5</t>
  </si>
  <si>
    <t>ctrlafb_g1_1.3.0_00035907</t>
  </si>
  <si>
    <t>44616037,44626109,44634945,44640679,44640986,44644512,44644944,44646166,44647669,</t>
  </si>
  <si>
    <t>44616199,44626282,44635014,44640722,44641133,44644625,44645002,44647273,44648897,</t>
  </si>
  <si>
    <t>Gca</t>
  </si>
  <si>
    <t>ctrlafb_g1_1.3.0_00035908</t>
  </si>
  <si>
    <t>44646065,44647669,</t>
  </si>
  <si>
    <t>44647273,44648897,</t>
  </si>
  <si>
    <t>ctrlafb_g1_1.3.0_00035952</t>
  </si>
  <si>
    <t>54948493,54951248,54954201,54954964,54955849,54956388,54957072,54957552,54957985,</t>
  </si>
  <si>
    <t>54948598,54951370,54954446,54955047,54956052,54956525,54957221,54957688,54959128,</t>
  </si>
  <si>
    <t>Cdca7</t>
  </si>
  <si>
    <t>ctrlafb_g1_1.3.0_00036093</t>
  </si>
  <si>
    <t>95475133,95479171,95492312,95504621,95509297,</t>
  </si>
  <si>
    <t>95475634,95479306,95492419,95505416,95510284,</t>
  </si>
  <si>
    <t>Ccdc34</t>
  </si>
  <si>
    <t>ctrlafb_g1_1.3.0_00036115</t>
  </si>
  <si>
    <t>105625265,105628272,105633421,105636078,105638866,105641838,105646604,105648353,105648665,105649339,</t>
  </si>
  <si>
    <t>105625479,105628360,105633558,105636195,105638957,105641932,105646717,105648482,105648786,105650392,</t>
  </si>
  <si>
    <t>Rad51</t>
  </si>
  <si>
    <t>ctrlafb_g1_1.3.0_00036119</t>
  </si>
  <si>
    <t>105757626,105757807,105765949,105766301,105766529,105766933,105767235,105767473,105768863,105769205,105769601,</t>
  </si>
  <si>
    <t>105757659,105758349,105766076,105766439,105766699,105766959,105767360,105767523,105769033,105769252,105770345,</t>
  </si>
  <si>
    <t>Spint1</t>
  </si>
  <si>
    <t>ctrlafb_g1_1.3.0_00036120</t>
  </si>
  <si>
    <t>105757666,105765949,105766301,105766529,105766933,105767235,105767473,105768863,105769205,105769601,</t>
  </si>
  <si>
    <t>105758349,105766076,105766439,105766699,105766959,105767360,105767523,105769033,105769252,105770345,</t>
  </si>
  <si>
    <t>ctrlafb_g1_1.3.0_00036128</t>
  </si>
  <si>
    <t>106134200,106139134,106143216,106146036,106149803,106151319,106155004,106156028,106162631,106164091,</t>
  </si>
  <si>
    <t>106134561,106139202,106143362,106146183,106149892,106151428,106155113,106156185,106162739,106165155,</t>
  </si>
  <si>
    <t>Nusap1</t>
  </si>
  <si>
    <t>ctrlafb_g1_1.3.0_00036266</t>
  </si>
  <si>
    <t>119676137,119678418,119689511,</t>
  </si>
  <si>
    <t>119676183,119678515,119691507,</t>
  </si>
  <si>
    <t>Prnp</t>
  </si>
  <si>
    <t>ctrlafb_g1_1.3.0_00036333</t>
  </si>
  <si>
    <t>142457352,142460309,</t>
  </si>
  <si>
    <t>142457625,142462725,</t>
  </si>
  <si>
    <t>Srxn1</t>
  </si>
  <si>
    <t>ctrlafb_g1_1.3.0_00036346</t>
  </si>
  <si>
    <t>143086162,143086848,</t>
  </si>
  <si>
    <t>143086626,143087289,</t>
  </si>
  <si>
    <t>Id1</t>
  </si>
  <si>
    <t>ctrlafb_g1_1.3.0_00036444</t>
  </si>
  <si>
    <t>149504288,149516615,149519886,149522095,</t>
  </si>
  <si>
    <t>149504785,149516782,149520010,149523556,</t>
  </si>
  <si>
    <t>Fam83d</t>
  </si>
  <si>
    <t>ctrlafb_g1_1.3.0_00036461</t>
  </si>
  <si>
    <t>153925908,153930185,153932410,153933863,153935427,153938884,153943107,153944873,153946137,153948075,153949615,153950484,153952130,153952794,</t>
  </si>
  <si>
    <t>153926121,153930278,153932481,153933955,153935647,153939043,153943397,153945298,153946276,153948174,153949728,153950588,153952279,153954323,</t>
  </si>
  <si>
    <t>ctrlafb_g1_1.3.0_00036469</t>
  </si>
  <si>
    <t>154748977,154749414,154752900,154756425,154759388,</t>
  </si>
  <si>
    <t>154749204,154749510,154753116,154756679,154760324,</t>
  </si>
  <si>
    <t>Wisp2</t>
  </si>
  <si>
    <t>ctrlafb_g1_1.3.0_00036487</t>
  </si>
  <si>
    <t>155800357,155800806,155801388,155801992,155802529,</t>
  </si>
  <si>
    <t>155800510,155800833,155801474,155802256,155802757,</t>
  </si>
  <si>
    <t>Ube2c</t>
  </si>
  <si>
    <t>ctrlafb_g1_1.3.0_00036558</t>
  </si>
  <si>
    <t>169567488,169627457,169629553,169630676,169632846,</t>
  </si>
  <si>
    <t>169568668,169627670,169629643,169632616,169633121,</t>
  </si>
  <si>
    <t>Ntsr1</t>
  </si>
  <si>
    <t>ctrlafb_g1_1.3.0_00036559</t>
  </si>
  <si>
    <t>169572460,169627457,169629553,169630676,</t>
  </si>
  <si>
    <t>169572506,169627670,169629643,169633121,</t>
  </si>
  <si>
    <t>ctrlafb_g1_1.3.0_00036840</t>
  </si>
  <si>
    <t>42284803,42291365,42297986,42304693,42307592,42315825,42316417,42322750,42339566,42342772,42344282,42354824,42356226,42359818,42360547,42360743,</t>
  </si>
  <si>
    <t>42286623,42291531,42298105,42304787,42307814,42316242,42316551,42322839,42339661,42342933,42344447,42355070,42356430,42359897,42360622,42360817,</t>
  </si>
  <si>
    <t>Itgb6</t>
  </si>
  <si>
    <t>ctrlafb_g1_1.3.0_00036863</t>
  </si>
  <si>
    <t>48238528,48244713,48247048,48251165,48252827,48254956,48262723,48264326,48266381,48267897,48281947,48282811,48284243,48286120,48287089,48288518,48289804,48291932,48292721,48293617,48296441,48297178,48299157,48300920,48303277,48316896,48363942,</t>
  </si>
  <si>
    <t>48241821,48244983,48247152,48251302,48252880,48255237,48262845,48264499,48266535,48268017,48282429,48283167,48284282,48286360,48287221,48288898,48290088,48292138,48292862,48293680,48296710,48297269,48299285,48301007,48303397,48317208,48364143,</t>
  </si>
  <si>
    <t>ctrlafb_g1_1.3.0_00036868</t>
  </si>
  <si>
    <t>51361185,51363883,51366824,51369235,51373097,51373267,51374304,</t>
  </si>
  <si>
    <t>51361815,51363981,51366928,51369381,51373162,51373419,51374357,</t>
  </si>
  <si>
    <t>Spc25</t>
  </si>
  <si>
    <t>ctrlafb_g1_1.3.0_00037013</t>
  </si>
  <si>
    <t>88516836,88520382,88521556,88527307,88527478,88529980,88532829,88537236,88556935,</t>
  </si>
  <si>
    <t>88520294,88520577,88521618,88527375,88527546,88530042,88533074,88537335,88557065,</t>
  </si>
  <si>
    <t>Ehf</t>
  </si>
  <si>
    <t>ctrlafb_g1_1.3.0_00037028</t>
  </si>
  <si>
    <t>90169888,90185018,90189561,90197884,</t>
  </si>
  <si>
    <t>90175183,90185150,90189724,90197990,</t>
  </si>
  <si>
    <t>Prrg4</t>
  </si>
  <si>
    <t>ctrlafb_g1_1.3.0_00037029</t>
  </si>
  <si>
    <t>90169886,90185018,90188083,90189561,90197884,90198358,</t>
  </si>
  <si>
    <t>90175183,90185150,90188131,90189724,90198004,90198790,</t>
  </si>
  <si>
    <t>ctrlafb_g1_1.3.0_00037049</t>
  </si>
  <si>
    <t>99676951,99679690,99681653,99682171,99684406,99685418,99686389,99686709,99687519,99688073,99690095,99692840,</t>
  </si>
  <si>
    <t>99679382,99679828,99681758,99682297,99684573,99685492,99686532,99686872,99687772,99688169,99690165,99693232,</t>
  </si>
  <si>
    <t>Arhgap11a</t>
  </si>
  <si>
    <t>ctrlafb_g1_1.3.0_00037050</t>
  </si>
  <si>
    <t>99676951,99681653,99682171,99684406,99685418,99686389,99686709,99687519,99688073,99690095,99692840,</t>
  </si>
  <si>
    <t>99679828,99681758,99682297,99684573,99685492,99686532,99686872,99687772,99688169,99690165,99693607,</t>
  </si>
  <si>
    <t>ctrlafb_g1_1.3.0_00037170</t>
  </si>
  <si>
    <t>115323510,115326389,115327551,115327864,115328199,115328660,115329469,115331019,115332070,115333831,115336471,115337363,115338178,115338375,115339647,115340805,115342837,115345092,115345360,115346434,115347725,115349534,115352054,115352275,115354582,</t>
  </si>
  <si>
    <t>115324809,115326495,115327719,115328021,115328360,115328766,115329612,115331227,115332157,115334005,115336552,115337459,115338288,115338503,115339705,115341031,115342988,115345276,115345412,115346537,115347768,115349730,115352192,115352334,115354906,</t>
  </si>
  <si>
    <t>Bub1</t>
  </si>
  <si>
    <t>ctrlafb_g1_1.3.0_00037268</t>
  </si>
  <si>
    <t>141322816,141325814,141326961,141327354,141329804,</t>
  </si>
  <si>
    <t>141324636,141325991,141327084,141327432,141330415,</t>
  </si>
  <si>
    <t>Vsx1</t>
  </si>
  <si>
    <t>ctrlafb_g1_1.3.0_00037303</t>
  </si>
  <si>
    <t>145032489,145034023,145034333,145036132,145037467,145038010,145043322,</t>
  </si>
  <si>
    <t>145033927,145034239,145034447,145036284,145037686,145038100,145043729,</t>
  </si>
  <si>
    <t>E2f1</t>
  </si>
  <si>
    <t>ctrlafb_g1_1.3.0_00037329</t>
  </si>
  <si>
    <t>147574258,147576485,147577353,147578557,147579017,147580855,147582027,147583028,147585119,147585757,147586902,</t>
  </si>
  <si>
    <t>147576055,147576572,147577500,147578634,147579076,147580945,147582099,147583101,147585442,147585782,147586991,</t>
  </si>
  <si>
    <t>Dsn1</t>
  </si>
  <si>
    <t>ctrlafb_g1_1.3.0_00037450</t>
  </si>
  <si>
    <t>169233897,169234412,169234626,169234791,169235008,169235244,169235518,169235786,169236030,169236227,169236518,169236759,169237112,169237339,169237578,169237814,169238078,169238311,169238548,169238811,169239043,169239897,169240300,169240498,169240876,169241186,169241558,169241943,169242616,169242915,169243101,169243779,169244022,169244456,169244815,169245113,169245363,169245662,169246559,169247732,169247904,169248206,169248471,169248772,169249085,169249640,169249934,169250450,169251049,169251319,169251601,169252116,169252300,169252769,169252995,169253178,169253501,169253785,169254104,169254723,169254913,169255062,169255404,169256004,169256236,169256457,169256687,169256907,169259653,169259895,169260181,169260366,169260598,169265378,169265574,169265829,169266724,169277564,169282102,</t>
  </si>
  <si>
    <t>169234279,169234531,169234716,169234924,169235161,169235408,169235713,169235931,169236141,169236397,169236648,169237035,169237260,169237461,169237740,169237947,169238231,169238447,169238724,169238959,169239222,169240007,169240402,169240639,169241030,169241302,169241754,169242104,169242727,169243025,169243252,169243928,169244202,169244556,169245029,169245193,169245490,169245775,169246789,169247815,169248005,169248367,169248611,169248916,169249289,169249851,169250049,169250589,169251175,169251520,169251698,169252224,169252460,169252922,169253101,169253320,169253639,169253941,169254203,169254828,169254962,169255167,169255456,169256141,169256370,169256591,169256824,169257047,169259715,169260029,169260271,169260484,169260713,169265475,169265744,169265947,169266841,169277716,169282410,</t>
  </si>
  <si>
    <t>ctrlafb_g1_1.3.0_00037753</t>
  </si>
  <si>
    <t>169572478,169627457,169629553,169630676,169632846,</t>
  </si>
  <si>
    <t>169572506,169627670,169629643,169632616,169633121,</t>
  </si>
  <si>
    <t>ctrlafb_g1_1.3.0_00038014</t>
  </si>
  <si>
    <t>169233897,169234412,169234626,169234791,169235008,169235518,169235786,169236030,169236227,169236518,169236759,169237112,169237339,169237578,169237814,169238078,169238311,169238548,169238811,169239043,169239897,169240300,169240498,169240876,169241186,169241558,</t>
  </si>
  <si>
    <t>169234279,169234531,169234716,169234924,169235408,169235713,169235931,169236141,169236397,169236648,169237035,169237260,169237461,169237740,169237947,169238231,169238447,169238724,169238959,169239222,169240007,169240402,169240639,169241030,169241302,169241773,</t>
  </si>
  <si>
    <t>ctrlafb_g1_1.3.0_00038015</t>
  </si>
  <si>
    <t>169233897,169234412,169234626,169234791,169235008,169235518,169235786,169236030,169236227,169236518,169236759,169237112,169237339,169237578,169237814,169238078,169238311,169238548,169238811,169239043,169239897,169240300,169240498,169240876,169241186,169241558,169241943,169242616,169242915,169243101,169243779,169244022,169244456,169244815,169245113,169245363,169245662,169246559,169247732,169247904,169248206,169248471,169248772,169249085,169249640,169249934,169250450,169251049,169251319,169251601,169252116,169252300,169252769,169252995,169253178,169253501,169253785,169254104,169254723,169254913,169255062,169255404,169256004,169256236,169256457,169256687,169256907,169259653,169259895,169260181,169260366,169260598,169265378,169265574,169265829,169266724,169277564,169282102,</t>
  </si>
  <si>
    <t>169234279,169234531,169234716,169234924,169235408,169235713,169235931,169236141,169236397,169236648,169237035,169237260,169237461,169237740,169237947,169238231,169238447,169238724,169238959,169239222,169240007,169240402,169240639,169241030,169241302,169241754,169242104,169242727,169243025,169243252,169243928,169244202,169244556,169245029,169245193,169245490,169245775,169246789,169247815,169248005,169248367,169248611,169248916,169249289,169249851,169250049,169250589,169251175,169251520,169251698,169252224,169252460,169252922,169253101,169253320,169253639,169253941,169254203,169254828,169254962,169255167,169255456,169256141,169256370,169256591,169256824,169257047,169259715,169260029,169260271,169260484,169260713,169265475,169265744,169265947,169266841,169277716,169282410,</t>
  </si>
  <si>
    <t>ctrlafb_g1_1.3.0_00038157</t>
  </si>
  <si>
    <t>106134200,106139134,106143216,106146036,106149803,106151319,106155001,106156028,106162631,106164091,</t>
  </si>
  <si>
    <t>ctrlafb_g1_1.3.0_00038401</t>
  </si>
  <si>
    <t>90169903,90185018,90188083,90189561,90197884,</t>
  </si>
  <si>
    <t>90175183,90185150,90188131,90189724,90198022,</t>
  </si>
  <si>
    <t>ctrlafb_g1_1.3.0_00038402</t>
  </si>
  <si>
    <t>90169903,90185018,90189561,90197884,90198358,</t>
  </si>
  <si>
    <t>90175183,90185150,90189724,90198004,90198654,</t>
  </si>
  <si>
    <t>ctrlafb_g1_1.3.0_00038439</t>
  </si>
  <si>
    <t>115323510,115326389,115327551,115327864,115328199,115328660,115329469,115331019,115332070,115333831,</t>
  </si>
  <si>
    <t>115324809,115326495,115327719,115328021,115328360,115328766,115329612,115331227,115332157,115334063,</t>
  </si>
  <si>
    <t>ctrlafb_g1_1.3.0_00038440</t>
  </si>
  <si>
    <t>115324809,115326495,115327719,115328021,115328360,115328766,115329612,115331227,115332157,115334005,115336552,115337459,115338288,115338503,115339705,115341031,115342988,115345276,115345412,115346537,115347768,115349636,115352192,115352334,115354906,</t>
  </si>
  <si>
    <t>ctrlafb_g1_1.3.0_00038518</t>
  </si>
  <si>
    <t>169233897,169234412,169234626,169234791,169235008,169235244,169235518,169236030,169236227,169236518,169236759,169237112,169237339,169237578,169237814,169238078,169238311,169238548,169238811,169239043,169239897,169240300,169240498,169240876,169241186,169241558,169241943,169242616,169242915,169243101,169243779,169244022,169244456,169244815,169245113,169245363,169245662,169246559,169247732,169247904,169248206,169248471,169248772,169249085,169249640,169249934,169250450,169251049,169251319,169251601,169252116,169252300,169252769,169252995,169253178,169253501,169253785,169254104,169254723,169254913,169255062,169255404,169256004,169256236,169256457,169256687,169256907,169259653,169259895,169260181,169260366,169260598,169265378,169265574,169265829,169266724,169277564,169282102,</t>
  </si>
  <si>
    <t>169234279,169234531,169234716,169234924,169235161,169235408,169235931,169236141,169236397,169236648,169237035,169237260,169237461,169237740,169237947,169238231,169238447,169238724,169238959,169239222,169240007,169240402,169240639,169241030,169241302,169241754,169242104,169242727,169243025,169243252,169243928,169244202,169244556,169245029,169245193,169245490,169245775,169246789,169247815,169248005,169248367,169248611,169248916,169249289,169249851,169250049,169250589,169251175,169251520,169251698,169252224,169252460,169252922,169253101,169253320,169253639,169253941,169254203,169254828,169254962,169255167,169255456,169256141,169256370,169256591,169256824,169257047,169259715,169260029,169260271,169260484,169260713,169265475,169265744,169265947,169266841,169277716,169282410,</t>
  </si>
  <si>
    <t>ctrlafb_g1_1.3.0_00038653</t>
  </si>
  <si>
    <t>95475023,95479171,95492312,95504621,95505275,95509297,</t>
  </si>
  <si>
    <t>95475634,95479306,95492419,95504779,95505416,95510394,</t>
  </si>
  <si>
    <t>ctrlafb_g1_1.3.0_00038658</t>
  </si>
  <si>
    <t>106133556,106139134,106143216,106146036,106149803,106151319,106155004,106156028,106159631,106162631,106164091,</t>
  </si>
  <si>
    <t>106134561,106139202,106143362,106146183,106149892,106151428,106155113,106156185,106159747,106162739,106165155,</t>
  </si>
  <si>
    <t>ctrlafb_g1_1.3.0_00038707</t>
  </si>
  <si>
    <t>143086152,143086848,</t>
  </si>
  <si>
    <t>143086631,143087289,</t>
  </si>
  <si>
    <t>ctrlafb_g1_1.3.0_00038932</t>
  </si>
  <si>
    <t>169233897,169234412,169234626,169234791,169235008,169235244,169235518,169235786,169236030,169236227,169236518,169236759,169237112,169237339,169237578,169237814,169238078,169238311,169238548,169238811,169239043,</t>
  </si>
  <si>
    <t>169234279,169234531,169234716,169234924,169235161,169235408,169235713,169235931,169236141,169236397,169236648,169237035,169237260,169237461,169237740,169237947,169238231,169238447,169238724,169238959,169239371,</t>
  </si>
  <si>
    <t>ctrlafb_g1_1.3.0_00039031</t>
  </si>
  <si>
    <t>54953785,54954964,54955849,54956388,54957072,54957552,54957985,</t>
  </si>
  <si>
    <t>54954446,54955047,54956052,54956525,54957221,54957688,54959128,</t>
  </si>
  <si>
    <t>ctrlafb_g1_1.3.0_00039070</t>
  </si>
  <si>
    <t>106133556,106139134,106143216,106146036,106149803,106151319,106155001,106156028,106159631,106162631,106164091,</t>
  </si>
  <si>
    <t>ctrlafb_g1_1.3.0_00039129</t>
  </si>
  <si>
    <t>153929997,153932410,153933863,153935427,153938884,153943107,153944873,153946137,153948075,153949615,153950484,153952130,153952794,</t>
  </si>
  <si>
    <t>153930278,153932481,153933955,153935647,153939043,153943397,153945298,153946276,153948174,153949728,153950588,153952279,153954323,</t>
  </si>
  <si>
    <t>ctrlafb_g1_1.3.0_00039263</t>
  </si>
  <si>
    <t>90169893,90185018,90189561,90197884,90198203,</t>
  </si>
  <si>
    <t>90175183,90185150,90189724,90198004,90198241,</t>
  </si>
  <si>
    <t>ctrlafb_g1_1.3.0_00039295</t>
  </si>
  <si>
    <t>114651566,114653796,114654240,114655338,114657021,114659396,114662570,114663225,</t>
  </si>
  <si>
    <t>114651726,114653871,114654331,114655454,114657194,114659506,114662692,114663282,</t>
  </si>
  <si>
    <t>ctrlafb_g1_1.3.0_00039298</t>
  </si>
  <si>
    <t>115324518,115326389,115327551,115327864,115328199,115328660,115329469,115331019,115332070,115333831,115336471,115337363,115338178,115338375,115339647,115340805,115342837,115345092,115345360,115346434,115347725,115349534,115352054,115352275,115354582,</t>
  </si>
  <si>
    <t>115324809,115326495,115327719,115328021,115328360,115328766,115329612,115331227,115332157,115334005,115336552,115337459,115338288,115338503,115339705,115341031,115342988,115345273,115345412,115346537,115347768,115349730,115352192,115352334,115354906,</t>
  </si>
  <si>
    <t>ctrlafb_g1_1.3.0_00039301</t>
  </si>
  <si>
    <t>116902553,116908179,</t>
  </si>
  <si>
    <t>116903787,116908203,</t>
  </si>
  <si>
    <t>ctrlafb_g1_1.3.0_00039358</t>
  </si>
  <si>
    <t>169233897,169234412,169234626,169234791,169235008,169235244,169235518,169235786,169236030,169236227,</t>
  </si>
  <si>
    <t>169234279,169234531,169234716,169234924,169235161,169235408,169235713,169235931,169236141,169236462,</t>
  </si>
  <si>
    <t>ctrlafb_g1_1.3.0_00039359</t>
  </si>
  <si>
    <t>169233897,169234412,169234626,169234791,169235008,169235244,169235518,169236030,169236227,169236518,169236759,169237112,169237339,169237578,169237814,169238078,169238311,169238548,169238811,169239043,</t>
  </si>
  <si>
    <t>169234279,169234531,169234716,169234924,169235161,169235408,169235931,169236141,169236397,169236648,169237035,169237260,169237461,169237740,169237947,169238231,169238447,169238724,169238959,169239286,</t>
  </si>
  <si>
    <t>ctrlafb_g1_1.3.0_00039360</t>
  </si>
  <si>
    <t>169235661,169236030,169236227,169236518,169236759,169237112,169237339,169237578,169237814,169238078,169238311,169238548,</t>
  </si>
  <si>
    <t>169235931,169236141,169236397,169236648,169237035,169237260,169237461,169237740,169237947,169238231,169238447,169238924,</t>
  </si>
  <si>
    <t>ctrlafb_g1_1.3.0_00039418</t>
  </si>
  <si>
    <t>44644355,44644944,44646166,44647669,</t>
  </si>
  <si>
    <t>44644625,44645002,44647273,44648897,</t>
  </si>
  <si>
    <t>ctrlafb_g1_1.3.0_00039488</t>
  </si>
  <si>
    <t>143086146,143086846,</t>
  </si>
  <si>
    <t>143086626,143087234,</t>
  </si>
  <si>
    <t>ctrlafb_g1_1.3.0_00039521</t>
  </si>
  <si>
    <t>153938131,153938884,153943107,153944873,153946137,153948075,153949615,153950484,153952130,153952794,</t>
  </si>
  <si>
    <t>153938153,153939043,153943397,153945298,153946276,153948174,153949728,153950588,153952279,153954323,</t>
  </si>
  <si>
    <t>ctrlafb_g1_1.3.0_00039523</t>
  </si>
  <si>
    <t>154748960,154749418,154752900,154756425,154759388,</t>
  </si>
  <si>
    <t>154749208,154749510,154753116,154756679,154760324,</t>
  </si>
  <si>
    <t>ctrlafb_g1_1.3.0_00039615</t>
  </si>
  <si>
    <t>90169886,90185018,90188083,90189561,90197884,90198203,</t>
  </si>
  <si>
    <t>90175183,90185150,90188131,90189724,90198004,90198256,</t>
  </si>
  <si>
    <t>ctrlafb_g1_1.3.0_00039629</t>
  </si>
  <si>
    <t>107880978,107881598,107883652,107884073,107886400,107887033,</t>
  </si>
  <si>
    <t>107881319,107881731,107883812,107884399,107886642,107887085,</t>
  </si>
  <si>
    <t>ctrlafb_g1_1.3.0_00039651</t>
  </si>
  <si>
    <t>114654236,114655338,114657021,114659396,114662570,114663225,</t>
  </si>
  <si>
    <t>114654331,114655454,114657194,114659506,114662692,114663323,</t>
  </si>
  <si>
    <t>ctrlafb_g1_1.3.0_00039655</t>
  </si>
  <si>
    <t>116888850,116893736,116898874,116902547,</t>
  </si>
  <si>
    <t>116888903,116893891,116899081,116903642,</t>
  </si>
  <si>
    <t>ctrlafb_g1_1.3.0_00039684</t>
  </si>
  <si>
    <t>152378977,152383567,152386702,152387705,152400533,152405133,152407565,152410941,152414462,152417604,152421778,152423260,152432929,152445153,152473826,152512017,152551357,152585413,152610808,152651978,152653473,152748937,152968763,153076153,153086813,153171949,</t>
  </si>
  <si>
    <t>152382699,152383702,152386865,152387830,152400664,152405306,152407714,152411076,152414616,152417720,152421875,152423296,152433005,152445240,152474013,152512165,152551492,152585449,152611081,152652080,152653674,152749046,152969058,153076235,153087084,153172076,</t>
  </si>
  <si>
    <t>Ptprt</t>
  </si>
  <si>
    <t>ctrlafb_g1_1.3.0_00039822</t>
  </si>
  <si>
    <t>105641675,105646604,105648353,105648665,105649437,</t>
  </si>
  <si>
    <t>105641932,105646717,105648482,105648786,105650424,</t>
  </si>
  <si>
    <t>ctrlafb_g1_1.3.0_00039824</t>
  </si>
  <si>
    <t>105766230,105766529,105766933,105767235,105767473,105768863,105769205,105769601,</t>
  </si>
  <si>
    <t>105766439,105766699,105766959,105767360,105767523,105769033,105769252,105770419,</t>
  </si>
  <si>
    <t>ctrlafb_g1_1.3.0_00039881</t>
  </si>
  <si>
    <t>153948524,153950484,</t>
  </si>
  <si>
    <t>153949728,153951413,</t>
  </si>
  <si>
    <t>ctrlafb_g1_1.3.0_00039958</t>
  </si>
  <si>
    <t>42284803,42291365,42297986,42304693,42307592,42315825,42316417,42322750,42339566,42342772,42344282,42354824,42356226,42359818,42360547,</t>
  </si>
  <si>
    <t>42286623,42291531,42298105,42304787,42307814,42316242,42316551,42322839,42339661,42342933,42344447,42355070,42356430,42359897,42360814,</t>
  </si>
  <si>
    <t>ctrlafb_g1_1.3.0_00039989</t>
  </si>
  <si>
    <t>88516917,88520382,88521556,88527307,88527478,88529980,</t>
  </si>
  <si>
    <t>88520294,88520577,88521618,88527375,88527546,88530115,</t>
  </si>
  <si>
    <t>ctrlafb_g1_1.3.0_00039993</t>
  </si>
  <si>
    <t>90169813,90185018,90188083,</t>
  </si>
  <si>
    <t>90175183,90185150,90188273,</t>
  </si>
  <si>
    <t>ctrlafb_g1_1.3.0_00039994</t>
  </si>
  <si>
    <t>90169813,90185018,90188083,90189561,90197884,90198110,</t>
  </si>
  <si>
    <t>90175183,90185150,90188131,90189724,90198004,90198204,</t>
  </si>
  <si>
    <t>ctrlafb_g1_1.3.0_00039997</t>
  </si>
  <si>
    <t>99676951,99679690,99681653,99682171,99684406,99685418,99686389,</t>
  </si>
  <si>
    <t>99679382,99679828,99681758,99682297,99684573,99685492,99686568,</t>
  </si>
  <si>
    <t>ctrlafb_g1_1.3.0_00040035</t>
  </si>
  <si>
    <t>116898932,116902547,</t>
  </si>
  <si>
    <t>116899081,116903784,</t>
  </si>
  <si>
    <t>ctrlafb_g1_1.3.0_00040060</t>
  </si>
  <si>
    <t>147574160,147576485,147577353,147578557,147579017,</t>
  </si>
  <si>
    <t>147576055,147576572,147577500,147578634,147579605,</t>
  </si>
  <si>
    <t>ctrlafb_g1_1.3.0_00040061</t>
  </si>
  <si>
    <t>147574160,147576485,147577353,147578557,147579017,147580855,147582027,147583028,147585119,</t>
  </si>
  <si>
    <t>147576055,147576572,147577500,147578634,147579076,147580945,147582099,147583101,147585531,</t>
  </si>
  <si>
    <t>ctrlafb_g1_1.3.0_00040319</t>
  </si>
  <si>
    <t>116893788,116898874,116902547,</t>
  </si>
  <si>
    <t>116893891,116899081,116903695,</t>
  </si>
  <si>
    <t>ctrlafb_g1_1.3.0_00040424</t>
  </si>
  <si>
    <t>12465089,12476394,12478530,12487477,12489138,12493684,12494046,12494947,</t>
  </si>
  <si>
    <t>12465230,12476551,12478658,12487606,12489291,12494035,12494464,12495028,</t>
  </si>
  <si>
    <t>Gnai1</t>
  </si>
  <si>
    <t>ctrlafb_g1_1.3.0_00040436</t>
  </si>
  <si>
    <t>21829383,21829954,21831757,21833165,21837950,21839889,21840747,21841897,21850346,21856702,21856960,21857273,21857489,21857954,21858352,21859718,21861270,21862400,21871946,21873793,21875031,21890040,21895535,21897584,21899463,21907709,21910373,21912014,</t>
  </si>
  <si>
    <t>21829518,21830024,21831802,21833327,21838007,21840080,21840918,21842021,21850517,21856815,21857070,21857398,21857692,21858124,21858513,21859891,21861416,21862507,21872023,21873876,21875234,21890140,21895675,21897740,21899660,21907915,21910519,21915634,</t>
  </si>
  <si>
    <t>ctrlafb_g1_1.3.0_00040493</t>
  </si>
  <si>
    <t>43874852,43909800,43918909,43925960,43933409,43934239,43935282,43938862,43940747,43942671,43947736,43973005,43975751,43985329,43987782,43991275,43992004,43995399,43997689,43999070,44001983,44013653,44018708,44026387,44038042,44038783,44039951,</t>
  </si>
  <si>
    <t>43875041,43909910,43919017,43926175,43933498,43934402,43935407,43939108,43940839,43942853,43947927,43973099,43975837,43986037,43987910,43991312,43992254,43995478,43997839,43999297,44002083,44013904,44018863,44026476,44038214,44038888,44041870,</t>
  </si>
  <si>
    <t>Cftr</t>
  </si>
  <si>
    <t>ctrlafb_g1_1.3.0_00040531</t>
  </si>
  <si>
    <t>57549260,57550054,57550578,57550958,57551563,57551835,57552343,57552884,57553583,57555135,</t>
  </si>
  <si>
    <t>57549632,57550135,57550811,57551059,57551664,57551945,57552433,57553083,57553667,57555387,</t>
  </si>
  <si>
    <t>ctrlafb_g1_1.3.0_00040540</t>
  </si>
  <si>
    <t>61755871,61757582,61760066,61761559,61762843,61766236,61766624,61767144,61768166,61768788,61770925,</t>
  </si>
  <si>
    <t>61755907,61757783,61760233,61761675,61762920,61766358,61766730,61767225,61768249,61768870,61774000,</t>
  </si>
  <si>
    <t>ctrlafb_g1_1.3.0_00040541</t>
  </si>
  <si>
    <t>61794352,61797753,61798441,61799614,61801414,61801802,61802303,61802882,61803527,61806565,</t>
  </si>
  <si>
    <t>61794434,61797920,61798557,61799691,61801536,61801908,61802384,61802965,61803609,61806916,</t>
  </si>
  <si>
    <t>ctrlafb_g1_1.3.0_00040565</t>
  </si>
  <si>
    <t>66232208,66241720,66245305,66245920,66247961,</t>
  </si>
  <si>
    <t>66232388,66241794,66245471,66246020,66248866,</t>
  </si>
  <si>
    <t>Clec2l</t>
  </si>
  <si>
    <t>ctrlafb_g1_1.3.0_00040569</t>
  </si>
  <si>
    <t>66889446,66891929,66896944,66898317,</t>
  </si>
  <si>
    <t>66889538,66892152,66897127,66899174,</t>
  </si>
  <si>
    <t>Rab19</t>
  </si>
  <si>
    <t>ctrlafb_g1_1.3.0_00040573</t>
  </si>
  <si>
    <t>67396360,67519215,67752686,67790595,</t>
  </si>
  <si>
    <t>67396781,67519328,67752823,67800036,</t>
  </si>
  <si>
    <t>LOC679651</t>
  </si>
  <si>
    <t>ctrlafb_g1_1.3.0_00040644</t>
  </si>
  <si>
    <t>79789513,79825800,79836491,79843551,79844020,79851747,79852413,</t>
  </si>
  <si>
    <t>79789605,79825846,79836577,79843651,79844118,79851959,79854301,</t>
  </si>
  <si>
    <t>ctrlafb_g1_1.3.0_00040645</t>
  </si>
  <si>
    <t>79808638,79825800,79836491,79843551,79844020,79851747,79852413,</t>
  </si>
  <si>
    <t>79808754,79825846,79836577,79843651,79844118,79851959,79854299,</t>
  </si>
  <si>
    <t>ctrlafb_g1_1.3.0_00040688</t>
  </si>
  <si>
    <t>96380009,96380570,96382779,96383956,96384737,96385014,</t>
  </si>
  <si>
    <t>96380225,96380716,96382899,96384059,96384916,96385092,</t>
  </si>
  <si>
    <t>Mad2l1</t>
  </si>
  <si>
    <t>ctrlafb_g1_1.3.0_00040689</t>
  </si>
  <si>
    <t>96380039,96380570,96382779,96383956,96384737,96385358,</t>
  </si>
  <si>
    <t>96380225,96380716,96382899,96384059,96384916,96389819,</t>
  </si>
  <si>
    <t>ctrlafb_g1_1.3.0_00040739</t>
  </si>
  <si>
    <t>117348330,117349200,117356860,117358495,117358672,117358845,117359174,117361085,117361328,117361615,117362364,117362661,117363302,</t>
  </si>
  <si>
    <t>117348698,117349485,117357059,117358556,117358725,117358962,117359383,117361179,117361434,117361743,117362532,117362765,117363967,</t>
  </si>
  <si>
    <t>Rtkn</t>
  </si>
  <si>
    <t>ctrlafb_g1_1.3.0_00040876</t>
  </si>
  <si>
    <t>149465515,149467012,149467684,149468489,149468867,149469694,149470724,149471398,149472469,149472867,149475126,149476763,149478392,149478879,149481648,149482679,149486447,149488662,149490267,149490875,149491571,149492686,149493676,149495260,149497654,149499938,</t>
  </si>
  <si>
    <t>149465672,149467072,149467803,149468562,149469010,149469794,149470839,149471506,149472579,149472979,149475269,149476879,149478520,149478997,149481758,149482809,149486540,149488784,149490360,149490946,149491609,149492760,149493750,149495406,149497755,149500145,</t>
  </si>
  <si>
    <t>Fancd2</t>
  </si>
  <si>
    <t>ctrlafb_g1_1.3.0_00040885</t>
  </si>
  <si>
    <t>151255241,151364519,151365717,151369126,151373622,151383559,151383985,151391043,151391569,151392841,151405530,</t>
  </si>
  <si>
    <t>151255744,151364576,151365808,151369282,151373711,151383621,151384127,151391117,151391671,151392990,151405821,</t>
  </si>
  <si>
    <t>ctrlafb_g1_1.3.0_00040886</t>
  </si>
  <si>
    <t>151255241,151364519,151365717,151369126,151373622,151383559,151383985,151391043,151391569,151392841,151405530,151409372,151412329,</t>
  </si>
  <si>
    <t>151255744,151364576,151365808,151369282,151373711,151383621,151384127,151391117,151391671,151392990,151405590,151409624,151413220,</t>
  </si>
  <si>
    <t>ctrlafb_g1_1.3.0_00040965</t>
  </si>
  <si>
    <t>160394814,160395987,160397201,160399148,160401559,160402625,160406495,160406907,160407864,160409759,160421202,160422082,160422488,160423676,</t>
  </si>
  <si>
    <t>160394975,160396070,160397521,160399471,160401879,160402951,160406809,160407221,160408356,160410079,160421513,160422111,160422595,160423710,</t>
  </si>
  <si>
    <t>Cd163</t>
  </si>
  <si>
    <t>ctrlafb_g1_1.3.0_00040966</t>
  </si>
  <si>
    <t>160394833,160395987,160397201,160399148,160401559,160402625,160406495,160406907,160407864,160408042,160409759,160421202,160422082,160422488,160423676,160427408,</t>
  </si>
  <si>
    <t>160394975,160396070,160397521,160399471,160401879,160402951,160406809,160407221,160407959,160408356,160410079,160421513,160422111,160422595,160423765,160428208,</t>
  </si>
  <si>
    <t>ctrlafb_g1_1.3.0_00040977</t>
  </si>
  <si>
    <t>160953545,160953808,160954498,160955275,160955715,160956269,</t>
  </si>
  <si>
    <t>160953572,160953955,160954624,160955589,160955818,160956862,</t>
  </si>
  <si>
    <t>Cdca3</t>
  </si>
  <si>
    <t>ctrlafb_g1_1.3.0_00041060</t>
  </si>
  <si>
    <t>173683142,173686908,173688314,173692664,173694474,173695867,173698539,</t>
  </si>
  <si>
    <t>173683301,173687100,173688488,173692762,173694568,173695943,173699256,</t>
  </si>
  <si>
    <t>ctrlafb_g1_1.3.0_00041231</t>
  </si>
  <si>
    <t>32758868,32759632,32759874,32760967,32761700,32764147,32765343,32765925,32766260,32769106,32772600,32776065,</t>
  </si>
  <si>
    <t>32759226,32759787,32759955,32761067,32761806,32764273,32765470,32766026,32766445,32769343,32772871,32776220,</t>
  </si>
  <si>
    <t>Asns</t>
  </si>
  <si>
    <t>ctrlafb_g1_1.3.0_00041232</t>
  </si>
  <si>
    <t>32758599,32759632,32759874,32760967,32761700,32764147,32765343,32765925,32766260,32769106,32772600,32776456,</t>
  </si>
  <si>
    <t>32759226,32759787,32759955,32761067,32761806,32764273,32765470,32766026,32766445,32769343,32772871,32776506,</t>
  </si>
  <si>
    <t>ctrlafb_g1_1.3.0_00041234</t>
  </si>
  <si>
    <t>33680878,33692887,33701158,33701292,33703580,33705517,33717526,33720358,33790727,33795459,33802767,33808246,33811803,33830064,</t>
  </si>
  <si>
    <t>33681149,33693156,33701196,33701354,33703632,33705611,33717624,33720483,33790925,33795582,33802839,33808408,33811895,33830131,</t>
  </si>
  <si>
    <t>Ica1</t>
  </si>
  <si>
    <t>ctrlafb_g1_1.3.0_00041235</t>
  </si>
  <si>
    <t>33680878,33692887,33701158,33701292,33703580,33705517,33717526,33720358,33790727,33795459,33802767,33808246,33811803,33828327,33830377,</t>
  </si>
  <si>
    <t>33681149,33693156,33701196,33701354,33703632,33705611,33717624,33720483,33790925,33795582,33802839,33808408,33811895,33828476,33830443,</t>
  </si>
  <si>
    <t>ctrlafb_g1_1.3.0_00041407</t>
  </si>
  <si>
    <t>82909623,82916131,82923182,82926339,82928955,82937349,82953263,82953513,</t>
  </si>
  <si>
    <t>82913178,82916311,82923347,82926533,82929157,82937530,82953422,82953679,</t>
  </si>
  <si>
    <t>Scrn1</t>
  </si>
  <si>
    <t>ctrlafb_g1_1.3.0_00041486</t>
  </si>
  <si>
    <t>117360988,117364353,117364602,117364865,117365772,117366198,117366346,117366740,117366912,117367390,</t>
  </si>
  <si>
    <t>117364275,117364427,117364764,117364965,117365899,117366251,117366412,117366802,117367134,117367581,</t>
  </si>
  <si>
    <t>Wdr54</t>
  </si>
  <si>
    <t>ctrlafb_g1_1.3.0_00041487</t>
  </si>
  <si>
    <t>117517611,117520402,117520825,117521857,117522521,117523282,117524576,117528956,</t>
  </si>
  <si>
    <t>117518710,117520527,117520917,117521964,117522673,117523404,117524760,117529128,</t>
  </si>
  <si>
    <t>Mthfd2</t>
  </si>
  <si>
    <t>ctrlafb_g1_1.3.0_00041496</t>
  </si>
  <si>
    <t>117839863,117840713,117841611,117845918,117848174,117848562,117849458,</t>
  </si>
  <si>
    <t>117840212,117840831,117841762,117846856,117848257,117848678,117849584,</t>
  </si>
  <si>
    <t>Clec4f</t>
  </si>
  <si>
    <t>ctrlafb_g1_1.3.0_00041597</t>
  </si>
  <si>
    <t>148452669,148461928,148482895,148502960,148512498,148519572,148523206,148526997,148528558,148532867,148534062,148539693,148543643,</t>
  </si>
  <si>
    <t>148452947,148461990,148483054,148503094,148512558,148519648,148523390,148527096,148528895,148532937,148534123,148539774,148543743,</t>
  </si>
  <si>
    <t>Rad18</t>
  </si>
  <si>
    <t>ctrlafb_g1_1.3.0_00041633</t>
  </si>
  <si>
    <t>153036955,153040926,153042428,153046182,153061841,</t>
  </si>
  <si>
    <t>153039635,153041065,153042499,153046248,153062248,</t>
  </si>
  <si>
    <t>ctrlafb_g1_1.3.0_00041646</t>
  </si>
  <si>
    <t>155624127,155629666,155632962,155633553,155638601,</t>
  </si>
  <si>
    <t>155626702,155630256,155633094,155633747,155638784,</t>
  </si>
  <si>
    <t>Lrtm2</t>
  </si>
  <si>
    <t>ctrlafb_g1_1.3.0_00041647</t>
  </si>
  <si>
    <t>155624127,155629666,155632962,155633643,155638601,155640302,</t>
  </si>
  <si>
    <t>155626702,155630256,155633094,155633747,155638712,155640352,</t>
  </si>
  <si>
    <t>ctrlafb_g1_1.3.0_00041760</t>
  </si>
  <si>
    <t>165812314,165813581,165814258,165815314,165820338,</t>
  </si>
  <si>
    <t>165812440,165813687,165814436,165815439,165820500,</t>
  </si>
  <si>
    <t>Clec2d2</t>
  </si>
  <si>
    <t>ctrlafb_g1_1.3.0_00041942</t>
  </si>
  <si>
    <t>79809696,79825800,79836491,79843551,79844020,79851747,79852413,</t>
  </si>
  <si>
    <t>79809723,79825846,79836577,79843651,79844118,79851959,79854236,</t>
  </si>
  <si>
    <t>ctrlafb_g1_1.3.0_00042027</t>
  </si>
  <si>
    <t>160394833,160395987,160397201,160399148,160401559,160402625,160406495,160406907,160407864,160408042,160409759,160421202,160422082,160422488,160423676,</t>
  </si>
  <si>
    <t>160394975,160396070,160397521,160399471,160401879,160402951,160406809,160407221,160407959,160408356,160410079,160421513,160422111,160422595,160428208,</t>
  </si>
  <si>
    <t>ctrlafb_g1_1.3.0_00042171</t>
  </si>
  <si>
    <t>117360882,117364353,117364602,117364865,117365772,117366198,117366346,117366740,117366912,</t>
  </si>
  <si>
    <t>117364275,117364427,117364764,117364965,117365899,117366251,117366412,117366802,117367346,</t>
  </si>
  <si>
    <t>ctrlafb_g1_1.3.0_00042228</t>
  </si>
  <si>
    <t>155624127,155629666,155632962,155633553,155638601,155638818,</t>
  </si>
  <si>
    <t>155626702,155630256,155633094,155633747,155638712,155638985,</t>
  </si>
  <si>
    <t>ctrlafb_g1_1.3.0_00042229</t>
  </si>
  <si>
    <t>155624127,155629666,155632962,155633553,155638601,155640302,</t>
  </si>
  <si>
    <t>155626702,155630256,155633094,155633747,155638712,155640341,</t>
  </si>
  <si>
    <t>ctrlafb_g1_1.3.0_00042311</t>
  </si>
  <si>
    <t>21858313,21859718,21861270,21862400,21871946,21873793,21875031,21890040,21895535,21897584,21899463,21907709,21910373,21912014,</t>
  </si>
  <si>
    <t>21858513,21859891,21861416,21862507,21872023,21873876,21875234,21890140,21895675,21897740,21899660,21907915,21910519,21912591,</t>
  </si>
  <si>
    <t>ctrlafb_g1_1.3.0_00042441</t>
  </si>
  <si>
    <t>160394975,160396070,160397521,160399471,160401879,160402951,160406809,160407221,160407959,160408356,160410079,160421513,160422111,160422595,160424872,160428208,</t>
  </si>
  <si>
    <t>ctrlafb_g1_1.3.0_00042599</t>
  </si>
  <si>
    <t>155624127,155629666,155632962,155633643,155635030,</t>
  </si>
  <si>
    <t>155626702,155630256,155633094,155633747,155635055,</t>
  </si>
  <si>
    <t>ctrlafb_g1_1.3.0_00042910</t>
  </si>
  <si>
    <t>148452479,148482895,148502960,148512498,148519572,148523206,148526997,148528558,148532867,148534062,148539693,148543643,</t>
  </si>
  <si>
    <t>148452947,148483054,148503094,148512558,148519648,148523390,148527096,148528895,148532937,148534123,148539774,148543752,</t>
  </si>
  <si>
    <t>ctrlafb_g1_1.3.0_00042919</t>
  </si>
  <si>
    <t>155624127,155628109,</t>
  </si>
  <si>
    <t>155626702,155628149,</t>
  </si>
  <si>
    <t>ctrlafb_g1_1.3.0_00043023</t>
  </si>
  <si>
    <t>79843523,79844020,79851747,79852413,</t>
  </si>
  <si>
    <t>79843651,79844118,79851959,79854263,</t>
  </si>
  <si>
    <t>ctrlafb_g1_1.3.0_00043031</t>
  </si>
  <si>
    <t>96380039,96380570,96382779,96383956,96384737,</t>
  </si>
  <si>
    <t>96380225,96380716,96382899,96384059,96389819,</t>
  </si>
  <si>
    <t>ctrlafb_g1_1.3.0_00043040</t>
  </si>
  <si>
    <t>117348698,117349485,117357036,117358556,117358725,117358962,117359383,117361179,117361434,117361743,117362532,117362765,117363967,</t>
  </si>
  <si>
    <t>ctrlafb_g1_1.3.0_00043065</t>
  </si>
  <si>
    <t>149422196,149424535,149427478,149428468,149428661,149429325,149431697,149435162,149452064,149453287,149455112,149455534,149456008,149456322,149458358,149460490,149461514,149461829,149465563,149467012,149467684,149468489,149468867,149469694,149470724,149471398,149472469,149472867,149475126,149476763,149478392,149478879,149481648,149482679,149486447,149488662,149490267,149490875,149491571,149492686,149493676,149495260,149497654,149499938,</t>
  </si>
  <si>
    <t>149422228,149424630,149427618,149428535,149428764,149429385,149431749,149435240,149452188,149453374,149455216,149455634,149456116,149456357,149458501,149460624,149461645,149461939,149465672,149467072,149467803,149468562,149469010,149469794,149470839,149471506,149472579,149472979,149475269,149476879,149478520,149478997,149481758,149482809,149486540,149488784,149490360,149490946,149491609,149492760,149493750,149495406,149497755,149500326,</t>
  </si>
  <si>
    <t>ctrlafb_g1_1.3.0_00043148</t>
  </si>
  <si>
    <t>33680878,33692887,33701158,33703580,33705517,33717526,33720358,33790727,33795459,33802767,33808246,33811803,33828327,33830064,</t>
  </si>
  <si>
    <t>33681149,33693156,33701196,33703632,33705611,33717624,33720483,33790925,33795582,33802839,33808408,33811895,33828476,33830131,</t>
  </si>
  <si>
    <t>ctrlafb_g1_1.3.0_00043193</t>
  </si>
  <si>
    <t>117839834,117840713,117845918,117848174,117848562,117849458,</t>
  </si>
  <si>
    <t>117840212,117840831,117846856,117848257,117848678,117849641,</t>
  </si>
  <si>
    <t>ctrlafb_g1_1.3.0_00043226</t>
  </si>
  <si>
    <t>155624127,155629666,155632962,155633553,155637902,</t>
  </si>
  <si>
    <t>155626702,155630256,155633094,155633747,155637946,</t>
  </si>
  <si>
    <t>ctrlafb_g1_1.3.0_00043293</t>
  </si>
  <si>
    <t>57553406,57555135,</t>
  </si>
  <si>
    <t>57553667,57555387,</t>
  </si>
  <si>
    <t>ctrlafb_g1_1.3.0_00043294</t>
  </si>
  <si>
    <t>61714242,61716396,61717804,61718497,61801414,61801802,61802303,61802882,61803527,61806565,</t>
  </si>
  <si>
    <t>61714389,61716563,61717920,61718574,61801536,61801908,61802384,61802965,61803609,61806916,</t>
  </si>
  <si>
    <t>ctrlafb_g1_1.3.0_00043325</t>
  </si>
  <si>
    <t>117349042,117356860,117358495,117358672,117358845,117359174,117361085,117361328,117361615,117362364,117362661,117363302,</t>
  </si>
  <si>
    <t>117349485,117357059,117358556,117358725,117358962,117359383,117361179,117361434,117361743,117362532,117362765,117363967,</t>
  </si>
  <si>
    <t>ctrlafb_g1_1.3.0_00043364</t>
  </si>
  <si>
    <t>160406196,160406907,160407864,160408042,160409759,160421202,160422082,160422488,160423676,160427408,</t>
  </si>
  <si>
    <t>160406809,160407221,160407959,160408356,160410079,160421513,160422111,160422595,160423765,160428208,</t>
  </si>
  <si>
    <t>ctrlafb_g1_1.3.0_00043402</t>
  </si>
  <si>
    <t>33680878,33692887,33701158,33701292,33703580,33705517,33717526,33720358,33790727,33795459,33802767,33808246,33811803,33828327,33830064,</t>
  </si>
  <si>
    <t>33681149,33693156,33701196,33701354,33703632,33705611,33717624,33720483,33790925,33795582,33802839,33808408,33811895,33828476,33830230,</t>
  </si>
  <si>
    <t>ctrlafb_g1_1.3.0_00043521</t>
  </si>
  <si>
    <t>61794342,61797753,61798441,61799614,61801414,61801802,61802303,61802882,61803527,61806565,</t>
  </si>
  <si>
    <t>61794434,61797920,61798557,61799691,61801536,61801908,61802384,61802965,61803607,61806916,</t>
  </si>
  <si>
    <t>ctrlafb_g1_1.3.0_00043523</t>
  </si>
  <si>
    <t>61802204,61802882,61803527,61806565,</t>
  </si>
  <si>
    <t>61802384,61802965,61803609,61806916,</t>
  </si>
  <si>
    <t>ctrlafb_g1_1.3.0_00043544</t>
  </si>
  <si>
    <t>79808812,79825800,79836491,79843551,79844020,79851747,79852413,</t>
  </si>
  <si>
    <t>79808852,79825846,79836577,79843651,79844118,79851959,79854196,</t>
  </si>
  <si>
    <t>ctrlafb_g1_1.3.0_00043558</t>
  </si>
  <si>
    <t>117347095,117356860,117358495,117358672,117358845,117359174,117361085,117361328,117361615,117362364,117362661,117363302,</t>
  </si>
  <si>
    <t>117347309,117357059,117358556,117358725,117358962,117359383,117361179,117361434,117361743,117362532,117362765,117363967,</t>
  </si>
  <si>
    <t>ctrlafb_g1_1.3.0_00043559</t>
  </si>
  <si>
    <t>117358357,117358672,117358845,117359174,117361085,117361328,117362364,117362661,117363302,</t>
  </si>
  <si>
    <t>117358556,117358725,117358962,117359383,117361179,117361743,117362532,117362765,117363967,</t>
  </si>
  <si>
    <t>ctrlafb_g1_1.3.0_00043591</t>
  </si>
  <si>
    <t>149424558,149427478,149428468,149428661,149429325,149431697,149435162,149452064,149453287,149455112,149455534,149456008,149456322,149458358,149460490,149461514,149461829,149465563,149467012,149467684,149468489,149468867,149469694,149470724,149471398,149472469,149472867,149475126,149476763,149478392,149478879,149481648,149482679,149486447,149488662,149490267,149490875,149491571,149492686,149493676,149495260,149497654,</t>
  </si>
  <si>
    <t>149424630,149427618,149428535,149428764,149429385,149431749,149435240,149452188,149453374,149455216,149455634,149456116,149456357,149458501,149460624,149461645,149461939,149465672,149467072,149467803,149468562,149469010,149469794,149470839,149471506,149472579,149472979,149475269,149476879,149478520,149478997,149481758,149482809,149486540,149488784,149490360,149490946,149491609,149492760,149493750,149495406,149497924,</t>
  </si>
  <si>
    <t>ctrlafb_g1_1.3.0_00043608</t>
  </si>
  <si>
    <t>160394833,160395987,160397204,160399148,160401559,160402625,160406495,160406907,160407864,160408042,160409759,160421202,160422082,160422488,</t>
  </si>
  <si>
    <t>160394975,160396070,160397521,160399471,160401879,160402951,160406809,160407221,160407959,160408356,160410079,160421513,160422111,160428208,</t>
  </si>
  <si>
    <t>ctrlafb_g1_1.3.0_00043666</t>
  </si>
  <si>
    <t>32758988,32759632,32760967,32761700,32764147,32765343,32765925,32766260,32769106,32772600,32776456,</t>
  </si>
  <si>
    <t>32759226,32759955,32761067,32761806,32764273,32765470,32766026,32766445,32769343,32772871,32776589,</t>
  </si>
  <si>
    <t>ctrlafb_g1_1.3.0_00043667</t>
  </si>
  <si>
    <t>33680878,33692887,33701158,33703580,33705517,33717526,33720358,33790727,33795459,33802767,33808246,33811803,33830064,</t>
  </si>
  <si>
    <t>33681149,33693156,33701196,33703632,33705611,33717624,33720483,33790925,33795582,33802839,33808408,33811895,33830128,</t>
  </si>
  <si>
    <t>ctrlafb_g1_1.3.0_00043792</t>
  </si>
  <si>
    <t>21829383,21829954,21831757,21833165,21837950,21839889,21840747,21841897,21850346,21856702,21856960,21857273,21857489,21857954,21858352,21859718,21861270,21862400,21871946,21873793,21890040,21895535,21897584,21899463,21907709,21910373,21912014,</t>
  </si>
  <si>
    <t>21829518,21830024,21831802,21833327,21838007,21840080,21840918,21842021,21850517,21856815,21857070,21857398,21857692,21858124,21858513,21859891,21861416,21862507,21872023,21873876,21890140,21895675,21897740,21899660,21907915,21910519,21913622,</t>
  </si>
  <si>
    <t>ctrlafb_g1_1.3.0_00043804</t>
  </si>
  <si>
    <t>66242065,66245305,66245920,66247961,</t>
  </si>
  <si>
    <t>66242168,66245471,66246020,66248866,</t>
  </si>
  <si>
    <t>ctrlafb_g1_1.3.0_00043831</t>
  </si>
  <si>
    <t>117359057,117361085,117361328,117361615,117362364,117362661,117363302,</t>
  </si>
  <si>
    <t>117359383,117361179,117361434,117361743,117362532,117362765,117363967,</t>
  </si>
  <si>
    <t>ctrlafb_g1_1.3.0_00044017</t>
  </si>
  <si>
    <t>9136980,9145501,9145912,9148545,9150967,9152683,9155240,9156517,9159953,9161282,9165197,9165737,9166914,9167255,9167786,9169635,</t>
  </si>
  <si>
    <t>9137356,9145606,9145983,9148637,9151187,9152851,9155311,9156621,9160186,9161650,9165339,9165851,9167030,9167359,9167965,9170799,</t>
  </si>
  <si>
    <t>Mybl1</t>
  </si>
  <si>
    <t>ctrlafb_g1_1.3.0_00044150</t>
  </si>
  <si>
    <t>60787123,60791419,60793255,60795530,60797548,60798987,60801209,60807617,60814502,60815907,60822948,60830462,60835343,60837052,60840542,60841774,60844798,60847662,</t>
  </si>
  <si>
    <t>60787209,60791514,60793340,60795646,60797691,60799055,60801301,60807715,60814570,60816005,60823034,60830585,60835453,60837283,60840638,60841942,60844901,60848620,</t>
  </si>
  <si>
    <t>Melk</t>
  </si>
  <si>
    <t>ctrlafb_g1_1.3.0_00044179</t>
  </si>
  <si>
    <t>65947512,65982031,66066380,66083420,66101332,66104372,66107725,66115185,</t>
  </si>
  <si>
    <t>65947641,65982138,66066568,66083552,66101582,66104548,66107856,66116330,</t>
  </si>
  <si>
    <t>Lppr1</t>
  </si>
  <si>
    <t>ctrlafb_g1_1.3.0_00044180</t>
  </si>
  <si>
    <t>65982029,66066380,66083420,66101332,66104372,66107725,66115185,</t>
  </si>
  <si>
    <t>65982138,66066568,66083552,66101582,66104548,66107856,66116452,</t>
  </si>
  <si>
    <t>ctrlafb_g1_1.3.0_00044257</t>
  </si>
  <si>
    <t>109337767,109341016,</t>
  </si>
  <si>
    <t>109338504,109344307,</t>
  </si>
  <si>
    <t>Dmrta1</t>
  </si>
  <si>
    <t>ctrlafb_g1_1.3.0_00044289</t>
  </si>
  <si>
    <t>122320075,122395299,122398664,122401381,122430515,122430959,122433717,122436867,122438394,122438669,122460822,122463455,122467768,122469368,122470522,122502544,</t>
  </si>
  <si>
    <t>122320128,122395358,122398993,122401505,122430807,122431076,122433916,122437015,122438553,122438751,122461038,122463637,122467863,122469473,122470597,122503437,</t>
  </si>
  <si>
    <t>Lepr</t>
  </si>
  <si>
    <t>ctrlafb_g1_1.3.0_00044290</t>
  </si>
  <si>
    <t>122385655,122395299,122398664,122401381,122430515,122430959,122433717,122436867,122438394,122438669,122460822,122463455,122467768,122469368,122470522,</t>
  </si>
  <si>
    <t>122385665,122395358,122398993,122401505,122430807,122431076,122433916,122437015,122438553,122438751,122461038,122463637,122467863,122469473,122470758,</t>
  </si>
  <si>
    <t>ctrlafb_g1_1.3.0_00044298</t>
  </si>
  <si>
    <t>125434000,125556390,125561736,125624521,125625273,125625881,125627379,125634060,125676880,125677022,125681439,125683737,125690418,125694026,</t>
  </si>
  <si>
    <t>125434199,125556529,125561834,125624652,125625392,125625919,125627444,125634119,125676930,125677069,125681501,125683845,125690966,125694142,</t>
  </si>
  <si>
    <t>Dab1</t>
  </si>
  <si>
    <t>ctrlafb_g1_1.3.0_00044347</t>
  </si>
  <si>
    <t>135462146,135462388,135464217,135465964,135466575,</t>
  </si>
  <si>
    <t>135462155,135462548,135464325,135466059,135466968,</t>
  </si>
  <si>
    <t>Pdzk1ip1</t>
  </si>
  <si>
    <t>ctrlafb_g1_1.3.0_00044406</t>
  </si>
  <si>
    <t>140012776,140025573,140028140,140033786,140036359,140039571,140041649,140046858,</t>
  </si>
  <si>
    <t>140012940,140025718,140028336,140033955,140036481,140039682,140041794,140046983,</t>
  </si>
  <si>
    <t>Zmynd12</t>
  </si>
  <si>
    <t>ctrlafb_g1_1.3.0_00044451</t>
  </si>
  <si>
    <t>145410743,145425174,145428930,145429562,145434632,145435368,145436166,145439131,145440459,145441130,</t>
  </si>
  <si>
    <t>145410946,145425328,145429097,145429642,145434735,145435496,145436235,145439270,145440522,145442146,</t>
  </si>
  <si>
    <t>Oscp1</t>
  </si>
  <si>
    <t>ctrlafb_g1_1.3.0_00044459</t>
  </si>
  <si>
    <t>145930764,145932847,145933719,145935733,145938161,145938954,145939912,145940193,145946028,145947521,145948991,145949434,145950183,145950685,145951930,145952659,145955940,145956405,145959022,145959284,145960777,145962380,145963046,145963310,145964370,145964750,</t>
  </si>
  <si>
    <t>145930936,145932943,145934146,145935879,145938238,145939026,145940020,145940767,145946219,145947747,145949166,145949498,145950379,145950839,145952159,145952770,145956015,145956502,145959186,145959405,145960904,145962482,145963117,145963490,145964519,145965672,</t>
  </si>
  <si>
    <t>Clspn</t>
  </si>
  <si>
    <t>ctrlafb_g1_1.3.0_00044519</t>
  </si>
  <si>
    <t>152618307,152618525,152621762,</t>
  </si>
  <si>
    <t>152618433,152618616,152622024,</t>
  </si>
  <si>
    <t>Atpif1</t>
  </si>
  <si>
    <t>ctrlafb_g1_1.3.0_00044586</t>
  </si>
  <si>
    <t>158139986,158142713,158143095,158143412,158143746,158146101,158147144,</t>
  </si>
  <si>
    <t>158140251,158142900,158143199,158143508,158143845,158146230,158147514,</t>
  </si>
  <si>
    <t>ctrlafb_g1_1.3.0_00044656</t>
  </si>
  <si>
    <t>168071159,168083839,168084919,168086763,168089153,168090247,168099225,</t>
  </si>
  <si>
    <t>168071563,168083963,168085023,168086902,168089283,168090381,168099500,</t>
  </si>
  <si>
    <t>Tnfrsf9</t>
  </si>
  <si>
    <t>ctrlafb_g1_1.3.0_00044757</t>
  </si>
  <si>
    <t>9208982,9218619,</t>
  </si>
  <si>
    <t>9215805,9218750,</t>
  </si>
  <si>
    <t>ctrlafb_g1_1.3.0_00044758</t>
  </si>
  <si>
    <t>9212687,9218619,9221926,9227941,9233018,9238473,</t>
  </si>
  <si>
    <t>9215805,9218710,9221987,9228103,9233073,9239091,</t>
  </si>
  <si>
    <t>ctrlafb_g1_1.3.0_00044863</t>
  </si>
  <si>
    <t>58433731,58434324,58435367,58435737,58436282,58444771,58447612,</t>
  </si>
  <si>
    <t>58434041,58434541,58435485,58435874,58436405,58444885,58447853,</t>
  </si>
  <si>
    <t>Aqp7</t>
  </si>
  <si>
    <t>ctrlafb_g1_1.3.0_00044884</t>
  </si>
  <si>
    <t>59221738,59222069,59222379,59223440,</t>
  </si>
  <si>
    <t>59221982,59222162,59222511,59223682,</t>
  </si>
  <si>
    <t>Ccl19</t>
  </si>
  <si>
    <t>ctrlafb_g1_1.3.0_00045003</t>
  </si>
  <si>
    <t>80146349,80146914,80147111,80147701,80147873,80148242,80148476,80148653,80149174,80149372,80150051,80150386,80151078,80151302,80151857,80152023,80152547,80152715,80152874,</t>
  </si>
  <si>
    <t>80146675,80147032,80147211,80147799,80147957,80148328,80148566,80148755,80149278,80149490,80150207,80150477,80151213,80151436,80151932,80152150,80152625,80152780,80152996,</t>
  </si>
  <si>
    <t>Kif12</t>
  </si>
  <si>
    <t>ctrlafb_g1_1.3.0_00045046</t>
  </si>
  <si>
    <t>111178876,111182245,111188521,111191706,111209689,111239960,111242982,111304495,</t>
  </si>
  <si>
    <t>111181675,111182283,111188746,111191859,111209792,111240203,111243072,111304980,</t>
  </si>
  <si>
    <t>Elavl2</t>
  </si>
  <si>
    <t>ctrlafb_g1_1.3.0_00045106</t>
  </si>
  <si>
    <t>131012525,131016567,</t>
  </si>
  <si>
    <t>131013295,131016992,</t>
  </si>
  <si>
    <t>Cdkn2c</t>
  </si>
  <si>
    <t>ctrlafb_g1_1.3.0_00045107</t>
  </si>
  <si>
    <t>131012525,131016567,131017159,</t>
  </si>
  <si>
    <t>131013295,131016706,131017679,</t>
  </si>
  <si>
    <t>ctrlafb_g1_1.3.0_00045112</t>
  </si>
  <si>
    <t>135546858,135550841,135551070,135552053,135552287,135552566,135553096,135553563,135575223,135575783,135576444,135577997,</t>
  </si>
  <si>
    <t>135547962,135550917,135551134,135552186,135552477,135552672,135553250,135553687,135575350,135575827,135576585,135578199,</t>
  </si>
  <si>
    <t>Cyp4a8</t>
  </si>
  <si>
    <t>ctrlafb_g1_1.3.0_00045272</t>
  </si>
  <si>
    <t>149279136,149280915,149283822,149284367,149287302,149289638,149290177,149290836,149291627,149301722,</t>
  </si>
  <si>
    <t>149279682,149281124,149283957,149284457,149287471,149289775,149290256,149291026,149291788,149301805,</t>
  </si>
  <si>
    <t>Serinc2</t>
  </si>
  <si>
    <t>ctrlafb_g1_1.3.0_00045322</t>
  </si>
  <si>
    <t>152972551,152973476,152973743,152973927,152974131,152974690,152974928,152976431,152977032,152977141,152977380,152977529,152977669,152978095,152978255,152978904,152979084,152979544,152980294,152980584,152983130,</t>
  </si>
  <si>
    <t>152973154,152973657,152973827,152973988,152974204,152974761,152975001,152976603,152977062,152977247,152977453,152977590,152977770,152978157,152978314,152979008,152979125,152979628,152980475,152980741,152983208,</t>
  </si>
  <si>
    <t>Cnksr1</t>
  </si>
  <si>
    <t>ctrlafb_g1_1.3.0_00045475</t>
  </si>
  <si>
    <t>167012688,167022240,</t>
  </si>
  <si>
    <t>167014646,167023349,</t>
  </si>
  <si>
    <t>Spsb1</t>
  </si>
  <si>
    <t>ctrlafb_g1_1.3.0_00045476</t>
  </si>
  <si>
    <t>167012696,167022240,167025404,</t>
  </si>
  <si>
    <t>167014646,167023081,167025649,</t>
  </si>
  <si>
    <t>ctrlafb_g1_1.3.0_00045488</t>
  </si>
  <si>
    <t>168151808,168155286,168156060,168157197,168158596,168159916,168163709,168164033,168164660,168168800,168169507,168170580,168174081,168174469,168177042,168178974,168181499,168184487,168185841,168186778,168187318,</t>
  </si>
  <si>
    <t>168152932,168155436,168156243,168157299,168159287,168160143,168163876,168164148,168164792,168168929,168169635,168170685,168174237,168174575,168177120,168179116,168181547,168184688,168185956,168186923,168187606,</t>
  </si>
  <si>
    <t>Per3</t>
  </si>
  <si>
    <t>ctrlafb_g1_1.3.0_00045535</t>
  </si>
  <si>
    <t>172879073,172880686,172881097,172886528,172887183,172888270,172888897,172890293,172890497,172890966,172891184,172893575,172893741,</t>
  </si>
  <si>
    <t>172880401,172880779,172881213,172886668,172887354,172888441,172888982,172890419,172890615,172891098,172891264,172893637,172893840,</t>
  </si>
  <si>
    <t>Ttll10</t>
  </si>
  <si>
    <t>ctrlafb_g1_1.3.0_00045550</t>
  </si>
  <si>
    <t>9148512,9150967,9152683,9155240,9156517,9159953,9161282,9165197,9165737,9166914,9167255,9167786,9169635,</t>
  </si>
  <si>
    <t>9148637,9151187,9152851,9155311,9156621,9160186,9161650,9165339,9165851,9167030,9167359,9167965,9172193,</t>
  </si>
  <si>
    <t>ctrlafb_g1_1.3.0_00045551</t>
  </si>
  <si>
    <t>9155152,9156517,9159953,9161282,9165197,9165737,9166914,9167255,9167786,9169635,</t>
  </si>
  <si>
    <t>9155311,9156621,9160186,9161650,9165339,9165851,9167030,9167359,9167965,9172193,</t>
  </si>
  <si>
    <t>ctrlafb_g1_1.3.0_00045642</t>
  </si>
  <si>
    <t>122385369,122395299,122398664,122401381,122430515,122430959,122433717,122436867,122438394,122438669,122460822,122463455,122467768,122469368,122470522,122500195,</t>
  </si>
  <si>
    <t>122385665,122395358,122398993,122401505,122430807,122431076,122433916,122437015,122438553,122438751,122461038,122463637,122467863,122469473,122470597,122501380,</t>
  </si>
  <si>
    <t>ctrlafb_g1_1.3.0_00045647</t>
  </si>
  <si>
    <t>125434000,125434094,125556390,125561736,125624521,125625273,125625881,125627379,125634060,125681439,125683737,125690418,125694026,125694467,125703658,</t>
  </si>
  <si>
    <t>125434025,125434199,125556529,125561834,125624652,125625392,125625919,125627444,125634119,125681501,125683845,125690966,125694153,125694577,125706959,</t>
  </si>
  <si>
    <t>ctrlafb_g1_1.3.0_00045648</t>
  </si>
  <si>
    <t>125434000,125434094,125556395,125561736,125624521,125625273,125634060,125676880,125677022,125681439,125683737,125690418,125694026,125703658,</t>
  </si>
  <si>
    <t>125434025,125434204,125556529,125561834,125624652,125625392,125634119,125676930,125677069,125681501,125683845,125690966,125694153,125706959,</t>
  </si>
  <si>
    <t>ctrlafb_g1_1.3.0_00046091</t>
  </si>
  <si>
    <t>122315441,122320053,122395299,122398664,122401381,122430515,122430959,122433717,122436867,122438394,122438669,122460822,122463455,122467768,122469368,122470522,122500195,</t>
  </si>
  <si>
    <t>122315544,122320128,122395358,122398993,122401505,122430807,122431076,122433916,122437015,122438553,122438751,122461038,122463637,122467863,122469473,122470597,122501762,</t>
  </si>
  <si>
    <t>ctrlafb_g1_1.3.0_00046092</t>
  </si>
  <si>
    <t>125434028,125556390,125561736,125624521,125625273,125634060,125676880,125677022,125681439,125683737,125690418,125694026,125694467,125703658,</t>
  </si>
  <si>
    <t>125434199,125556529,125561834,125624652,125625392,125634119,125676930,125677069,125681501,125683845,125690966,125694153,125694577,125706982,</t>
  </si>
  <si>
    <t>ctrlafb_g1_1.3.0_00046093</t>
  </si>
  <si>
    <t>125434028,125556390,125561736,125624521,125625273,125625881,125627379,125634060,125681439,125683737,125690418,125694026,125703658,</t>
  </si>
  <si>
    <t>125434199,125556529,125561834,125624652,125625392,125625919,125627444,125634119,125681501,125683845,125690966,125694153,125706982,</t>
  </si>
  <si>
    <t>ctrlafb_g1_1.3.0_00046349</t>
  </si>
  <si>
    <t>158147624,158149610,158150003,158150397,</t>
  </si>
  <si>
    <t>158149497,158149686,158150154,158150608,</t>
  </si>
  <si>
    <t>Mrto4</t>
  </si>
  <si>
    <t>ctrlafb_g1_1.3.0_00046405</t>
  </si>
  <si>
    <t>9145444,9145912,9148545,9150967,9152683,9155240,9156517,9159953,9161282,9165197,9165737,9166914,9167255,9167786,9169635,</t>
  </si>
  <si>
    <t>9145606,9145983,9148637,9151187,9152857,9155311,9156621,9160186,9161650,9165339,9165851,9167030,9167359,9167965,9172094,</t>
  </si>
  <si>
    <t>ctrlafb_g1_1.3.0_00046406</t>
  </si>
  <si>
    <t>9156492,9159953,9161282,9165197,9165737,9166914,9167255,9167786,9169635,</t>
  </si>
  <si>
    <t>9156621,9160186,9161650,9165339,9165851,9167030,9167359,9167965,9172094,</t>
  </si>
  <si>
    <t>ctrlafb_g1_1.3.0_00046705</t>
  </si>
  <si>
    <t>158147143,158149610,158150003,</t>
  </si>
  <si>
    <t>158149497,158149686,158150200,</t>
  </si>
  <si>
    <t>ctrlafb_g1_1.3.0_00046745</t>
  </si>
  <si>
    <t>9136980,9145501,9145912,9148545,9150967,9152683,9155240,9156517,9159953,9161282,9165197,9165737,9166914,9167255,9167848,9169635,</t>
  </si>
  <si>
    <t>9137356,9145606,9145983,9148637,9151187,9152851,9155311,9156621,9160186,9161650,9165339,9165851,9167030,9167359,9167965,9172224,</t>
  </si>
  <si>
    <t>ctrlafb_g1_1.3.0_00046746</t>
  </si>
  <si>
    <t>9138973,9145501,9145912,9148545,9150967,9152683,9155240,9156517,9159953,9161282,9165197,9165737,9166914,9167255,9167786,9169635,</t>
  </si>
  <si>
    <t>9139013,9145606,9145983,9148637,9151187,9152857,9155311,9156621,9160186,9161650,9165339,9165851,9167030,9167359,9167965,9172224,</t>
  </si>
  <si>
    <t>ctrlafb_g1_1.3.0_00046747</t>
  </si>
  <si>
    <t>9155172,9159953,9161282,9165197,9165737,9166914,9167255,9167786,9169635,</t>
  </si>
  <si>
    <t>9155311,9160186,9161650,9165339,9165851,9167030,9167359,9167965,9172224,</t>
  </si>
  <si>
    <t>ctrlafb_g1_1.3.0_00046768</t>
  </si>
  <si>
    <t>60787209,60791514,60793340,60795646,60797691,60799055,60801301,60807715,60814570,60816005,60823034,60830581,60835453,60837283,60840638,60841942,60844901,60848620,</t>
  </si>
  <si>
    <t>ctrlafb_g1_1.3.0_00046814</t>
  </si>
  <si>
    <t>125434024,125556390,125561736,125624521,125625273,125625881,125627379,125634060,125676880,125677022,125681439,125683737,125690418,125694026,125694467,125703658,</t>
  </si>
  <si>
    <t>125434199,125556529,125561834,125624652,125625392,125625919,125627444,125634119,125676930,125677069,125681501,125683845,125690966,125694153,125694577,125706983,</t>
  </si>
  <si>
    <t>ctrlafb_g1_1.3.0_00046815</t>
  </si>
  <si>
    <t>125681422,125683737,125690418,125694026,125703658,</t>
  </si>
  <si>
    <t>125681501,125683845,125690966,125694153,125706983,</t>
  </si>
  <si>
    <t>ctrlafb_g1_1.3.0_00046847</t>
  </si>
  <si>
    <t>145410751,145425174,145428930,145429562,145434632,145435368,145436166,145439131,</t>
  </si>
  <si>
    <t>145410946,145425328,145429097,145429642,145434735,145435496,145436235,145439279,</t>
  </si>
  <si>
    <t>ctrlafb_g1_1.3.0_00046849</t>
  </si>
  <si>
    <t>145930764,145932847,145933719,145935733,145938161,145938954,145939912,145940193,145946028,145947521,145948991,145949434,145950183,145950685,145951930,145952659,145955940,145956405,145959022,145959284,145960777,145962380,145963046,145963329,145964370,</t>
  </si>
  <si>
    <t>145930936,145932943,145934146,145935894,145938238,145939026,145940020,145940767,145946219,145947747,145949166,145949498,145950379,145950839,145952159,145952770,145956015,145956502,145959186,145959405,145960904,145962482,145963128,145963490,145964575,</t>
  </si>
  <si>
    <t>ctrlafb_g1_1.3.0_00046869</t>
  </si>
  <si>
    <t>156075681,156081707,156081926,156082581,</t>
  </si>
  <si>
    <t>156075998,156081838,156082068,156083198,</t>
  </si>
  <si>
    <t>Wnt4</t>
  </si>
  <si>
    <t>ctrlafb_g1_1.3.0_00046952</t>
  </si>
  <si>
    <t>80146349,80146914,80147111,80147701,80147873,80148242,80148476,80148653,80149174,80149372,80150051,80150386,80151078,80151302,80151857,80152023,</t>
  </si>
  <si>
    <t>80146675,80147032,80147214,80147799,80147957,80148328,80148566,80148755,80149278,80149490,80150207,80150477,80151213,80151436,80151932,80152388,</t>
  </si>
  <si>
    <t>ctrlafb_g1_1.3.0_00046953</t>
  </si>
  <si>
    <t>80146675,80147032,80147214,80147799,80147957,80148328,80148566,80148755,80149278,80149490,80150207,80150477,80151213,80151436,80151932,80152150,80152625,80152780,80153021,</t>
  </si>
  <si>
    <t>ctrlafb_g1_1.3.0_00047094</t>
  </si>
  <si>
    <t>9136945,9145501,9145912,9148545,9150967,9152683,9155240,9156517,9159953,9161282,9165197,9165737,9166914,9167255,9167786,9169635,</t>
  </si>
  <si>
    <t>9137356,9145606,9145983,9148637,9151187,9152857,9155311,9156621,9160186,9161650,9165339,9165851,9167030,9167359,9167965,9172229,</t>
  </si>
  <si>
    <t>ctrlafb_g1_1.3.0_00047115</t>
  </si>
  <si>
    <t>60807580,60814502,60815907,60822948,60830462,60835343,60837052,60840542,60841774,60844798,60847662,</t>
  </si>
  <si>
    <t>60807715,60814570,60816005,60823034,60830585,60835453,60837283,60840638,60841942,60844901,60848620,</t>
  </si>
  <si>
    <t>ctrlafb_g1_1.3.0_00047175</t>
  </si>
  <si>
    <t>145930764,145932847,145933719,145935733,145938161,145938954,145939912,145940193,145946028,145947521,145948991,145949434,145950183,145950685,145951930,145952659,145955940,145956405,145959022,145959284,145960777,145962380,145963046,145963310,145964370,</t>
  </si>
  <si>
    <t>145930936,145932943,145934146,145935879,145938238,145939026,145940020,145940767,145946219,145947747,145949166,145949498,145950379,145950839,145952159,145952770,145956015,145956502,145959186,145959405,145960904,145962482,145963117,145963490,145965672,</t>
  </si>
  <si>
    <t>ctrlafb_g1_1.3.0_00047238</t>
  </si>
  <si>
    <t>9213392,9218619,9219285,</t>
  </si>
  <si>
    <t>9215805,9218710,9219572,</t>
  </si>
  <si>
    <t>ctrlafb_g1_1.3.0_00047268</t>
  </si>
  <si>
    <t>80146349,80146914,80147111,80147701,80147873,80148242,80148476,80148653,80149167,80149372,80150051,80150386,80151078,80151302,80151857,80152023,80152547,80152715,80152874,</t>
  </si>
  <si>
    <t>ctrlafb_g1_1.3.0_00047549</t>
  </si>
  <si>
    <t>80146883,80147111,80147701,80147873,80148242,80148476,80148653,80149174,80149372,80150051,80150386,80151078,80151302,80151857,80152023,80152874,</t>
  </si>
  <si>
    <t>80147032,80147211,80147799,80147957,80148328,80148566,80148755,80149278,80149490,80150207,80150477,80151213,80151436,80151932,80152780,80153023,</t>
  </si>
  <si>
    <t>ctrlafb_g1_1.3.0_00047946</t>
  </si>
  <si>
    <t>7993577,7995336,7999870,8001839,8006010,8011178,8012145,8012760,8015942,8018777,8018957,8025389,</t>
  </si>
  <si>
    <t>7993666,7995453,7999904,8001908,8006098,8011364,8012213,8012837,8016384,8018874,8019049,8025670,</t>
  </si>
  <si>
    <t>Dync2li1</t>
  </si>
  <si>
    <t>ctrlafb_g1_1.3.0_00047947</t>
  </si>
  <si>
    <t>8064631,8068151,8070041,8073452,8076194,8076438,8077754,8078118,8078747,8080219,8080434,</t>
  </si>
  <si>
    <t>8064803,8068252,8070197,8073692,8076357,8076518,8077953,8078194,8079014,8080346,8083271,</t>
  </si>
  <si>
    <t>Abcg8</t>
  </si>
  <si>
    <t>ctrlafb_g1_1.3.0_00047961</t>
  </si>
  <si>
    <t>11176664,11180094,11180449,11181791,11182581,11184110,11186592,11190557,11192142,</t>
  </si>
  <si>
    <t>11176806,11180201,11180689,11181856,11182644,11184211,11186795,11190601,11192628,</t>
  </si>
  <si>
    <t>Epcam</t>
  </si>
  <si>
    <t>ctrlafb_g1_1.3.0_00048005</t>
  </si>
  <si>
    <t>25414812,25423483,25425164,25425323,25425675,25425968,</t>
  </si>
  <si>
    <t>25414932,25423585,25425229,25425393,25425796,25426818,</t>
  </si>
  <si>
    <t>Cgref1</t>
  </si>
  <si>
    <t>ctrlafb_g1_1.3.0_00048008</t>
  </si>
  <si>
    <t>26120168,26120779,26121301,26121950,26123804,26124682,26124977,26125722,26126712,26128626,26129067,26130297,</t>
  </si>
  <si>
    <t>26120419,26120919,26121477,26122168,26124013,26124825,26125173,26125901,26128085,26128688,26129122,26130428,</t>
  </si>
  <si>
    <t>Gpr113</t>
  </si>
  <si>
    <t>ctrlafb_g1_1.3.0_00048017</t>
  </si>
  <si>
    <t>26931969,26935209,26937105,</t>
  </si>
  <si>
    <t>26932064,26935359,26937789,</t>
  </si>
  <si>
    <t>Pomc</t>
  </si>
  <si>
    <t>ctrlafb_g1_1.3.0_00048041</t>
  </si>
  <si>
    <t>35830471,35872805,35906899,35922607,35923839,35926087,35926687,35926920,35927129,35929261,35933721,35936318,</t>
  </si>
  <si>
    <t>35830535,35872946,35906978,35922728,35923944,35926223,35926764,35927036,35927208,35929387,35933791,35942157,</t>
  </si>
  <si>
    <t>Fam49a</t>
  </si>
  <si>
    <t>ctrlafb_g1_1.3.0_00048119</t>
  </si>
  <si>
    <t>63717460,63777745,63859193,63940023,63942303,63944466,63946607,63947840,63958198,63958843,63960654,63962928,63964323,63971509,63974135,63975608,63975871,63977664,63978212,63979951,63982442,63982737,63983921,63984620,63986250,63988273,63988984,63990475,63996888,63998063,64003219,64004841,64012122,</t>
  </si>
  <si>
    <t>63717631,63777888,63859249,63940224,63942320,63944571,63946803,63947962,63958368,63958899,63960765,63963112,63964454,63971652,63974246,63975774,63976018,63977788,63978241,63980052,63982639,63982807,63984146,63984735,63986454,63988395,63989160,63990510,63997013,63998215,64003350,64004919,64015522,</t>
  </si>
  <si>
    <t>ctrlafb_g1_1.3.0_00048120</t>
  </si>
  <si>
    <t>63943542,63944466,63946607,63947840,63958198,63960654,63962928,63964323,63971509,63974135,63975608,63975871,63977664,63978212,63979951,63982442,63982737,63983921,63984620,63986250,63988273,63988984,63990475,63996888,63998063,64003219,64004841,64012122,</t>
  </si>
  <si>
    <t>63943586,63944571,63946803,63947962,63958368,63960765,63963112,63964454,63971652,63974246,63975774,63976018,63977788,63978241,63980052,63982639,63982807,63984146,63984735,63986454,63988395,63989160,63990510,63997013,63998215,64003350,64004919,64015522,</t>
  </si>
  <si>
    <t>ctrlafb_g1_1.3.0_00048219</t>
  </si>
  <si>
    <t>98923115,98926084,</t>
  </si>
  <si>
    <t>98923382,98932759,</t>
  </si>
  <si>
    <t>Akap5</t>
  </si>
  <si>
    <t>ctrlafb_g1_1.3.0_00048255</t>
  </si>
  <si>
    <t>105495936,105526866,105529554,</t>
  </si>
  <si>
    <t>105496415,105527048,105530999,</t>
  </si>
  <si>
    <t>Ttc9</t>
  </si>
  <si>
    <t>ctrlafb_g1_1.3.0_00048501</t>
  </si>
  <si>
    <t>8027647,8030145,8035198,8038197,8039246,8039555,8040433,8041464,8042920,8045393,8045577,</t>
  </si>
  <si>
    <t>8028287,8030257,8035383,8038335,8039451,8039768,8040562,8041603,8043052,8045491,8046518,</t>
  </si>
  <si>
    <t>Abcg5</t>
  </si>
  <si>
    <t>ctrlafb_g1_1.3.0_00048502</t>
  </si>
  <si>
    <t>8027647,8030145,8035198,8038197,8039246,8039555,8040433,8041464,8042920,8045393,8045577,8063482,8064216,</t>
  </si>
  <si>
    <t>8028287,8030257,8035383,8038335,8039451,8039768,8040562,8041603,8043052,8045491,8045713,8063603,8064425,</t>
  </si>
  <si>
    <t>ctrlafb_g1_1.3.0_00048560</t>
  </si>
  <si>
    <t>25218008,25218427,25218629,25218869,25219653,25221869,25223697,25224740,25237224,</t>
  </si>
  <si>
    <t>25218150,25218519,25218753,25218898,25219740,25221964,25223868,25224912,25237575,</t>
  </si>
  <si>
    <t>ctrlafb_g1_1.3.0_00048610</t>
  </si>
  <si>
    <t>40676401,40679723,40680943,</t>
  </si>
  <si>
    <t>40677777,40679764,40681103,</t>
  </si>
  <si>
    <t>Pqlc3</t>
  </si>
  <si>
    <t>ctrlafb_g1_1.3.0_00048611</t>
  </si>
  <si>
    <t>40676562,40679723,40680943,40683372,40685387,40685528,40687825,</t>
  </si>
  <si>
    <t>40677777,40679764,40681063,40683429,40685456,40685610,40688138,</t>
  </si>
  <si>
    <t>ctrlafb_g1_1.3.0_00048679</t>
  </si>
  <si>
    <t>74451038,74453649,74455710,74456640,74475616,</t>
  </si>
  <si>
    <t>74452632,74453722,74455846,74456759,74476506,</t>
  </si>
  <si>
    <t>Egln3</t>
  </si>
  <si>
    <t>ctrlafb_g1_1.3.0_00048769</t>
  </si>
  <si>
    <t>99372418,99375888,</t>
  </si>
  <si>
    <t>99373084,99376230,</t>
  </si>
  <si>
    <t>ctrlafb_g1_1.3.0_00048774</t>
  </si>
  <si>
    <t>101479417,101481491,101482630,101483153,101484519,101485156,101486634,101490847,101494710,</t>
  </si>
  <si>
    <t>101480033,101481569,101482696,101483256,101484563,101485223,101486713,101490964,101494826,</t>
  </si>
  <si>
    <t>Atp6v1d</t>
  </si>
  <si>
    <t>ctrlafb_g1_1.3.0_00048775</t>
  </si>
  <si>
    <t>101479564,101481491,101482630,101483153,101484519,101485156,101485631,</t>
  </si>
  <si>
    <t>101480033,101481569,101482696,101483256,101484563,101485223,101485682,</t>
  </si>
  <si>
    <t>ctrlafb_g1_1.3.0_00048821</t>
  </si>
  <si>
    <t>108826446,108827966,108828423,108828447,108828939,108829200,108829563,108830702,108831213,108832429,108833115,108838756,108839322,108839549,108840698,108841395,108841742,108842839,108846775,108851439,108852195,108854105,108854973,108856202,108856597,108857037,108859271,108861870,108878517,108879219,108880196,108880811,108881870,108902212,108917648,108924156,</t>
  </si>
  <si>
    <t>108827617,108828115,108828436,108828704,108829106,108829337,108829691,108830785,108831404,108832572,108833240,108838878,108839447,108839671,108840823,108841520,108841864,108842958,108846894,108851567,108852323,108854218,108855012,108856221,108856812,108857201,108859393,108861944,108878619,108879502,108880402,108880981,108882051,108902464,108917718,108924746,</t>
  </si>
  <si>
    <t>Ltbp2</t>
  </si>
  <si>
    <t>ctrlafb_g1_1.3.0_00048911</t>
  </si>
  <si>
    <t>127932446,127933797,127936098,127938526,127939588,</t>
  </si>
  <si>
    <t>127932732,127933947,127936368,127939151,127939824,</t>
  </si>
  <si>
    <t>LOC299271</t>
  </si>
  <si>
    <t>ctrlafb_g1_1.3.0_00048951</t>
  </si>
  <si>
    <t>135531656,135532064,135533711,135534392,135535530,135537258,135538445,135538606,135547044,135548637,135553819,135562338,</t>
  </si>
  <si>
    <t>135531981,135532261,135533825,135534528,135535631,135537436,135538493,135538684,135547114,135548726,135553933,135562497,</t>
  </si>
  <si>
    <t>Rage</t>
  </si>
  <si>
    <t>ctrlafb_g1_1.3.0_00048977</t>
  </si>
  <si>
    <t>138346473,138346995,138347429,</t>
  </si>
  <si>
    <t>138346878,138347315,138347453,</t>
  </si>
  <si>
    <t>ctrlafb_g1_1.3.0_00048990</t>
  </si>
  <si>
    <t>8064626,8068151,8070041,8073488,8076194,8076438,8077754,8078118,8078747,8080219,8080434,</t>
  </si>
  <si>
    <t>8064803,8068252,8070197,8073692,8076357,8076518,8077953,8078194,8079014,8080346,8082089,</t>
  </si>
  <si>
    <t>ctrlafb_g1_1.3.0_00049015</t>
  </si>
  <si>
    <t>35830484,35906899,35922607,35923839,35926087,35926687,35926920,35927129,35929270,35933721,35936318,</t>
  </si>
  <si>
    <t>35830535,35906978,35922728,35923944,35926223,35926764,35927036,35927208,35929387,35933791,35940370,</t>
  </si>
  <si>
    <t>ctrlafb_g1_1.3.0_00049046</t>
  </si>
  <si>
    <t>63943528,63944466,63946607,63947840,63958198,63958843,63960654,63962928,63964323,63971509,63974135,63975608,63975871,63977664,63978212,63979951,63982442,63982737,63983921,63984620,63986250,63988273,63988984,63990475,63996888,63998063,64003219,64004841,</t>
  </si>
  <si>
    <t>63943586,63944571,63946803,63947962,63958368,63958899,63960765,63963112,63964454,63971652,63974246,63975774,63976018,63977788,63978241,63980052,63982639,63982807,63984146,63984735,63986454,63988395,63989160,63990510,63997013,63998215,64003350,64004965,</t>
  </si>
  <si>
    <t>ctrlafb_g1_1.3.0_00049047</t>
  </si>
  <si>
    <t>63943638,63944466,63946607,63947840,63958198,63958843,63960654,63962928,63964323,63971509,63974135,63975608,63975871,63977664,63979951,63982442,63982737,63983921,63984620,63986250,63988273,63988984,63990475,63996888,63998063,64003219,64004841,64012122,</t>
  </si>
  <si>
    <t>63943662,63944571,63946803,63947962,63958368,63958899,63960765,63963112,63964454,63971652,63974246,63975774,63976018,63977788,63980052,63982639,63982807,63984146,63984735,63986454,63988395,63989160,63990510,63997013,63998215,64003350,64004919,64015522,</t>
  </si>
  <si>
    <t>ctrlafb_g1_1.3.0_00049352</t>
  </si>
  <si>
    <t>63717460,63777745,63859193,63940023,63942303,63944466,63946607,63947840,63958198,63958843,63960654,63962928,63964323,63971509,63974135,63975608,63975871,63977664,63978212,63979951,63982442,63982737,63983921,63984620,63986250,63988273,63988984,64003219,64004841,64012122,</t>
  </si>
  <si>
    <t>63717631,63777888,63859249,63940224,63942320,63944571,63946803,63947962,63958368,63958899,63960765,63963112,63964454,63971652,63974246,63975774,63976018,63977788,63978241,63980052,63982639,63982807,63984146,63984735,63986454,63988395,63989160,64003350,64004919,64015522,</t>
  </si>
  <si>
    <t>ctrlafb_g1_1.3.0_00049353</t>
  </si>
  <si>
    <t>63717460,63777745,63859193,63940023,63942303,63944466,63946607,63947840,63958198,63958843,63960654,63962928,63964323,63971509,63974135,63975608,63975871,63977664,63978212,63979951,63982442,63982737,63983921,63984620,63986250,63988273,63988984,63990475,63996888,63998063,64003219,64004841,64012122,64024841,</t>
  </si>
  <si>
    <t>63717631,63777888,63859249,63940224,63942320,63944571,63946803,63947962,63958368,63958899,63960765,63963112,63964454,63971652,63974246,63975774,63976018,63977788,63978241,63980052,63982639,63982807,63984146,63984735,63986454,63988395,63989160,63990510,63997013,63998215,64003350,64004919,64012276,64024873,</t>
  </si>
  <si>
    <t>ctrlafb_g1_1.3.0_00049611</t>
  </si>
  <si>
    <t>63943550,63944466,63946607,63947840,63958198,63958843,63960654,63962928,63964323,63971509,63974135,63975608,63975871,63977664,63978212,63979951,63982442,63982737,63983921,63984620,63986250,63988273,63988984,63990475,63996888,63998063,64003219,64004841,64012122,</t>
  </si>
  <si>
    <t>63943586,63944571,63946803,63947962,63958368,63958899,63960765,63963112,63964454,63971652,63974246,63975774,63976018,63977788,63978241,63980052,63982639,63982807,63984146,63984735,63986454,63988395,63989160,63990510,63997013,63998215,64003350,64004919,64015897,</t>
  </si>
  <si>
    <t>ctrlafb_g1_1.3.0_00049845</t>
  </si>
  <si>
    <t>35830497,35836285,35872805,35906899,35922607,35923839,35926087,35926687,35926920,35927129,35929261,35933721,35936318,</t>
  </si>
  <si>
    <t>35830535,35836418,35872946,35906978,35922728,35923944,35926223,35926764,35927036,35927208,35929387,35933791,35939897,</t>
  </si>
  <si>
    <t>ctrlafb_g1_1.3.0_00049871</t>
  </si>
  <si>
    <t>63717460,63777745,63859193,63940023,63942303,63944466,63946607,63947840,63958198,63958843,63960654,63962928,63964323,63971509,63974135,63975608,63975871,63977664,63979951,63982442,63982737,63983921,63984620,63986250,63988273,63988984,64003219,64004841,64011510,64012122,</t>
  </si>
  <si>
    <t>63717631,63777888,63859249,63940224,63942320,63944571,63946803,63947962,63958368,63958899,63960765,63963112,63964454,63971652,63974246,63975774,63976018,63977788,63980052,63982639,63982807,63984146,63984735,63986454,63988395,63989160,64003350,64004919,64011566,64015733,</t>
  </si>
  <si>
    <t>ctrlafb_g1_1.3.0_00049872</t>
  </si>
  <si>
    <t>63943370,63944466,63946607,63947840,63958198,63960654,63962928,63964323,63971509,63974135,63975608,63975871,63977664,63978212,63979951,63982442,63982737,63983921,63984620,63986250,63988273,63988984,63990475,63996888,63998063,64003219,64004841,64011510,64012122,</t>
  </si>
  <si>
    <t>63943586,63944571,63946803,63947962,63958368,63960765,63963112,63964454,63971652,63974246,63975774,63976018,63977788,63978241,63980052,63982639,63982807,63984146,63984735,63986454,63988395,63989160,63990510,63997013,63998215,64003350,64004919,64011566,64015733,</t>
  </si>
  <si>
    <t>ctrlafb_g1_1.3.0_00049873</t>
  </si>
  <si>
    <t>63943557,63944466,63946607,63947840,63958198,63958843,63960654,63962928,63964323,63971509,63974135,63975608,63975871,63977664,63979951,63982442,63982737,63983921,63984620,63986250,63988273,63988984,64003219,64004841,64012122,</t>
  </si>
  <si>
    <t>63943586,63944571,63946803,63947962,63958368,63958899,63960765,63963112,63964454,63971652,63974246,63975774,63976018,63977788,63980052,63982639,63982807,63984146,63984735,63986454,63988395,63989169,64003350,64004919,64015733,</t>
  </si>
  <si>
    <t>ctrlafb_g1_1.3.0_00050002</t>
  </si>
  <si>
    <t>25686546,25688046,25688449,25688922,25693665,</t>
  </si>
  <si>
    <t>25687392,25688200,25688526,25689028,25693940,</t>
  </si>
  <si>
    <t>Cenpa</t>
  </si>
  <si>
    <t>ctrlafb_g1_1.3.0_00050043</t>
  </si>
  <si>
    <t>101482515,101483153,101484519,101485156,101486634,101490847,101494710,</t>
  </si>
  <si>
    <t>101482696,101483256,101484563,101485223,101486713,101490964,101494941,</t>
  </si>
  <si>
    <t>ctrlafb_g1_1.3.0_00050079</t>
  </si>
  <si>
    <t>135531656,135534392,135535530,135537258,135538445,135538606,135547044,135548637,135553819,</t>
  </si>
  <si>
    <t>135533825,135534528,135535631,135537436,135538493,135538684,135547114,135548726,135553980,</t>
  </si>
  <si>
    <t>ctrlafb_g1_1.3.0_00050080</t>
  </si>
  <si>
    <t>135531656,135532064,135533711,135534392,135535530,135537258,135538445,135547044,135548637,135553819,135562338,</t>
  </si>
  <si>
    <t>135531981,135532261,135533825,135534528,135535631,135537436,135538684,135547114,135548726,135553933,135562497,</t>
  </si>
  <si>
    <t>ctrlafb_g1_1.3.0_00050095</t>
  </si>
  <si>
    <t>7993577,7995336,7999870,8001839,8006010,8011178,8012145,8012760,8015942,8016314,8018777,8018957,8025389,</t>
  </si>
  <si>
    <t>7993666,7995453,7999904,8001908,8006098,8011364,8012213,8012837,8016018,8016384,8018874,8019049,8025670,</t>
  </si>
  <si>
    <t>ctrlafb_g1_1.3.0_00050104</t>
  </si>
  <si>
    <t>26120168,26121301,26121950,26123804,26124682,26124977,26125722,26126712,26128626,26129067,26130297,</t>
  </si>
  <si>
    <t>26120419,26121477,26122168,26124013,26124825,26125173,26125901,26128085,26128688,26129122,26130577,</t>
  </si>
  <si>
    <t>ctrlafb_g1_1.3.0_00050136</t>
  </si>
  <si>
    <t>63943530,63944466,63946607,63947840,63958198,63960654,63962928,63964323,63971509,63974135,63975608,63975871,63977664,63979951,63982442,63982737,63983921,63984620,63986250,63988273,63988984,63990475,63996888,63998063,64003219,64004841,64011510,64012122,</t>
  </si>
  <si>
    <t>63943586,63944571,63946803,63947962,63958368,63960765,63963112,63964454,63971652,63974246,63975774,63976018,63977788,63980052,63982639,63982807,63984146,63984735,63986454,63988395,63989160,63990510,63997013,63998215,64003350,64004919,64011566,64012175,</t>
  </si>
  <si>
    <t>ctrlafb_g1_1.3.0_00050137</t>
  </si>
  <si>
    <t>63982356,63982737,63983921,63984620,63986250,63988273,63988984,64003219,64004841,64012122,</t>
  </si>
  <si>
    <t>63982639,63982807,63984146,63984735,63986454,63988395,63989160,64003350,64004919,64012175,</t>
  </si>
  <si>
    <t>ctrlafb_g1_1.3.0_00050269</t>
  </si>
  <si>
    <t>74451038,74453649,74455710,74456640,</t>
  </si>
  <si>
    <t>74452632,74453722,74455846,74456911,</t>
  </si>
  <si>
    <t>ctrlafb_g1_1.3.0_00050291</t>
  </si>
  <si>
    <t>108826446,108827966,108828423,108828939,108829200,108829563,108830702,108831213,108832429,108833115,108838756,108839322,108839549,108840698,108841395,108841742,108842839,108846775,108851439,108852195,108854105,108854973,108856202,108856597,108857037,108859271,108861870,108878517,108879219,108880196,108880811,108881870,108902212,108917648,108924156,</t>
  </si>
  <si>
    <t>108827617,108828115,108828704,108829106,108829337,108829691,108830785,108831404,108832572,108833240,108838878,108839447,108839671,108840823,108841520,108841864,108842958,108846894,108851567,108852323,108854218,108855012,108856221,108856812,108857201,108859393,108861944,108878619,108879502,108880402,108880981,108882051,108902464,108917718,108924834,</t>
  </si>
  <si>
    <t>ctrlafb_g1_1.3.0_00050325</t>
  </si>
  <si>
    <t>8064575,8068148,8070041,8073452,8076194,8076438,8077754,8078118,8078747,8080219,8080434,</t>
  </si>
  <si>
    <t>8064803,8068252,8070197,8073692,8076357,8076518,8077953,8078194,8079014,8080346,8082074,</t>
  </si>
  <si>
    <t>ctrlafb_g1_1.3.0_00050338</t>
  </si>
  <si>
    <t>26120419,26120919,26121486,26122168,26124013,26124825,26125173,26125901,26128085,26128688,26129122,26130994,</t>
  </si>
  <si>
    <t>ctrlafb_g1_1.3.0_00050367</t>
  </si>
  <si>
    <t>63943370,63944466,63946607,63947840,63958198,63958843,63960654,63962928,63964323,63971509,63974135,63975608,63975871,63977664,63979951,63982442,63982737,63983921,63984620,63986250,63988273,63988984,63990475,63996888,63998063,64003219,64004841,64011510,64012122,</t>
  </si>
  <si>
    <t>63943586,63944571,63946803,63947962,63958368,63958899,63960765,63963112,63964454,63971652,63974246,63975774,63976018,63977788,63980052,63982639,63982807,63984146,63984735,63986454,63988395,63989160,63990510,63997013,63998215,64003350,64004919,64011566,64018760,</t>
  </si>
  <si>
    <t>ctrlafb_g1_1.3.0_00050368</t>
  </si>
  <si>
    <t>63943370,63944466,63946607,63947840,63958198,63960654,63962928,63964323,63971509,63974135,63975871,63977664,63979951,63982442,63982737,63983921,63984620,63986250,63988273,63988984,63990475,63996888,63998063,64003219,64004841,64011510,64012122,</t>
  </si>
  <si>
    <t>63943586,63944571,63946803,63947962,63958368,63960765,63963112,63964454,63971652,63974246,63976018,63977788,63980052,63982639,63982807,63984146,63984735,63986454,63988395,63989160,63990510,63997013,63998215,64003350,64004919,64011566,64018760,</t>
  </si>
  <si>
    <t>ctrlafb_g1_1.3.0_00050369</t>
  </si>
  <si>
    <t>63958221,63960654,63962928,63964323,63971509,63974135,63975608,63975871,63977664,63978212,63979951,63982442,63982737,63983921,63984620,63986250,63988273,63988984,64003219,64004841,64012122,</t>
  </si>
  <si>
    <t>63958368,63960765,63963112,63964454,63971652,63974246,63975774,63976018,63977788,63978241,63980052,63982639,63982807,63984146,63984735,63986454,63988395,63989160,64003350,64004919,64018760,</t>
  </si>
  <si>
    <t>ctrlafb_g1_1.3.0_00050455</t>
  </si>
  <si>
    <t>8027831,8030145,8035198,</t>
  </si>
  <si>
    <t>8028287,8030257,8035529,</t>
  </si>
  <si>
    <t>ctrlafb_g1_1.3.0_00050515</t>
  </si>
  <si>
    <t>108826446,108827966,108828423,108828447,108828939,108829200,108829563,108830702,108831213,108832429,108833115,108833582,</t>
  </si>
  <si>
    <t>108827617,108828115,108828436,108828704,108829106,108829337,108829691,108830785,108831404,108832572,108833240,108833631,</t>
  </si>
  <si>
    <t>ctrlafb_g1_1.3.0_00050549</t>
  </si>
  <si>
    <t>135531910,135534392,135535530,135537258,135538445,135538606,135547044,135548637,135553819,135562338,</t>
  </si>
  <si>
    <t>135533825,135534528,135535631,135537436,135538493,135538684,135547114,135548726,135553933,135562527,</t>
  </si>
  <si>
    <t>ctrlafb_g1_1.3.0_00050550</t>
  </si>
  <si>
    <t>135531910,135533711,135534392,135535530,135537258,135538606,135547044,135548637,135553819,135562338,</t>
  </si>
  <si>
    <t>135532261,135533825,135534565,135535631,135537436,135538684,135547114,135548726,135553933,135562527,</t>
  </si>
  <si>
    <t>ctrlafb_g1_1.3.0_00050579</t>
  </si>
  <si>
    <t>35830459,35906899,35922607,35923839,35926087,35926687,35926920,35927129,35929261,35933721,35936318,</t>
  </si>
  <si>
    <t>35830535,35906978,35922728,35923944,35926223,35926764,35927036,35927208,35929387,35933791,35940156,</t>
  </si>
  <si>
    <t>ctrlafb_g1_1.3.0_00050591</t>
  </si>
  <si>
    <t>63717460,63777745,63859193,63940023,63942303,63944466,63946607,63947840,63958198,63960654,63962928,63964323,63971509,63974135,63975608,63975871,63977664,63979951,63982442,63982737,63983921,63984620,63986250,63988273,63988984,64003219,64004841,64011510,64012122,</t>
  </si>
  <si>
    <t>63717631,63777888,63859249,63940224,63942320,63944571,63946803,63947962,63958368,63960765,63963112,63964454,63971652,63974246,63975774,63976018,63977788,63980052,63982639,63982807,63984146,63984735,63986454,63988395,63989160,64003350,64004919,64011566,64018471,</t>
  </si>
  <si>
    <t>ctrlafb_g1_1.3.0_00050592</t>
  </si>
  <si>
    <t>63943363,63944466,63946607,63947840,63958198,63958843,63960654,63962928,63964323,63971509,63974135,63975608,63975871,63977664,63979951,63982442,63982737,63983921,63984620,63986250,63988273,63988984,63990475,63996888,63998063,64003219,64004841,64012122,</t>
  </si>
  <si>
    <t>63943586,63944571,63946803,63947962,63958368,63958899,63960765,63963112,63964454,63971652,63974246,63975774,63976018,63977788,63980052,63982639,63982807,63984146,63984735,63986454,63988395,63989160,63990510,63997013,63998215,64003350,64004919,64018471,</t>
  </si>
  <si>
    <t>ctrlafb_g1_1.3.0_00050594</t>
  </si>
  <si>
    <t>63982441,63982737,63983921,63984620,63986250,63988273,63988984,64003219,64004841,64011510,64012122,64024841,</t>
  </si>
  <si>
    <t>63982639,63982807,63984146,63984735,63986454,63988395,63989160,64003350,64004919,64011566,64012276,64025003,</t>
  </si>
  <si>
    <t>ctrlafb_g1_1.3.0_00050713</t>
  </si>
  <si>
    <t>135531596,135532064,135534392,135535530,135537258,135547044,135548637,135553819,135562338,</t>
  </si>
  <si>
    <t>135531981,135532261,135534528,135535631,135537436,135547114,135548726,135553933,135562497,</t>
  </si>
  <si>
    <t>ctrlafb_g1_1.3.0_00050885</t>
  </si>
  <si>
    <t>13119551,13119936,13122954,13125948,13126087,13127384,13128134,13129071,13129328,13132294,13132539,13132764,13133091,</t>
  </si>
  <si>
    <t>13119619,13120137,13123098,13126001,13126214,13127505,13128410,13129137,13129457,13132427,13132603,13132846,13134015,</t>
  </si>
  <si>
    <t>Cyp4f5</t>
  </si>
  <si>
    <t>ctrlafb_g1_1.3.0_00050941</t>
  </si>
  <si>
    <t>24778133,24778759,24779210,</t>
  </si>
  <si>
    <t>24778438,24778957,24779449,</t>
  </si>
  <si>
    <t>Pmch</t>
  </si>
  <si>
    <t>ctrlafb_g1_1.3.0_00050981</t>
  </si>
  <si>
    <t>35004234,35008947,35020208,35031762,35032930,35037265,35041101,35044494,</t>
  </si>
  <si>
    <t>35004259,35009166,35020320,35031975,35033043,35037358,35041239,35045189,</t>
  </si>
  <si>
    <t>Dcn</t>
  </si>
  <si>
    <t>ctrlafb_g1_1.3.0_00050982</t>
  </si>
  <si>
    <t>35007893,35008947,35020208,35031762,35032930,35037265,35041101,35044494,</t>
  </si>
  <si>
    <t>35008096,35009166,35020320,35031975,35033043,35037358,35041239,35045189,</t>
  </si>
  <si>
    <t>ctrlafb_g1_1.3.0_00051023</t>
  </si>
  <si>
    <t>55104257,55113450,55118509,55120492,55120673,55128689,55130916,55136625,</t>
  </si>
  <si>
    <t>55104546,55113512,55118646,55120566,55120780,55128814,55130999,55136906,</t>
  </si>
  <si>
    <t>Tspan8</t>
  </si>
  <si>
    <t>ctrlafb_g1_1.3.0_00051070</t>
  </si>
  <si>
    <t>67477745,67479582,67479887,67480367,67480660,67481734,67484312,67484562,67484806,67485053,67485184,67485486,</t>
  </si>
  <si>
    <t>67478711,67479648,67480151,67480464,67480723,67481831,67484378,67484614,67484891,67485104,67485321,67485913,</t>
  </si>
  <si>
    <t>Stac3</t>
  </si>
  <si>
    <t>ctrlafb_g1_1.3.0_00051071</t>
  </si>
  <si>
    <t>67478506,67479487,67479887,67480367,67480660,67481734,67484312,67484562,67484806,67485053,67485184,67485486,</t>
  </si>
  <si>
    <t>67478544,67479648,67480151,67480464,67480723,67481831,67484378,67484614,67484891,67485104,67485321,67485909,</t>
  </si>
  <si>
    <t>ctrlafb_g1_1.3.0_00051072</t>
  </si>
  <si>
    <t>67478738,67479582,67479887,67480367,67480660,67481734,67484312,67484562,67484806,67485053,67485184,67485486,</t>
  </si>
  <si>
    <t>67478786,67479648,67480151,67480464,67480723,67481831,67484378,67484614,67484891,67485104,67485321,67485913,</t>
  </si>
  <si>
    <t>ctrlafb_g1_1.3.0_00051073</t>
  </si>
  <si>
    <t>67478760,67479887,67480367,67480660,67481734,67484312,67484562,67484806,67485053,67485184,67485486,</t>
  </si>
  <si>
    <t>67478786,67480151,67480464,67480723,67481831,67484378,67484614,67484891,67485104,67485321,67485913,</t>
  </si>
  <si>
    <t>ctrlafb_g1_1.3.0_00051275</t>
  </si>
  <si>
    <t>118951184,118969412,118970021,118971320,118978726,</t>
  </si>
  <si>
    <t>118951707,118969579,118970142,118972005,118980287,</t>
  </si>
  <si>
    <t>Fam83f</t>
  </si>
  <si>
    <t>ctrlafb_g1_1.3.0_00051333</t>
  </si>
  <si>
    <t>123208154,123221997,123226166,123228954,123231293,123232497,123233142,123234241,123238678,123239479,123240329,123241608,123242947,123245140,123264656,123266623,123286605,</t>
  </si>
  <si>
    <t>123208356,123222102,123226301,123229125,123231349,123232598,123233279,123234378,123238821,123239607,123240454,123241727,123243078,123245263,123264798,123266754,123287289,</t>
  </si>
  <si>
    <t>Fbln1</t>
  </si>
  <si>
    <t>ctrlafb_g1_1.3.0_00051339</t>
  </si>
  <si>
    <t>123861784,123862094,123863776,123863944,123866395,123867913,123869092,123873443,123875798,123876930,123877498,123878112,</t>
  </si>
  <si>
    <t>123861883,123862183,123863833,123864541,123866550,123868039,123869466,123873515,123876034,123877173,123877713,123878554,</t>
  </si>
  <si>
    <t>Gtse1</t>
  </si>
  <si>
    <t>ctrlafb_g1_1.3.0_00051340</t>
  </si>
  <si>
    <t>123862066,123863776,123863944,123866395,123867913,123869092,123873443,123875798,123876930,123877498,123878112,</t>
  </si>
  <si>
    <t>123862183,123863833,123864541,123866550,123868039,123869466,123873515,123876034,123877173,123877713,123878554,</t>
  </si>
  <si>
    <t>ctrlafb_g1_1.3.0_00051352</t>
  </si>
  <si>
    <t>127364190,127371088,127373066,</t>
  </si>
  <si>
    <t>127364430,127372551,127374412,</t>
  </si>
  <si>
    <t>Panx2</t>
  </si>
  <si>
    <t>ctrlafb_g1_1.3.0_00051407</t>
  </si>
  <si>
    <t>138337731,138339229,138339814,138340556,</t>
  </si>
  <si>
    <t>138338195,138339393,138339897,138341257,</t>
  </si>
  <si>
    <t>Aqp5</t>
  </si>
  <si>
    <t>ctrlafb_g1_1.3.0_00051442</t>
  </si>
  <si>
    <t>141047821,141048188,141049062,141050293,141050684,141053316,141054396,141055357,141056023,141056256,141056577,141060687,141061709,141062795,141063329,141063573,141064360,141066091,141067573,141068080,141069718,141070021,141070944,141071179,141072306,141072557,141072852,141073141,141073412,141073621,141074018,</t>
  </si>
  <si>
    <t>141047866,141048277,141050117,141050397,141050795,141053452,141054589,141055596,141056167,141056394,141056716,141060821,141061828,141062966,141063457,141063729,141064469,141067076,141067921,141068241,141069931,141070211,141071071,141071301,141072461,141072727,141072956,141073256,141073495,141073785,141074675,</t>
  </si>
  <si>
    <t>Espl1</t>
  </si>
  <si>
    <t>ctrlafb_g1_1.3.0_00051447</t>
  </si>
  <si>
    <t>141203832,141204221,141204602,141205050,141205315,141205548,141210395,141210626,141210931,141211224,141212209,</t>
  </si>
  <si>
    <t>141203942,141204403,141204793,141205121,141205433,141205778,141210509,141210798,141211078,141211360,141212653,</t>
  </si>
  <si>
    <t>Amhr2</t>
  </si>
  <si>
    <t>ctrlafb_g1_1.3.0_00051468</t>
  </si>
  <si>
    <t>1267777,1270996,1274381,1288749,</t>
  </si>
  <si>
    <t>1268312,1271159,1274641,1289002,</t>
  </si>
  <si>
    <t>Hsd17b6</t>
  </si>
  <si>
    <t>ctrlafb_g1_1.3.0_00051562</t>
  </si>
  <si>
    <t>10858118,10859420,10859609,10860649,10861158,10861436,10861841,10862110,10862323,10863117,10863295,10864121,10864657,10864907,10866326,</t>
  </si>
  <si>
    <t>10858508,10859530,10859738,10860805,10861235,10861504,10861921,10862236,10862521,10863212,10863382,10864250,10864773,10865014,10866537,</t>
  </si>
  <si>
    <t>Plk5</t>
  </si>
  <si>
    <t>ctrlafb_g1_1.3.0_00051563</t>
  </si>
  <si>
    <t>10885265,10887870,10888280,10888510,10891795,</t>
  </si>
  <si>
    <t>10886766,10888038,10888418,10888603,10892032,</t>
  </si>
  <si>
    <t>Reep6</t>
  </si>
  <si>
    <t>ctrlafb_g1_1.3.0_00051564</t>
  </si>
  <si>
    <t>10885266,10887222,10887870,10888280,10888510,10891795,</t>
  </si>
  <si>
    <t>10886766,10887302,10888038,10888418,10888603,10891936,</t>
  </si>
  <si>
    <t>ctrlafb_g1_1.3.0_00051799</t>
  </si>
  <si>
    <t>56996694,56999756,57001109,57004608,57005463,57005835,57011382,57012470,57019933,57020190,57020757,</t>
  </si>
  <si>
    <t>56998497,56999833,57001264,57004756,57005559,57005893,57011431,57012603,57020017,57020262,57020926,</t>
  </si>
  <si>
    <t>Mdm2</t>
  </si>
  <si>
    <t>ctrlafb_g1_1.3.0_00051800</t>
  </si>
  <si>
    <t>56996694,56999756,57001109,57004608,57005463,57005835,57011382,57012470,57015489,57019933,57020190,57020757,</t>
  </si>
  <si>
    <t>56998497,56999833,57001264,57004756,57005559,57005893,57011431,57012603,57015563,57020017,57020262,57020957,</t>
  </si>
  <si>
    <t>ctrlafb_g1_1.3.0_00051870</t>
  </si>
  <si>
    <t>70021792,70023837,70024998,70029697,70031485,70041560,70050108,70074130,70099518,70101162,70134524,</t>
  </si>
  <si>
    <t>70022454,70023931,70025061,70029785,70031620,70041656,70050229,70074189,70099689,70101230,70135156,</t>
  </si>
  <si>
    <t>Nipal2</t>
  </si>
  <si>
    <t>ctrlafb_g1_1.3.0_00051935</t>
  </si>
  <si>
    <t>95071005,95074614,95078125,95082230,95083279,95085048,95085232,95089867,</t>
  </si>
  <si>
    <t>95071790,95074726,95078200,95082331,95083347,95085127,95085390,95089900,</t>
  </si>
  <si>
    <t>Anxa13</t>
  </si>
  <si>
    <t>ctrlafb_g1_1.3.0_00051936</t>
  </si>
  <si>
    <t>95071045,95074614,95078125,95082230,95083279,95085048,95085232,95089867,95093139,95101185,95123165,</t>
  </si>
  <si>
    <t>95071790,95074726,95078200,95082331,95083347,95085127,95085265,95090037,95093233,95101269,95123201,</t>
  </si>
  <si>
    <t>ctrlafb_g1_1.3.0_00051948</t>
  </si>
  <si>
    <t>97799121,97799390,97800402,97801161,97801650,97802259,97802669,97802780,</t>
  </si>
  <si>
    <t>97799251,97799677,97800698,97801457,97801922,97802567,97802704,97802842,</t>
  </si>
  <si>
    <t>ctrlafb_g1_1.3.0_00051984</t>
  </si>
  <si>
    <t>113306011,113307487,113308556,113310923,</t>
  </si>
  <si>
    <t>113306616,113307606,113308653,113310996,</t>
  </si>
  <si>
    <t>ctrlafb_g1_1.3.0_00052089</t>
  </si>
  <si>
    <t>116811332,116811780,116812810,116817790,</t>
  </si>
  <si>
    <t>116811665,116811939,116812892,116817822,</t>
  </si>
  <si>
    <t>Lgals2</t>
  </si>
  <si>
    <t>ctrlafb_g1_1.3.0_00052244</t>
  </si>
  <si>
    <t>136565204,136569692,136570004,136577353,136579549,136579890,136585832,136594318,136597846,136617264,</t>
  </si>
  <si>
    <t>136568549,136569808,136570155,136577524,136579657,136580074,136585962,136594465,136597920,136617296,</t>
  </si>
  <si>
    <t>ctrlafb_g1_1.3.0_00052289</t>
  </si>
  <si>
    <t>138366356,138367885,138368970,138369316,138369609,138371762,138372044,138374216,138376519,138377386,138378025,138379487,138381341,138382645,138383884,138386501,138395540,</t>
  </si>
  <si>
    <t>138366843,138367990,138369093,138369448,138369714,138371960,138372139,138374380,138376646,138377503,138378105,138379537,138381410,138382781,138384089,138386589,138395716,</t>
  </si>
  <si>
    <t>Racgap1</t>
  </si>
  <si>
    <t>ctrlafb_g1_1.3.0_00052472</t>
  </si>
  <si>
    <t>67477174,67479582,67479887,67480367,67480660,67481734,67484312,67484562,67484806,67485053,67485184,67485486,</t>
  </si>
  <si>
    <t>67477338,67479648,67480151,67480464,67480723,67481831,67484378,67484614,67484891,67485104,67485321,67485911,</t>
  </si>
  <si>
    <t>ctrlafb_g1_1.3.0_00052474</t>
  </si>
  <si>
    <t>67478413,67479582,67479893,67480367,67480660,67481734,67484312,67484562,67484806,67485053,67485184,67485486,</t>
  </si>
  <si>
    <t>67478711,67479648,67480151,67480464,67480723,67481831,67484378,67484614,67484891,67485104,67485321,67485911,</t>
  </si>
  <si>
    <t>ctrlafb_g1_1.3.0_00052475</t>
  </si>
  <si>
    <t>67478955,67479582,67479887,67480367,67480660,67481734,67484312,67484562,67484806,67485053,67485184,67485486,</t>
  </si>
  <si>
    <t>67478994,67479648,67480151,67480464,67480723,67481831,67484378,67484614,67484891,67485104,67485321,67485911,</t>
  </si>
  <si>
    <t>ctrlafb_g1_1.3.0_00052587</t>
  </si>
  <si>
    <t>141047816,141048159,141049062,141050293,141050684,141053316,141054396,141055357,141056023,141056256,141056577,141060687,141061709,141062795,141063329,141063573,141064360,141066091,141067573,141068080,141069718,141070021,141070944,141071179,141072306,141072557,141072852,141073141,141073412,141073621,141074018,</t>
  </si>
  <si>
    <t>ctrlafb_g1_1.3.0_00052593</t>
  </si>
  <si>
    <t>1267777,1270996,1274381,</t>
  </si>
  <si>
    <t>1268312,1271159,1274715,</t>
  </si>
  <si>
    <t>ctrlafb_g1_1.3.0_00052845</t>
  </si>
  <si>
    <t>138365874,138367885,138368970,138369316,138369609,138371762,138374216,138376519,138377386,138378025,138379487,138381341,138382645,138383884,138386501,138395540,</t>
  </si>
  <si>
    <t>138366843,138367990,138369093,138369448,138369714,138371960,138374380,138376646,138377503,138378105,138379537,138381410,138382781,138384089,138386589,138395716,</t>
  </si>
  <si>
    <t>ctrlafb_g1_1.3.0_00053151</t>
  </si>
  <si>
    <t>56996694,56999756,</t>
  </si>
  <si>
    <t>56998497,57000716,</t>
  </si>
  <si>
    <t>ctrlafb_g1_1.3.0_00053152</t>
  </si>
  <si>
    <t>56996694,56999756,57001109,57004608,57005463,57005832,57011382,57012470,57015489,57019933,57020190,57020757,</t>
  </si>
  <si>
    <t>56998497,56999833,57001264,57004756,57005556,57005893,57011431,57012603,57015563,57020017,57020262,57020926,</t>
  </si>
  <si>
    <t>ctrlafb_g1_1.3.0_00053182</t>
  </si>
  <si>
    <t>97798804,97800402,97801161,97801650,97802259,97802669,97802780,</t>
  </si>
  <si>
    <t>97799677,97800698,97801457,97801922,97802567,97802704,97802842,</t>
  </si>
  <si>
    <t>ctrlafb_g1_1.3.0_00053295</t>
  </si>
  <si>
    <t>138366050,138367885,138368970,138369316,138369609,138371762,138374216,138376519,138377386,138378025,138379487,138381341,138382645,138383884,138386501,138395540,</t>
  </si>
  <si>
    <t>138366843,138367990,138369093,138369448,138369714,138372139,138374380,138376646,138377503,138378105,138379537,138381410,138382781,138384089,138386589,138395716,</t>
  </si>
  <si>
    <t>ctrlafb_g1_1.3.0_00053393</t>
  </si>
  <si>
    <t>67478310,67479887,67480367,67480660,67481734,67484312,67484562,67484806,67485053,67485184,67485486,</t>
  </si>
  <si>
    <t>67478711,67480151,67480464,67480723,67481831,67484378,67484614,67484891,67485104,67485321,67485909,</t>
  </si>
  <si>
    <t>ctrlafb_g1_1.3.0_00053473</t>
  </si>
  <si>
    <t>141055849,141056256,141056577,141060687,141061709,141062795,141063329,141063573,141064360,141066091,141067573,141068080,141069718,141070021,141070944,141071179,141072306,141072557,141072852,141073141,141073412,141073621,141074018,</t>
  </si>
  <si>
    <t>141056167,141056394,141056716,141060821,141061828,141062966,141063457,141063729,141064469,141067076,141067921,141068241,141069931,141070211,141071071,141071301,141072461,141072727,141072956,141073256,141073495,141073785,141074675,</t>
  </si>
  <si>
    <t>ctrlafb_g1_1.3.0_00053822</t>
  </si>
  <si>
    <t>127370404,127373066,</t>
  </si>
  <si>
    <t>127372551,127374383,</t>
  </si>
  <si>
    <t>ctrlafb_g1_1.3.0_00053832</t>
  </si>
  <si>
    <t>138338757,138339814,138340556,</t>
  </si>
  <si>
    <t>138339393,138339897,138341257,</t>
  </si>
  <si>
    <t>ctrlafb_g1_1.3.0_00053947</t>
  </si>
  <si>
    <t>97799118,97799390,97800402,</t>
  </si>
  <si>
    <t>97799251,97799677,97800827,</t>
  </si>
  <si>
    <t>ctrlafb_g1_1.3.0_00054165</t>
  </si>
  <si>
    <t>141072501,141073141,141073412,141073621,141074018,</t>
  </si>
  <si>
    <t>141072956,141073256,141073495,141073785,141074675,</t>
  </si>
  <si>
    <t>ctrlafb_g1_1.3.0_00054179</t>
  </si>
  <si>
    <t>10885264,10887870,10888280,10888510,10891795,</t>
  </si>
  <si>
    <t>10886766,10888056,10888418,10888603,10892016,</t>
  </si>
  <si>
    <t>ctrlafb_g1_1.3.0_00054218</t>
  </si>
  <si>
    <t>56996807,56999756,57001109,57004608,57005463,57005835,57011382,57012470,57015489,57019933,57020190,</t>
  </si>
  <si>
    <t>56998497,56999833,57001264,57004756,57005559,57005893,57011431,57012603,57015563,57020017,57020411,</t>
  </si>
  <si>
    <t>ctrlafb_g1_1.3.0_00054232</t>
  </si>
  <si>
    <t>70021792,70023837,70024998,70029697,70031490,70041560,70050108,70074130,70099518,70101162,70134524,</t>
  </si>
  <si>
    <t>ctrlafb_g1_1.3.0_00054315</t>
  </si>
  <si>
    <t>138365842,138367885,138368970,138369316,138369609,138371762,138372044,138374216,138376519,138377386,138378025,138379487,138381341,138382645,138383884,</t>
  </si>
  <si>
    <t>138366843,138367990,138369093,138369448,138369714,138371960,138372139,138374380,138376646,138377503,138378105,138379537,138381410,138382781,138384176,</t>
  </si>
  <si>
    <t>ctrlafb_g1_1.3.0_00054316</t>
  </si>
  <si>
    <t>138365842,138367885,138368970,138369316,138369609,138371762,138374216,138376519,138377386,138378025,138379487,138381341,138382645,138383884,138386501,138395540,</t>
  </si>
  <si>
    <t>138366843,138367990,138369093,138369448,138369714,138371960,138374380,138376646,138377503,138378105,138379537,138381410,138382781,138384089,138386585,138395716,</t>
  </si>
  <si>
    <t>ctrlafb_g1_1.3.0_00054391</t>
  </si>
  <si>
    <t>67477174,67479582,67479887,67480367,67480660,67481734,67484312,67484562,67484806,67485053,67485184,67485486,67485749,</t>
  </si>
  <si>
    <t>67477338,67479648,67480151,67480464,67480723,67481831,67484378,67484614,67484891,67485104,67485321,67485545,67485909,</t>
  </si>
  <si>
    <t>ctrlafb_g1_1.3.0_00054437</t>
  </si>
  <si>
    <t>123875556,123876930,123877498,123878112,</t>
  </si>
  <si>
    <t>123876034,123877173,123877713,123878554,</t>
  </si>
  <si>
    <t>ctrlafb_g1_1.3.0_00054445</t>
  </si>
  <si>
    <t>127365467,127371088,127373066,</t>
  </si>
  <si>
    <t>127365580,127372551,127374499,</t>
  </si>
  <si>
    <t>ctrlafb_g1_1.3.0_00054459</t>
  </si>
  <si>
    <t>138339642,138340556,</t>
  </si>
  <si>
    <t>138339897,138341257,</t>
  </si>
  <si>
    <t>ctrlafb_g1_1.3.0_00054470</t>
  </si>
  <si>
    <t>141047783,141048188,141049062,141050293,141050684,141053316,141054396,141055357,141056023,141056256,141056577,141060687,141061709,141062795,141063329,141063573,141064360,141066091,141067573,141068080,141069718,141070021,141070944,141071179,141072306,141072557,141072852,141073141,141073412,141073621,</t>
  </si>
  <si>
    <t>141047866,141048277,141050117,141050397,141050795,141053452,141054589,141055596,141056167,141056394,141056716,141060821,141061828,141062966,141063457,141063729,141064469,141067076,141067921,141068241,141069931,141070211,141071071,141071301,141072461,141072727,141072956,141073256,141073495,141074675,</t>
  </si>
  <si>
    <t>ctrlafb_g1_1.3.0_00054496</t>
  </si>
  <si>
    <t>10885286,10887870,10888280,10888510,10891795,</t>
  </si>
  <si>
    <t>10886766,10887964,10888418,10888603,10892043,</t>
  </si>
  <si>
    <t>ctrlafb_g1_1.3.0_00054661</t>
  </si>
  <si>
    <t>138365863,138367885,138368970,138369316,138369609,138371762,138372044,</t>
  </si>
  <si>
    <t>138366843,138367990,138369093,138369448,138369714,138371960,138372181,</t>
  </si>
  <si>
    <t>ctrlafb_g1_1.3.0_00054720</t>
  </si>
  <si>
    <t>67478412,67479582,67479887,67480367,67480660,67481734,67484312,67484574,67484806,67485053,67485184,67485486,</t>
  </si>
  <si>
    <t>67478711,67479648,67480151,67480464,67480723,67481831,67484378,67484614,67484891,67485104,67485321,67485909,</t>
  </si>
  <si>
    <t>ctrlafb_g1_1.3.0_00054721</t>
  </si>
  <si>
    <t>67478412,67479579,67479887,67480367,67480660,67481734,67484312,67484562,67484806,67485053,67485184,67485486,</t>
  </si>
  <si>
    <t>ctrlafb_g1_1.3.0_00054788</t>
  </si>
  <si>
    <t>1267777,1270996,1274381,1288120,</t>
  </si>
  <si>
    <t>1268312,1271159,1274639,1288172,</t>
  </si>
  <si>
    <t>ctrlafb_g1_1.3.0_00054863</t>
  </si>
  <si>
    <t>95071045,95074614,95078125,95082230,95083279,95085048,95085232,95089867,95093139,95123165,</t>
  </si>
  <si>
    <t>95071790,95074726,95078200,95082331,95083347,95085127,95085265,95090037,95093233,95123201,</t>
  </si>
  <si>
    <t>ctrlafb_g1_1.3.0_00054864</t>
  </si>
  <si>
    <t>95071045,95074614,95078125,95082230,95083279,95085048,95085232,95093139,95101185,95123165,</t>
  </si>
  <si>
    <t>95071790,95074726,95078200,95082331,95083347,95085127,95085265,95093233,95101269,95123207,</t>
  </si>
  <si>
    <t>ctrlafb_g1_1.3.0_00054943</t>
  </si>
  <si>
    <t>3125406,3326220,3341062,</t>
  </si>
  <si>
    <t>3125745,3326440,3343561,</t>
  </si>
  <si>
    <t>Pdgfd</t>
  </si>
  <si>
    <t>ctrlafb_g1_1.3.0_00054946</t>
  </si>
  <si>
    <t>4249935,4251070,4252203,4252507,4255187,4255737,4256946,4257536,4258987,4259388,</t>
  </si>
  <si>
    <t>4250068,4251317,4252351,4252632,4255348,4255860,4257079,4257695,4259090,4259837,</t>
  </si>
  <si>
    <t>Mmp12</t>
  </si>
  <si>
    <t>ctrlafb_g1_1.3.0_00055183</t>
  </si>
  <si>
    <t>57230412,57257888,57261566,57267015,57268310,57269516,57272997,</t>
  </si>
  <si>
    <t>57230769,57258063,57261693,57267171,57268362,57269670,57274424,</t>
  </si>
  <si>
    <t>Slc35f2</t>
  </si>
  <si>
    <t>ctrlafb_g1_1.3.0_00055283</t>
  </si>
  <si>
    <t>70159283,70159592,70164791,70172071,</t>
  </si>
  <si>
    <t>70159328,70159669,70164953,70172116,</t>
  </si>
  <si>
    <t>Ns5atp9</t>
  </si>
  <si>
    <t>ctrlafb_g1_1.3.0_00055322</t>
  </si>
  <si>
    <t>75692099,75727682,75728213,75730620,75737052,75739076,75739324,75757096,75758843,75760268,75760541,75761336,75768861,75770498,</t>
  </si>
  <si>
    <t>75692224,75727786,75728353,75730749,75737113,75739204,75739437,75757198,75759027,75760432,75760698,75761410,75768949,75771159,</t>
  </si>
  <si>
    <t>Aldh1a2</t>
  </si>
  <si>
    <t>ctrlafb_g1_1.3.0_00055325</t>
  </si>
  <si>
    <t>77015290,77016012,77022444,77023571,77025975,77026657,77026958,77029990,77034033,77035711,</t>
  </si>
  <si>
    <t>77015423,77016233,77022571,77023673,77026204,77026873,77027065,77030247,77034158,77035979,</t>
  </si>
  <si>
    <t>Mns1</t>
  </si>
  <si>
    <t>ctrlafb_g1_1.3.0_00055360</t>
  </si>
  <si>
    <t>82724429,82743921,82744996,82748130,82749645,82749799,82753833,82754144,82754890,82755457,82756006,82756391,82760042,82760198,82760370,82761566,</t>
  </si>
  <si>
    <t>82724641,82744033,82745178,82748243,82749703,82749932,82753907,82754260,82755028,82755569,82756098,82756495,82760123,82760301,82760490,82762847,</t>
  </si>
  <si>
    <t>Gclc</t>
  </si>
  <si>
    <t>ctrlafb_g1_1.3.0_00055379</t>
  </si>
  <si>
    <t>88906665,88907725,88912028,88913270,88916585,88917226,88917455,88917620,88919268,88920407,88923430,88926480,88928412,88930771,88935549,88935842,88936813,88938363,88941420,88941959,88942574,88944257,</t>
  </si>
  <si>
    <t>88906732,88907920,88912241,88913376,88916728,88917340,88917527,88917714,88919355,88920524,88923578,88926568,88928538,88930863,88935706,88935993,88936937,88938443,88941596,88942043,88942671,88944613,</t>
  </si>
  <si>
    <t>Ttk</t>
  </si>
  <si>
    <t>ctrlafb_g1_1.3.0_00055645</t>
  </si>
  <si>
    <t>127694272,127701997,127702715,127706992,127709779,127716011,127718785,127724011,127725439,127725704,127730434,127731944,127732241,127733715,127737006,127737828,127739358,127740765,127741348,127742889,127744283,127744598,127745867,127746891,127748241,127749262,127751698,127753866,127755075,127757273,127760379,127760901,127763680,127764053,127764547,</t>
  </si>
  <si>
    <t>127694316,127702039,127702898,127707068,127709816,127716108,127718964,127724220,127725564,127725826,127730557,127732020,127732450,127733892,127737147,127737969,127739549,127740872,127741453,127743054,127744433,127744683,127745936,127746977,127748345,127749384,127751844,127753967,127755239,127757382,127760454,127760938,127763845,127764184,127764633,</t>
  </si>
  <si>
    <t>Kif15</t>
  </si>
  <si>
    <t>ctrlafb_g1_1.3.0_00055772</t>
  </si>
  <si>
    <t>26695737,26698385,26698522,26699781,26700734,26701361,26706190,26707006,26758487,</t>
  </si>
  <si>
    <t>26698094,26698439,26698651,26699880,26700936,26701513,26706303,26707071,26758607,</t>
  </si>
  <si>
    <t>Jam3</t>
  </si>
  <si>
    <t>ctrlafb_g1_1.3.0_00055896</t>
  </si>
  <si>
    <t>52734793,52736758,52738416,52739689,52759764,52760264,52760806,52761546,52762941,52768785,52771349,52772307,52773476,52774181,52775583,52781864,52785091,52785932,52786719,52787257,52799061,</t>
  </si>
  <si>
    <t>52734950,52736983,52738515,52739790,52759832,52760362,52760943,52761606,52763033,52768953,52771437,52772376,52773664,52774241,52775654,52781923,52785212,52786009,52786740,52787417,52799135,</t>
  </si>
  <si>
    <t>Ttc12</t>
  </si>
  <si>
    <t>ctrlafb_g1_1.3.0_00055940</t>
  </si>
  <si>
    <t>58156231,58161623,58162283,58167321,58169192,58171361,58175553,58176118,58176356,58180871,58181233,58181748,58194952,58212336,</t>
  </si>
  <si>
    <t>58156801,58161869,58162422,58167538,58169422,58171542,58175729,58176267,58176436,58180991,58181321,58181968,58195052,58212485,</t>
  </si>
  <si>
    <t>Acsbg1</t>
  </si>
  <si>
    <t>ctrlafb_g1_1.3.0_00055986</t>
  </si>
  <si>
    <t>62331017,62334403,62335699,62338211,</t>
  </si>
  <si>
    <t>62332988,62334438,62335740,62338739,</t>
  </si>
  <si>
    <t>Cd276</t>
  </si>
  <si>
    <t>ctrlafb_g1_1.3.0_00055987</t>
  </si>
  <si>
    <t>62331017,62334403,62335699,62338211,62341641,62343411,62346243,62361268,</t>
  </si>
  <si>
    <t>62332988,62334438,62335740,62338345,62341937,62343749,62346375,62361346,</t>
  </si>
  <si>
    <t>ctrlafb_g1_1.3.0_00056004</t>
  </si>
  <si>
    <t>66050163,66051918,66052641,66052908,66054107,66057097,66057812,66058152,66058713,66059814,66060306,66060609,66060815,66063064,66065033,66065310,66068396,66069776,66070173,66070513,66074643,66075860,66077159,</t>
  </si>
  <si>
    <t>66050549,66051988,66052722,66052990,66054334,66057408,66057991,66058325,66058870,66059969,66060432,66060728,66060894,66063166,66065154,66065422,66068566,66069885,66070309,66070618,66074771,66075929,66077265,</t>
  </si>
  <si>
    <t>Kif23</t>
  </si>
  <si>
    <t>ctrlafb_g1_1.3.0_00056005</t>
  </si>
  <si>
    <t>66050163,66051918,66052641,66052908,66054107,66057812,66058152,66058713,66059814,66060306,66060609,66060815,66063064,66065033,66065310,66068396,66069776,66070173,66070513,66074643,66075860,66077159,</t>
  </si>
  <si>
    <t>66050549,66051988,66052722,66052990,66054334,66057991,66058325,66058870,66059969,66060432,66060728,66060894,66063166,66065154,66065422,66068566,66069885,66070309,66070618,66074771,66075929,66077265,</t>
  </si>
  <si>
    <t>ctrlafb_g1_1.3.0_00056056</t>
  </si>
  <si>
    <t>74468687,74473923,</t>
  </si>
  <si>
    <t>74472408,74474225,</t>
  </si>
  <si>
    <t>ctrlafb_g1_1.3.0_00056096</t>
  </si>
  <si>
    <t>83299083,83300796,83302892,83304687,83305620,83310457,83312918,</t>
  </si>
  <si>
    <t>83299470,83300927,83303033,83304819,83305671,83310561,83313139,</t>
  </si>
  <si>
    <t>Gsta2</t>
  </si>
  <si>
    <t>ctrlafb_g1_1.3.0_00056097</t>
  </si>
  <si>
    <t>83299018,83300796,83302892,83304687,83305620,83310457,83315603,</t>
  </si>
  <si>
    <t>83299470,83300927,83303033,83304819,83305671,83310565,83315635,</t>
  </si>
  <si>
    <t>ctrlafb_g1_1.3.0_00056098</t>
  </si>
  <si>
    <t>83299249,83300796,83302892,83304687,83305620,83310457,83312918,</t>
  </si>
  <si>
    <t>83299470,83300927,83303033,83304819,83305671,83310565,83312958,</t>
  </si>
  <si>
    <t>ctrlafb_g1_1.3.0_00056319</t>
  </si>
  <si>
    <t>127951811,127958504,127959665,127961894,127963792,127965180,127966751,127971304,127988464,</t>
  </si>
  <si>
    <t>127954843,127958588,127960030,127962274,127964013,127965548,127967113,127971513,127988666,</t>
  </si>
  <si>
    <t>Cdcp1</t>
  </si>
  <si>
    <t>ctrlafb_g1_1.3.0_00056463</t>
  </si>
  <si>
    <t>88906665,88907767,88912028,88913270,88916585,88917226,88917455,88917620,88919268,88920407,88923424,88926480,88928412,88930771,88935549,88935842,88936813,88938363,88941420,88941959,88942574,88944257,</t>
  </si>
  <si>
    <t>ctrlafb_g1_1.3.0_00056668</t>
  </si>
  <si>
    <t>62331017,62334403,</t>
  </si>
  <si>
    <t>62332988,62334573,</t>
  </si>
  <si>
    <t>ctrlafb_g1_1.3.0_00056913</t>
  </si>
  <si>
    <t>82724411,82743921,82744996,82748130,82749645,82749799,82753833,82754144,82754890,82755457,82756006,82756391,82760042,82760198,82760370,82761566,82762270,</t>
  </si>
  <si>
    <t>82724641,82744033,82745178,82748243,82749703,82749932,82753907,82754260,82755028,82755569,82756098,82756495,82760123,82760301,82760490,82761894,82762970,</t>
  </si>
  <si>
    <t>ctrlafb_g1_1.3.0_00057020</t>
  </si>
  <si>
    <t>26695757,26698385,26698522,</t>
  </si>
  <si>
    <t>26698094,26698439,26698803,</t>
  </si>
  <si>
    <t>ctrlafb_g1_1.3.0_00057282</t>
  </si>
  <si>
    <t>88906665,88907725,88912028,88913270,88916585,88917226,88917455,88917620,88919268,88920407,88923430,88926435,88928412,88930771,88935549,88935842,88936813,88938363,88941420,88941959,88942574,88944257,</t>
  </si>
  <si>
    <t>ctrlafb_g1_1.3.0_00057369</t>
  </si>
  <si>
    <t>20854321,20855434,20855851,20858962,</t>
  </si>
  <si>
    <t>20854552,20855615,20855995,20859257,</t>
  </si>
  <si>
    <t>ctrlafb_g1_1.3.0_00057438</t>
  </si>
  <si>
    <t>62331017,62334403,62335699,</t>
  </si>
  <si>
    <t>62332988,62334438,62335968,</t>
  </si>
  <si>
    <t>ctrlafb_g1_1.3.0_00057784</t>
  </si>
  <si>
    <t>62331017,62334403,62335699,62338211,62341641,</t>
  </si>
  <si>
    <t>62332988,62334438,62335740,62338345,62342032,</t>
  </si>
  <si>
    <t>ctrlafb_g1_1.3.0_00057793</t>
  </si>
  <si>
    <t>71091705,71098458,71104614,71106009,</t>
  </si>
  <si>
    <t>71091768,71098528,71104784,71106204,</t>
  </si>
  <si>
    <t>ctrlafb_g1_1.3.0_00057804</t>
  </si>
  <si>
    <t>83299017,83300796,83302892,83304687,83305620,83310457,83312918,83315643,</t>
  </si>
  <si>
    <t>83299470,83300927,83303033,83304819,83305671,83310561,83312956,83315667,</t>
  </si>
  <si>
    <t>ctrlafb_g1_1.3.0_00057933</t>
  </si>
  <si>
    <t>82755850,82756391,82760042,82760198,82760370,82761566,</t>
  </si>
  <si>
    <t>82756098,82756495,82760123,82760301,82760490,82762643,</t>
  </si>
  <si>
    <t>ctrlafb_g1_1.3.0_00057940</t>
  </si>
  <si>
    <t>88926302,88928412,88930771,88935549,88935842,88936813,88938363,88941420,88941959,88942574,88944257,</t>
  </si>
  <si>
    <t>88926568,88928538,88930863,88935706,88935993,88936937,88938443,88941596,88942043,88942671,88944613,</t>
  </si>
  <si>
    <t>ctrlafb_g1_1.3.0_00058056</t>
  </si>
  <si>
    <t>52734793,52736758,52738416,52739689,52759764,52760264,52760806,52761546,52762941,52768785,52771349,52772307,52773476,52774181,52775583,52781864,52785091,52785932,52786719,52787257,52799061,52800538,</t>
  </si>
  <si>
    <t>52734950,52736983,52738515,52739790,52759832,52760362,52760943,52761606,52763033,52768953,52771437,52772376,52773664,52774241,52775654,52781923,52785212,52786009,52786740,52787417,52799133,52800585,</t>
  </si>
  <si>
    <t>ctrlafb_g1_1.3.0_00058093</t>
  </si>
  <si>
    <t>74468687,74474032,</t>
  </si>
  <si>
    <t>ctrlafb_g1_1.3.0_00058098</t>
  </si>
  <si>
    <t>83299083,83300796,83302892,83304687,83305620,83310457,83315603,</t>
  </si>
  <si>
    <t>83299470,83300927,83303033,83304819,83305671,83310561,83315662,</t>
  </si>
  <si>
    <t>ctrlafb_g1_1.3.0_00058188</t>
  </si>
  <si>
    <t>54105705,54107636,54109062,54111165,</t>
  </si>
  <si>
    <t>54105996,54108032,54109184,54111502,</t>
  </si>
  <si>
    <t>Cryab</t>
  </si>
  <si>
    <t>ctrlafb_g1_1.3.0_00058326</t>
  </si>
  <si>
    <t>20854309,20855434,20855851,20861576,</t>
  </si>
  <si>
    <t>20854552,20855615,20855995,20861711,</t>
  </si>
  <si>
    <t>ctrlafb_g1_1.3.0_00058399</t>
  </si>
  <si>
    <t>74469768,74474109,</t>
  </si>
  <si>
    <t>74472408,74474147,</t>
  </si>
  <si>
    <t>ctrlafb_g1_1.3.0_00058581</t>
  </si>
  <si>
    <t>20854389,20855434,20855851,20859095,</t>
  </si>
  <si>
    <t>20854552,20855615,20855995,20859221,</t>
  </si>
  <si>
    <t>ctrlafb_g1_1.3.0_00058641</t>
  </si>
  <si>
    <t>83302314,83302892,83304687,83305620,83310457,83315603,</t>
  </si>
  <si>
    <t>83302319,83303033,83304819,83305671,83310561,83315648,</t>
  </si>
  <si>
    <t>ctrlafb_g1_1.3.0_00058780</t>
  </si>
  <si>
    <t>19695815,19700488,19704573,19705683,19707878,19711811,19713920,19717997,19718762,19748280,19750026,</t>
  </si>
  <si>
    <t>19695923,19700709,19704860,19705832,19708070,19712031,19714060,19718210,19718909,19748514,19750261,</t>
  </si>
  <si>
    <t>Efhc1</t>
  </si>
  <si>
    <t>ctrlafb_g1_1.3.0_00058782</t>
  </si>
  <si>
    <t>20005570,20018359,20023263,20025618,20026813,20029434,20031534,</t>
  </si>
  <si>
    <t>20005670,20018466,20023314,20025750,20026954,20029565,20031903,</t>
  </si>
  <si>
    <t>ctrlafb_g1_1.3.0_00058783</t>
  </si>
  <si>
    <t>20018304,20023263,20025618,20026813,20029434,20031534,</t>
  </si>
  <si>
    <t>20018466,20023314,20025750,20026954,20029565,20032031,</t>
  </si>
  <si>
    <t>ctrlafb_g1_1.3.0_00058854</t>
  </si>
  <si>
    <t>42650261,42716231,42738920,42760917,42775631,</t>
  </si>
  <si>
    <t>42650347,42716392,42739161,42761638,42776967,</t>
  </si>
  <si>
    <t>Nck2</t>
  </si>
  <si>
    <t>ctrlafb_g1_1.3.0_00059035</t>
  </si>
  <si>
    <t>81910510,81966193,81967619,81971317,81972616,81973596,81974279,81975054,81975950,81977711,81977883,81979614,81979821,81982607,81983182,81984522,81985203,81986896,81988704,81989083,81990672,81991317,81991758,81992886,81994106,81995411,81997364,81998060,82000111,82000645,82001109,82002235,82003671,82004093,82009895,82010804,82011212,82013312,82015480,82015892,82016917,82019706,82020388,82024673,82026847,82027006,82028119,82033598,82034349,82034649,82036119,82036907,</t>
  </si>
  <si>
    <t>81910742,81966249,81967708,81971361,81972660,81973658,81974332,81975080,81976027,81977773,81977918,81979655,81979898,81982669,81983241,81984566,81985256,81986941,81988784,81989118,81990836,81991409,81991853,81992956,81994288,81995579,81997456,81998161,82000208,82000795,82001222,82002402,82003760,82004227,82009993,82010893,82011351,82013438,82015560,82015990,82016964,82019891,82020518,82024745,82026918,82027131,82028217,82033810,82034526,82034763,82036291,82040027,</t>
  </si>
  <si>
    <t>Col4a3</t>
  </si>
  <si>
    <t>ctrlafb_g1_1.3.0_00059074</t>
  </si>
  <si>
    <t>86076009,86102450,86110076,86123397,</t>
  </si>
  <si>
    <t>86076401,86102597,86110210,86124552,</t>
  </si>
  <si>
    <t>Efhd1</t>
  </si>
  <si>
    <t>ctrlafb_g1_1.3.0_00059145</t>
  </si>
  <si>
    <t>92970069,92970697,92973502,92979436,92980228,</t>
  </si>
  <si>
    <t>92970129,92970948,92973630,92979599,92980974,</t>
  </si>
  <si>
    <t>Bok</t>
  </si>
  <si>
    <t>ctrlafb_g1_1.3.0_00059259</t>
  </si>
  <si>
    <t>12370341,12372400,12383245,12408578,12415808,12424138,12472648,</t>
  </si>
  <si>
    <t>12371960,12375779,12383426,12408684,12415933,12424247,12472969,</t>
  </si>
  <si>
    <t>Clic5</t>
  </si>
  <si>
    <t>ctrlafb_g1_1.3.0_00059260</t>
  </si>
  <si>
    <t>12573850,12577507,12578896,12581069,</t>
  </si>
  <si>
    <t>12575230,12577683,12579760,12581221,</t>
  </si>
  <si>
    <t>Enpp5</t>
  </si>
  <si>
    <t>ctrlafb_g1_1.3.0_00059265</t>
  </si>
  <si>
    <t>13057988,13058832,13063594,13066410,13068012,13070183,13071670,13073551,13075440,13075962,13081352,13100101,</t>
  </si>
  <si>
    <t>13058350,13058980,13063764,13066501,13068125,13070306,13071738,13073644,13075584,13076083,13081491,13100289,</t>
  </si>
  <si>
    <t>Pla2g7</t>
  </si>
  <si>
    <t>ctrlafb_g1_1.3.0_00059284</t>
  </si>
  <si>
    <t>19536922,19538640,19539067,19539587,19540450,19542908,19544056,19544515,19546329,19546767,19547211,19548700,19549001,19551445,19552021,19552624,19554720,</t>
  </si>
  <si>
    <t>19537519,19538730,19539143,19539693,19540590,19543058,19544182,19544689,19546507,19546931,19547364,19548808,19549239,19551575,19552229,19552736,19554871,</t>
  </si>
  <si>
    <t>Mcm3</t>
  </si>
  <si>
    <t>ctrlafb_g1_1.3.0_00059285</t>
  </si>
  <si>
    <t>19537519,19538730,19539143,19539693,19540590,19543058,19544182,19544692,19546507,19546931,19547364,19548808,19549239,19551575,19552229,19552736,19554871,</t>
  </si>
  <si>
    <t>ctrlafb_g1_1.3.0_00059287</t>
  </si>
  <si>
    <t>20051501,20053554,20055435,20056583,20057613,20063035,20067929,</t>
  </si>
  <si>
    <t>20051873,20053685,20055576,20056715,20057664,20063142,20068146,</t>
  </si>
  <si>
    <t>Gsta3</t>
  </si>
  <si>
    <t>ctrlafb_g1_1.3.0_00059288</t>
  </si>
  <si>
    <t>20091284,20102568,20104863,20109334,20110504,20115571,20126858,20149070,</t>
  </si>
  <si>
    <t>20092619,20102699,20105004,20109466,20110555,20115678,20126965,20149130,</t>
  </si>
  <si>
    <t>LOC501110</t>
  </si>
  <si>
    <t>ctrlafb_g1_1.3.0_00059453</t>
  </si>
  <si>
    <t>70117438,70122002,70137356,70138115,70143929,70154825,70156362,70163515,70170030,70171335,70198452,</t>
  </si>
  <si>
    <t>70120631,70122099,70137448,70138250,70144037,70154997,70156442,70164452,70170178,70171391,70198765,</t>
  </si>
  <si>
    <t>Bard1</t>
  </si>
  <si>
    <t>ctrlafb_g1_1.3.0_00059486</t>
  </si>
  <si>
    <t>74306590,74310027,74310637,74392705,74393541,74402445,74403489,74408293,</t>
  </si>
  <si>
    <t>74309619,74310145,74310754,74392763,74393679,74402672,74403665,74408397,</t>
  </si>
  <si>
    <t>ctrlafb_g1_1.3.0_00059509</t>
  </si>
  <si>
    <t>78914124,78920901,78931165,78932570,78972787,</t>
  </si>
  <si>
    <t>78916111,78921038,78931273,78932749,78972901,</t>
  </si>
  <si>
    <t>Ap1s3</t>
  </si>
  <si>
    <t>ctrlafb_g1_1.3.0_00059620</t>
  </si>
  <si>
    <t>112601464,112605357,112606681,112607668,112608453,112614420,112615995,112617520,</t>
  </si>
  <si>
    <t>112604988,112605839,112606752,112607843,112608554,112614594,112616068,112617742,</t>
  </si>
  <si>
    <t>Tyms</t>
  </si>
  <si>
    <t>ctrlafb_g1_1.3.0_00059791</t>
  </si>
  <si>
    <t>18978909,18981205,18989093,18991995,</t>
  </si>
  <si>
    <t>18979034,18982080,18989245,18992052,</t>
  </si>
  <si>
    <t>ctrlafb_g1_1.3.0_00059792</t>
  </si>
  <si>
    <t>18979494,18981205,18989093,18991995,19002422,19005067,19015203,19046112,19052563,19066437,19067929,19087107,19089610,</t>
  </si>
  <si>
    <t>18980256,18982080,18989245,18992149,19002509,19005180,19015340,19046240,19052628,19066632,19068106,19087353,19089731,</t>
  </si>
  <si>
    <t>ctrlafb_g1_1.3.0_00059999</t>
  </si>
  <si>
    <t>86120608,86123397,</t>
  </si>
  <si>
    <t>86120637,86124552,</t>
  </si>
  <si>
    <t>ctrlafb_g1_1.3.0_00060042</t>
  </si>
  <si>
    <t>12573842,12577507,12578896,12580793,</t>
  </si>
  <si>
    <t>12575230,12577683,12579760,12580819,</t>
  </si>
  <si>
    <t>ctrlafb_g1_1.3.0_00060108</t>
  </si>
  <si>
    <t>74309086,74310027,74310637,74392705,74393541,74402445,74403489,74408604,</t>
  </si>
  <si>
    <t>74309619,74310145,74310754,74392763,74393679,74402672,74403665,74408643,</t>
  </si>
  <si>
    <t>ctrlafb_g1_1.3.0_00060150</t>
  </si>
  <si>
    <t>110702345,110705449,110706428,110707658,110711979,110714601,110716300,110718780,110719856,</t>
  </si>
  <si>
    <t>110703175,110705551,110706558,110707750,110712068,110714753,110716505,110718924,110719887,</t>
  </si>
  <si>
    <t>Ndc80</t>
  </si>
  <si>
    <t>ctrlafb_g1_1.3.0_00060300</t>
  </si>
  <si>
    <t>12573839,12577507,12578896,12581155,</t>
  </si>
  <si>
    <t>12575230,12577683,12579760,12581195,</t>
  </si>
  <si>
    <t>ctrlafb_g1_1.3.0_00060415</t>
  </si>
  <si>
    <t>19747998,19748280,19750026,</t>
  </si>
  <si>
    <t>19748033,19748514,19750261,</t>
  </si>
  <si>
    <t>ctrlafb_g1_1.3.0_00060432</t>
  </si>
  <si>
    <t>42760877,42775631,</t>
  </si>
  <si>
    <t>42761638,42776967,</t>
  </si>
  <si>
    <t>ctrlafb_g1_1.3.0_00060525</t>
  </si>
  <si>
    <t>18843481,18846269,18854905,18867361,18875560,18887375,18978874,18980088,18981205,18989093,18991995,19002422,19005067,19015203,19046112,</t>
  </si>
  <si>
    <t>18843602,18846427,18855012,18867448,18875695,18888392,18979034,18980256,18982080,18989245,18992149,19002509,19005180,19015340,19046324,</t>
  </si>
  <si>
    <t>ctrlafb_g1_1.3.0_00060526</t>
  </si>
  <si>
    <t>18867399,18875560,18887375,18978874,18980088,18981205,18989093,18991995,19002422,19005067,19015203,19046112,19052563,19066437,19067929,19099835,19101996,19104144,19112684,19114010,19116266,19118786,19121290,</t>
  </si>
  <si>
    <t>18867448,18875695,18888392,18979034,18980256,18982080,18989245,18992149,19002509,19005180,19015340,19046240,19052628,19066632,19068106,19099969,19102101,19104256,19112814,19114066,19116391,19118977,19121420,</t>
  </si>
  <si>
    <t>ctrlafb_g1_1.3.0_00060580</t>
  </si>
  <si>
    <t>78913943,78920901,78931165,78932570,78972770,</t>
  </si>
  <si>
    <t>78916111,78921038,78931273,78932748,78972901,</t>
  </si>
  <si>
    <t>ctrlafb_g1_1.3.0_00060689</t>
  </si>
  <si>
    <t>87130275,87131198,87133974,87134218,87134656,87135182,87137202,87137453,</t>
  </si>
  <si>
    <t>87130417,87131352,87134133,87134411,87134793,87135296,87137351,87137637,</t>
  </si>
  <si>
    <t>ctrlafb_g1_1.3.0_00060720</t>
  </si>
  <si>
    <t>18832861,18843480,18846269,18854905,18867361,18875560,18887375,18978874,18980088,18981205,18989093,18991995,</t>
  </si>
  <si>
    <t>18834318,18843602,18846427,18855012,18867448,18875695,18888392,18979034,18980256,18982080,18989245,18992132,</t>
  </si>
  <si>
    <t>ctrlafb_g1_1.3.0_00060756</t>
  </si>
  <si>
    <t>74309217,74310027,74310637,74392705,</t>
  </si>
  <si>
    <t>74309619,74310145,74310754,74392774,</t>
  </si>
  <si>
    <t>ctrlafb_g1_1.3.0_00060879</t>
  </si>
  <si>
    <t>87133710,87134656,87135182,87137202,87137453,87138507,87140043,87140447,</t>
  </si>
  <si>
    <t>87134411,87134793,87135296,87137351,87137635,87138662,87140145,87142660,</t>
  </si>
  <si>
    <t>ctrlafb_g1_1.3.0_00060911</t>
  </si>
  <si>
    <t>12573884,12577509,12578896,12581069,</t>
  </si>
  <si>
    <t>12575230,12577683,12579760,12581178,</t>
  </si>
  <si>
    <t>ctrlafb_g1_1.3.0_00060913</t>
  </si>
  <si>
    <t>13057988,13058832,13063594,13066410,13068012,13070183,13071670,13073551,13075440,13075962,13081352,13092030,</t>
  </si>
  <si>
    <t>13058350,13058980,13063764,13066501,13068125,13070306,13071738,13073644,13075584,13076083,13081491,13092054,</t>
  </si>
  <si>
    <t>ctrlafb_g1_1.3.0_00060916</t>
  </si>
  <si>
    <t>18832988,18843480,18846269,18854905,18867361,18875560,18887375,18978874,18980088,18981205,18989093,18991995,19002422,19005067,19015203,19046112,19052563,19066437,19067929,19087107,19089610,19099835,19101996,19104144,19112684,19114010,19116266,19118786,19121290,19121837,19155073,19181305,</t>
  </si>
  <si>
    <t>18834318,18843602,18846427,18855012,18867448,18875695,18888392,18979034,18980256,18982080,18989245,18992149,19002509,19005180,19015340,19046240,19052628,19066632,19068106,19087353,19089742,19099969,19102101,19104256,19112814,19114066,19116391,19118977,19121447,19122047,19155285,19181454,</t>
  </si>
  <si>
    <t>ctrlafb_g1_1.3.0_00061101</t>
  </si>
  <si>
    <t>13057988,13058832,13063594,13066410,13068012,</t>
  </si>
  <si>
    <t>13058350,13058980,13063764,13066501,13068207,</t>
  </si>
  <si>
    <t>ctrlafb_g1_1.3.0_00061140</t>
  </si>
  <si>
    <t>70119882,70122002,70137356,70138115,70143929,70154825,70156362,70163515,70170030,</t>
  </si>
  <si>
    <t>70120631,70122099,70137448,70138250,70144037,70154997,70156442,70164452,70170223,</t>
  </si>
  <si>
    <t>ctrlafb_g1_1.3.0_00061166</t>
  </si>
  <si>
    <t>112601484,112605357,112606681,112607668,112608453,112614420,112615995,112617520,</t>
  </si>
  <si>
    <t>112604988,112605839,112606762,112607843,112608554,112614594,112616068,112617740,</t>
  </si>
  <si>
    <t>ctrlafb_g1_1.3.0_00061271</t>
  </si>
  <si>
    <t>175822,177710,</t>
  </si>
  <si>
    <t>177619,179442,</t>
  </si>
  <si>
    <t>Dcaf12l1</t>
  </si>
  <si>
    <t>ctrlafb_g1_1.3.0_00061432</t>
  </si>
  <si>
    <t>52446817,52447176,52449134,</t>
  </si>
  <si>
    <t>52446868,52447319,52449342,</t>
  </si>
  <si>
    <t>S100g</t>
  </si>
  <si>
    <t>ctrlafb_g1_1.3.0_00061479</t>
  </si>
  <si>
    <t>84033540,84036549,84038766,84042240,84043017,84044381,84046562,84062496,84064579,84074454,84075597,84078037,84098476,84100360,84101175,84125073,84126028,84128775,84129313,84135205,84137798,</t>
  </si>
  <si>
    <t>84033586,84036752,84039010,84042452,84043199,84044635,84046730,84062632,84064710,84074662,84075747,84078249,84098689,84100499,84101306,84125179,84126253,84128914,84129475,84135249,84138728,</t>
  </si>
  <si>
    <t>Heph</t>
  </si>
  <si>
    <t>ctrlafb_g1_1.3.0_00061560</t>
  </si>
  <si>
    <t>123554560,123555191,123556052,</t>
  </si>
  <si>
    <t>123554716,123555256,123556844,</t>
  </si>
  <si>
    <t>Wbp5</t>
  </si>
  <si>
    <t>ctrlafb_g1_1.3.0_00061636</t>
  </si>
  <si>
    <t>159570789,159573216,159574217,159574880,159576134,159576361,159576559,159577220,159577457,159577673,159577862,159578043,159578532,</t>
  </si>
  <si>
    <t>159571637,159573347,159574466,159575012,159576268,159576464,159576683,159577332,159577594,159577775,159577962,159578213,159580092,</t>
  </si>
  <si>
    <t>Slc6a8</t>
  </si>
  <si>
    <t>ctrlafb_g1_1.3.0_00061637</t>
  </si>
  <si>
    <t>159570789,159573216,159574217,159574880,159576361,159576559,159577220,159577457,159577673,159577862,159578043,159578532,</t>
  </si>
  <si>
    <t>159571637,159573347,159574466,159575012,159576464,159576683,159577332,159577594,159577775,159577962,159578213,159580110,</t>
  </si>
  <si>
    <t>ctrlafb_g1_1.3.0_00061639</t>
  </si>
  <si>
    <t>159577344,159577673,159577862,159578043,159578532,</t>
  </si>
  <si>
    <t>159577594,159577775,159577962,159578213,159580092,</t>
  </si>
  <si>
    <t>ctrlafb_g1_1.3.0_00061674</t>
  </si>
  <si>
    <t>3452523,3459698,3477128,3477799,3503841,3514942,3526483,3528408,3529342,3533323,3536617,3558517,3586914,3644951,3717030,3718340,</t>
  </si>
  <si>
    <t>3454837,3459945,3477242,3478046,3504039,3515318,3526689,3528515,3529446,3533490,3536778,3558570,3587101,3645190,3717188,3718486,</t>
  </si>
  <si>
    <t>Gria3</t>
  </si>
  <si>
    <t>ctrlafb_g1_1.3.0_00061675</t>
  </si>
  <si>
    <t>3452523,3459698,3462507,3477799,3503841,3514942,3526483,3528408,3529342,3533323,3536617,3558517,3586914,3644951,3717030,3718340,</t>
  </si>
  <si>
    <t>3454837,3459945,3462621,3478046,3504039,3515318,3526689,3528515,3529446,3533490,3536778,3558570,3587101,3645190,3717188,3718486,</t>
  </si>
  <si>
    <t>ctrlafb_g1_1.3.0_00061795</t>
  </si>
  <si>
    <t>37711039,37722267,37725305,37727208,</t>
  </si>
  <si>
    <t>37711067,37722344,37725441,37727522,</t>
  </si>
  <si>
    <t>ctrlafb_g1_1.3.0_00061796</t>
  </si>
  <si>
    <t>38352967,38354596,38362233,38364851,38367096,38372041,38374154,38376041,38380682,38383225,38384032,</t>
  </si>
  <si>
    <t>38353668,38354711,38362324,38364973,38367191,38372263,38374220,38376124,38380781,38383258,38384643,</t>
  </si>
  <si>
    <t>RragB</t>
  </si>
  <si>
    <t>ctrlafb_g1_1.3.0_00061827</t>
  </si>
  <si>
    <t>50864981,50868663,50876623,50885372,50903248,50937699,50941205,50959295,50972862,50974755,</t>
  </si>
  <si>
    <t>50865593,50868729,50876705,50885416,50903332,50937905,50941288,50959387,50972990,50974861,</t>
  </si>
  <si>
    <t>Pir</t>
  </si>
  <si>
    <t>ctrlafb_g1_1.3.0_00061828</t>
  </si>
  <si>
    <t>51050980,51053716,51056794,51060788,51063956,51065582,51066163,51067402,51068953,51071657,51078553,51079874,51081251,51084390,51095851,</t>
  </si>
  <si>
    <t>51051866,51053910,51056910,51060888,51064014,51065754,51066285,51067500,51069098,51071803,51078665,51080017,51081344,51084548,51096041,</t>
  </si>
  <si>
    <t>Ace2</t>
  </si>
  <si>
    <t>ctrlafb_g1_1.3.0_00061839</t>
  </si>
  <si>
    <t>55585378,55590526,55591789,55594254,55595449,55597365,55599016,55599934,55600144,55600843,55601554,55602849,55603802,55605559,55610862,55611720,55613499,55614001,55616008,55616865,55619681,55621968,55623965,55626308,55629032,55647292,55658293,</t>
  </si>
  <si>
    <t>55587075,55590678,55591890,55594537,55595548,55597633,55599137,55600037,55600189,55600965,55601697,55603005,55603964,55605959,55610928,55611814,55613536,55614040,55616063,55616920,55619734,55622009,55624003,55626355,55629067,55647410,55658340,</t>
  </si>
  <si>
    <t>ctrlafb_g1_1.3.0_00061853</t>
  </si>
  <si>
    <t>63581742,63588758,63589391,63590407,63592466,63595477,63597377,</t>
  </si>
  <si>
    <t>63581947,63588785,63589492,63590517,63592533,63595616,63597497,</t>
  </si>
  <si>
    <t>ctrlafb_g1_1.3.0_00061882</t>
  </si>
  <si>
    <t>83872092,83873104,83874910,83882632,83883137,83895432,83898149,</t>
  </si>
  <si>
    <t>83872787,83873125,83875011,83882709,83883199,83895788,83898242,</t>
  </si>
  <si>
    <t>Vsig4</t>
  </si>
  <si>
    <t>ctrlafb_g1_1.3.0_00061902</t>
  </si>
  <si>
    <t>90195080,90211939,</t>
  </si>
  <si>
    <t>90198942,90212075,</t>
  </si>
  <si>
    <t>Ercc6l</t>
  </si>
  <si>
    <t>ctrlafb_g1_1.3.0_00061904</t>
  </si>
  <si>
    <t>90301067,90302222,90305667,</t>
  </si>
  <si>
    <t>90301693,90302346,90305762,</t>
  </si>
  <si>
    <t>Cited1</t>
  </si>
  <si>
    <t>ctrlafb_g1_1.3.0_00061940</t>
  </si>
  <si>
    <t>121108772,121147014,121154645,121202920,121206953,</t>
  </si>
  <si>
    <t>121110220,121147186,121154703,121203247,121209099,</t>
  </si>
  <si>
    <t>Pcdh19</t>
  </si>
  <si>
    <t>ctrlafb_g1_1.3.0_00061958</t>
  </si>
  <si>
    <t>123527737,123528653,123529099,</t>
  </si>
  <si>
    <t>123528333,123528729,123529133,</t>
  </si>
  <si>
    <t>ctrlafb_g1_1.3.0_00061991</t>
  </si>
  <si>
    <t>136291193,136291751,136292221,136292630,136293114,136293580,136294624,136295495,136295986,136296661,136296791,136298656,136299071,136299836,136300364,136302479,136303074,136303703,136303878,136306363,</t>
  </si>
  <si>
    <t>136291601,136291874,136292499,136292917,136293401,136293867,136294911,136295773,136296276,136296693,136296861,136298782,136299322,136300129,136300648,136302766,136303358,136303729,136304015,136306435,</t>
  </si>
  <si>
    <t>Igsf1</t>
  </si>
  <si>
    <t>ctrlafb_g1_1.3.0_00062000</t>
  </si>
  <si>
    <t>139192115,139240891,139287232,139308342,139317593,139351342,139560363,</t>
  </si>
  <si>
    <t>139192648,139241050,139287352,139308467,139317726,139352038,139560649,</t>
  </si>
  <si>
    <t>Gpc3</t>
  </si>
  <si>
    <t>ctrlafb_g1_1.3.0_00062153</t>
  </si>
  <si>
    <t>159574801,159576134,159576361,159576559,159577220,159577457,159577673,159577862,159578043,159578532,</t>
  </si>
  <si>
    <t>159575012,159576268,159576464,159576683,159577332,159577594,159577775,159577962,159578213,159580092,</t>
  </si>
  <si>
    <t>ctrlafb_g1_1.3.0_00062159</t>
  </si>
  <si>
    <t>3452523,3459698,3462507,</t>
  </si>
  <si>
    <t>3454837,3459945,3463666,</t>
  </si>
  <si>
    <t>ctrlafb_g1_1.3.0_00062344</t>
  </si>
  <si>
    <t>159577833,159578043,</t>
  </si>
  <si>
    <t>159577962,159580092,</t>
  </si>
  <si>
    <t>ctrlafb_g1_1.3.0_00062351</t>
  </si>
  <si>
    <t>3452523,3459698,</t>
  </si>
  <si>
    <t>3454837,3459982,</t>
  </si>
  <si>
    <t>ctrlafb_g1_1.3.0_00062644</t>
  </si>
  <si>
    <t>84029483,84033387,84036552,84038766,84042240,84043017,84044381,84046562,84062496,84064579,84074454,84075597,84078037,84098476,84100360,84101175,84125073,84126028,84128775,84129313,84135205,84137798,</t>
  </si>
  <si>
    <t>84029625,84033586,84036752,84039010,84042452,84043199,84044635,84046730,84062632,84064710,84074662,84075747,84078249,84098689,84100499,84101306,84125179,84126253,84128914,84129475,84135249,84138728,</t>
  </si>
  <si>
    <t>ctrlafb_g1_1.3.0_00062660</t>
  </si>
  <si>
    <t>123585760,123586208,123586690,</t>
  </si>
  <si>
    <t>123585852,123586286,123587307,</t>
  </si>
  <si>
    <t>Ngfrap1</t>
  </si>
  <si>
    <t>ctrlafb_g1_1.3.0_00062669</t>
  </si>
  <si>
    <t>159574769,159576361,159576559,159577220,159577457,159577673,159577862,159578043,159578532,</t>
  </si>
  <si>
    <t>159575012,159576464,159576683,159577332,159577594,159577775,159577962,159578213,159580092,</t>
  </si>
  <si>
    <t>ctrlafb_g1_1.3.0_00062672</t>
  </si>
  <si>
    <t>3452523,3459698,3477128,3503841,3514942,3526483,3528408,3529342,3533323,3536617,3558517,3586914,3644951,3717030,3718340,</t>
  </si>
  <si>
    <t>3454837,3459945,3478046,3504039,3515318,3526689,3528515,3529446,3533490,3536778,3558570,3587101,3645190,3717188,3718635,</t>
  </si>
  <si>
    <t>ctrlafb_g1_1.3.0_00062673</t>
  </si>
  <si>
    <t>3452523,3459698,3462507,3477799,3503841,3514942,3526483,3528408,3529342,3533323,3536617,3558517,3586914,3644951,3717030,3718340,3719153,</t>
  </si>
  <si>
    <t>3454837,3459945,3462621,3478046,3504039,3515318,3526689,3528515,3529446,3533490,3536778,3558570,3587101,3645190,3717188,3718466,3719636,</t>
  </si>
  <si>
    <t>ctrlafb_g1_1.3.0_00062698</t>
  </si>
  <si>
    <t>37725305,37727208,</t>
  </si>
  <si>
    <t>37725441,37727537,</t>
  </si>
  <si>
    <t>ctrlafb_g1_1.3.0_00062718</t>
  </si>
  <si>
    <t>85003633,85010185,85013576,85015259,85015794,85034923,85043766,85049599,</t>
  </si>
  <si>
    <t>85008835,85010571,85013740,85015344,85015972,85035027,85043861,85049718,</t>
  </si>
  <si>
    <t>ctrlafb_g1_1.3.0_00062872</t>
  </si>
  <si>
    <t>139192115,139240891,139287232,139294416,</t>
  </si>
  <si>
    <t>139192648,139241050,139287352,139294443,</t>
  </si>
  <si>
    <t>ctrlafb_g1_1.3.0_00062951</t>
  </si>
  <si>
    <t>159577782,159578043,159578532,</t>
  </si>
  <si>
    <t>159577962,159578213,159580092,</t>
  </si>
  <si>
    <t>ctrlafb_g1_1.3.0_00062955</t>
  </si>
  <si>
    <t>3452523,3459698,3462507,3471883,3476087,3503841,3514942,3526483,3528408,3529342,3533323,3536617,3558517,3586914,3644951,3717030,3718340,</t>
  </si>
  <si>
    <t>3454837,3459945,3462621,3471971,3478046,3504039,3515318,3526689,3528515,3529446,3533490,3536778,3558570,3587101,3645190,3717188,3718600,</t>
  </si>
  <si>
    <t>ctrlafb_g1_1.3.0_00062956</t>
  </si>
  <si>
    <t>3452523,3459698,3462507,3477799,3503841,3514942,3526483,3528408,3529342,3533323,3536617,3558517,3586914,3644951,3717030,3718340,3719148,</t>
  </si>
  <si>
    <t>3454837,3459945,3462621,3478046,3504039,3515318,3526689,3528515,3529446,3533490,3536778,3558570,3587101,3645190,3717188,3718466,3719635,</t>
  </si>
  <si>
    <t>ctrlafb_g1_1.3.0_00062995</t>
  </si>
  <si>
    <t>85008835,85010577,85013740,85015344,85016081,</t>
  </si>
  <si>
    <t>ctrlafb_g1_1.3.0_00063070</t>
  </si>
  <si>
    <t>123585781,123586208,123586644,</t>
  </si>
  <si>
    <t>123585852,123586286,123587261,</t>
  </si>
  <si>
    <t>ctrlafb_g1_1.3.0_00063076</t>
  </si>
  <si>
    <t>3452523,3459687,3462507,3471883,</t>
  </si>
  <si>
    <t>3454837,3459945,3462621,3473084,</t>
  </si>
  <si>
    <t>ctrlafb_g1_1.3.0_00063087</t>
  </si>
  <si>
    <t>37722306,37725305,37727208,</t>
  </si>
  <si>
    <t>37722344,37725441,37727535,</t>
  </si>
  <si>
    <t>ctrlafb_g1_1.3.0_00063097</t>
  </si>
  <si>
    <t>85003737,85013576,</t>
  </si>
  <si>
    <t>85010571,85013716,</t>
  </si>
  <si>
    <t>ctrlafb_g1_1.3.0_00002694</t>
  </si>
  <si>
    <t>205357235,205361627,205364129,205364828,205366435,</t>
  </si>
  <si>
    <t>205360195,205361775,205364288,205365043,205366757,</t>
  </si>
  <si>
    <t>Ccnd1</t>
  </si>
  <si>
    <t>ctrlafb_g1_1.3.0_00004811</t>
  </si>
  <si>
    <t>210109532,210113146,210114421,210115559,210115927,210118445,</t>
  </si>
  <si>
    <t>210111475,210113204,210114467,210115628,210116065,210118471,</t>
  </si>
  <si>
    <t>Rtn3</t>
  </si>
  <si>
    <t>ctrlafb_g1_1.3.0_00004812</t>
  </si>
  <si>
    <t>210109532,210113146,210114421,210115559,210115927,210118554,210152120,</t>
  </si>
  <si>
    <t>210111475,210113204,210114467,210115628,210116065,210118761,210152146,</t>
  </si>
  <si>
    <t>ctrlafb_g1_1.3.0_00010935</t>
  </si>
  <si>
    <t>57909662,57914972,57915308,57916370,57917537,57920284,57921377,</t>
  </si>
  <si>
    <t>57912610,57915062,57915503,57916463,57917610,57920349,57921456,</t>
  </si>
  <si>
    <t>ctrlafb_g1_1.3.0_00012343</t>
  </si>
  <si>
    <t>57531661,57532558,57534118,</t>
  </si>
  <si>
    <t>57532036,57532746,57534777,</t>
  </si>
  <si>
    <t>Pfn1</t>
  </si>
  <si>
    <t>ctrlafb_g1_1.3.0_00018176</t>
  </si>
  <si>
    <t>51679392,51692741,51696759,51709687,51710639,51724687,51726402,51733426,</t>
  </si>
  <si>
    <t>51682369,51692854,51696853,51709794,51710747,51724797,51726464,51733464,</t>
  </si>
  <si>
    <t>Nek7</t>
  </si>
  <si>
    <t>ctrlafb_g1_1.3.0_00018313</t>
  </si>
  <si>
    <t>41076866,41079225,41079448,41080621,41081455,41084174,41085636,41087552,41089100,41094801,</t>
  </si>
  <si>
    <t>41077486,41079296,41079559,41080701,41081497,41084320,41085783,41087686,41089211,41094838,</t>
  </si>
  <si>
    <t>Dars</t>
  </si>
  <si>
    <t>ctrlafb_g1_1.3.0_00021736</t>
  </si>
  <si>
    <t>45392972,45395615,45397319,45398839,45399565,45400872,45403651,45404621,45405086,</t>
  </si>
  <si>
    <t>45392994,45395735,45397467,45399009,45399976,45400976,45403877,45404796,45405331,</t>
  </si>
  <si>
    <t>Clu</t>
  </si>
  <si>
    <t>ctrlafb_g1_1.3.0_00022232</t>
  </si>
  <si>
    <t>22731290,22733826,22862711,22911135,22913205,22920153,22925417,22931653,22935790,22937246,22944356,22951761,</t>
  </si>
  <si>
    <t>22731469,22734445,22863229,22911244,22913291,22920465,22925502,22931771,22935991,22937372,22944439,22956230,</t>
  </si>
  <si>
    <t>Samd4a</t>
  </si>
  <si>
    <t>ctrlafb_g1_1.3.0_00023167</t>
  </si>
  <si>
    <t>7071297,7079519,7080725,7081708,7084852,7086130,7087883,7091357,7094590,7095527,7099171,7102407,7103994,7108382,7108643,</t>
  </si>
  <si>
    <t>7075194,7079626,7080883,7084082,7084935,7086235,7088018,7091469,7094684,7095604,7099243,7102487,7104034,7108486,7109100,</t>
  </si>
  <si>
    <t>Hacl1</t>
  </si>
  <si>
    <t>ctrlafb_g1_1.3.0_00034170</t>
  </si>
  <si>
    <t>35409815,35419311,</t>
  </si>
  <si>
    <t>35409997,35422259,</t>
  </si>
  <si>
    <t>Gja1</t>
  </si>
  <si>
    <t>ctrlafb_g1_1.3.0_00040059</t>
  </si>
  <si>
    <t>146528820,146530363,146531329,146532110,146533178,146533929,146536140,146537264,146539243,146545143,146547782,146550388,146551021,</t>
  </si>
  <si>
    <t>146529497,146530426,146531412,146532191,146533283,146534086,146536274,146537357,146539395,146545226,146547898,146550479,146551261,</t>
  </si>
  <si>
    <t>Nfs1</t>
  </si>
  <si>
    <t>ctrlafb_g1_1.3.0_00043820</t>
  </si>
  <si>
    <t>96904281,96908192,96908866,96909136,96910008,96914599,96914918,</t>
  </si>
  <si>
    <t>96904705,96908342,96909006,96909207,96910127,96914776,96914946,</t>
  </si>
  <si>
    <t>Serbp1</t>
  </si>
  <si>
    <t>ctrlafb_g1_1.3.0_00043879</t>
  </si>
  <si>
    <t>2577268,2581860,2582388,2583418,</t>
  </si>
  <si>
    <t>2579090,2581959,2582554,2583713,</t>
  </si>
  <si>
    <t>Insig1</t>
  </si>
  <si>
    <t>ctrlafb_g1_1.3.0_00044535</t>
  </si>
  <si>
    <t>153698937,153699211,153700449,153702167,</t>
  </si>
  <si>
    <t>153699103,153699824,153702046,153704889,</t>
  </si>
  <si>
    <t>RGD1359529</t>
  </si>
  <si>
    <t>ctrlafb_g1_1.3.0_00044969</t>
  </si>
  <si>
    <t>77010809,77013311,77015753,77018333,77020973,77023169,77024485,77025474,77027588,77029302,</t>
  </si>
  <si>
    <t>77011031,77013429,77015861,77018488,77021090,77023336,77024541,77025519,77027703,77029326,</t>
  </si>
  <si>
    <t>Ptgr1</t>
  </si>
  <si>
    <t>ctrlafb_g1_1.3.0_00044988</t>
  </si>
  <si>
    <t>78708775,78709857,78710158,78710600,</t>
  </si>
  <si>
    <t>78709178,78709930,78710291,78710850,</t>
  </si>
  <si>
    <t>LOC259246</t>
  </si>
  <si>
    <t>ctrlafb_g1_1.3.0_00045973</t>
  </si>
  <si>
    <t>160360101,160361236,160361630,160361951,160362901,160376004,160377966,160379804,160380261,160381389,160386316,160387140,160409524,</t>
  </si>
  <si>
    <t>160360905,160361394,160361824,160362451,160370959,160376104,160378079,160379917,160380386,160381540,160386516,160387300,160409935,</t>
  </si>
  <si>
    <t>ctrlafb_g1_1.3.0_00046877</t>
  </si>
  <si>
    <t>156756513,156809623,156829077,156852674,156867541,156868149,156874094,156876059,156891002,156896064,156919517,156924908,156929087,156930204,156936047,156938360,156943797,156944292,156946562,156948606,156951349,156952308,156955898,156957344,156960245,156961628,156969827,156975797,156976648,156978660,</t>
  </si>
  <si>
    <t>156756549,156809698,156829205,156852748,156867720,156868263,156874191,156876181,156891107,156896885,156919605,156925154,156929220,156930323,156936217,156938557,156943943,156944528,156946666,156948738,156951443,156952401,156956117,156957459,156960417,156961754,156969974,156975878,156976794,156979202,</t>
  </si>
  <si>
    <t>Eif4g3</t>
  </si>
  <si>
    <t>ctrlafb_g1_1.3.0_00047635</t>
  </si>
  <si>
    <t>160359834,160361236,160361630,160361951,160362901,160376004,160377966,160379804,160380261,160381389,160386316,</t>
  </si>
  <si>
    <t>160360905,160361394,160361824,160362451,160370959,160376104,160378079,160379917,160380386,160381540,160386509,</t>
  </si>
  <si>
    <t>ctrlafb_g1_1.3.0_00047938</t>
  </si>
  <si>
    <t>6694887,6754668,6756978,6761035,6762931,6763722,6763944,6772893,6774215,6777382,6778825,6781011,6783480,6783732,6787821,6789254,6789462,6790189,6794821,6796618,6807409,6807991,6810146,6810699,</t>
  </si>
  <si>
    <t>6694985,6754850,6757107,6761208,6763059,6763747,6763976,6773016,6774364,6777451,6778935,6781106,6783614,6783867,6787972,6789379,6789593,6790256,6794909,6796715,6807496,6808089,6810276,6813350,</t>
  </si>
  <si>
    <t>Eml4</t>
  </si>
  <si>
    <t>ctrlafb_g1_1.3.0_00052129</t>
  </si>
  <si>
    <t>120216698,120221774,</t>
  </si>
  <si>
    <t>120217194,120221992,</t>
  </si>
  <si>
    <t>Phf5a</t>
  </si>
  <si>
    <t>ctrlafb_g1_1.3.0_00055478</t>
  </si>
  <si>
    <t>112541034,112544038,112544481,</t>
  </si>
  <si>
    <t>112541168,112544258,112545982,</t>
  </si>
  <si>
    <t>Cish</t>
  </si>
  <si>
    <t>ctrlafb_g1_1.3.0_00060524</t>
  </si>
  <si>
    <t>16071775,16072464,16074647,16076119,16077703,16079326,16085047,</t>
  </si>
  <si>
    <t>16071892,16072611,16074778,16076234,16077818,16079437,16085053,</t>
  </si>
  <si>
    <t>ctrlafb_g1_1.3.0_00062925</t>
  </si>
  <si>
    <t>61501070,61504448,61506900,61508114,61509987,61512201,</t>
  </si>
  <si>
    <t>61501479,61504565,61507016,61508236,61510117,61512250,</t>
  </si>
  <si>
    <t>Prdx4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</si>
</sst>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1" fontId="0" fillId="0" borderId="0" xfId="0" applyNumberFormat="1"/>
    <xf numFmtId="0" fontId="0" fillId="4" borderId="0" xfId="0" applyFill="1"/>
    <xf numFmtId="0" fontId="0" fillId="5" borderId="0" xfId="0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44</xdr:col>
      <xdr:colOff>589486</xdr:colOff>
      <xdr:row>11</xdr:row>
      <xdr:rowOff>9262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1900" y="0"/>
          <a:ext cx="8514286" cy="2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6"/>
  <sheetViews>
    <sheetView tabSelected="1" workbookViewId="0">
      <selection activeCell="AE19" sqref="AE19"/>
    </sheetView>
  </sheetViews>
  <sheetFormatPr defaultRowHeight="15" x14ac:dyDescent="0.25"/>
  <cols>
    <col min="1" max="1" width="19.140625" customWidth="1"/>
    <col min="4" max="5" width="10" bestFit="1" customWidth="1"/>
    <col min="6" max="6" width="12.28515625" customWidth="1"/>
    <col min="8" max="8" width="12.5703125" customWidth="1"/>
    <col min="11" max="11" width="11.5703125" customWidth="1"/>
  </cols>
  <sheetData>
    <row r="1" spans="1:27" x14ac:dyDescent="0.25">
      <c r="A1" t="s">
        <v>60</v>
      </c>
      <c r="B1" t="s">
        <v>61</v>
      </c>
      <c r="C1" t="s">
        <v>62</v>
      </c>
      <c r="D1" t="s">
        <v>113</v>
      </c>
      <c r="E1" t="s">
        <v>114</v>
      </c>
      <c r="F1" t="s">
        <v>63</v>
      </c>
      <c r="G1" t="s">
        <v>64</v>
      </c>
      <c r="H1" t="s">
        <v>115</v>
      </c>
      <c r="I1" t="s">
        <v>65</v>
      </c>
      <c r="J1" t="s">
        <v>66</v>
      </c>
      <c r="K1" s="7" t="s">
        <v>116</v>
      </c>
      <c r="L1" s="2" t="s">
        <v>117</v>
      </c>
      <c r="M1" s="2" t="s">
        <v>118</v>
      </c>
      <c r="N1" s="1" t="s">
        <v>119</v>
      </c>
      <c r="O1" s="1" t="s">
        <v>120</v>
      </c>
      <c r="P1" s="5" t="s">
        <v>121</v>
      </c>
      <c r="Q1" s="5" t="s">
        <v>122</v>
      </c>
      <c r="R1" s="2" t="s">
        <v>123</v>
      </c>
      <c r="S1" s="1" t="s">
        <v>124</v>
      </c>
      <c r="T1" s="5" t="s">
        <v>125</v>
      </c>
      <c r="U1" s="6" t="s">
        <v>126</v>
      </c>
      <c r="V1" s="3" t="s">
        <v>127</v>
      </c>
      <c r="W1" s="3" t="s">
        <v>128</v>
      </c>
      <c r="X1" s="3" t="s">
        <v>129</v>
      </c>
      <c r="Y1" s="3" t="s">
        <v>130</v>
      </c>
      <c r="Z1" s="3" t="s">
        <v>131</v>
      </c>
      <c r="AA1" s="3" t="s">
        <v>132</v>
      </c>
    </row>
    <row r="2" spans="1:27" x14ac:dyDescent="0.25">
      <c r="A2" t="s">
        <v>133</v>
      </c>
      <c r="B2" t="s">
        <v>70</v>
      </c>
      <c r="C2" t="s">
        <v>69</v>
      </c>
      <c r="D2">
        <v>164953061</v>
      </c>
      <c r="E2">
        <v>164978785</v>
      </c>
      <c r="F2">
        <v>164953061</v>
      </c>
      <c r="G2">
        <v>164978785</v>
      </c>
      <c r="H2">
        <v>3</v>
      </c>
      <c r="I2" t="s">
        <v>134</v>
      </c>
      <c r="J2" t="s">
        <v>135</v>
      </c>
      <c r="K2" t="s">
        <v>136</v>
      </c>
      <c r="L2">
        <v>1.7494675120000001</v>
      </c>
      <c r="M2">
        <v>1.0995682999999999E-2</v>
      </c>
      <c r="N2">
        <v>2.5471058470000001</v>
      </c>
      <c r="O2">
        <v>1.5984020000000001E-3</v>
      </c>
      <c r="P2">
        <v>1.79651332355684</v>
      </c>
      <c r="Q2">
        <v>0.10523399999999999</v>
      </c>
      <c r="R2">
        <f t="shared" ref="R2:R65" si="0">IF(AND(ABS(L2)&gt;2,M2&lt;0.005),1,0)</f>
        <v>0</v>
      </c>
      <c r="S2">
        <f t="shared" ref="S2:S65" si="1">IF(AND(ABS(N2)&gt;2,O2&lt;0.005),1,0)</f>
        <v>1</v>
      </c>
      <c r="T2">
        <f t="shared" ref="T2:T65" si="2">IF(AND(ABS(P2)&gt;2,Q2&lt;0.005),1,0)</f>
        <v>0</v>
      </c>
      <c r="U2">
        <f t="shared" ref="U2:U65" si="3">IF(AND(R2,S2,T2),1,0)</f>
        <v>0</v>
      </c>
      <c r="V2">
        <f t="shared" ref="V2:V65" si="4">IF(AND(R2,NOT(S2),NOT(T2)),1,0)</f>
        <v>0</v>
      </c>
      <c r="W2">
        <f t="shared" ref="W2:W65" si="5">IF(AND(S2,NOT(R2),NOT(T2)),1,0)</f>
        <v>1</v>
      </c>
      <c r="X2">
        <f t="shared" ref="X2:X65" si="6">IF(AND(T2,NOT(R2),NOT(S2)),1,0)</f>
        <v>0</v>
      </c>
      <c r="Y2">
        <f t="shared" ref="Y2:Y65" si="7">IF(AND(R2,S2,NOT(T2)),1,0)</f>
        <v>0</v>
      </c>
      <c r="Z2">
        <f t="shared" ref="Z2:Z65" si="8">IF(AND(R2,T2,NOT(S2)),1,0)</f>
        <v>0</v>
      </c>
      <c r="AA2">
        <f t="shared" ref="AA2:AA65" si="9">IF(AND(T2,S2,NOT(R2)),1,0)</f>
        <v>0</v>
      </c>
    </row>
    <row r="3" spans="1:27" x14ac:dyDescent="0.25">
      <c r="A3" t="s">
        <v>137</v>
      </c>
      <c r="B3" t="s">
        <v>70</v>
      </c>
      <c r="C3" t="s">
        <v>69</v>
      </c>
      <c r="D3">
        <v>200918534</v>
      </c>
      <c r="E3">
        <v>200928919</v>
      </c>
      <c r="F3">
        <v>200918534</v>
      </c>
      <c r="G3">
        <v>200928919</v>
      </c>
      <c r="H3">
        <v>9</v>
      </c>
      <c r="I3" t="s">
        <v>138</v>
      </c>
      <c r="J3" t="s">
        <v>139</v>
      </c>
      <c r="K3" t="s">
        <v>140</v>
      </c>
      <c r="L3">
        <v>1.782696853</v>
      </c>
      <c r="M3" s="4">
        <v>2.16E-7</v>
      </c>
      <c r="N3">
        <v>2.4205927389999999</v>
      </c>
      <c r="O3">
        <v>1.414427E-3</v>
      </c>
      <c r="P3">
        <v>1.63970381239177</v>
      </c>
      <c r="Q3">
        <v>1</v>
      </c>
      <c r="R3">
        <f t="shared" si="0"/>
        <v>0</v>
      </c>
      <c r="S3">
        <f t="shared" si="1"/>
        <v>1</v>
      </c>
      <c r="T3">
        <f t="shared" si="2"/>
        <v>0</v>
      </c>
      <c r="U3">
        <f t="shared" si="3"/>
        <v>0</v>
      </c>
      <c r="V3">
        <f t="shared" si="4"/>
        <v>0</v>
      </c>
      <c r="W3">
        <f t="shared" si="5"/>
        <v>1</v>
      </c>
      <c r="X3">
        <f t="shared" si="6"/>
        <v>0</v>
      </c>
      <c r="Y3">
        <f t="shared" si="7"/>
        <v>0</v>
      </c>
      <c r="Z3">
        <f t="shared" si="8"/>
        <v>0</v>
      </c>
      <c r="AA3">
        <f t="shared" si="9"/>
        <v>0</v>
      </c>
    </row>
    <row r="4" spans="1:27" x14ac:dyDescent="0.25">
      <c r="A4" t="s">
        <v>141</v>
      </c>
      <c r="B4" t="s">
        <v>70</v>
      </c>
      <c r="C4" t="s">
        <v>69</v>
      </c>
      <c r="D4">
        <v>219906120</v>
      </c>
      <c r="E4">
        <v>219984298</v>
      </c>
      <c r="F4">
        <v>219906120</v>
      </c>
      <c r="G4">
        <v>219984298</v>
      </c>
      <c r="H4">
        <v>6</v>
      </c>
      <c r="I4" t="s">
        <v>142</v>
      </c>
      <c r="J4" t="s">
        <v>143</v>
      </c>
      <c r="K4" t="s">
        <v>144</v>
      </c>
      <c r="L4">
        <v>1.813175464</v>
      </c>
      <c r="M4">
        <v>2.4170429999999998E-3</v>
      </c>
      <c r="N4">
        <v>2.319060495</v>
      </c>
      <c r="O4">
        <v>4.3789809999999997E-3</v>
      </c>
      <c r="P4">
        <v>1.98268723217806</v>
      </c>
      <c r="Q4">
        <v>1</v>
      </c>
      <c r="R4">
        <f t="shared" si="0"/>
        <v>0</v>
      </c>
      <c r="S4">
        <f t="shared" si="1"/>
        <v>1</v>
      </c>
      <c r="T4">
        <f t="shared" si="2"/>
        <v>0</v>
      </c>
      <c r="U4">
        <f t="shared" si="3"/>
        <v>0</v>
      </c>
      <c r="V4">
        <f t="shared" si="4"/>
        <v>0</v>
      </c>
      <c r="W4">
        <f t="shared" si="5"/>
        <v>1</v>
      </c>
      <c r="X4">
        <f t="shared" si="6"/>
        <v>0</v>
      </c>
      <c r="Y4">
        <f t="shared" si="7"/>
        <v>0</v>
      </c>
      <c r="Z4">
        <f t="shared" si="8"/>
        <v>0</v>
      </c>
      <c r="AA4">
        <f t="shared" si="9"/>
        <v>0</v>
      </c>
    </row>
    <row r="5" spans="1:27" x14ac:dyDescent="0.25">
      <c r="A5" t="s">
        <v>145</v>
      </c>
      <c r="B5" t="s">
        <v>70</v>
      </c>
      <c r="C5" t="s">
        <v>67</v>
      </c>
      <c r="D5">
        <v>76249869</v>
      </c>
      <c r="E5">
        <v>76254942</v>
      </c>
      <c r="F5">
        <v>76249869</v>
      </c>
      <c r="G5">
        <v>76254942</v>
      </c>
      <c r="H5">
        <v>6</v>
      </c>
      <c r="I5" t="s">
        <v>146</v>
      </c>
      <c r="J5" t="s">
        <v>147</v>
      </c>
      <c r="K5" t="s">
        <v>148</v>
      </c>
      <c r="L5">
        <v>1.9156841950000001</v>
      </c>
      <c r="M5" s="4">
        <v>1.7399999999999999E-5</v>
      </c>
      <c r="N5">
        <v>2.521941392</v>
      </c>
      <c r="O5">
        <v>1.2126109999999999E-3</v>
      </c>
      <c r="P5">
        <v>1.92181138096349</v>
      </c>
      <c r="Q5">
        <v>6.4663999999999999E-2</v>
      </c>
      <c r="R5">
        <f t="shared" si="0"/>
        <v>0</v>
      </c>
      <c r="S5">
        <f t="shared" si="1"/>
        <v>1</v>
      </c>
      <c r="T5">
        <f t="shared" si="2"/>
        <v>0</v>
      </c>
      <c r="U5">
        <f t="shared" si="3"/>
        <v>0</v>
      </c>
      <c r="V5">
        <f t="shared" si="4"/>
        <v>0</v>
      </c>
      <c r="W5">
        <f t="shared" si="5"/>
        <v>1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</row>
    <row r="6" spans="1:27" x14ac:dyDescent="0.25">
      <c r="A6" t="s">
        <v>149</v>
      </c>
      <c r="B6" t="s">
        <v>70</v>
      </c>
      <c r="C6" t="s">
        <v>67</v>
      </c>
      <c r="D6">
        <v>90568189</v>
      </c>
      <c r="E6">
        <v>90577426</v>
      </c>
      <c r="F6">
        <v>90568189</v>
      </c>
      <c r="G6">
        <v>90577426</v>
      </c>
      <c r="H6">
        <v>12</v>
      </c>
      <c r="I6" t="s">
        <v>150</v>
      </c>
      <c r="J6" t="s">
        <v>151</v>
      </c>
      <c r="K6" t="s">
        <v>152</v>
      </c>
      <c r="L6">
        <v>2.1212479179999999</v>
      </c>
      <c r="M6">
        <v>5.7966729999999996E-3</v>
      </c>
      <c r="N6">
        <v>2.5103579210000002</v>
      </c>
      <c r="O6">
        <v>1.8507090000000001E-3</v>
      </c>
      <c r="P6">
        <v>2.2868273125568299</v>
      </c>
      <c r="Q6">
        <v>0.12316299999999999</v>
      </c>
      <c r="R6">
        <f t="shared" si="0"/>
        <v>0</v>
      </c>
      <c r="S6">
        <f t="shared" si="1"/>
        <v>1</v>
      </c>
      <c r="T6">
        <f t="shared" si="2"/>
        <v>0</v>
      </c>
      <c r="U6">
        <f t="shared" si="3"/>
        <v>0</v>
      </c>
      <c r="V6">
        <f t="shared" si="4"/>
        <v>0</v>
      </c>
      <c r="W6">
        <f t="shared" si="5"/>
        <v>1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</row>
    <row r="7" spans="1:27" x14ac:dyDescent="0.25">
      <c r="A7" t="s">
        <v>153</v>
      </c>
      <c r="B7" t="s">
        <v>70</v>
      </c>
      <c r="C7" t="s">
        <v>67</v>
      </c>
      <c r="D7">
        <v>205018529</v>
      </c>
      <c r="E7">
        <v>205166049</v>
      </c>
      <c r="F7">
        <v>205018529</v>
      </c>
      <c r="G7">
        <v>205166049</v>
      </c>
      <c r="H7">
        <v>26</v>
      </c>
      <c r="I7" t="s">
        <v>154</v>
      </c>
      <c r="J7" t="s">
        <v>155</v>
      </c>
      <c r="K7" t="s">
        <v>156</v>
      </c>
      <c r="L7">
        <v>1.8408531509999999</v>
      </c>
      <c r="M7">
        <v>4.2780980000000001E-3</v>
      </c>
      <c r="N7">
        <v>2.2579920659999999</v>
      </c>
      <c r="O7">
        <v>1.4073180000000001E-3</v>
      </c>
      <c r="P7" s="4">
        <v>-1.4048499999999999E-5</v>
      </c>
      <c r="Q7">
        <v>0.49959599999999998</v>
      </c>
      <c r="R7">
        <f t="shared" si="0"/>
        <v>0</v>
      </c>
      <c r="S7">
        <f t="shared" si="1"/>
        <v>1</v>
      </c>
      <c r="T7">
        <f t="shared" si="2"/>
        <v>0</v>
      </c>
      <c r="U7">
        <f t="shared" si="3"/>
        <v>0</v>
      </c>
      <c r="V7">
        <f t="shared" si="4"/>
        <v>0</v>
      </c>
      <c r="W7">
        <f t="shared" si="5"/>
        <v>1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</row>
    <row r="8" spans="1:27" x14ac:dyDescent="0.25">
      <c r="A8" t="s">
        <v>157</v>
      </c>
      <c r="B8" t="s">
        <v>70</v>
      </c>
      <c r="C8" t="s">
        <v>67</v>
      </c>
      <c r="D8">
        <v>206645199</v>
      </c>
      <c r="E8">
        <v>206648212</v>
      </c>
      <c r="F8">
        <v>206645199</v>
      </c>
      <c r="G8">
        <v>206648212</v>
      </c>
      <c r="H8">
        <v>6</v>
      </c>
      <c r="I8" t="s">
        <v>158</v>
      </c>
      <c r="J8" t="s">
        <v>159</v>
      </c>
      <c r="K8" t="s">
        <v>160</v>
      </c>
      <c r="L8">
        <v>-1.823766215</v>
      </c>
      <c r="M8">
        <v>1.6916983999999999E-2</v>
      </c>
      <c r="N8">
        <v>-2.1130630379999999</v>
      </c>
      <c r="O8">
        <v>1.9845209999999999E-3</v>
      </c>
      <c r="P8">
        <v>-1.5744462579882601</v>
      </c>
      <c r="Q8">
        <v>0.12640100000000001</v>
      </c>
      <c r="R8">
        <f t="shared" si="0"/>
        <v>0</v>
      </c>
      <c r="S8">
        <f t="shared" si="1"/>
        <v>1</v>
      </c>
      <c r="T8">
        <f t="shared" si="2"/>
        <v>0</v>
      </c>
      <c r="U8">
        <f t="shared" si="3"/>
        <v>0</v>
      </c>
      <c r="V8">
        <f t="shared" si="4"/>
        <v>0</v>
      </c>
      <c r="W8">
        <f t="shared" si="5"/>
        <v>1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</row>
    <row r="9" spans="1:27" x14ac:dyDescent="0.25">
      <c r="A9" t="s">
        <v>161</v>
      </c>
      <c r="B9" t="s">
        <v>85</v>
      </c>
      <c r="C9" t="s">
        <v>69</v>
      </c>
      <c r="D9">
        <v>1492181</v>
      </c>
      <c r="E9">
        <v>1527197</v>
      </c>
      <c r="F9">
        <v>1492181</v>
      </c>
      <c r="G9">
        <v>1527197</v>
      </c>
      <c r="H9">
        <v>18</v>
      </c>
      <c r="I9" t="s">
        <v>162</v>
      </c>
      <c r="J9" t="s">
        <v>163</v>
      </c>
      <c r="K9" t="s">
        <v>164</v>
      </c>
      <c r="L9">
        <v>1.2462028700000001</v>
      </c>
      <c r="M9">
        <v>5.6279193999999998E-2</v>
      </c>
      <c r="N9">
        <v>2.2261886290000001</v>
      </c>
      <c r="O9">
        <v>3.9471089999999999E-3</v>
      </c>
      <c r="P9">
        <v>-1.0753148452346399</v>
      </c>
      <c r="Q9">
        <v>1</v>
      </c>
      <c r="R9">
        <f t="shared" si="0"/>
        <v>0</v>
      </c>
      <c r="S9">
        <f t="shared" si="1"/>
        <v>1</v>
      </c>
      <c r="T9">
        <f t="shared" si="2"/>
        <v>0</v>
      </c>
      <c r="U9">
        <f t="shared" si="3"/>
        <v>0</v>
      </c>
      <c r="V9">
        <f t="shared" si="4"/>
        <v>0</v>
      </c>
      <c r="W9">
        <f t="shared" si="5"/>
        <v>1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</row>
    <row r="10" spans="1:27" x14ac:dyDescent="0.25">
      <c r="A10" t="s">
        <v>165</v>
      </c>
      <c r="B10" t="s">
        <v>85</v>
      </c>
      <c r="C10" t="s">
        <v>69</v>
      </c>
      <c r="D10">
        <v>55825860</v>
      </c>
      <c r="E10">
        <v>55828184</v>
      </c>
      <c r="F10">
        <v>55825860</v>
      </c>
      <c r="G10">
        <v>55828184</v>
      </c>
      <c r="H10">
        <v>5</v>
      </c>
      <c r="I10" t="s">
        <v>166</v>
      </c>
      <c r="J10" t="s">
        <v>167</v>
      </c>
      <c r="K10" t="s">
        <v>168</v>
      </c>
      <c r="L10">
        <v>1.8199264399999999</v>
      </c>
      <c r="M10">
        <v>0.51491894100000002</v>
      </c>
      <c r="N10">
        <v>2.4681327259999999</v>
      </c>
      <c r="O10">
        <v>1.210654E-3</v>
      </c>
      <c r="P10">
        <v>1.65816553368343</v>
      </c>
      <c r="Q10">
        <v>0.63778500000000005</v>
      </c>
      <c r="R10">
        <f t="shared" si="0"/>
        <v>0</v>
      </c>
      <c r="S10">
        <f t="shared" si="1"/>
        <v>1</v>
      </c>
      <c r="T10">
        <f t="shared" si="2"/>
        <v>0</v>
      </c>
      <c r="U10">
        <f t="shared" si="3"/>
        <v>0</v>
      </c>
      <c r="V10">
        <f t="shared" si="4"/>
        <v>0</v>
      </c>
      <c r="W10">
        <f t="shared" si="5"/>
        <v>1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</row>
    <row r="11" spans="1:27" x14ac:dyDescent="0.25">
      <c r="A11" t="s">
        <v>169</v>
      </c>
      <c r="B11" t="s">
        <v>85</v>
      </c>
      <c r="C11" t="s">
        <v>69</v>
      </c>
      <c r="D11">
        <v>57536965</v>
      </c>
      <c r="E11">
        <v>57542317</v>
      </c>
      <c r="F11">
        <v>57536965</v>
      </c>
      <c r="G11">
        <v>57542317</v>
      </c>
      <c r="H11">
        <v>12</v>
      </c>
      <c r="I11" t="s">
        <v>170</v>
      </c>
      <c r="J11" t="s">
        <v>171</v>
      </c>
      <c r="K11" t="s">
        <v>172</v>
      </c>
      <c r="L11">
        <v>1.0996698519999999</v>
      </c>
      <c r="M11">
        <v>0.64720152600000003</v>
      </c>
      <c r="N11">
        <v>-2.1650107049999998</v>
      </c>
      <c r="O11">
        <v>2.802803E-3</v>
      </c>
      <c r="P11">
        <v>1.2394124068455099</v>
      </c>
      <c r="Q11">
        <v>0.73644200000000004</v>
      </c>
      <c r="R11">
        <f t="shared" si="0"/>
        <v>0</v>
      </c>
      <c r="S11">
        <f t="shared" si="1"/>
        <v>1</v>
      </c>
      <c r="T11">
        <f t="shared" si="2"/>
        <v>0</v>
      </c>
      <c r="U11">
        <f t="shared" si="3"/>
        <v>0</v>
      </c>
      <c r="V11">
        <f t="shared" si="4"/>
        <v>0</v>
      </c>
      <c r="W11">
        <f t="shared" si="5"/>
        <v>1</v>
      </c>
      <c r="X11">
        <f t="shared" si="6"/>
        <v>0</v>
      </c>
      <c r="Y11">
        <f t="shared" si="7"/>
        <v>0</v>
      </c>
      <c r="Z11">
        <f t="shared" si="8"/>
        <v>0</v>
      </c>
      <c r="AA11">
        <f t="shared" si="9"/>
        <v>0</v>
      </c>
    </row>
    <row r="12" spans="1:27" x14ac:dyDescent="0.25">
      <c r="A12" t="s">
        <v>173</v>
      </c>
      <c r="B12" t="s">
        <v>85</v>
      </c>
      <c r="C12" t="s">
        <v>69</v>
      </c>
      <c r="D12">
        <v>63971446</v>
      </c>
      <c r="E12">
        <v>64021007</v>
      </c>
      <c r="F12">
        <v>63971446</v>
      </c>
      <c r="G12">
        <v>64021007</v>
      </c>
      <c r="H12">
        <v>17</v>
      </c>
      <c r="I12" t="s">
        <v>174</v>
      </c>
      <c r="J12" t="s">
        <v>175</v>
      </c>
      <c r="K12" t="s">
        <v>176</v>
      </c>
      <c r="L12">
        <v>-1.647813502</v>
      </c>
      <c r="M12" s="4">
        <v>1.01E-5</v>
      </c>
      <c r="N12">
        <v>-2.132629916</v>
      </c>
      <c r="O12">
        <v>3.8244770000000002E-3</v>
      </c>
      <c r="P12">
        <v>-1.7505199985278901</v>
      </c>
      <c r="Q12">
        <v>1</v>
      </c>
      <c r="R12">
        <f t="shared" si="0"/>
        <v>0</v>
      </c>
      <c r="S12">
        <f t="shared" si="1"/>
        <v>1</v>
      </c>
      <c r="T12">
        <f t="shared" si="2"/>
        <v>0</v>
      </c>
      <c r="U12">
        <f t="shared" si="3"/>
        <v>0</v>
      </c>
      <c r="V12">
        <f t="shared" si="4"/>
        <v>0</v>
      </c>
      <c r="W12">
        <f t="shared" si="5"/>
        <v>1</v>
      </c>
      <c r="X12">
        <f t="shared" si="6"/>
        <v>0</v>
      </c>
      <c r="Y12">
        <f t="shared" si="7"/>
        <v>0</v>
      </c>
      <c r="Z12">
        <f t="shared" si="8"/>
        <v>0</v>
      </c>
      <c r="AA12">
        <f t="shared" si="9"/>
        <v>0</v>
      </c>
    </row>
    <row r="13" spans="1:27" x14ac:dyDescent="0.25">
      <c r="A13" t="s">
        <v>177</v>
      </c>
      <c r="B13" t="s">
        <v>85</v>
      </c>
      <c r="C13" t="s">
        <v>69</v>
      </c>
      <c r="D13">
        <v>87684493</v>
      </c>
      <c r="E13">
        <v>87697865</v>
      </c>
      <c r="F13">
        <v>87684493</v>
      </c>
      <c r="G13">
        <v>87697865</v>
      </c>
      <c r="H13">
        <v>12</v>
      </c>
      <c r="I13" t="s">
        <v>178</v>
      </c>
      <c r="J13" t="s">
        <v>179</v>
      </c>
      <c r="K13" t="s">
        <v>180</v>
      </c>
      <c r="L13">
        <v>2.7088170009999999</v>
      </c>
      <c r="M13">
        <v>1.0704706E-2</v>
      </c>
      <c r="N13">
        <v>2.5756135420000001</v>
      </c>
      <c r="O13">
        <v>3.1929749999999998E-3</v>
      </c>
      <c r="P13">
        <v>1.30719293157443</v>
      </c>
      <c r="Q13">
        <v>0.99997800000000003</v>
      </c>
      <c r="R13">
        <f t="shared" si="0"/>
        <v>0</v>
      </c>
      <c r="S13">
        <f t="shared" si="1"/>
        <v>1</v>
      </c>
      <c r="T13">
        <f t="shared" si="2"/>
        <v>0</v>
      </c>
      <c r="U13">
        <f t="shared" si="3"/>
        <v>0</v>
      </c>
      <c r="V13">
        <f t="shared" si="4"/>
        <v>0</v>
      </c>
      <c r="W13">
        <f t="shared" si="5"/>
        <v>1</v>
      </c>
      <c r="X13">
        <f t="shared" si="6"/>
        <v>0</v>
      </c>
      <c r="Y13">
        <f t="shared" si="7"/>
        <v>0</v>
      </c>
      <c r="Z13">
        <f t="shared" si="8"/>
        <v>0</v>
      </c>
      <c r="AA13">
        <f t="shared" si="9"/>
        <v>0</v>
      </c>
    </row>
    <row r="14" spans="1:27" x14ac:dyDescent="0.25">
      <c r="A14" t="s">
        <v>181</v>
      </c>
      <c r="B14" t="s">
        <v>182</v>
      </c>
      <c r="C14" t="s">
        <v>67</v>
      </c>
      <c r="D14">
        <v>4282952</v>
      </c>
      <c r="E14">
        <v>4323693</v>
      </c>
      <c r="F14">
        <v>4282952</v>
      </c>
      <c r="G14">
        <v>4323693</v>
      </c>
      <c r="H14">
        <v>27</v>
      </c>
      <c r="I14" t="s">
        <v>183</v>
      </c>
      <c r="J14" t="s">
        <v>184</v>
      </c>
      <c r="K14" t="s">
        <v>185</v>
      </c>
      <c r="L14">
        <v>1.4953867670000001</v>
      </c>
      <c r="M14">
        <v>3.4901416999999997E-2</v>
      </c>
      <c r="N14">
        <v>2.209710549</v>
      </c>
      <c r="O14">
        <v>7.97925E-4</v>
      </c>
      <c r="P14">
        <v>0</v>
      </c>
      <c r="Q14">
        <v>1</v>
      </c>
      <c r="R14">
        <f t="shared" si="0"/>
        <v>0</v>
      </c>
      <c r="S14">
        <f t="shared" si="1"/>
        <v>1</v>
      </c>
      <c r="T14">
        <f t="shared" si="2"/>
        <v>0</v>
      </c>
      <c r="U14">
        <f t="shared" si="3"/>
        <v>0</v>
      </c>
      <c r="V14">
        <f t="shared" si="4"/>
        <v>0</v>
      </c>
      <c r="W14">
        <f t="shared" si="5"/>
        <v>1</v>
      </c>
      <c r="X14">
        <f t="shared" si="6"/>
        <v>0</v>
      </c>
      <c r="Y14">
        <f t="shared" si="7"/>
        <v>0</v>
      </c>
      <c r="Z14">
        <f t="shared" si="8"/>
        <v>0</v>
      </c>
      <c r="AA14">
        <f t="shared" si="9"/>
        <v>0</v>
      </c>
    </row>
    <row r="15" spans="1:27" x14ac:dyDescent="0.25">
      <c r="A15" t="s">
        <v>186</v>
      </c>
      <c r="B15" t="s">
        <v>187</v>
      </c>
      <c r="C15" t="s">
        <v>69</v>
      </c>
      <c r="D15">
        <v>44453797</v>
      </c>
      <c r="E15">
        <v>44469514</v>
      </c>
      <c r="F15">
        <v>44453797</v>
      </c>
      <c r="G15">
        <v>44469514</v>
      </c>
      <c r="H15">
        <v>3</v>
      </c>
      <c r="I15" t="s">
        <v>188</v>
      </c>
      <c r="J15" t="s">
        <v>189</v>
      </c>
      <c r="K15" t="s">
        <v>190</v>
      </c>
      <c r="L15">
        <v>2.2100552310000001</v>
      </c>
      <c r="M15">
        <v>0.18325955499999999</v>
      </c>
      <c r="N15">
        <v>3.1336969749999999</v>
      </c>
      <c r="O15">
        <v>2.8084249999999998E-3</v>
      </c>
      <c r="P15">
        <v>2.6348200547627401</v>
      </c>
      <c r="Q15">
        <v>0.485315</v>
      </c>
      <c r="R15">
        <f t="shared" si="0"/>
        <v>0</v>
      </c>
      <c r="S15">
        <f t="shared" si="1"/>
        <v>1</v>
      </c>
      <c r="T15">
        <f t="shared" si="2"/>
        <v>0</v>
      </c>
      <c r="U15">
        <f t="shared" si="3"/>
        <v>0</v>
      </c>
      <c r="V15">
        <f t="shared" si="4"/>
        <v>0</v>
      </c>
      <c r="W15">
        <f t="shared" si="5"/>
        <v>1</v>
      </c>
      <c r="X15">
        <f t="shared" si="6"/>
        <v>0</v>
      </c>
      <c r="Y15">
        <f t="shared" si="7"/>
        <v>0</v>
      </c>
      <c r="Z15">
        <f t="shared" si="8"/>
        <v>0</v>
      </c>
      <c r="AA15">
        <f t="shared" si="9"/>
        <v>0</v>
      </c>
    </row>
    <row r="16" spans="1:27" x14ac:dyDescent="0.25">
      <c r="A16" t="s">
        <v>191</v>
      </c>
      <c r="B16" t="s">
        <v>187</v>
      </c>
      <c r="C16" t="s">
        <v>69</v>
      </c>
      <c r="D16">
        <v>45187911</v>
      </c>
      <c r="E16">
        <v>45195996</v>
      </c>
      <c r="F16">
        <v>45187911</v>
      </c>
      <c r="G16">
        <v>45195996</v>
      </c>
      <c r="H16">
        <v>5</v>
      </c>
      <c r="I16" t="s">
        <v>192</v>
      </c>
      <c r="J16" t="s">
        <v>193</v>
      </c>
      <c r="K16" t="s">
        <v>194</v>
      </c>
      <c r="L16">
        <v>-1.5781326499999999</v>
      </c>
      <c r="M16">
        <v>1.6559254999999998E-2</v>
      </c>
      <c r="N16">
        <v>-2.2773096439999998</v>
      </c>
      <c r="O16">
        <v>5.9183300000000005E-4</v>
      </c>
      <c r="P16">
        <v>1.1902990741595501</v>
      </c>
      <c r="Q16">
        <v>1</v>
      </c>
      <c r="R16">
        <f t="shared" si="0"/>
        <v>0</v>
      </c>
      <c r="S16">
        <f t="shared" si="1"/>
        <v>1</v>
      </c>
      <c r="T16">
        <f t="shared" si="2"/>
        <v>0</v>
      </c>
      <c r="U16">
        <f t="shared" si="3"/>
        <v>0</v>
      </c>
      <c r="V16">
        <f t="shared" si="4"/>
        <v>0</v>
      </c>
      <c r="W16">
        <f t="shared" si="5"/>
        <v>1</v>
      </c>
      <c r="X16">
        <f t="shared" si="6"/>
        <v>0</v>
      </c>
      <c r="Y16">
        <f t="shared" si="7"/>
        <v>0</v>
      </c>
      <c r="Z16">
        <f t="shared" si="8"/>
        <v>0</v>
      </c>
      <c r="AA16">
        <f t="shared" si="9"/>
        <v>0</v>
      </c>
    </row>
    <row r="17" spans="1:27" x14ac:dyDescent="0.25">
      <c r="A17" t="s">
        <v>195</v>
      </c>
      <c r="B17" t="s">
        <v>187</v>
      </c>
      <c r="C17" t="s">
        <v>69</v>
      </c>
      <c r="D17">
        <v>48750202</v>
      </c>
      <c r="E17">
        <v>48775815</v>
      </c>
      <c r="F17">
        <v>48750202</v>
      </c>
      <c r="G17">
        <v>48775815</v>
      </c>
      <c r="H17">
        <v>6</v>
      </c>
      <c r="I17" t="s">
        <v>196</v>
      </c>
      <c r="J17" t="s">
        <v>197</v>
      </c>
      <c r="K17" t="s">
        <v>198</v>
      </c>
      <c r="L17">
        <v>-1.7178313039999999</v>
      </c>
      <c r="M17" s="4">
        <v>5.27E-5</v>
      </c>
      <c r="N17">
        <v>-2.2121786860000001</v>
      </c>
      <c r="O17">
        <v>7.9586200000000005E-4</v>
      </c>
      <c r="P17">
        <v>-1.6944708977913201</v>
      </c>
      <c r="Q17">
        <v>9.26277E-3</v>
      </c>
      <c r="R17">
        <f t="shared" si="0"/>
        <v>0</v>
      </c>
      <c r="S17">
        <f t="shared" si="1"/>
        <v>1</v>
      </c>
      <c r="T17">
        <f t="shared" si="2"/>
        <v>0</v>
      </c>
      <c r="U17">
        <f t="shared" si="3"/>
        <v>0</v>
      </c>
      <c r="V17">
        <f t="shared" si="4"/>
        <v>0</v>
      </c>
      <c r="W17">
        <f t="shared" si="5"/>
        <v>1</v>
      </c>
      <c r="X17">
        <f t="shared" si="6"/>
        <v>0</v>
      </c>
      <c r="Y17">
        <f t="shared" si="7"/>
        <v>0</v>
      </c>
      <c r="Z17">
        <f t="shared" si="8"/>
        <v>0</v>
      </c>
      <c r="AA17">
        <f t="shared" si="9"/>
        <v>0</v>
      </c>
    </row>
    <row r="18" spans="1:27" x14ac:dyDescent="0.25">
      <c r="A18" t="s">
        <v>199</v>
      </c>
      <c r="B18" t="s">
        <v>187</v>
      </c>
      <c r="C18" t="s">
        <v>67</v>
      </c>
      <c r="D18">
        <v>48070488</v>
      </c>
      <c r="E18">
        <v>48090682</v>
      </c>
      <c r="F18">
        <v>48070488</v>
      </c>
      <c r="G18">
        <v>48090682</v>
      </c>
      <c r="H18">
        <v>35</v>
      </c>
      <c r="I18" t="s">
        <v>200</v>
      </c>
      <c r="J18" t="s">
        <v>201</v>
      </c>
      <c r="K18" t="s">
        <v>202</v>
      </c>
      <c r="L18">
        <v>8.1173384560000006</v>
      </c>
      <c r="M18">
        <v>9.3314230000000001E-3</v>
      </c>
      <c r="N18">
        <v>2.0001793819999998</v>
      </c>
      <c r="O18">
        <v>8.0563900000000003E-4</v>
      </c>
      <c r="P18">
        <v>2.9720937157685401</v>
      </c>
      <c r="Q18">
        <v>0.36475800000000003</v>
      </c>
      <c r="R18">
        <f t="shared" si="0"/>
        <v>0</v>
      </c>
      <c r="S18">
        <f t="shared" si="1"/>
        <v>1</v>
      </c>
      <c r="T18">
        <f t="shared" si="2"/>
        <v>0</v>
      </c>
      <c r="U18">
        <f t="shared" si="3"/>
        <v>0</v>
      </c>
      <c r="V18">
        <f t="shared" si="4"/>
        <v>0</v>
      </c>
      <c r="W18">
        <f t="shared" si="5"/>
        <v>1</v>
      </c>
      <c r="X18">
        <f t="shared" si="6"/>
        <v>0</v>
      </c>
      <c r="Y18">
        <f t="shared" si="7"/>
        <v>0</v>
      </c>
      <c r="Z18">
        <f t="shared" si="8"/>
        <v>0</v>
      </c>
      <c r="AA18">
        <f t="shared" si="9"/>
        <v>0</v>
      </c>
    </row>
    <row r="19" spans="1:27" x14ac:dyDescent="0.25">
      <c r="A19" t="s">
        <v>203</v>
      </c>
      <c r="B19" t="s">
        <v>187</v>
      </c>
      <c r="C19" t="s">
        <v>67</v>
      </c>
      <c r="D19">
        <v>71849603</v>
      </c>
      <c r="E19">
        <v>71874034</v>
      </c>
      <c r="F19">
        <v>71849603</v>
      </c>
      <c r="G19">
        <v>71874034</v>
      </c>
      <c r="H19">
        <v>6</v>
      </c>
      <c r="I19" t="s">
        <v>204</v>
      </c>
      <c r="J19" t="s">
        <v>205</v>
      </c>
      <c r="K19" t="s">
        <v>206</v>
      </c>
      <c r="L19">
        <v>-1.5656466010000001</v>
      </c>
      <c r="M19">
        <v>4.1389256999999999E-2</v>
      </c>
      <c r="N19">
        <v>-2.6357653050000001</v>
      </c>
      <c r="O19">
        <v>7.9728899999999996E-4</v>
      </c>
      <c r="P19">
        <v>-1.4796943544814101</v>
      </c>
      <c r="Q19">
        <v>1</v>
      </c>
      <c r="R19">
        <f t="shared" si="0"/>
        <v>0</v>
      </c>
      <c r="S19">
        <f t="shared" si="1"/>
        <v>1</v>
      </c>
      <c r="T19">
        <f t="shared" si="2"/>
        <v>0</v>
      </c>
      <c r="U19">
        <f t="shared" si="3"/>
        <v>0</v>
      </c>
      <c r="V19">
        <f t="shared" si="4"/>
        <v>0</v>
      </c>
      <c r="W19">
        <f t="shared" si="5"/>
        <v>1</v>
      </c>
      <c r="X19">
        <f t="shared" si="6"/>
        <v>0</v>
      </c>
      <c r="Y19">
        <f t="shared" si="7"/>
        <v>0</v>
      </c>
      <c r="Z19">
        <f t="shared" si="8"/>
        <v>0</v>
      </c>
      <c r="AA19">
        <f t="shared" si="9"/>
        <v>0</v>
      </c>
    </row>
    <row r="20" spans="1:27" x14ac:dyDescent="0.25">
      <c r="A20" t="s">
        <v>207</v>
      </c>
      <c r="B20" t="s">
        <v>187</v>
      </c>
      <c r="C20" t="s">
        <v>67</v>
      </c>
      <c r="D20">
        <v>79103916</v>
      </c>
      <c r="E20">
        <v>79120536</v>
      </c>
      <c r="F20">
        <v>79103916</v>
      </c>
      <c r="G20">
        <v>79120536</v>
      </c>
      <c r="H20">
        <v>5</v>
      </c>
      <c r="I20" t="s">
        <v>208</v>
      </c>
      <c r="J20" t="s">
        <v>209</v>
      </c>
      <c r="K20" t="s">
        <v>210</v>
      </c>
      <c r="L20">
        <v>1.613716519</v>
      </c>
      <c r="M20">
        <v>1.4302408000000001E-2</v>
      </c>
      <c r="N20">
        <v>2.5369460230000001</v>
      </c>
      <c r="O20">
        <v>1.3747049999999999E-3</v>
      </c>
      <c r="P20">
        <v>1.7617247261153199</v>
      </c>
      <c r="Q20">
        <v>0.18779799999999999</v>
      </c>
      <c r="R20">
        <f t="shared" si="0"/>
        <v>0</v>
      </c>
      <c r="S20">
        <f t="shared" si="1"/>
        <v>1</v>
      </c>
      <c r="T20">
        <f t="shared" si="2"/>
        <v>0</v>
      </c>
      <c r="U20">
        <f t="shared" si="3"/>
        <v>0</v>
      </c>
      <c r="V20">
        <f t="shared" si="4"/>
        <v>0</v>
      </c>
      <c r="W20">
        <f t="shared" si="5"/>
        <v>1</v>
      </c>
      <c r="X20">
        <f t="shared" si="6"/>
        <v>0</v>
      </c>
      <c r="Y20">
        <f t="shared" si="7"/>
        <v>0</v>
      </c>
      <c r="Z20">
        <f t="shared" si="8"/>
        <v>0</v>
      </c>
      <c r="AA20">
        <f t="shared" si="9"/>
        <v>0</v>
      </c>
    </row>
    <row r="21" spans="1:27" x14ac:dyDescent="0.25">
      <c r="A21" t="s">
        <v>211</v>
      </c>
      <c r="B21" t="s">
        <v>187</v>
      </c>
      <c r="C21" t="s">
        <v>67</v>
      </c>
      <c r="D21">
        <v>111021649</v>
      </c>
      <c r="E21">
        <v>111025811</v>
      </c>
      <c r="F21">
        <v>111021649</v>
      </c>
      <c r="G21">
        <v>111025811</v>
      </c>
      <c r="H21">
        <v>2</v>
      </c>
      <c r="I21" t="s">
        <v>212</v>
      </c>
      <c r="J21" t="s">
        <v>213</v>
      </c>
      <c r="K21" t="s">
        <v>214</v>
      </c>
      <c r="L21">
        <v>1.3377698520000001</v>
      </c>
      <c r="M21">
        <v>5.9480839000000001E-2</v>
      </c>
      <c r="N21">
        <v>2.372991914</v>
      </c>
      <c r="O21">
        <v>1.406752E-3</v>
      </c>
      <c r="P21">
        <v>0</v>
      </c>
      <c r="Q21">
        <v>1</v>
      </c>
      <c r="R21">
        <f t="shared" si="0"/>
        <v>0</v>
      </c>
      <c r="S21">
        <f t="shared" si="1"/>
        <v>1</v>
      </c>
      <c r="T21">
        <f t="shared" si="2"/>
        <v>0</v>
      </c>
      <c r="U21">
        <f t="shared" si="3"/>
        <v>0</v>
      </c>
      <c r="V21">
        <f t="shared" si="4"/>
        <v>0</v>
      </c>
      <c r="W21">
        <f t="shared" si="5"/>
        <v>1</v>
      </c>
      <c r="X21">
        <f t="shared" si="6"/>
        <v>0</v>
      </c>
      <c r="Y21">
        <f t="shared" si="7"/>
        <v>0</v>
      </c>
      <c r="Z21">
        <f t="shared" si="8"/>
        <v>0</v>
      </c>
      <c r="AA21">
        <f t="shared" si="9"/>
        <v>0</v>
      </c>
    </row>
    <row r="22" spans="1:27" x14ac:dyDescent="0.25">
      <c r="A22" t="s">
        <v>215</v>
      </c>
      <c r="B22" t="s">
        <v>108</v>
      </c>
      <c r="C22" t="s">
        <v>69</v>
      </c>
      <c r="D22">
        <v>22499152</v>
      </c>
      <c r="E22">
        <v>22522842</v>
      </c>
      <c r="F22">
        <v>22499152</v>
      </c>
      <c r="G22">
        <v>22522842</v>
      </c>
      <c r="H22">
        <v>7</v>
      </c>
      <c r="I22" t="s">
        <v>216</v>
      </c>
      <c r="J22" t="s">
        <v>217</v>
      </c>
      <c r="K22" t="s">
        <v>54</v>
      </c>
      <c r="L22">
        <v>5.8700039139999998</v>
      </c>
      <c r="M22">
        <v>6.5147709999999999E-3</v>
      </c>
      <c r="N22">
        <v>8.8626964949999998</v>
      </c>
      <c r="O22">
        <v>2.02184E-4</v>
      </c>
      <c r="P22">
        <v>4.4623715453642303</v>
      </c>
      <c r="Q22">
        <v>0.15232899999999999</v>
      </c>
      <c r="R22">
        <f t="shared" si="0"/>
        <v>0</v>
      </c>
      <c r="S22">
        <f t="shared" si="1"/>
        <v>1</v>
      </c>
      <c r="T22">
        <f t="shared" si="2"/>
        <v>0</v>
      </c>
      <c r="U22">
        <f t="shared" si="3"/>
        <v>0</v>
      </c>
      <c r="V22">
        <f t="shared" si="4"/>
        <v>0</v>
      </c>
      <c r="W22">
        <f t="shared" si="5"/>
        <v>1</v>
      </c>
      <c r="X22">
        <f t="shared" si="6"/>
        <v>0</v>
      </c>
      <c r="Y22">
        <f t="shared" si="7"/>
        <v>0</v>
      </c>
      <c r="Z22">
        <f t="shared" si="8"/>
        <v>0</v>
      </c>
      <c r="AA22">
        <f t="shared" si="9"/>
        <v>0</v>
      </c>
    </row>
    <row r="23" spans="1:27" x14ac:dyDescent="0.25">
      <c r="A23" t="s">
        <v>218</v>
      </c>
      <c r="B23" t="s">
        <v>108</v>
      </c>
      <c r="C23" t="s">
        <v>69</v>
      </c>
      <c r="D23">
        <v>79553600</v>
      </c>
      <c r="E23">
        <v>79578877</v>
      </c>
      <c r="F23">
        <v>79553600</v>
      </c>
      <c r="G23">
        <v>79578877</v>
      </c>
      <c r="H23">
        <v>19</v>
      </c>
      <c r="I23" t="s">
        <v>219</v>
      </c>
      <c r="J23" t="s">
        <v>220</v>
      </c>
      <c r="K23" t="s">
        <v>221</v>
      </c>
      <c r="L23">
        <v>1.5831575120000001</v>
      </c>
      <c r="M23" s="4">
        <v>5.8600000000000001E-5</v>
      </c>
      <c r="N23">
        <v>2.005899474</v>
      </c>
      <c r="O23">
        <v>2.3999999999999998E-3</v>
      </c>
      <c r="P23">
        <v>1.79267665218386</v>
      </c>
      <c r="Q23">
        <v>1</v>
      </c>
      <c r="R23">
        <f t="shared" si="0"/>
        <v>0</v>
      </c>
      <c r="S23">
        <f t="shared" si="1"/>
        <v>1</v>
      </c>
      <c r="T23">
        <f t="shared" si="2"/>
        <v>0</v>
      </c>
      <c r="U23">
        <f t="shared" si="3"/>
        <v>0</v>
      </c>
      <c r="V23">
        <f t="shared" si="4"/>
        <v>0</v>
      </c>
      <c r="W23">
        <f t="shared" si="5"/>
        <v>1</v>
      </c>
      <c r="X23">
        <f t="shared" si="6"/>
        <v>0</v>
      </c>
      <c r="Y23">
        <f t="shared" si="7"/>
        <v>0</v>
      </c>
      <c r="Z23">
        <f t="shared" si="8"/>
        <v>0</v>
      </c>
      <c r="AA23">
        <f t="shared" si="9"/>
        <v>0</v>
      </c>
    </row>
    <row r="24" spans="1:27" x14ac:dyDescent="0.25">
      <c r="A24" t="s">
        <v>222</v>
      </c>
      <c r="B24" t="s">
        <v>108</v>
      </c>
      <c r="C24" t="s">
        <v>67</v>
      </c>
      <c r="D24">
        <v>92685445</v>
      </c>
      <c r="E24">
        <v>92693967</v>
      </c>
      <c r="F24">
        <v>92685445</v>
      </c>
      <c r="G24">
        <v>92693967</v>
      </c>
      <c r="H24">
        <v>3</v>
      </c>
      <c r="I24" t="s">
        <v>223</v>
      </c>
      <c r="J24" t="s">
        <v>224</v>
      </c>
      <c r="K24" t="s">
        <v>225</v>
      </c>
      <c r="L24">
        <v>1.6260028950000001</v>
      </c>
      <c r="M24">
        <v>0.104428677</v>
      </c>
      <c r="N24">
        <v>3.741336676</v>
      </c>
      <c r="O24">
        <v>2.3673309999999999E-3</v>
      </c>
      <c r="P24">
        <v>0</v>
      </c>
      <c r="Q24">
        <v>1</v>
      </c>
      <c r="R24">
        <f t="shared" si="0"/>
        <v>0</v>
      </c>
      <c r="S24">
        <f t="shared" si="1"/>
        <v>1</v>
      </c>
      <c r="T24">
        <f t="shared" si="2"/>
        <v>0</v>
      </c>
      <c r="U24">
        <f t="shared" si="3"/>
        <v>0</v>
      </c>
      <c r="V24">
        <f t="shared" si="4"/>
        <v>0</v>
      </c>
      <c r="W24">
        <f t="shared" si="5"/>
        <v>1</v>
      </c>
      <c r="X24">
        <f t="shared" si="6"/>
        <v>0</v>
      </c>
      <c r="Y24">
        <f t="shared" si="7"/>
        <v>0</v>
      </c>
      <c r="Z24">
        <f t="shared" si="8"/>
        <v>0</v>
      </c>
      <c r="AA24">
        <f t="shared" si="9"/>
        <v>0</v>
      </c>
    </row>
    <row r="25" spans="1:27" x14ac:dyDescent="0.25">
      <c r="A25" t="s">
        <v>226</v>
      </c>
      <c r="B25" t="s">
        <v>71</v>
      </c>
      <c r="C25" t="s">
        <v>69</v>
      </c>
      <c r="D25">
        <v>83103177</v>
      </c>
      <c r="E25">
        <v>83118363</v>
      </c>
      <c r="F25">
        <v>83103177</v>
      </c>
      <c r="G25">
        <v>83118363</v>
      </c>
      <c r="H25">
        <v>4</v>
      </c>
      <c r="I25" t="s">
        <v>227</v>
      </c>
      <c r="J25" t="s">
        <v>228</v>
      </c>
      <c r="K25" t="s">
        <v>229</v>
      </c>
      <c r="L25">
        <v>3.1206120070000001</v>
      </c>
      <c r="M25">
        <v>9.6798769000000007E-2</v>
      </c>
      <c r="N25">
        <v>5.6117867969999997</v>
      </c>
      <c r="O25">
        <v>3.3557050000000001E-3</v>
      </c>
      <c r="P25">
        <v>4.1495964181951104</v>
      </c>
      <c r="Q25">
        <v>0.136326</v>
      </c>
      <c r="R25">
        <f t="shared" si="0"/>
        <v>0</v>
      </c>
      <c r="S25">
        <f t="shared" si="1"/>
        <v>1</v>
      </c>
      <c r="T25">
        <f t="shared" si="2"/>
        <v>0</v>
      </c>
      <c r="U25">
        <f t="shared" si="3"/>
        <v>0</v>
      </c>
      <c r="V25">
        <f t="shared" si="4"/>
        <v>0</v>
      </c>
      <c r="W25">
        <f t="shared" si="5"/>
        <v>1</v>
      </c>
      <c r="X25">
        <f t="shared" si="6"/>
        <v>0</v>
      </c>
      <c r="Y25">
        <f t="shared" si="7"/>
        <v>0</v>
      </c>
      <c r="Z25">
        <f t="shared" si="8"/>
        <v>0</v>
      </c>
      <c r="AA25">
        <f t="shared" si="9"/>
        <v>0</v>
      </c>
    </row>
    <row r="26" spans="1:27" x14ac:dyDescent="0.25">
      <c r="A26" t="s">
        <v>230</v>
      </c>
      <c r="B26" t="s">
        <v>71</v>
      </c>
      <c r="C26" t="s">
        <v>67</v>
      </c>
      <c r="D26">
        <v>35173372</v>
      </c>
      <c r="E26">
        <v>35176000</v>
      </c>
      <c r="F26">
        <v>35173372</v>
      </c>
      <c r="G26">
        <v>35176000</v>
      </c>
      <c r="H26">
        <v>5</v>
      </c>
      <c r="I26" t="s">
        <v>231</v>
      </c>
      <c r="J26" t="s">
        <v>232</v>
      </c>
      <c r="K26" t="s">
        <v>233</v>
      </c>
      <c r="L26">
        <v>-6.094665504</v>
      </c>
      <c r="M26">
        <v>0.47033544999999999</v>
      </c>
      <c r="N26">
        <v>-3.7441864200000001</v>
      </c>
      <c r="O26">
        <v>4.01445E-4</v>
      </c>
      <c r="P26">
        <v>-1.2352511979806899</v>
      </c>
      <c r="Q26">
        <v>0.89383699999999999</v>
      </c>
      <c r="R26">
        <f t="shared" si="0"/>
        <v>0</v>
      </c>
      <c r="S26">
        <f t="shared" si="1"/>
        <v>1</v>
      </c>
      <c r="T26">
        <f t="shared" si="2"/>
        <v>0</v>
      </c>
      <c r="U26">
        <f t="shared" si="3"/>
        <v>0</v>
      </c>
      <c r="V26">
        <f t="shared" si="4"/>
        <v>0</v>
      </c>
      <c r="W26">
        <f t="shared" si="5"/>
        <v>1</v>
      </c>
      <c r="X26">
        <f t="shared" si="6"/>
        <v>0</v>
      </c>
      <c r="Y26">
        <f t="shared" si="7"/>
        <v>0</v>
      </c>
      <c r="Z26">
        <f t="shared" si="8"/>
        <v>0</v>
      </c>
      <c r="AA26">
        <f t="shared" si="9"/>
        <v>0</v>
      </c>
    </row>
    <row r="27" spans="1:27" x14ac:dyDescent="0.25">
      <c r="A27" t="s">
        <v>234</v>
      </c>
      <c r="B27" t="s">
        <v>71</v>
      </c>
      <c r="C27" t="s">
        <v>67</v>
      </c>
      <c r="D27">
        <v>44822636</v>
      </c>
      <c r="E27">
        <v>44835637</v>
      </c>
      <c r="F27">
        <v>44822636</v>
      </c>
      <c r="G27">
        <v>44835637</v>
      </c>
      <c r="H27">
        <v>3</v>
      </c>
      <c r="I27" t="s">
        <v>235</v>
      </c>
      <c r="J27" t="s">
        <v>236</v>
      </c>
      <c r="K27" t="s">
        <v>237</v>
      </c>
      <c r="L27">
        <v>3.389513086</v>
      </c>
      <c r="M27">
        <v>5.9680002000000003E-2</v>
      </c>
      <c r="N27">
        <v>4.8749355010000004</v>
      </c>
      <c r="O27">
        <v>3.1968029999999998E-3</v>
      </c>
      <c r="P27">
        <v>3.4155464675918599</v>
      </c>
      <c r="Q27">
        <v>0.234517</v>
      </c>
      <c r="R27">
        <f t="shared" si="0"/>
        <v>0</v>
      </c>
      <c r="S27">
        <f t="shared" si="1"/>
        <v>1</v>
      </c>
      <c r="T27">
        <f t="shared" si="2"/>
        <v>0</v>
      </c>
      <c r="U27">
        <f t="shared" si="3"/>
        <v>0</v>
      </c>
      <c r="V27">
        <f t="shared" si="4"/>
        <v>0</v>
      </c>
      <c r="W27">
        <f t="shared" si="5"/>
        <v>1</v>
      </c>
      <c r="X27">
        <f t="shared" si="6"/>
        <v>0</v>
      </c>
      <c r="Y27">
        <f t="shared" si="7"/>
        <v>0</v>
      </c>
      <c r="Z27">
        <f t="shared" si="8"/>
        <v>0</v>
      </c>
      <c r="AA27">
        <f t="shared" si="9"/>
        <v>0</v>
      </c>
    </row>
    <row r="28" spans="1:27" x14ac:dyDescent="0.25">
      <c r="A28" t="s">
        <v>238</v>
      </c>
      <c r="B28" t="s">
        <v>73</v>
      </c>
      <c r="C28" t="s">
        <v>69</v>
      </c>
      <c r="D28">
        <v>19310875</v>
      </c>
      <c r="E28">
        <v>19315282</v>
      </c>
      <c r="F28">
        <v>19310875</v>
      </c>
      <c r="G28">
        <v>19315282</v>
      </c>
      <c r="H28">
        <v>2</v>
      </c>
      <c r="I28" t="s">
        <v>239</v>
      </c>
      <c r="J28" t="s">
        <v>240</v>
      </c>
      <c r="K28" t="s">
        <v>241</v>
      </c>
      <c r="L28">
        <v>1.362931753</v>
      </c>
      <c r="M28">
        <v>3.7152474999999997E-2</v>
      </c>
      <c r="N28">
        <v>3.1224090919999998</v>
      </c>
      <c r="O28">
        <v>3.99441E-4</v>
      </c>
      <c r="P28">
        <v>1.63601304071247</v>
      </c>
      <c r="Q28">
        <v>1</v>
      </c>
      <c r="R28">
        <f t="shared" si="0"/>
        <v>0</v>
      </c>
      <c r="S28">
        <f t="shared" si="1"/>
        <v>1</v>
      </c>
      <c r="T28">
        <f t="shared" si="2"/>
        <v>0</v>
      </c>
      <c r="U28">
        <f t="shared" si="3"/>
        <v>0</v>
      </c>
      <c r="V28">
        <f t="shared" si="4"/>
        <v>0</v>
      </c>
      <c r="W28">
        <f t="shared" si="5"/>
        <v>1</v>
      </c>
      <c r="X28">
        <f t="shared" si="6"/>
        <v>0</v>
      </c>
      <c r="Y28">
        <f t="shared" si="7"/>
        <v>0</v>
      </c>
      <c r="Z28">
        <f t="shared" si="8"/>
        <v>0</v>
      </c>
      <c r="AA28">
        <f t="shared" si="9"/>
        <v>0</v>
      </c>
    </row>
    <row r="29" spans="1:27" x14ac:dyDescent="0.25">
      <c r="A29" t="s">
        <v>242</v>
      </c>
      <c r="B29" t="s">
        <v>73</v>
      </c>
      <c r="C29" t="s">
        <v>69</v>
      </c>
      <c r="D29">
        <v>69182536</v>
      </c>
      <c r="E29">
        <v>69188087</v>
      </c>
      <c r="F29">
        <v>69182536</v>
      </c>
      <c r="G29">
        <v>69188087</v>
      </c>
      <c r="H29">
        <v>7</v>
      </c>
      <c r="I29" t="s">
        <v>243</v>
      </c>
      <c r="J29" t="s">
        <v>244</v>
      </c>
      <c r="K29" t="s">
        <v>245</v>
      </c>
      <c r="L29">
        <v>8.493997491</v>
      </c>
      <c r="M29">
        <v>0.26896887400000002</v>
      </c>
      <c r="N29">
        <v>4.88805128</v>
      </c>
      <c r="O29">
        <v>2.2298800000000001E-3</v>
      </c>
      <c r="P29">
        <v>-1.0486653346464301</v>
      </c>
      <c r="Q29">
        <v>0.98005699999999996</v>
      </c>
      <c r="R29">
        <f t="shared" si="0"/>
        <v>0</v>
      </c>
      <c r="S29">
        <f t="shared" si="1"/>
        <v>1</v>
      </c>
      <c r="T29">
        <f t="shared" si="2"/>
        <v>0</v>
      </c>
      <c r="U29">
        <f t="shared" si="3"/>
        <v>0</v>
      </c>
      <c r="V29">
        <f t="shared" si="4"/>
        <v>0</v>
      </c>
      <c r="W29">
        <f t="shared" si="5"/>
        <v>1</v>
      </c>
      <c r="X29">
        <f t="shared" si="6"/>
        <v>0</v>
      </c>
      <c r="Y29">
        <f t="shared" si="7"/>
        <v>0</v>
      </c>
      <c r="Z29">
        <f t="shared" si="8"/>
        <v>0</v>
      </c>
      <c r="AA29">
        <f t="shared" si="9"/>
        <v>0</v>
      </c>
    </row>
    <row r="30" spans="1:27" x14ac:dyDescent="0.25">
      <c r="A30" t="s">
        <v>246</v>
      </c>
      <c r="B30" t="s">
        <v>73</v>
      </c>
      <c r="C30" t="s">
        <v>67</v>
      </c>
      <c r="D30">
        <v>74980054</v>
      </c>
      <c r="E30">
        <v>74995445</v>
      </c>
      <c r="F30">
        <v>74980054</v>
      </c>
      <c r="G30">
        <v>74995445</v>
      </c>
      <c r="H30">
        <v>2</v>
      </c>
      <c r="I30" t="s">
        <v>247</v>
      </c>
      <c r="J30" t="s">
        <v>248</v>
      </c>
      <c r="K30" t="s">
        <v>46</v>
      </c>
      <c r="L30">
        <v>4.8483536589999998</v>
      </c>
      <c r="M30">
        <v>5.6225980000000004E-3</v>
      </c>
      <c r="N30">
        <v>21.61903448</v>
      </c>
      <c r="O30">
        <v>5.9642099999999997E-4</v>
      </c>
      <c r="P30">
        <v>13.5044</v>
      </c>
      <c r="Q30">
        <v>5.1429500000000003E-2</v>
      </c>
      <c r="R30">
        <f t="shared" si="0"/>
        <v>0</v>
      </c>
      <c r="S30">
        <f t="shared" si="1"/>
        <v>1</v>
      </c>
      <c r="T30">
        <f t="shared" si="2"/>
        <v>0</v>
      </c>
      <c r="U30">
        <f t="shared" si="3"/>
        <v>0</v>
      </c>
      <c r="V30">
        <f t="shared" si="4"/>
        <v>0</v>
      </c>
      <c r="W30">
        <f t="shared" si="5"/>
        <v>1</v>
      </c>
      <c r="X30">
        <f t="shared" si="6"/>
        <v>0</v>
      </c>
      <c r="Y30">
        <f t="shared" si="7"/>
        <v>0</v>
      </c>
      <c r="Z30">
        <f t="shared" si="8"/>
        <v>0</v>
      </c>
      <c r="AA30">
        <f t="shared" si="9"/>
        <v>0</v>
      </c>
    </row>
    <row r="31" spans="1:27" x14ac:dyDescent="0.25">
      <c r="A31" t="s">
        <v>249</v>
      </c>
      <c r="B31" t="s">
        <v>68</v>
      </c>
      <c r="C31" t="s">
        <v>69</v>
      </c>
      <c r="D31">
        <v>71070617</v>
      </c>
      <c r="E31">
        <v>71218463</v>
      </c>
      <c r="F31">
        <v>71070617</v>
      </c>
      <c r="G31">
        <v>71218463</v>
      </c>
      <c r="H31">
        <v>2</v>
      </c>
      <c r="I31" t="s">
        <v>250</v>
      </c>
      <c r="J31" t="s">
        <v>251</v>
      </c>
      <c r="K31" t="s">
        <v>252</v>
      </c>
      <c r="L31">
        <v>3.630767724</v>
      </c>
      <c r="M31">
        <v>5.2927739000000001E-2</v>
      </c>
      <c r="N31">
        <v>3.0975729090000002</v>
      </c>
      <c r="O31">
        <v>5.8939099999999998E-4</v>
      </c>
      <c r="P31">
        <v>3.6647166897733299</v>
      </c>
      <c r="Q31">
        <v>0.21907499999999999</v>
      </c>
      <c r="R31">
        <f t="shared" si="0"/>
        <v>0</v>
      </c>
      <c r="S31">
        <f t="shared" si="1"/>
        <v>1</v>
      </c>
      <c r="T31">
        <f t="shared" si="2"/>
        <v>0</v>
      </c>
      <c r="U31">
        <f t="shared" si="3"/>
        <v>0</v>
      </c>
      <c r="V31">
        <f t="shared" si="4"/>
        <v>0</v>
      </c>
      <c r="W31">
        <f t="shared" si="5"/>
        <v>1</v>
      </c>
      <c r="X31">
        <f t="shared" si="6"/>
        <v>0</v>
      </c>
      <c r="Y31">
        <f t="shared" si="7"/>
        <v>0</v>
      </c>
      <c r="Z31">
        <f t="shared" si="8"/>
        <v>0</v>
      </c>
      <c r="AA31">
        <f t="shared" si="9"/>
        <v>0</v>
      </c>
    </row>
    <row r="32" spans="1:27" x14ac:dyDescent="0.25">
      <c r="A32" t="s">
        <v>253</v>
      </c>
      <c r="B32" t="s">
        <v>68</v>
      </c>
      <c r="C32" t="s">
        <v>67</v>
      </c>
      <c r="D32">
        <v>23481996</v>
      </c>
      <c r="E32">
        <v>23615491</v>
      </c>
      <c r="F32">
        <v>23481996</v>
      </c>
      <c r="G32">
        <v>23615491</v>
      </c>
      <c r="H32">
        <v>8</v>
      </c>
      <c r="I32" t="s">
        <v>254</v>
      </c>
      <c r="J32" t="s">
        <v>255</v>
      </c>
      <c r="K32" t="s">
        <v>256</v>
      </c>
      <c r="L32">
        <v>-1.276615514</v>
      </c>
      <c r="M32">
        <v>5.7172212E-2</v>
      </c>
      <c r="N32">
        <v>-2.8350177909999998</v>
      </c>
      <c r="O32">
        <v>3.0181090000000002E-3</v>
      </c>
      <c r="P32">
        <v>1.68751019047585</v>
      </c>
      <c r="Q32">
        <v>1</v>
      </c>
      <c r="R32">
        <f t="shared" si="0"/>
        <v>0</v>
      </c>
      <c r="S32">
        <f t="shared" si="1"/>
        <v>1</v>
      </c>
      <c r="T32">
        <f t="shared" si="2"/>
        <v>0</v>
      </c>
      <c r="U32">
        <f t="shared" si="3"/>
        <v>0</v>
      </c>
      <c r="V32">
        <f t="shared" si="4"/>
        <v>0</v>
      </c>
      <c r="W32">
        <f t="shared" si="5"/>
        <v>1</v>
      </c>
      <c r="X32">
        <f t="shared" si="6"/>
        <v>0</v>
      </c>
      <c r="Y32">
        <f t="shared" si="7"/>
        <v>0</v>
      </c>
      <c r="Z32">
        <f t="shared" si="8"/>
        <v>0</v>
      </c>
      <c r="AA32">
        <f t="shared" si="9"/>
        <v>0</v>
      </c>
    </row>
    <row r="33" spans="1:27" x14ac:dyDescent="0.25">
      <c r="A33" t="s">
        <v>257</v>
      </c>
      <c r="B33" t="s">
        <v>78</v>
      </c>
      <c r="C33" t="s">
        <v>69</v>
      </c>
      <c r="D33">
        <v>35336342</v>
      </c>
      <c r="E33">
        <v>35341585</v>
      </c>
      <c r="F33">
        <v>35336342</v>
      </c>
      <c r="G33">
        <v>35341585</v>
      </c>
      <c r="H33">
        <v>5</v>
      </c>
      <c r="I33" t="s">
        <v>258</v>
      </c>
      <c r="J33" t="s">
        <v>259</v>
      </c>
      <c r="K33" t="s">
        <v>260</v>
      </c>
      <c r="L33">
        <v>-1.7677966869999999</v>
      </c>
      <c r="M33">
        <v>1.3831900000000001E-3</v>
      </c>
      <c r="N33">
        <v>-3.081908425</v>
      </c>
      <c r="O33">
        <v>3.024803E-3</v>
      </c>
      <c r="P33">
        <v>-1.6250286244778001</v>
      </c>
      <c r="Q33">
        <v>1</v>
      </c>
      <c r="R33">
        <f t="shared" si="0"/>
        <v>0</v>
      </c>
      <c r="S33">
        <f t="shared" si="1"/>
        <v>1</v>
      </c>
      <c r="T33">
        <f t="shared" si="2"/>
        <v>0</v>
      </c>
      <c r="U33">
        <f t="shared" si="3"/>
        <v>0</v>
      </c>
      <c r="V33">
        <f t="shared" si="4"/>
        <v>0</v>
      </c>
      <c r="W33">
        <f t="shared" si="5"/>
        <v>1</v>
      </c>
      <c r="X33">
        <f t="shared" si="6"/>
        <v>0</v>
      </c>
      <c r="Y33">
        <f t="shared" si="7"/>
        <v>0</v>
      </c>
      <c r="Z33">
        <f t="shared" si="8"/>
        <v>0</v>
      </c>
      <c r="AA33">
        <f t="shared" si="9"/>
        <v>0</v>
      </c>
    </row>
    <row r="34" spans="1:27" x14ac:dyDescent="0.25">
      <c r="A34" t="s">
        <v>261</v>
      </c>
      <c r="B34" t="s">
        <v>79</v>
      </c>
      <c r="C34" t="s">
        <v>69</v>
      </c>
      <c r="D34">
        <v>35101019</v>
      </c>
      <c r="E34">
        <v>35134399</v>
      </c>
      <c r="F34">
        <v>35101019</v>
      </c>
      <c r="G34">
        <v>35134399</v>
      </c>
      <c r="H34">
        <v>11</v>
      </c>
      <c r="I34" t="s">
        <v>262</v>
      </c>
      <c r="J34" t="s">
        <v>263</v>
      </c>
      <c r="K34" t="s">
        <v>264</v>
      </c>
      <c r="L34">
        <v>1.1078462579999999</v>
      </c>
      <c r="M34">
        <v>0.43439622999999999</v>
      </c>
      <c r="N34">
        <v>4.1620210389999999</v>
      </c>
      <c r="O34">
        <v>4.2389990000000002E-3</v>
      </c>
      <c r="P34">
        <v>1.1679414799466501</v>
      </c>
      <c r="Q34">
        <v>1</v>
      </c>
      <c r="R34">
        <f t="shared" si="0"/>
        <v>0</v>
      </c>
      <c r="S34">
        <f t="shared" si="1"/>
        <v>1</v>
      </c>
      <c r="T34">
        <f t="shared" si="2"/>
        <v>0</v>
      </c>
      <c r="U34">
        <f t="shared" si="3"/>
        <v>0</v>
      </c>
      <c r="V34">
        <f t="shared" si="4"/>
        <v>0</v>
      </c>
      <c r="W34">
        <f t="shared" si="5"/>
        <v>1</v>
      </c>
      <c r="X34">
        <f t="shared" si="6"/>
        <v>0</v>
      </c>
      <c r="Y34">
        <f t="shared" si="7"/>
        <v>0</v>
      </c>
      <c r="Z34">
        <f t="shared" si="8"/>
        <v>0</v>
      </c>
      <c r="AA34">
        <f t="shared" si="9"/>
        <v>0</v>
      </c>
    </row>
    <row r="35" spans="1:27" x14ac:dyDescent="0.25">
      <c r="A35" t="s">
        <v>265</v>
      </c>
      <c r="B35" t="s">
        <v>79</v>
      </c>
      <c r="C35" t="s">
        <v>69</v>
      </c>
      <c r="D35">
        <v>105202487</v>
      </c>
      <c r="E35">
        <v>105262107</v>
      </c>
      <c r="F35">
        <v>105202487</v>
      </c>
      <c r="G35">
        <v>105262107</v>
      </c>
      <c r="H35">
        <v>24</v>
      </c>
      <c r="I35" t="s">
        <v>266</v>
      </c>
      <c r="J35" t="s">
        <v>267</v>
      </c>
      <c r="K35" t="s">
        <v>268</v>
      </c>
      <c r="L35">
        <v>1.948345631</v>
      </c>
      <c r="M35" s="4">
        <v>2.35E-7</v>
      </c>
      <c r="N35">
        <v>2.273943735</v>
      </c>
      <c r="O35">
        <v>5.9571099999999996E-4</v>
      </c>
      <c r="P35">
        <v>15.744785877841901</v>
      </c>
      <c r="Q35">
        <v>1</v>
      </c>
      <c r="R35">
        <f t="shared" si="0"/>
        <v>0</v>
      </c>
      <c r="S35">
        <f t="shared" si="1"/>
        <v>1</v>
      </c>
      <c r="T35">
        <f t="shared" si="2"/>
        <v>0</v>
      </c>
      <c r="U35">
        <f t="shared" si="3"/>
        <v>0</v>
      </c>
      <c r="V35">
        <f t="shared" si="4"/>
        <v>0</v>
      </c>
      <c r="W35">
        <f t="shared" si="5"/>
        <v>1</v>
      </c>
      <c r="X35">
        <f t="shared" si="6"/>
        <v>0</v>
      </c>
      <c r="Y35">
        <f t="shared" si="7"/>
        <v>0</v>
      </c>
      <c r="Z35">
        <f t="shared" si="8"/>
        <v>0</v>
      </c>
      <c r="AA35">
        <f t="shared" si="9"/>
        <v>0</v>
      </c>
    </row>
    <row r="36" spans="1:27" x14ac:dyDescent="0.25">
      <c r="A36" t="s">
        <v>269</v>
      </c>
      <c r="B36" t="s">
        <v>79</v>
      </c>
      <c r="C36" t="s">
        <v>69</v>
      </c>
      <c r="D36">
        <v>116168790</v>
      </c>
      <c r="E36">
        <v>116170724</v>
      </c>
      <c r="F36">
        <v>116168790</v>
      </c>
      <c r="G36">
        <v>116170724</v>
      </c>
      <c r="H36">
        <v>4</v>
      </c>
      <c r="I36" t="s">
        <v>270</v>
      </c>
      <c r="J36" t="s">
        <v>271</v>
      </c>
      <c r="K36" t="s">
        <v>272</v>
      </c>
      <c r="L36">
        <v>-1.060387628</v>
      </c>
      <c r="M36">
        <v>0.81757996700000002</v>
      </c>
      <c r="N36">
        <v>-2.8424169799999999</v>
      </c>
      <c r="O36">
        <v>1.1992800000000001E-3</v>
      </c>
      <c r="P36">
        <v>0</v>
      </c>
      <c r="Q36">
        <v>1</v>
      </c>
      <c r="R36">
        <f t="shared" si="0"/>
        <v>0</v>
      </c>
      <c r="S36">
        <f t="shared" si="1"/>
        <v>1</v>
      </c>
      <c r="T36">
        <f t="shared" si="2"/>
        <v>0</v>
      </c>
      <c r="U36">
        <f t="shared" si="3"/>
        <v>0</v>
      </c>
      <c r="V36">
        <f t="shared" si="4"/>
        <v>0</v>
      </c>
      <c r="W36">
        <f t="shared" si="5"/>
        <v>1</v>
      </c>
      <c r="X36">
        <f t="shared" si="6"/>
        <v>0</v>
      </c>
      <c r="Y36">
        <f t="shared" si="7"/>
        <v>0</v>
      </c>
      <c r="Z36">
        <f t="shared" si="8"/>
        <v>0</v>
      </c>
      <c r="AA36">
        <f t="shared" si="9"/>
        <v>0</v>
      </c>
    </row>
    <row r="37" spans="1:27" x14ac:dyDescent="0.25">
      <c r="A37" t="s">
        <v>273</v>
      </c>
      <c r="B37" t="s">
        <v>79</v>
      </c>
      <c r="C37" t="s">
        <v>69</v>
      </c>
      <c r="D37">
        <v>123051592</v>
      </c>
      <c r="E37">
        <v>123062494</v>
      </c>
      <c r="F37">
        <v>123051592</v>
      </c>
      <c r="G37">
        <v>123062494</v>
      </c>
      <c r="H37">
        <v>12</v>
      </c>
      <c r="I37" t="s">
        <v>274</v>
      </c>
      <c r="J37" t="s">
        <v>275</v>
      </c>
      <c r="K37" t="s">
        <v>276</v>
      </c>
      <c r="L37">
        <v>1.0990315479999999</v>
      </c>
      <c r="M37">
        <v>0.46858955600000002</v>
      </c>
      <c r="N37">
        <v>2.8508017579999998</v>
      </c>
      <c r="O37">
        <v>2.0024029999999998E-3</v>
      </c>
      <c r="P37">
        <v>1.3148186990222499</v>
      </c>
      <c r="Q37">
        <v>1</v>
      </c>
      <c r="R37">
        <f t="shared" si="0"/>
        <v>0</v>
      </c>
      <c r="S37">
        <f t="shared" si="1"/>
        <v>1</v>
      </c>
      <c r="T37">
        <f t="shared" si="2"/>
        <v>0</v>
      </c>
      <c r="U37">
        <f t="shared" si="3"/>
        <v>0</v>
      </c>
      <c r="V37">
        <f t="shared" si="4"/>
        <v>0</v>
      </c>
      <c r="W37">
        <f t="shared" si="5"/>
        <v>1</v>
      </c>
      <c r="X37">
        <f t="shared" si="6"/>
        <v>0</v>
      </c>
      <c r="Y37">
        <f t="shared" si="7"/>
        <v>0</v>
      </c>
      <c r="Z37">
        <f t="shared" si="8"/>
        <v>0</v>
      </c>
      <c r="AA37">
        <f t="shared" si="9"/>
        <v>0</v>
      </c>
    </row>
    <row r="38" spans="1:27" x14ac:dyDescent="0.25">
      <c r="A38" t="s">
        <v>277</v>
      </c>
      <c r="B38" t="s">
        <v>79</v>
      </c>
      <c r="C38" t="s">
        <v>69</v>
      </c>
      <c r="D38">
        <v>158987318</v>
      </c>
      <c r="E38">
        <v>159015705</v>
      </c>
      <c r="F38">
        <v>158987318</v>
      </c>
      <c r="G38">
        <v>159015705</v>
      </c>
      <c r="H38">
        <v>24</v>
      </c>
      <c r="I38" t="s">
        <v>278</v>
      </c>
      <c r="J38" t="s">
        <v>279</v>
      </c>
      <c r="K38" t="s">
        <v>280</v>
      </c>
      <c r="L38">
        <v>1.57377338</v>
      </c>
      <c r="M38">
        <v>1.07976E-4</v>
      </c>
      <c r="N38">
        <v>2.4525307750000001</v>
      </c>
      <c r="O38">
        <v>1.393589E-3</v>
      </c>
      <c r="P38">
        <v>1.5810659565435501</v>
      </c>
      <c r="Q38">
        <v>1</v>
      </c>
      <c r="R38">
        <f t="shared" si="0"/>
        <v>0</v>
      </c>
      <c r="S38">
        <f t="shared" si="1"/>
        <v>1</v>
      </c>
      <c r="T38">
        <f t="shared" si="2"/>
        <v>0</v>
      </c>
      <c r="U38">
        <f t="shared" si="3"/>
        <v>0</v>
      </c>
      <c r="V38">
        <f t="shared" si="4"/>
        <v>0</v>
      </c>
      <c r="W38">
        <f t="shared" si="5"/>
        <v>1</v>
      </c>
      <c r="X38">
        <f t="shared" si="6"/>
        <v>0</v>
      </c>
      <c r="Y38">
        <f t="shared" si="7"/>
        <v>0</v>
      </c>
      <c r="Z38">
        <f t="shared" si="8"/>
        <v>0</v>
      </c>
      <c r="AA38">
        <f t="shared" si="9"/>
        <v>0</v>
      </c>
    </row>
    <row r="39" spans="1:27" x14ac:dyDescent="0.25">
      <c r="A39" t="s">
        <v>281</v>
      </c>
      <c r="B39" t="s">
        <v>79</v>
      </c>
      <c r="C39" t="s">
        <v>69</v>
      </c>
      <c r="D39">
        <v>180029801</v>
      </c>
      <c r="E39">
        <v>180034147</v>
      </c>
      <c r="F39">
        <v>180029801</v>
      </c>
      <c r="G39">
        <v>180034147</v>
      </c>
      <c r="H39">
        <v>4</v>
      </c>
      <c r="I39" t="s">
        <v>282</v>
      </c>
      <c r="J39" t="s">
        <v>283</v>
      </c>
      <c r="K39" t="s">
        <v>284</v>
      </c>
      <c r="L39">
        <v>1.0338177099999999</v>
      </c>
      <c r="M39">
        <v>1</v>
      </c>
      <c r="N39">
        <v>-2.1025278740000002</v>
      </c>
      <c r="O39">
        <v>3.5566090000000001E-3</v>
      </c>
      <c r="P39">
        <v>-1.08839226150767</v>
      </c>
      <c r="Q39">
        <v>0.95950000000000002</v>
      </c>
      <c r="R39">
        <f t="shared" si="0"/>
        <v>0</v>
      </c>
      <c r="S39">
        <f t="shared" si="1"/>
        <v>1</v>
      </c>
      <c r="T39">
        <f t="shared" si="2"/>
        <v>0</v>
      </c>
      <c r="U39">
        <f t="shared" si="3"/>
        <v>0</v>
      </c>
      <c r="V39">
        <f t="shared" si="4"/>
        <v>0</v>
      </c>
      <c r="W39">
        <f t="shared" si="5"/>
        <v>1</v>
      </c>
      <c r="X39">
        <f t="shared" si="6"/>
        <v>0</v>
      </c>
      <c r="Y39">
        <f t="shared" si="7"/>
        <v>0</v>
      </c>
      <c r="Z39">
        <f t="shared" si="8"/>
        <v>0</v>
      </c>
      <c r="AA39">
        <f t="shared" si="9"/>
        <v>0</v>
      </c>
    </row>
    <row r="40" spans="1:27" x14ac:dyDescent="0.25">
      <c r="A40" t="s">
        <v>285</v>
      </c>
      <c r="B40" t="s">
        <v>79</v>
      </c>
      <c r="C40" t="s">
        <v>69</v>
      </c>
      <c r="D40">
        <v>204982222</v>
      </c>
      <c r="E40">
        <v>205326505</v>
      </c>
      <c r="F40">
        <v>204982222</v>
      </c>
      <c r="G40">
        <v>205326505</v>
      </c>
      <c r="H40">
        <v>27</v>
      </c>
      <c r="I40" t="s">
        <v>286</v>
      </c>
      <c r="J40" t="s">
        <v>287</v>
      </c>
      <c r="K40" t="s">
        <v>288</v>
      </c>
      <c r="L40">
        <v>1.4572233000000001</v>
      </c>
      <c r="M40">
        <v>4.9717077999999998E-2</v>
      </c>
      <c r="N40">
        <v>2.3163276740000001</v>
      </c>
      <c r="O40">
        <v>4.8533869999999998E-3</v>
      </c>
      <c r="P40">
        <v>2.3315417919679202</v>
      </c>
      <c r="Q40">
        <v>0.149976</v>
      </c>
      <c r="R40">
        <f t="shared" si="0"/>
        <v>0</v>
      </c>
      <c r="S40">
        <f t="shared" si="1"/>
        <v>1</v>
      </c>
      <c r="T40">
        <f t="shared" si="2"/>
        <v>0</v>
      </c>
      <c r="U40">
        <f t="shared" si="3"/>
        <v>0</v>
      </c>
      <c r="V40">
        <f t="shared" si="4"/>
        <v>0</v>
      </c>
      <c r="W40">
        <f t="shared" si="5"/>
        <v>1</v>
      </c>
      <c r="X40">
        <f t="shared" si="6"/>
        <v>0</v>
      </c>
      <c r="Y40">
        <f t="shared" si="7"/>
        <v>0</v>
      </c>
      <c r="Z40">
        <f t="shared" si="8"/>
        <v>0</v>
      </c>
      <c r="AA40">
        <f t="shared" si="9"/>
        <v>0</v>
      </c>
    </row>
    <row r="41" spans="1:27" x14ac:dyDescent="0.25">
      <c r="A41" t="s">
        <v>289</v>
      </c>
      <c r="B41" t="s">
        <v>79</v>
      </c>
      <c r="C41" t="s">
        <v>69</v>
      </c>
      <c r="D41">
        <v>240842936</v>
      </c>
      <c r="E41">
        <v>240857331</v>
      </c>
      <c r="F41">
        <v>240842936</v>
      </c>
      <c r="G41">
        <v>240857331</v>
      </c>
      <c r="H41">
        <v>4</v>
      </c>
      <c r="I41" t="s">
        <v>290</v>
      </c>
      <c r="J41" t="s">
        <v>291</v>
      </c>
      <c r="K41" t="s">
        <v>292</v>
      </c>
      <c r="L41">
        <v>1.011587461</v>
      </c>
      <c r="M41">
        <v>0.97148475300000003</v>
      </c>
      <c r="N41">
        <v>-2.513861436</v>
      </c>
      <c r="O41">
        <v>1.9801979999999999E-3</v>
      </c>
      <c r="P41">
        <v>1.0854915500759501</v>
      </c>
      <c r="Q41">
        <v>0.70884100000000005</v>
      </c>
      <c r="R41">
        <f t="shared" si="0"/>
        <v>0</v>
      </c>
      <c r="S41">
        <f t="shared" si="1"/>
        <v>1</v>
      </c>
      <c r="T41">
        <f t="shared" si="2"/>
        <v>0</v>
      </c>
      <c r="U41">
        <f t="shared" si="3"/>
        <v>0</v>
      </c>
      <c r="V41">
        <f t="shared" si="4"/>
        <v>0</v>
      </c>
      <c r="W41">
        <f t="shared" si="5"/>
        <v>1</v>
      </c>
      <c r="X41">
        <f t="shared" si="6"/>
        <v>0</v>
      </c>
      <c r="Y41">
        <f t="shared" si="7"/>
        <v>0</v>
      </c>
      <c r="Z41">
        <f t="shared" si="8"/>
        <v>0</v>
      </c>
      <c r="AA41">
        <f t="shared" si="9"/>
        <v>0</v>
      </c>
    </row>
    <row r="42" spans="1:27" x14ac:dyDescent="0.25">
      <c r="A42" t="s">
        <v>293</v>
      </c>
      <c r="B42" t="s">
        <v>79</v>
      </c>
      <c r="C42" t="s">
        <v>67</v>
      </c>
      <c r="D42">
        <v>105413336</v>
      </c>
      <c r="E42">
        <v>105443909</v>
      </c>
      <c r="F42">
        <v>105413336</v>
      </c>
      <c r="G42">
        <v>105443909</v>
      </c>
      <c r="H42">
        <v>10</v>
      </c>
      <c r="I42" t="s">
        <v>294</v>
      </c>
      <c r="J42" t="s">
        <v>295</v>
      </c>
      <c r="K42" t="s">
        <v>296</v>
      </c>
      <c r="L42">
        <v>-3.1534123260000002</v>
      </c>
      <c r="M42">
        <v>8.4966133999999999E-2</v>
      </c>
      <c r="N42">
        <v>-5.5998842050000004</v>
      </c>
      <c r="O42">
        <v>4.8144429999999998E-3</v>
      </c>
      <c r="P42">
        <v>-1.23191236234234</v>
      </c>
      <c r="Q42">
        <v>0.85263199999999995</v>
      </c>
      <c r="R42">
        <f t="shared" si="0"/>
        <v>0</v>
      </c>
      <c r="S42">
        <f t="shared" si="1"/>
        <v>1</v>
      </c>
      <c r="T42">
        <f t="shared" si="2"/>
        <v>0</v>
      </c>
      <c r="U42">
        <f t="shared" si="3"/>
        <v>0</v>
      </c>
      <c r="V42">
        <f t="shared" si="4"/>
        <v>0</v>
      </c>
      <c r="W42">
        <f t="shared" si="5"/>
        <v>1</v>
      </c>
      <c r="X42">
        <f t="shared" si="6"/>
        <v>0</v>
      </c>
      <c r="Y42">
        <f t="shared" si="7"/>
        <v>0</v>
      </c>
      <c r="Z42">
        <f t="shared" si="8"/>
        <v>0</v>
      </c>
      <c r="AA42">
        <f t="shared" si="9"/>
        <v>0</v>
      </c>
    </row>
    <row r="43" spans="1:27" x14ac:dyDescent="0.25">
      <c r="A43" t="s">
        <v>297</v>
      </c>
      <c r="B43" t="s">
        <v>79</v>
      </c>
      <c r="C43" t="s">
        <v>67</v>
      </c>
      <c r="D43">
        <v>179283609</v>
      </c>
      <c r="E43">
        <v>179294259</v>
      </c>
      <c r="F43">
        <v>179283609</v>
      </c>
      <c r="G43">
        <v>179294259</v>
      </c>
      <c r="H43">
        <v>7</v>
      </c>
      <c r="I43" t="s">
        <v>298</v>
      </c>
      <c r="J43" t="s">
        <v>299</v>
      </c>
      <c r="K43" t="s">
        <v>300</v>
      </c>
      <c r="L43">
        <v>2.7387739099999999</v>
      </c>
      <c r="M43">
        <v>6.8440480000000001E-3</v>
      </c>
      <c r="N43">
        <v>3.5389421630000002</v>
      </c>
      <c r="O43">
        <v>1.007658E-3</v>
      </c>
      <c r="P43">
        <v>2.4933193076592701</v>
      </c>
      <c r="Q43">
        <v>0.176452</v>
      </c>
      <c r="R43">
        <f t="shared" si="0"/>
        <v>0</v>
      </c>
      <c r="S43">
        <f t="shared" si="1"/>
        <v>1</v>
      </c>
      <c r="T43">
        <f t="shared" si="2"/>
        <v>0</v>
      </c>
      <c r="U43">
        <f t="shared" si="3"/>
        <v>0</v>
      </c>
      <c r="V43">
        <f t="shared" si="4"/>
        <v>0</v>
      </c>
      <c r="W43">
        <f t="shared" si="5"/>
        <v>1</v>
      </c>
      <c r="X43">
        <f t="shared" si="6"/>
        <v>0</v>
      </c>
      <c r="Y43">
        <f t="shared" si="7"/>
        <v>0</v>
      </c>
      <c r="Z43">
        <f t="shared" si="8"/>
        <v>0</v>
      </c>
      <c r="AA43">
        <f t="shared" si="9"/>
        <v>0</v>
      </c>
    </row>
    <row r="44" spans="1:27" x14ac:dyDescent="0.25">
      <c r="A44" t="s">
        <v>301</v>
      </c>
      <c r="B44" t="s">
        <v>302</v>
      </c>
      <c r="C44" t="s">
        <v>69</v>
      </c>
      <c r="D44">
        <v>120614429</v>
      </c>
      <c r="E44">
        <v>120644673</v>
      </c>
      <c r="F44">
        <v>120614429</v>
      </c>
      <c r="G44">
        <v>120644673</v>
      </c>
      <c r="H44">
        <v>19</v>
      </c>
      <c r="I44" t="s">
        <v>303</v>
      </c>
      <c r="J44" t="s">
        <v>304</v>
      </c>
      <c r="K44" t="s">
        <v>305</v>
      </c>
      <c r="L44">
        <v>1.7567671929999999</v>
      </c>
      <c r="M44">
        <v>6.3888654000000003E-2</v>
      </c>
      <c r="N44">
        <v>3.5867283649999999</v>
      </c>
      <c r="O44">
        <v>9.9860199999999991E-4</v>
      </c>
      <c r="P44">
        <v>2.5500538378711002</v>
      </c>
      <c r="Q44">
        <v>0.31072300000000003</v>
      </c>
      <c r="R44">
        <f t="shared" si="0"/>
        <v>0</v>
      </c>
      <c r="S44">
        <f t="shared" si="1"/>
        <v>1</v>
      </c>
      <c r="T44">
        <f t="shared" si="2"/>
        <v>0</v>
      </c>
      <c r="U44">
        <f t="shared" si="3"/>
        <v>0</v>
      </c>
      <c r="V44">
        <f t="shared" si="4"/>
        <v>0</v>
      </c>
      <c r="W44">
        <f t="shared" si="5"/>
        <v>1</v>
      </c>
      <c r="X44">
        <f t="shared" si="6"/>
        <v>0</v>
      </c>
      <c r="Y44">
        <f t="shared" si="7"/>
        <v>0</v>
      </c>
      <c r="Z44">
        <f t="shared" si="8"/>
        <v>0</v>
      </c>
      <c r="AA44">
        <f t="shared" si="9"/>
        <v>0</v>
      </c>
    </row>
    <row r="45" spans="1:27" x14ac:dyDescent="0.25">
      <c r="A45" t="s">
        <v>306</v>
      </c>
      <c r="B45" t="s">
        <v>302</v>
      </c>
      <c r="C45" t="s">
        <v>69</v>
      </c>
      <c r="D45">
        <v>143194067</v>
      </c>
      <c r="E45">
        <v>143236185</v>
      </c>
      <c r="F45">
        <v>143194067</v>
      </c>
      <c r="G45">
        <v>143236185</v>
      </c>
      <c r="H45">
        <v>17</v>
      </c>
      <c r="I45" t="s">
        <v>307</v>
      </c>
      <c r="J45" t="s">
        <v>308</v>
      </c>
      <c r="K45" t="s">
        <v>309</v>
      </c>
      <c r="L45">
        <v>1.8372628950000001</v>
      </c>
      <c r="M45" s="4">
        <v>1.9700000000000001E-5</v>
      </c>
      <c r="N45">
        <v>2.3277931710000002</v>
      </c>
      <c r="O45">
        <v>3.3471159999999998E-3</v>
      </c>
      <c r="P45">
        <v>0</v>
      </c>
      <c r="Q45">
        <v>1</v>
      </c>
      <c r="R45">
        <f t="shared" si="0"/>
        <v>0</v>
      </c>
      <c r="S45">
        <f t="shared" si="1"/>
        <v>1</v>
      </c>
      <c r="T45">
        <f t="shared" si="2"/>
        <v>0</v>
      </c>
      <c r="U45">
        <f t="shared" si="3"/>
        <v>0</v>
      </c>
      <c r="V45">
        <f t="shared" si="4"/>
        <v>0</v>
      </c>
      <c r="W45">
        <f t="shared" si="5"/>
        <v>1</v>
      </c>
      <c r="X45">
        <f t="shared" si="6"/>
        <v>0</v>
      </c>
      <c r="Y45">
        <f t="shared" si="7"/>
        <v>0</v>
      </c>
      <c r="Z45">
        <f t="shared" si="8"/>
        <v>0</v>
      </c>
      <c r="AA45">
        <f t="shared" si="9"/>
        <v>0</v>
      </c>
    </row>
    <row r="46" spans="1:27" x14ac:dyDescent="0.25">
      <c r="A46" t="s">
        <v>310</v>
      </c>
      <c r="B46" t="s">
        <v>302</v>
      </c>
      <c r="C46" t="s">
        <v>67</v>
      </c>
      <c r="D46">
        <v>13816997</v>
      </c>
      <c r="E46">
        <v>13842322</v>
      </c>
      <c r="F46">
        <v>13816997</v>
      </c>
      <c r="G46">
        <v>13842322</v>
      </c>
      <c r="H46">
        <v>7</v>
      </c>
      <c r="I46" t="s">
        <v>311</v>
      </c>
      <c r="J46" t="s">
        <v>312</v>
      </c>
      <c r="K46" t="s">
        <v>313</v>
      </c>
      <c r="L46">
        <v>1.0428414159999999</v>
      </c>
      <c r="M46">
        <v>0.73418933200000003</v>
      </c>
      <c r="N46">
        <v>-2.541863438</v>
      </c>
      <c r="O46">
        <v>4.5544549999999998E-3</v>
      </c>
      <c r="P46">
        <v>1.1498884254185</v>
      </c>
      <c r="Q46">
        <v>1</v>
      </c>
      <c r="R46">
        <f t="shared" si="0"/>
        <v>0</v>
      </c>
      <c r="S46">
        <f t="shared" si="1"/>
        <v>1</v>
      </c>
      <c r="T46">
        <f t="shared" si="2"/>
        <v>0</v>
      </c>
      <c r="U46">
        <f t="shared" si="3"/>
        <v>0</v>
      </c>
      <c r="V46">
        <f t="shared" si="4"/>
        <v>0</v>
      </c>
      <c r="W46">
        <f t="shared" si="5"/>
        <v>1</v>
      </c>
      <c r="X46">
        <f t="shared" si="6"/>
        <v>0</v>
      </c>
      <c r="Y46">
        <f t="shared" si="7"/>
        <v>0</v>
      </c>
      <c r="Z46">
        <f t="shared" si="8"/>
        <v>0</v>
      </c>
      <c r="AA46">
        <f t="shared" si="9"/>
        <v>0</v>
      </c>
    </row>
    <row r="47" spans="1:27" x14ac:dyDescent="0.25">
      <c r="A47" t="s">
        <v>314</v>
      </c>
      <c r="B47" t="s">
        <v>302</v>
      </c>
      <c r="C47" t="s">
        <v>67</v>
      </c>
      <c r="D47">
        <v>44657361</v>
      </c>
      <c r="E47">
        <v>45153509</v>
      </c>
      <c r="F47">
        <v>44657361</v>
      </c>
      <c r="G47">
        <v>45153509</v>
      </c>
      <c r="H47">
        <v>16</v>
      </c>
      <c r="I47" t="s">
        <v>315</v>
      </c>
      <c r="J47" t="s">
        <v>316</v>
      </c>
      <c r="K47" t="s">
        <v>317</v>
      </c>
      <c r="L47">
        <v>-0.23359579499999999</v>
      </c>
      <c r="M47">
        <v>1</v>
      </c>
      <c r="N47">
        <v>-2.898348747</v>
      </c>
      <c r="O47">
        <v>1.795332E-3</v>
      </c>
      <c r="P47">
        <v>0</v>
      </c>
      <c r="Q47">
        <v>1</v>
      </c>
      <c r="R47">
        <f t="shared" si="0"/>
        <v>0</v>
      </c>
      <c r="S47">
        <f t="shared" si="1"/>
        <v>1</v>
      </c>
      <c r="T47">
        <f t="shared" si="2"/>
        <v>0</v>
      </c>
      <c r="U47">
        <f t="shared" si="3"/>
        <v>0</v>
      </c>
      <c r="V47">
        <f t="shared" si="4"/>
        <v>0</v>
      </c>
      <c r="W47">
        <f t="shared" si="5"/>
        <v>1</v>
      </c>
      <c r="X47">
        <f t="shared" si="6"/>
        <v>0</v>
      </c>
      <c r="Y47">
        <f t="shared" si="7"/>
        <v>0</v>
      </c>
      <c r="Z47">
        <f t="shared" si="8"/>
        <v>0</v>
      </c>
      <c r="AA47">
        <f t="shared" si="9"/>
        <v>0</v>
      </c>
    </row>
    <row r="48" spans="1:27" x14ac:dyDescent="0.25">
      <c r="A48" t="s">
        <v>318</v>
      </c>
      <c r="B48" t="s">
        <v>302</v>
      </c>
      <c r="C48" t="s">
        <v>67</v>
      </c>
      <c r="D48">
        <v>158356878</v>
      </c>
      <c r="E48">
        <v>158387984</v>
      </c>
      <c r="F48">
        <v>158356878</v>
      </c>
      <c r="G48">
        <v>158387984</v>
      </c>
      <c r="H48">
        <v>5</v>
      </c>
      <c r="I48" t="s">
        <v>319</v>
      </c>
      <c r="J48" t="s">
        <v>320</v>
      </c>
      <c r="K48" t="s">
        <v>321</v>
      </c>
      <c r="L48">
        <v>2.1239357249999999</v>
      </c>
      <c r="M48">
        <v>0.32146772099999998</v>
      </c>
      <c r="N48">
        <v>2.963423148</v>
      </c>
      <c r="O48">
        <v>2.980922E-3</v>
      </c>
      <c r="P48">
        <v>1.6625902828701</v>
      </c>
      <c r="Q48">
        <v>0.58989800000000003</v>
      </c>
      <c r="R48">
        <f t="shared" si="0"/>
        <v>0</v>
      </c>
      <c r="S48">
        <f t="shared" si="1"/>
        <v>1</v>
      </c>
      <c r="T48">
        <f t="shared" si="2"/>
        <v>0</v>
      </c>
      <c r="U48">
        <f t="shared" si="3"/>
        <v>0</v>
      </c>
      <c r="V48">
        <f t="shared" si="4"/>
        <v>0</v>
      </c>
      <c r="W48">
        <f t="shared" si="5"/>
        <v>1</v>
      </c>
      <c r="X48">
        <f t="shared" si="6"/>
        <v>0</v>
      </c>
      <c r="Y48">
        <f t="shared" si="7"/>
        <v>0</v>
      </c>
      <c r="Z48">
        <f t="shared" si="8"/>
        <v>0</v>
      </c>
      <c r="AA48">
        <f t="shared" si="9"/>
        <v>0</v>
      </c>
    </row>
    <row r="49" spans="1:27" x14ac:dyDescent="0.25">
      <c r="A49" t="s">
        <v>322</v>
      </c>
      <c r="B49" t="s">
        <v>323</v>
      </c>
      <c r="C49" t="s">
        <v>69</v>
      </c>
      <c r="D49">
        <v>65922943</v>
      </c>
      <c r="E49">
        <v>65982738</v>
      </c>
      <c r="F49">
        <v>65922943</v>
      </c>
      <c r="G49">
        <v>65982738</v>
      </c>
      <c r="H49">
        <v>12</v>
      </c>
      <c r="I49" t="s">
        <v>324</v>
      </c>
      <c r="J49" t="s">
        <v>325</v>
      </c>
      <c r="K49" t="s">
        <v>326</v>
      </c>
      <c r="L49">
        <v>1.5900277970000001</v>
      </c>
      <c r="M49">
        <v>3.2723798999999998E-2</v>
      </c>
      <c r="N49">
        <v>2.5431816020000002</v>
      </c>
      <c r="O49">
        <v>3.4020410000000002E-3</v>
      </c>
      <c r="P49">
        <v>1.73844102713957</v>
      </c>
      <c r="Q49">
        <v>0.34240300000000001</v>
      </c>
      <c r="R49">
        <f t="shared" si="0"/>
        <v>0</v>
      </c>
      <c r="S49">
        <f t="shared" si="1"/>
        <v>1</v>
      </c>
      <c r="T49">
        <f t="shared" si="2"/>
        <v>0</v>
      </c>
      <c r="U49">
        <f t="shared" si="3"/>
        <v>0</v>
      </c>
      <c r="V49">
        <f t="shared" si="4"/>
        <v>0</v>
      </c>
      <c r="W49">
        <f t="shared" si="5"/>
        <v>1</v>
      </c>
      <c r="X49">
        <f t="shared" si="6"/>
        <v>0</v>
      </c>
      <c r="Y49">
        <f t="shared" si="7"/>
        <v>0</v>
      </c>
      <c r="Z49">
        <f t="shared" si="8"/>
        <v>0</v>
      </c>
      <c r="AA49">
        <f t="shared" si="9"/>
        <v>0</v>
      </c>
    </row>
    <row r="50" spans="1:27" x14ac:dyDescent="0.25">
      <c r="A50" t="s">
        <v>327</v>
      </c>
      <c r="B50" t="s">
        <v>323</v>
      </c>
      <c r="C50" t="s">
        <v>67</v>
      </c>
      <c r="D50">
        <v>42420152</v>
      </c>
      <c r="E50">
        <v>42495654</v>
      </c>
      <c r="F50">
        <v>42420152</v>
      </c>
      <c r="G50">
        <v>42495654</v>
      </c>
      <c r="H50">
        <v>7</v>
      </c>
      <c r="I50" t="s">
        <v>328</v>
      </c>
      <c r="J50" t="s">
        <v>329</v>
      </c>
      <c r="K50" t="s">
        <v>330</v>
      </c>
      <c r="L50">
        <v>1.116764066</v>
      </c>
      <c r="M50">
        <v>0.57783012099999997</v>
      </c>
      <c r="N50">
        <v>2.1263240529999998</v>
      </c>
      <c r="O50">
        <v>3.3676700000000001E-3</v>
      </c>
      <c r="P50">
        <v>1.0936758742061401</v>
      </c>
      <c r="Q50">
        <v>0.78143600000000002</v>
      </c>
      <c r="R50">
        <f t="shared" si="0"/>
        <v>0</v>
      </c>
      <c r="S50">
        <f t="shared" si="1"/>
        <v>1</v>
      </c>
      <c r="T50">
        <f t="shared" si="2"/>
        <v>0</v>
      </c>
      <c r="U50">
        <f t="shared" si="3"/>
        <v>0</v>
      </c>
      <c r="V50">
        <f t="shared" si="4"/>
        <v>0</v>
      </c>
      <c r="W50">
        <f t="shared" si="5"/>
        <v>1</v>
      </c>
      <c r="X50">
        <f t="shared" si="6"/>
        <v>0</v>
      </c>
      <c r="Y50">
        <f t="shared" si="7"/>
        <v>0</v>
      </c>
      <c r="Z50">
        <f t="shared" si="8"/>
        <v>0</v>
      </c>
      <c r="AA50">
        <f t="shared" si="9"/>
        <v>0</v>
      </c>
    </row>
    <row r="51" spans="1:27" x14ac:dyDescent="0.25">
      <c r="A51" t="s">
        <v>331</v>
      </c>
      <c r="B51" t="s">
        <v>81</v>
      </c>
      <c r="C51" t="s">
        <v>69</v>
      </c>
      <c r="D51">
        <v>25032748</v>
      </c>
      <c r="E51">
        <v>25044150</v>
      </c>
      <c r="F51">
        <v>25032748</v>
      </c>
      <c r="G51">
        <v>25044150</v>
      </c>
      <c r="H51">
        <v>12</v>
      </c>
      <c r="I51" t="s">
        <v>332</v>
      </c>
      <c r="J51" t="s">
        <v>333</v>
      </c>
      <c r="K51" t="s">
        <v>334</v>
      </c>
      <c r="L51">
        <v>1.2667227839999999</v>
      </c>
      <c r="M51">
        <v>8.8906992000000004E-2</v>
      </c>
      <c r="N51">
        <v>2.5190075699999999</v>
      </c>
      <c r="O51">
        <v>5.9772899999999997E-4</v>
      </c>
      <c r="P51">
        <v>2.1367669929558102</v>
      </c>
      <c r="Q51">
        <v>1</v>
      </c>
      <c r="R51">
        <f t="shared" si="0"/>
        <v>0</v>
      </c>
      <c r="S51">
        <f t="shared" si="1"/>
        <v>1</v>
      </c>
      <c r="T51">
        <f t="shared" si="2"/>
        <v>0</v>
      </c>
      <c r="U51">
        <f t="shared" si="3"/>
        <v>0</v>
      </c>
      <c r="V51">
        <f t="shared" si="4"/>
        <v>0</v>
      </c>
      <c r="W51">
        <f t="shared" si="5"/>
        <v>1</v>
      </c>
      <c r="X51">
        <f t="shared" si="6"/>
        <v>0</v>
      </c>
      <c r="Y51">
        <f t="shared" si="7"/>
        <v>0</v>
      </c>
      <c r="Z51">
        <f t="shared" si="8"/>
        <v>0</v>
      </c>
      <c r="AA51">
        <f t="shared" si="9"/>
        <v>0</v>
      </c>
    </row>
    <row r="52" spans="1:27" x14ac:dyDescent="0.25">
      <c r="A52" t="s">
        <v>335</v>
      </c>
      <c r="B52" t="s">
        <v>81</v>
      </c>
      <c r="C52" t="s">
        <v>69</v>
      </c>
      <c r="D52">
        <v>130761328</v>
      </c>
      <c r="E52">
        <v>130800627</v>
      </c>
      <c r="F52">
        <v>130761328</v>
      </c>
      <c r="G52">
        <v>130800627</v>
      </c>
      <c r="H52">
        <v>19</v>
      </c>
      <c r="I52" t="s">
        <v>336</v>
      </c>
      <c r="J52" t="s">
        <v>337</v>
      </c>
      <c r="K52" t="s">
        <v>338</v>
      </c>
      <c r="L52">
        <v>1.9487192090000001</v>
      </c>
      <c r="M52">
        <v>3.0877319E-2</v>
      </c>
      <c r="N52">
        <v>3.2328010410000001</v>
      </c>
      <c r="O52">
        <v>8.20008E-4</v>
      </c>
      <c r="P52">
        <v>0</v>
      </c>
      <c r="Q52">
        <v>1</v>
      </c>
      <c r="R52">
        <f t="shared" si="0"/>
        <v>0</v>
      </c>
      <c r="S52">
        <f t="shared" si="1"/>
        <v>1</v>
      </c>
      <c r="T52">
        <f t="shared" si="2"/>
        <v>0</v>
      </c>
      <c r="U52">
        <f t="shared" si="3"/>
        <v>0</v>
      </c>
      <c r="V52">
        <f t="shared" si="4"/>
        <v>0</v>
      </c>
      <c r="W52">
        <f t="shared" si="5"/>
        <v>1</v>
      </c>
      <c r="X52">
        <f t="shared" si="6"/>
        <v>0</v>
      </c>
      <c r="Y52">
        <f t="shared" si="7"/>
        <v>0</v>
      </c>
      <c r="Z52">
        <f t="shared" si="8"/>
        <v>0</v>
      </c>
      <c r="AA52">
        <f t="shared" si="9"/>
        <v>0</v>
      </c>
    </row>
    <row r="53" spans="1:27" x14ac:dyDescent="0.25">
      <c r="A53" t="s">
        <v>339</v>
      </c>
      <c r="B53" t="s">
        <v>82</v>
      </c>
      <c r="C53" t="s">
        <v>69</v>
      </c>
      <c r="D53">
        <v>32462289</v>
      </c>
      <c r="E53">
        <v>32519998</v>
      </c>
      <c r="F53">
        <v>32462289</v>
      </c>
      <c r="G53">
        <v>32519998</v>
      </c>
      <c r="H53">
        <v>24</v>
      </c>
      <c r="I53" t="s">
        <v>340</v>
      </c>
      <c r="J53" t="s">
        <v>341</v>
      </c>
      <c r="K53" t="s">
        <v>342</v>
      </c>
      <c r="L53">
        <v>1.266039344</v>
      </c>
      <c r="M53">
        <v>0.13825623500000001</v>
      </c>
      <c r="N53">
        <v>2.3620987279999999</v>
      </c>
      <c r="O53">
        <v>1.5667840000000001E-3</v>
      </c>
      <c r="P53">
        <v>1.3404837071028699</v>
      </c>
      <c r="Q53">
        <v>0.42534100000000002</v>
      </c>
      <c r="R53">
        <f t="shared" si="0"/>
        <v>0</v>
      </c>
      <c r="S53">
        <f t="shared" si="1"/>
        <v>1</v>
      </c>
      <c r="T53">
        <f t="shared" si="2"/>
        <v>0</v>
      </c>
      <c r="U53">
        <f t="shared" si="3"/>
        <v>0</v>
      </c>
      <c r="V53">
        <f t="shared" si="4"/>
        <v>0</v>
      </c>
      <c r="W53">
        <f t="shared" si="5"/>
        <v>1</v>
      </c>
      <c r="X53">
        <f t="shared" si="6"/>
        <v>0</v>
      </c>
      <c r="Y53">
        <f t="shared" si="7"/>
        <v>0</v>
      </c>
      <c r="Z53">
        <f t="shared" si="8"/>
        <v>0</v>
      </c>
      <c r="AA53">
        <f t="shared" si="9"/>
        <v>0</v>
      </c>
    </row>
    <row r="54" spans="1:27" x14ac:dyDescent="0.25">
      <c r="A54" t="s">
        <v>343</v>
      </c>
      <c r="B54" t="s">
        <v>82</v>
      </c>
      <c r="C54" t="s">
        <v>67</v>
      </c>
      <c r="D54">
        <v>98798019</v>
      </c>
      <c r="E54">
        <v>98840865</v>
      </c>
      <c r="F54">
        <v>98798019</v>
      </c>
      <c r="G54">
        <v>98840865</v>
      </c>
      <c r="H54">
        <v>9</v>
      </c>
      <c r="I54" t="s">
        <v>344</v>
      </c>
      <c r="J54" t="s">
        <v>345</v>
      </c>
      <c r="K54" t="s">
        <v>346</v>
      </c>
      <c r="L54">
        <v>2.4332784850000002</v>
      </c>
      <c r="M54">
        <v>0.192692854</v>
      </c>
      <c r="N54">
        <v>2.9097261310000002</v>
      </c>
      <c r="O54">
        <v>8.0080099999999997E-4</v>
      </c>
      <c r="P54">
        <v>2.1095033932248901</v>
      </c>
      <c r="Q54">
        <v>0.49179299999999998</v>
      </c>
      <c r="R54">
        <f t="shared" si="0"/>
        <v>0</v>
      </c>
      <c r="S54">
        <f t="shared" si="1"/>
        <v>1</v>
      </c>
      <c r="T54">
        <f t="shared" si="2"/>
        <v>0</v>
      </c>
      <c r="U54">
        <f t="shared" si="3"/>
        <v>0</v>
      </c>
      <c r="V54">
        <f t="shared" si="4"/>
        <v>0</v>
      </c>
      <c r="W54">
        <f t="shared" si="5"/>
        <v>1</v>
      </c>
      <c r="X54">
        <f t="shared" si="6"/>
        <v>0</v>
      </c>
      <c r="Y54">
        <f t="shared" si="7"/>
        <v>0</v>
      </c>
      <c r="Z54">
        <f t="shared" si="8"/>
        <v>0</v>
      </c>
      <c r="AA54">
        <f t="shared" si="9"/>
        <v>0</v>
      </c>
    </row>
    <row r="55" spans="1:27" x14ac:dyDescent="0.25">
      <c r="A55" t="s">
        <v>347</v>
      </c>
      <c r="B55" t="s">
        <v>82</v>
      </c>
      <c r="C55" t="s">
        <v>67</v>
      </c>
      <c r="D55">
        <v>125871936</v>
      </c>
      <c r="E55">
        <v>125975388</v>
      </c>
      <c r="F55">
        <v>125871936</v>
      </c>
      <c r="G55">
        <v>125975388</v>
      </c>
      <c r="H55">
        <v>12</v>
      </c>
      <c r="I55" t="s">
        <v>348</v>
      </c>
      <c r="J55" t="s">
        <v>349</v>
      </c>
      <c r="K55" t="s">
        <v>350</v>
      </c>
      <c r="L55">
        <v>1.11306164</v>
      </c>
      <c r="M55">
        <v>0.43042614299999998</v>
      </c>
      <c r="N55">
        <v>2.374989051</v>
      </c>
      <c r="O55">
        <v>3.9864499999999999E-4</v>
      </c>
      <c r="P55">
        <v>-1.6668610754694999</v>
      </c>
      <c r="Q55">
        <v>1</v>
      </c>
      <c r="R55">
        <f t="shared" si="0"/>
        <v>0</v>
      </c>
      <c r="S55">
        <f t="shared" si="1"/>
        <v>1</v>
      </c>
      <c r="T55">
        <f t="shared" si="2"/>
        <v>0</v>
      </c>
      <c r="U55">
        <f t="shared" si="3"/>
        <v>0</v>
      </c>
      <c r="V55">
        <f t="shared" si="4"/>
        <v>0</v>
      </c>
      <c r="W55">
        <f t="shared" si="5"/>
        <v>1</v>
      </c>
      <c r="X55">
        <f t="shared" si="6"/>
        <v>0</v>
      </c>
      <c r="Y55">
        <f t="shared" si="7"/>
        <v>0</v>
      </c>
      <c r="Z55">
        <f t="shared" si="8"/>
        <v>0</v>
      </c>
      <c r="AA55">
        <f t="shared" si="9"/>
        <v>0</v>
      </c>
    </row>
    <row r="56" spans="1:27" x14ac:dyDescent="0.25">
      <c r="A56" t="s">
        <v>351</v>
      </c>
      <c r="B56" t="s">
        <v>82</v>
      </c>
      <c r="C56" t="s">
        <v>67</v>
      </c>
      <c r="D56">
        <v>133021596</v>
      </c>
      <c r="E56">
        <v>133037633</v>
      </c>
      <c r="F56">
        <v>133021596</v>
      </c>
      <c r="G56">
        <v>133037633</v>
      </c>
      <c r="H56">
        <v>3</v>
      </c>
      <c r="I56" t="s">
        <v>352</v>
      </c>
      <c r="J56" t="s">
        <v>353</v>
      </c>
      <c r="K56" t="s">
        <v>354</v>
      </c>
      <c r="L56">
        <v>1.5238108480000001</v>
      </c>
      <c r="M56">
        <v>0.529947477</v>
      </c>
      <c r="N56">
        <v>2.4764019359999998</v>
      </c>
      <c r="O56">
        <v>4.8134780000000004E-3</v>
      </c>
      <c r="P56">
        <v>1.7585921511012499</v>
      </c>
      <c r="Q56">
        <v>0.55782799999999999</v>
      </c>
      <c r="R56">
        <f t="shared" si="0"/>
        <v>0</v>
      </c>
      <c r="S56">
        <f t="shared" si="1"/>
        <v>1</v>
      </c>
      <c r="T56">
        <f t="shared" si="2"/>
        <v>0</v>
      </c>
      <c r="U56">
        <f t="shared" si="3"/>
        <v>0</v>
      </c>
      <c r="V56">
        <f t="shared" si="4"/>
        <v>0</v>
      </c>
      <c r="W56">
        <f t="shared" si="5"/>
        <v>1</v>
      </c>
      <c r="X56">
        <f t="shared" si="6"/>
        <v>0</v>
      </c>
      <c r="Y56">
        <f t="shared" si="7"/>
        <v>0</v>
      </c>
      <c r="Z56">
        <f t="shared" si="8"/>
        <v>0</v>
      </c>
      <c r="AA56">
        <f t="shared" si="9"/>
        <v>0</v>
      </c>
    </row>
    <row r="57" spans="1:27" x14ac:dyDescent="0.25">
      <c r="A57" t="s">
        <v>355</v>
      </c>
      <c r="B57" t="s">
        <v>83</v>
      </c>
      <c r="C57" t="s">
        <v>69</v>
      </c>
      <c r="D57">
        <v>68430069</v>
      </c>
      <c r="E57">
        <v>68900500</v>
      </c>
      <c r="F57">
        <v>68430069</v>
      </c>
      <c r="G57">
        <v>68900500</v>
      </c>
      <c r="H57">
        <v>9</v>
      </c>
      <c r="I57" t="s">
        <v>356</v>
      </c>
      <c r="J57" t="s">
        <v>357</v>
      </c>
      <c r="K57" t="s">
        <v>358</v>
      </c>
      <c r="L57">
        <v>-1.3307812969999999</v>
      </c>
      <c r="M57">
        <v>8.1924430000000006E-3</v>
      </c>
      <c r="N57">
        <v>-2.7315893450000002</v>
      </c>
      <c r="O57">
        <v>1.003613E-3</v>
      </c>
      <c r="P57">
        <v>-1.5359818962993399</v>
      </c>
      <c r="Q57">
        <v>1</v>
      </c>
      <c r="R57">
        <f t="shared" si="0"/>
        <v>0</v>
      </c>
      <c r="S57">
        <f t="shared" si="1"/>
        <v>1</v>
      </c>
      <c r="T57">
        <f t="shared" si="2"/>
        <v>0</v>
      </c>
      <c r="U57">
        <f t="shared" si="3"/>
        <v>0</v>
      </c>
      <c r="V57">
        <f t="shared" si="4"/>
        <v>0</v>
      </c>
      <c r="W57">
        <f t="shared" si="5"/>
        <v>1</v>
      </c>
      <c r="X57">
        <f t="shared" si="6"/>
        <v>0</v>
      </c>
      <c r="Y57">
        <f t="shared" si="7"/>
        <v>0</v>
      </c>
      <c r="Z57">
        <f t="shared" si="8"/>
        <v>0</v>
      </c>
      <c r="AA57">
        <f t="shared" si="9"/>
        <v>0</v>
      </c>
    </row>
    <row r="58" spans="1:27" x14ac:dyDescent="0.25">
      <c r="A58" t="s">
        <v>359</v>
      </c>
      <c r="B58" t="s">
        <v>83</v>
      </c>
      <c r="C58" t="s">
        <v>69</v>
      </c>
      <c r="D58">
        <v>91801534</v>
      </c>
      <c r="E58">
        <v>92032966</v>
      </c>
      <c r="F58">
        <v>91801534</v>
      </c>
      <c r="G58">
        <v>92032966</v>
      </c>
      <c r="H58">
        <v>46</v>
      </c>
      <c r="I58" t="s">
        <v>360</v>
      </c>
      <c r="J58" t="s">
        <v>361</v>
      </c>
      <c r="K58" t="s">
        <v>362</v>
      </c>
      <c r="L58">
        <v>1.7021945519999999</v>
      </c>
      <c r="M58" s="4">
        <v>7.8099999999999998E-6</v>
      </c>
      <c r="N58">
        <v>4.4008995769999997</v>
      </c>
      <c r="O58">
        <v>5.9868300000000003E-4</v>
      </c>
      <c r="P58">
        <v>1.4933612915046499</v>
      </c>
      <c r="Q58">
        <v>1</v>
      </c>
      <c r="R58">
        <f t="shared" si="0"/>
        <v>0</v>
      </c>
      <c r="S58">
        <f t="shared" si="1"/>
        <v>1</v>
      </c>
      <c r="T58">
        <f t="shared" si="2"/>
        <v>0</v>
      </c>
      <c r="U58">
        <f t="shared" si="3"/>
        <v>0</v>
      </c>
      <c r="V58">
        <f t="shared" si="4"/>
        <v>0</v>
      </c>
      <c r="W58">
        <f t="shared" si="5"/>
        <v>1</v>
      </c>
      <c r="X58">
        <f t="shared" si="6"/>
        <v>0</v>
      </c>
      <c r="Y58">
        <f t="shared" si="7"/>
        <v>0</v>
      </c>
      <c r="Z58">
        <f t="shared" si="8"/>
        <v>0</v>
      </c>
      <c r="AA58">
        <f t="shared" si="9"/>
        <v>0</v>
      </c>
    </row>
    <row r="59" spans="1:27" x14ac:dyDescent="0.25">
      <c r="A59" t="s">
        <v>363</v>
      </c>
      <c r="B59" t="s">
        <v>83</v>
      </c>
      <c r="C59" t="s">
        <v>69</v>
      </c>
      <c r="D59">
        <v>123050344</v>
      </c>
      <c r="E59">
        <v>123076871</v>
      </c>
      <c r="F59">
        <v>123050344</v>
      </c>
      <c r="G59">
        <v>123076871</v>
      </c>
      <c r="H59">
        <v>9</v>
      </c>
      <c r="I59" t="s">
        <v>364</v>
      </c>
      <c r="J59" t="s">
        <v>365</v>
      </c>
      <c r="K59" t="s">
        <v>366</v>
      </c>
      <c r="L59">
        <v>1.5551962399999999</v>
      </c>
      <c r="M59">
        <v>0.19354004799999999</v>
      </c>
      <c r="N59">
        <v>2.3489511420000002</v>
      </c>
      <c r="O59">
        <v>2.1991200000000002E-3</v>
      </c>
      <c r="P59">
        <v>1.8119205581933699</v>
      </c>
      <c r="Q59">
        <v>0.31196499999999999</v>
      </c>
      <c r="R59">
        <f t="shared" si="0"/>
        <v>0</v>
      </c>
      <c r="S59">
        <f t="shared" si="1"/>
        <v>1</v>
      </c>
      <c r="T59">
        <f t="shared" si="2"/>
        <v>0</v>
      </c>
      <c r="U59">
        <f t="shared" si="3"/>
        <v>0</v>
      </c>
      <c r="V59">
        <f t="shared" si="4"/>
        <v>0</v>
      </c>
      <c r="W59">
        <f t="shared" si="5"/>
        <v>1</v>
      </c>
      <c r="X59">
        <f t="shared" si="6"/>
        <v>0</v>
      </c>
      <c r="Y59">
        <f t="shared" si="7"/>
        <v>0</v>
      </c>
      <c r="Z59">
        <f t="shared" si="8"/>
        <v>0</v>
      </c>
      <c r="AA59">
        <f t="shared" si="9"/>
        <v>0</v>
      </c>
    </row>
    <row r="60" spans="1:27" x14ac:dyDescent="0.25">
      <c r="A60" t="s">
        <v>367</v>
      </c>
      <c r="B60" t="s">
        <v>83</v>
      </c>
      <c r="C60" t="s">
        <v>67</v>
      </c>
      <c r="D60">
        <v>11325538</v>
      </c>
      <c r="E60">
        <v>11327261</v>
      </c>
      <c r="F60">
        <v>11325538</v>
      </c>
      <c r="G60">
        <v>11327261</v>
      </c>
      <c r="H60">
        <v>5</v>
      </c>
      <c r="I60" t="s">
        <v>368</v>
      </c>
      <c r="J60" t="s">
        <v>369</v>
      </c>
      <c r="K60" t="s">
        <v>370</v>
      </c>
      <c r="L60">
        <v>-1.5926488679999999</v>
      </c>
      <c r="M60">
        <v>1.1086399999999999E-3</v>
      </c>
      <c r="N60">
        <v>-2.403949688</v>
      </c>
      <c r="O60">
        <v>3.6072140000000001E-3</v>
      </c>
      <c r="P60">
        <v>-1.6692286992498899</v>
      </c>
      <c r="Q60">
        <v>0.114345</v>
      </c>
      <c r="R60">
        <f t="shared" si="0"/>
        <v>0</v>
      </c>
      <c r="S60">
        <f t="shared" si="1"/>
        <v>1</v>
      </c>
      <c r="T60">
        <f t="shared" si="2"/>
        <v>0</v>
      </c>
      <c r="U60">
        <f t="shared" si="3"/>
        <v>0</v>
      </c>
      <c r="V60">
        <f t="shared" si="4"/>
        <v>0</v>
      </c>
      <c r="W60">
        <f t="shared" si="5"/>
        <v>1</v>
      </c>
      <c r="X60">
        <f t="shared" si="6"/>
        <v>0</v>
      </c>
      <c r="Y60">
        <f t="shared" si="7"/>
        <v>0</v>
      </c>
      <c r="Z60">
        <f t="shared" si="8"/>
        <v>0</v>
      </c>
      <c r="AA60">
        <f t="shared" si="9"/>
        <v>0</v>
      </c>
    </row>
    <row r="61" spans="1:27" x14ac:dyDescent="0.25">
      <c r="A61" t="s">
        <v>371</v>
      </c>
      <c r="B61" t="s">
        <v>83</v>
      </c>
      <c r="C61" t="s">
        <v>67</v>
      </c>
      <c r="D61">
        <v>11736234</v>
      </c>
      <c r="E61">
        <v>11747639</v>
      </c>
      <c r="F61">
        <v>11736234</v>
      </c>
      <c r="G61">
        <v>11747639</v>
      </c>
      <c r="H61">
        <v>6</v>
      </c>
      <c r="I61" t="s">
        <v>372</v>
      </c>
      <c r="J61" t="s">
        <v>373</v>
      </c>
      <c r="K61" t="s">
        <v>374</v>
      </c>
      <c r="L61">
        <v>-1.2259899409999999</v>
      </c>
      <c r="M61">
        <v>0.29720482100000001</v>
      </c>
      <c r="N61">
        <v>2.0196029100000001</v>
      </c>
      <c r="O61">
        <v>7.9920100000000003E-4</v>
      </c>
      <c r="P61">
        <v>0</v>
      </c>
      <c r="Q61">
        <v>1</v>
      </c>
      <c r="R61">
        <f t="shared" si="0"/>
        <v>0</v>
      </c>
      <c r="S61">
        <f t="shared" si="1"/>
        <v>1</v>
      </c>
      <c r="T61">
        <f t="shared" si="2"/>
        <v>0</v>
      </c>
      <c r="U61">
        <f t="shared" si="3"/>
        <v>0</v>
      </c>
      <c r="V61">
        <f t="shared" si="4"/>
        <v>0</v>
      </c>
      <c r="W61">
        <f t="shared" si="5"/>
        <v>1</v>
      </c>
      <c r="X61">
        <f t="shared" si="6"/>
        <v>0</v>
      </c>
      <c r="Y61">
        <f t="shared" si="7"/>
        <v>0</v>
      </c>
      <c r="Z61">
        <f t="shared" si="8"/>
        <v>0</v>
      </c>
      <c r="AA61">
        <f t="shared" si="9"/>
        <v>0</v>
      </c>
    </row>
    <row r="62" spans="1:27" x14ac:dyDescent="0.25">
      <c r="A62" t="s">
        <v>375</v>
      </c>
      <c r="B62" t="s">
        <v>83</v>
      </c>
      <c r="C62" t="s">
        <v>67</v>
      </c>
      <c r="D62">
        <v>11736243</v>
      </c>
      <c r="E62">
        <v>11754679</v>
      </c>
      <c r="F62">
        <v>11736243</v>
      </c>
      <c r="G62">
        <v>11754679</v>
      </c>
      <c r="H62">
        <v>4</v>
      </c>
      <c r="I62" t="s">
        <v>376</v>
      </c>
      <c r="J62" t="s">
        <v>377</v>
      </c>
      <c r="K62" t="s">
        <v>378</v>
      </c>
      <c r="L62">
        <v>-1.1282471709999999</v>
      </c>
      <c r="M62">
        <v>0.53326652399999996</v>
      </c>
      <c r="N62">
        <v>2.0196029100000001</v>
      </c>
      <c r="O62">
        <v>1.200961E-3</v>
      </c>
      <c r="P62">
        <v>-1.02497763614</v>
      </c>
      <c r="Q62">
        <v>0.95266200000000001</v>
      </c>
      <c r="R62">
        <f t="shared" si="0"/>
        <v>0</v>
      </c>
      <c r="S62">
        <f t="shared" si="1"/>
        <v>1</v>
      </c>
      <c r="T62">
        <f t="shared" si="2"/>
        <v>0</v>
      </c>
      <c r="U62">
        <f t="shared" si="3"/>
        <v>0</v>
      </c>
      <c r="V62">
        <f t="shared" si="4"/>
        <v>0</v>
      </c>
      <c r="W62">
        <f t="shared" si="5"/>
        <v>1</v>
      </c>
      <c r="X62">
        <f t="shared" si="6"/>
        <v>0</v>
      </c>
      <c r="Y62">
        <f t="shared" si="7"/>
        <v>0</v>
      </c>
      <c r="Z62">
        <f t="shared" si="8"/>
        <v>0</v>
      </c>
      <c r="AA62">
        <f t="shared" si="9"/>
        <v>0</v>
      </c>
    </row>
    <row r="63" spans="1:27" x14ac:dyDescent="0.25">
      <c r="A63" t="s">
        <v>379</v>
      </c>
      <c r="B63" t="s">
        <v>83</v>
      </c>
      <c r="C63" t="s">
        <v>67</v>
      </c>
      <c r="D63">
        <v>67315295</v>
      </c>
      <c r="E63">
        <v>67328764</v>
      </c>
      <c r="F63">
        <v>67315295</v>
      </c>
      <c r="G63">
        <v>67328764</v>
      </c>
      <c r="H63">
        <v>2</v>
      </c>
      <c r="I63" t="s">
        <v>380</v>
      </c>
      <c r="J63" t="s">
        <v>381</v>
      </c>
      <c r="K63" t="s">
        <v>382</v>
      </c>
      <c r="L63">
        <v>-1.356393443</v>
      </c>
      <c r="M63">
        <v>5.8172279999999998E-3</v>
      </c>
      <c r="N63">
        <v>-2.3461212279999999</v>
      </c>
      <c r="O63">
        <v>1.0005999999999999E-3</v>
      </c>
      <c r="P63">
        <v>-1.3128408252478401</v>
      </c>
      <c r="Q63">
        <v>0.17194699999999999</v>
      </c>
      <c r="R63">
        <f t="shared" si="0"/>
        <v>0</v>
      </c>
      <c r="S63">
        <f t="shared" si="1"/>
        <v>1</v>
      </c>
      <c r="T63">
        <f t="shared" si="2"/>
        <v>0</v>
      </c>
      <c r="U63">
        <f t="shared" si="3"/>
        <v>0</v>
      </c>
      <c r="V63">
        <f t="shared" si="4"/>
        <v>0</v>
      </c>
      <c r="W63">
        <f t="shared" si="5"/>
        <v>1</v>
      </c>
      <c r="X63">
        <f t="shared" si="6"/>
        <v>0</v>
      </c>
      <c r="Y63">
        <f t="shared" si="7"/>
        <v>0</v>
      </c>
      <c r="Z63">
        <f t="shared" si="8"/>
        <v>0</v>
      </c>
      <c r="AA63">
        <f t="shared" si="9"/>
        <v>0</v>
      </c>
    </row>
    <row r="64" spans="1:27" x14ac:dyDescent="0.25">
      <c r="A64" t="s">
        <v>383</v>
      </c>
      <c r="B64" t="s">
        <v>84</v>
      </c>
      <c r="C64" t="s">
        <v>69</v>
      </c>
      <c r="D64">
        <v>10118375</v>
      </c>
      <c r="E64">
        <v>10157451</v>
      </c>
      <c r="F64">
        <v>10118375</v>
      </c>
      <c r="G64">
        <v>10157451</v>
      </c>
      <c r="H64">
        <v>10</v>
      </c>
      <c r="I64" t="s">
        <v>384</v>
      </c>
      <c r="J64" t="s">
        <v>385</v>
      </c>
      <c r="K64" t="s">
        <v>386</v>
      </c>
      <c r="L64">
        <v>-1.0023375240000001</v>
      </c>
      <c r="M64">
        <v>0.98577800400000004</v>
      </c>
      <c r="N64">
        <v>3.1726641940000002</v>
      </c>
      <c r="O64">
        <v>1.020408E-3</v>
      </c>
      <c r="P64">
        <v>-1.75192682881701</v>
      </c>
      <c r="Q64">
        <v>0.41161199999999998</v>
      </c>
      <c r="R64">
        <f t="shared" si="0"/>
        <v>0</v>
      </c>
      <c r="S64">
        <f t="shared" si="1"/>
        <v>1</v>
      </c>
      <c r="T64">
        <f t="shared" si="2"/>
        <v>0</v>
      </c>
      <c r="U64">
        <f t="shared" si="3"/>
        <v>0</v>
      </c>
      <c r="V64">
        <f t="shared" si="4"/>
        <v>0</v>
      </c>
      <c r="W64">
        <f t="shared" si="5"/>
        <v>1</v>
      </c>
      <c r="X64">
        <f t="shared" si="6"/>
        <v>0</v>
      </c>
      <c r="Y64">
        <f t="shared" si="7"/>
        <v>0</v>
      </c>
      <c r="Z64">
        <f t="shared" si="8"/>
        <v>0</v>
      </c>
      <c r="AA64">
        <f t="shared" si="9"/>
        <v>0</v>
      </c>
    </row>
    <row r="65" spans="1:27" x14ac:dyDescent="0.25">
      <c r="A65" t="s">
        <v>387</v>
      </c>
      <c r="B65" t="s">
        <v>84</v>
      </c>
      <c r="C65" t="s">
        <v>69</v>
      </c>
      <c r="D65">
        <v>97428114</v>
      </c>
      <c r="E65">
        <v>97467180</v>
      </c>
      <c r="F65">
        <v>97428114</v>
      </c>
      <c r="G65">
        <v>97467180</v>
      </c>
      <c r="H65">
        <v>9</v>
      </c>
      <c r="I65" t="s">
        <v>388</v>
      </c>
      <c r="J65" t="s">
        <v>389</v>
      </c>
      <c r="K65" t="s">
        <v>390</v>
      </c>
      <c r="L65">
        <v>1.51074876</v>
      </c>
      <c r="M65">
        <v>6.3283610000000002E-3</v>
      </c>
      <c r="N65">
        <v>2.5125699199999998</v>
      </c>
      <c r="O65">
        <v>7.9936099999999995E-4</v>
      </c>
      <c r="P65">
        <v>1.9717674347282801</v>
      </c>
      <c r="Q65">
        <v>1</v>
      </c>
      <c r="R65">
        <f t="shared" si="0"/>
        <v>0</v>
      </c>
      <c r="S65">
        <f t="shared" si="1"/>
        <v>1</v>
      </c>
      <c r="T65">
        <f t="shared" si="2"/>
        <v>0</v>
      </c>
      <c r="U65">
        <f t="shared" si="3"/>
        <v>0</v>
      </c>
      <c r="V65">
        <f t="shared" si="4"/>
        <v>0</v>
      </c>
      <c r="W65">
        <f t="shared" si="5"/>
        <v>1</v>
      </c>
      <c r="X65">
        <f t="shared" si="6"/>
        <v>0</v>
      </c>
      <c r="Y65">
        <f t="shared" si="7"/>
        <v>0</v>
      </c>
      <c r="Z65">
        <f t="shared" si="8"/>
        <v>0</v>
      </c>
      <c r="AA65">
        <f t="shared" si="9"/>
        <v>0</v>
      </c>
    </row>
    <row r="66" spans="1:27" x14ac:dyDescent="0.25">
      <c r="A66" t="s">
        <v>391</v>
      </c>
      <c r="B66" t="s">
        <v>110</v>
      </c>
      <c r="C66" t="s">
        <v>69</v>
      </c>
      <c r="D66">
        <v>73878506</v>
      </c>
      <c r="E66">
        <v>73905127</v>
      </c>
      <c r="F66">
        <v>73878506</v>
      </c>
      <c r="G66">
        <v>73905127</v>
      </c>
      <c r="H66">
        <v>17</v>
      </c>
      <c r="I66" t="s">
        <v>392</v>
      </c>
      <c r="J66" t="s">
        <v>393</v>
      </c>
      <c r="K66" t="s">
        <v>394</v>
      </c>
      <c r="L66">
        <v>1.8962850280000001</v>
      </c>
      <c r="M66">
        <v>2.5733529000000002E-2</v>
      </c>
      <c r="N66">
        <v>6.2526507630000001</v>
      </c>
      <c r="O66">
        <v>1.0185369999999999E-3</v>
      </c>
      <c r="P66">
        <v>12.227824553059399</v>
      </c>
      <c r="Q66">
        <v>1</v>
      </c>
      <c r="R66">
        <f t="shared" ref="R66:R129" si="10">IF(AND(ABS(L66)&gt;2,M66&lt;0.005),1,0)</f>
        <v>0</v>
      </c>
      <c r="S66">
        <f t="shared" ref="S66:S129" si="11">IF(AND(ABS(N66)&gt;2,O66&lt;0.005),1,0)</f>
        <v>1</v>
      </c>
      <c r="T66">
        <f t="shared" ref="T66:T129" si="12">IF(AND(ABS(P66)&gt;2,Q66&lt;0.005),1,0)</f>
        <v>0</v>
      </c>
      <c r="U66">
        <f t="shared" ref="U66:U129" si="13">IF(AND(R66,S66,T66),1,0)</f>
        <v>0</v>
      </c>
      <c r="V66">
        <f t="shared" ref="V66:V129" si="14">IF(AND(R66,NOT(S66),NOT(T66)),1,0)</f>
        <v>0</v>
      </c>
      <c r="W66">
        <f t="shared" ref="W66:W129" si="15">IF(AND(S66,NOT(R66),NOT(T66)),1,0)</f>
        <v>1</v>
      </c>
      <c r="X66">
        <f t="shared" ref="X66:X129" si="16">IF(AND(T66,NOT(R66),NOT(S66)),1,0)</f>
        <v>0</v>
      </c>
      <c r="Y66">
        <f t="shared" ref="Y66:Y129" si="17">IF(AND(R66,S66,NOT(T66)),1,0)</f>
        <v>0</v>
      </c>
      <c r="Z66">
        <f t="shared" ref="Z66:Z129" si="18">IF(AND(R66,T66,NOT(S66)),1,0)</f>
        <v>0</v>
      </c>
      <c r="AA66">
        <f t="shared" ref="AA66:AA129" si="19">IF(AND(T66,S66,NOT(R66)),1,0)</f>
        <v>0</v>
      </c>
    </row>
    <row r="67" spans="1:27" x14ac:dyDescent="0.25">
      <c r="A67" t="s">
        <v>395</v>
      </c>
      <c r="B67" t="s">
        <v>110</v>
      </c>
      <c r="C67" t="s">
        <v>69</v>
      </c>
      <c r="D67">
        <v>78083238</v>
      </c>
      <c r="E67">
        <v>78106933</v>
      </c>
      <c r="F67">
        <v>78083238</v>
      </c>
      <c r="G67">
        <v>78106933</v>
      </c>
      <c r="H67">
        <v>14</v>
      </c>
      <c r="I67" t="s">
        <v>396</v>
      </c>
      <c r="J67" t="s">
        <v>397</v>
      </c>
      <c r="K67" t="s">
        <v>398</v>
      </c>
      <c r="L67">
        <v>1.9109638339999999</v>
      </c>
      <c r="M67" s="4">
        <v>2.5799999999999999E-8</v>
      </c>
      <c r="N67">
        <v>2.348218063</v>
      </c>
      <c r="O67">
        <v>5.9713400000000003E-4</v>
      </c>
      <c r="P67">
        <v>-1.92533</v>
      </c>
      <c r="Q67">
        <v>1</v>
      </c>
      <c r="R67">
        <f t="shared" si="10"/>
        <v>0</v>
      </c>
      <c r="S67">
        <f t="shared" si="11"/>
        <v>1</v>
      </c>
      <c r="T67">
        <f t="shared" si="12"/>
        <v>0</v>
      </c>
      <c r="U67">
        <f t="shared" si="13"/>
        <v>0</v>
      </c>
      <c r="V67">
        <f t="shared" si="14"/>
        <v>0</v>
      </c>
      <c r="W67">
        <f t="shared" si="15"/>
        <v>1</v>
      </c>
      <c r="X67">
        <f t="shared" si="16"/>
        <v>0</v>
      </c>
      <c r="Y67">
        <f t="shared" si="17"/>
        <v>0</v>
      </c>
      <c r="Z67">
        <f t="shared" si="18"/>
        <v>0</v>
      </c>
      <c r="AA67">
        <f t="shared" si="19"/>
        <v>0</v>
      </c>
    </row>
    <row r="68" spans="1:27" x14ac:dyDescent="0.25">
      <c r="A68" t="s">
        <v>399</v>
      </c>
      <c r="B68" t="s">
        <v>110</v>
      </c>
      <c r="C68" t="s">
        <v>69</v>
      </c>
      <c r="D68">
        <v>87037152</v>
      </c>
      <c r="E68">
        <v>87098362</v>
      </c>
      <c r="F68">
        <v>87037152</v>
      </c>
      <c r="G68">
        <v>87098362</v>
      </c>
      <c r="H68">
        <v>6</v>
      </c>
      <c r="I68" t="s">
        <v>400</v>
      </c>
      <c r="J68" t="s">
        <v>401</v>
      </c>
      <c r="K68" t="s">
        <v>56</v>
      </c>
      <c r="L68">
        <v>1.7303487550000001</v>
      </c>
      <c r="M68">
        <v>3.4860799999999998E-4</v>
      </c>
      <c r="N68">
        <v>2.1789109930000001</v>
      </c>
      <c r="O68">
        <v>1.9971999999999999E-4</v>
      </c>
      <c r="P68">
        <v>4.7709221656256497</v>
      </c>
      <c r="Q68">
        <v>1</v>
      </c>
      <c r="R68">
        <f t="shared" si="10"/>
        <v>0</v>
      </c>
      <c r="S68">
        <f t="shared" si="11"/>
        <v>1</v>
      </c>
      <c r="T68">
        <f t="shared" si="12"/>
        <v>0</v>
      </c>
      <c r="U68">
        <f t="shared" si="13"/>
        <v>0</v>
      </c>
      <c r="V68">
        <f t="shared" si="14"/>
        <v>0</v>
      </c>
      <c r="W68">
        <f t="shared" si="15"/>
        <v>1</v>
      </c>
      <c r="X68">
        <f t="shared" si="16"/>
        <v>0</v>
      </c>
      <c r="Y68">
        <f t="shared" si="17"/>
        <v>0</v>
      </c>
      <c r="Z68">
        <f t="shared" si="18"/>
        <v>0</v>
      </c>
      <c r="AA68">
        <f t="shared" si="19"/>
        <v>0</v>
      </c>
    </row>
    <row r="69" spans="1:27" x14ac:dyDescent="0.25">
      <c r="A69" t="s">
        <v>402</v>
      </c>
      <c r="B69" t="s">
        <v>110</v>
      </c>
      <c r="C69" t="s">
        <v>69</v>
      </c>
      <c r="D69">
        <v>87040861</v>
      </c>
      <c r="E69">
        <v>87098362</v>
      </c>
      <c r="F69">
        <v>87040861</v>
      </c>
      <c r="G69">
        <v>87098362</v>
      </c>
      <c r="H69">
        <v>5</v>
      </c>
      <c r="I69" t="s">
        <v>403</v>
      </c>
      <c r="J69" t="s">
        <v>404</v>
      </c>
      <c r="K69" t="s">
        <v>56</v>
      </c>
      <c r="L69">
        <v>1.7469868710000001</v>
      </c>
      <c r="M69">
        <v>2.4575600000000002E-4</v>
      </c>
      <c r="N69">
        <v>2.1789109930000001</v>
      </c>
      <c r="O69">
        <v>4.0007999999999998E-4</v>
      </c>
      <c r="P69">
        <v>8.9941517036341594</v>
      </c>
      <c r="Q69">
        <v>1</v>
      </c>
      <c r="R69">
        <f t="shared" si="10"/>
        <v>0</v>
      </c>
      <c r="S69">
        <f t="shared" si="11"/>
        <v>1</v>
      </c>
      <c r="T69">
        <f t="shared" si="12"/>
        <v>0</v>
      </c>
      <c r="U69">
        <f t="shared" si="13"/>
        <v>0</v>
      </c>
      <c r="V69">
        <f t="shared" si="14"/>
        <v>0</v>
      </c>
      <c r="W69">
        <f t="shared" si="15"/>
        <v>1</v>
      </c>
      <c r="X69">
        <f t="shared" si="16"/>
        <v>0</v>
      </c>
      <c r="Y69">
        <f t="shared" si="17"/>
        <v>0</v>
      </c>
      <c r="Z69">
        <f t="shared" si="18"/>
        <v>0</v>
      </c>
      <c r="AA69">
        <f t="shared" si="19"/>
        <v>0</v>
      </c>
    </row>
    <row r="70" spans="1:27" x14ac:dyDescent="0.25">
      <c r="A70" t="s">
        <v>405</v>
      </c>
      <c r="B70" t="s">
        <v>110</v>
      </c>
      <c r="C70" t="s">
        <v>67</v>
      </c>
      <c r="D70">
        <v>81866835</v>
      </c>
      <c r="E70">
        <v>81910088</v>
      </c>
      <c r="F70">
        <v>81866835</v>
      </c>
      <c r="G70">
        <v>81910088</v>
      </c>
      <c r="H70">
        <v>7</v>
      </c>
      <c r="I70" t="s">
        <v>406</v>
      </c>
      <c r="J70" t="s">
        <v>407</v>
      </c>
      <c r="K70" t="s">
        <v>408</v>
      </c>
      <c r="L70">
        <v>1.7622034639999999</v>
      </c>
      <c r="M70">
        <v>0.18128729399999999</v>
      </c>
      <c r="N70">
        <v>2.7782053879999999</v>
      </c>
      <c r="O70">
        <v>4.9280499999999998E-3</v>
      </c>
      <c r="P70">
        <v>2.9106715247099602</v>
      </c>
      <c r="Q70">
        <v>0.222691</v>
      </c>
      <c r="R70">
        <f t="shared" si="10"/>
        <v>0</v>
      </c>
      <c r="S70">
        <f t="shared" si="11"/>
        <v>1</v>
      </c>
      <c r="T70">
        <f t="shared" si="12"/>
        <v>0</v>
      </c>
      <c r="U70">
        <f t="shared" si="13"/>
        <v>0</v>
      </c>
      <c r="V70">
        <f t="shared" si="14"/>
        <v>0</v>
      </c>
      <c r="W70">
        <f t="shared" si="15"/>
        <v>1</v>
      </c>
      <c r="X70">
        <f t="shared" si="16"/>
        <v>0</v>
      </c>
      <c r="Y70">
        <f t="shared" si="17"/>
        <v>0</v>
      </c>
      <c r="Z70">
        <f t="shared" si="18"/>
        <v>0</v>
      </c>
      <c r="AA70">
        <f t="shared" si="19"/>
        <v>0</v>
      </c>
    </row>
    <row r="71" spans="1:27" x14ac:dyDescent="0.25">
      <c r="A71" t="s">
        <v>409</v>
      </c>
      <c r="B71" t="s">
        <v>102</v>
      </c>
      <c r="C71" t="s">
        <v>69</v>
      </c>
      <c r="D71">
        <v>16981096</v>
      </c>
      <c r="E71">
        <v>17181453</v>
      </c>
      <c r="F71">
        <v>16981096</v>
      </c>
      <c r="G71">
        <v>17181453</v>
      </c>
      <c r="H71">
        <v>15</v>
      </c>
      <c r="I71" t="s">
        <v>410</v>
      </c>
      <c r="J71" t="s">
        <v>411</v>
      </c>
      <c r="K71" t="s">
        <v>53</v>
      </c>
      <c r="L71">
        <v>3.624086277</v>
      </c>
      <c r="M71">
        <v>7.074983E-3</v>
      </c>
      <c r="N71">
        <v>9.0860771099999997</v>
      </c>
      <c r="O71">
        <v>5.9370699999999996E-4</v>
      </c>
      <c r="P71">
        <v>3.8599977076988599</v>
      </c>
      <c r="Q71">
        <v>5.8778499999999997E-2</v>
      </c>
      <c r="R71">
        <f t="shared" si="10"/>
        <v>0</v>
      </c>
      <c r="S71">
        <f t="shared" si="11"/>
        <v>1</v>
      </c>
      <c r="T71">
        <f t="shared" si="12"/>
        <v>0</v>
      </c>
      <c r="U71">
        <f t="shared" si="13"/>
        <v>0</v>
      </c>
      <c r="V71">
        <f t="shared" si="14"/>
        <v>0</v>
      </c>
      <c r="W71">
        <f t="shared" si="15"/>
        <v>1</v>
      </c>
      <c r="X71">
        <f t="shared" si="16"/>
        <v>0</v>
      </c>
      <c r="Y71">
        <f t="shared" si="17"/>
        <v>0</v>
      </c>
      <c r="Z71">
        <f t="shared" si="18"/>
        <v>0</v>
      </c>
      <c r="AA71">
        <f t="shared" si="19"/>
        <v>0</v>
      </c>
    </row>
    <row r="72" spans="1:27" x14ac:dyDescent="0.25">
      <c r="A72" t="s">
        <v>412</v>
      </c>
      <c r="B72" t="s">
        <v>102</v>
      </c>
      <c r="C72" t="s">
        <v>69</v>
      </c>
      <c r="D72">
        <v>26451917</v>
      </c>
      <c r="E72">
        <v>26464885</v>
      </c>
      <c r="F72">
        <v>26451917</v>
      </c>
      <c r="G72">
        <v>26464885</v>
      </c>
      <c r="H72">
        <v>6</v>
      </c>
      <c r="I72" t="s">
        <v>413</v>
      </c>
      <c r="J72" t="s">
        <v>414</v>
      </c>
      <c r="K72" t="s">
        <v>415</v>
      </c>
      <c r="L72">
        <v>1.0290395349999999</v>
      </c>
      <c r="M72">
        <v>0.86413001199999995</v>
      </c>
      <c r="N72">
        <v>2.1469011230000001</v>
      </c>
      <c r="O72">
        <v>2.7944110000000001E-3</v>
      </c>
      <c r="P72">
        <v>0</v>
      </c>
      <c r="Q72">
        <v>1</v>
      </c>
      <c r="R72">
        <f t="shared" si="10"/>
        <v>0</v>
      </c>
      <c r="S72">
        <f t="shared" si="11"/>
        <v>1</v>
      </c>
      <c r="T72">
        <f t="shared" si="12"/>
        <v>0</v>
      </c>
      <c r="U72">
        <f t="shared" si="13"/>
        <v>0</v>
      </c>
      <c r="V72">
        <f t="shared" si="14"/>
        <v>0</v>
      </c>
      <c r="W72">
        <f t="shared" si="15"/>
        <v>1</v>
      </c>
      <c r="X72">
        <f t="shared" si="16"/>
        <v>0</v>
      </c>
      <c r="Y72">
        <f t="shared" si="17"/>
        <v>0</v>
      </c>
      <c r="Z72">
        <f t="shared" si="18"/>
        <v>0</v>
      </c>
      <c r="AA72">
        <f t="shared" si="19"/>
        <v>0</v>
      </c>
    </row>
    <row r="73" spans="1:27" x14ac:dyDescent="0.25">
      <c r="A73" t="s">
        <v>416</v>
      </c>
      <c r="B73" t="s">
        <v>102</v>
      </c>
      <c r="C73" t="s">
        <v>69</v>
      </c>
      <c r="D73">
        <v>26505715</v>
      </c>
      <c r="E73">
        <v>26520399</v>
      </c>
      <c r="F73">
        <v>26505715</v>
      </c>
      <c r="G73">
        <v>26520399</v>
      </c>
      <c r="H73">
        <v>4</v>
      </c>
      <c r="I73" t="s">
        <v>417</v>
      </c>
      <c r="J73" t="s">
        <v>418</v>
      </c>
      <c r="K73" t="s">
        <v>419</v>
      </c>
      <c r="L73">
        <v>17.538619199999999</v>
      </c>
      <c r="M73">
        <v>2.1637430999999999E-2</v>
      </c>
      <c r="N73">
        <v>4.2752592219999999</v>
      </c>
      <c r="O73">
        <v>1.415571E-3</v>
      </c>
      <c r="P73">
        <v>0.94249000000000005</v>
      </c>
      <c r="Q73">
        <v>6.3982300000000006E-2</v>
      </c>
      <c r="R73">
        <f t="shared" si="10"/>
        <v>0</v>
      </c>
      <c r="S73">
        <f t="shared" si="11"/>
        <v>1</v>
      </c>
      <c r="T73">
        <f t="shared" si="12"/>
        <v>0</v>
      </c>
      <c r="U73">
        <f t="shared" si="13"/>
        <v>0</v>
      </c>
      <c r="V73">
        <f t="shared" si="14"/>
        <v>0</v>
      </c>
      <c r="W73">
        <f t="shared" si="15"/>
        <v>1</v>
      </c>
      <c r="X73">
        <f t="shared" si="16"/>
        <v>0</v>
      </c>
      <c r="Y73">
        <f t="shared" si="17"/>
        <v>0</v>
      </c>
      <c r="Z73">
        <f t="shared" si="18"/>
        <v>0</v>
      </c>
      <c r="AA73">
        <f t="shared" si="19"/>
        <v>0</v>
      </c>
    </row>
    <row r="74" spans="1:27" x14ac:dyDescent="0.25">
      <c r="A74" t="s">
        <v>420</v>
      </c>
      <c r="B74" t="s">
        <v>70</v>
      </c>
      <c r="C74" t="s">
        <v>69</v>
      </c>
      <c r="D74">
        <v>206664587</v>
      </c>
      <c r="E74">
        <v>206670455</v>
      </c>
      <c r="F74">
        <v>206664587</v>
      </c>
      <c r="G74">
        <v>206670455</v>
      </c>
      <c r="H74">
        <v>7</v>
      </c>
      <c r="I74" t="s">
        <v>421</v>
      </c>
      <c r="J74" t="s">
        <v>422</v>
      </c>
      <c r="K74" t="s">
        <v>423</v>
      </c>
      <c r="L74">
        <v>-1.4753837059999999</v>
      </c>
      <c r="M74">
        <v>4.6300730000000002E-3</v>
      </c>
      <c r="N74">
        <v>-2.1802597220000002</v>
      </c>
      <c r="O74">
        <v>2.8152020000000002E-3</v>
      </c>
      <c r="P74">
        <v>-1.35510369878005</v>
      </c>
      <c r="Q74">
        <v>1</v>
      </c>
      <c r="R74">
        <f t="shared" si="10"/>
        <v>0</v>
      </c>
      <c r="S74">
        <f t="shared" si="11"/>
        <v>1</v>
      </c>
      <c r="T74">
        <f t="shared" si="12"/>
        <v>0</v>
      </c>
      <c r="U74">
        <f t="shared" si="13"/>
        <v>0</v>
      </c>
      <c r="V74">
        <f t="shared" si="14"/>
        <v>0</v>
      </c>
      <c r="W74">
        <f t="shared" si="15"/>
        <v>1</v>
      </c>
      <c r="X74">
        <f t="shared" si="16"/>
        <v>0</v>
      </c>
      <c r="Y74">
        <f t="shared" si="17"/>
        <v>0</v>
      </c>
      <c r="Z74">
        <f t="shared" si="18"/>
        <v>0</v>
      </c>
      <c r="AA74">
        <f t="shared" si="19"/>
        <v>0</v>
      </c>
    </row>
    <row r="75" spans="1:27" x14ac:dyDescent="0.25">
      <c r="A75" t="s">
        <v>424</v>
      </c>
      <c r="B75" t="s">
        <v>70</v>
      </c>
      <c r="C75" t="s">
        <v>69</v>
      </c>
      <c r="D75">
        <v>206664587</v>
      </c>
      <c r="E75">
        <v>206670455</v>
      </c>
      <c r="F75">
        <v>206664587</v>
      </c>
      <c r="G75">
        <v>206670455</v>
      </c>
      <c r="H75">
        <v>7</v>
      </c>
      <c r="I75" t="s">
        <v>425</v>
      </c>
      <c r="J75" t="s">
        <v>426</v>
      </c>
      <c r="K75" t="s">
        <v>423</v>
      </c>
      <c r="L75">
        <v>-1.4622184789999999</v>
      </c>
      <c r="M75">
        <v>7.9016199999999998E-3</v>
      </c>
      <c r="N75">
        <v>-2.1802597220000002</v>
      </c>
      <c r="O75">
        <v>2.6563139999999999E-3</v>
      </c>
      <c r="P75">
        <v>-2.20037847074251</v>
      </c>
      <c r="Q75">
        <v>1</v>
      </c>
      <c r="R75">
        <f t="shared" si="10"/>
        <v>0</v>
      </c>
      <c r="S75">
        <f t="shared" si="11"/>
        <v>1</v>
      </c>
      <c r="T75">
        <f t="shared" si="12"/>
        <v>0</v>
      </c>
      <c r="U75">
        <f t="shared" si="13"/>
        <v>0</v>
      </c>
      <c r="V75">
        <f t="shared" si="14"/>
        <v>0</v>
      </c>
      <c r="W75">
        <f t="shared" si="15"/>
        <v>1</v>
      </c>
      <c r="X75">
        <f t="shared" si="16"/>
        <v>0</v>
      </c>
      <c r="Y75">
        <f t="shared" si="17"/>
        <v>0</v>
      </c>
      <c r="Z75">
        <f t="shared" si="18"/>
        <v>0</v>
      </c>
      <c r="AA75">
        <f t="shared" si="19"/>
        <v>0</v>
      </c>
    </row>
    <row r="76" spans="1:27" x14ac:dyDescent="0.25">
      <c r="A76" t="s">
        <v>427</v>
      </c>
      <c r="B76" t="s">
        <v>70</v>
      </c>
      <c r="C76" t="s">
        <v>69</v>
      </c>
      <c r="D76">
        <v>206666946</v>
      </c>
      <c r="E76">
        <v>206670455</v>
      </c>
      <c r="F76">
        <v>206666946</v>
      </c>
      <c r="G76">
        <v>206670455</v>
      </c>
      <c r="H76">
        <v>5</v>
      </c>
      <c r="I76" t="s">
        <v>428</v>
      </c>
      <c r="J76" t="s">
        <v>429</v>
      </c>
      <c r="K76" t="s">
        <v>423</v>
      </c>
      <c r="L76">
        <v>-1.476324548</v>
      </c>
      <c r="M76">
        <v>5.4264170000000002E-3</v>
      </c>
      <c r="N76">
        <v>-2.1802597220000002</v>
      </c>
      <c r="O76">
        <v>3.9952060000000003E-3</v>
      </c>
      <c r="P76">
        <v>-1.8223762433663</v>
      </c>
      <c r="Q76">
        <v>1</v>
      </c>
      <c r="R76">
        <f t="shared" si="10"/>
        <v>0</v>
      </c>
      <c r="S76">
        <f t="shared" si="11"/>
        <v>1</v>
      </c>
      <c r="T76">
        <f t="shared" si="12"/>
        <v>0</v>
      </c>
      <c r="U76">
        <f t="shared" si="13"/>
        <v>0</v>
      </c>
      <c r="V76">
        <f t="shared" si="14"/>
        <v>0</v>
      </c>
      <c r="W76">
        <f t="shared" si="15"/>
        <v>1</v>
      </c>
      <c r="X76">
        <f t="shared" si="16"/>
        <v>0</v>
      </c>
      <c r="Y76">
        <f t="shared" si="17"/>
        <v>0</v>
      </c>
      <c r="Z76">
        <f t="shared" si="18"/>
        <v>0</v>
      </c>
      <c r="AA76">
        <f t="shared" si="19"/>
        <v>0</v>
      </c>
    </row>
    <row r="77" spans="1:27" x14ac:dyDescent="0.25">
      <c r="A77" t="s">
        <v>430</v>
      </c>
      <c r="B77" t="s">
        <v>70</v>
      </c>
      <c r="C77" t="s">
        <v>67</v>
      </c>
      <c r="D77">
        <v>82612833</v>
      </c>
      <c r="E77">
        <v>82635223</v>
      </c>
      <c r="F77">
        <v>82612833</v>
      </c>
      <c r="G77">
        <v>82635223</v>
      </c>
      <c r="H77">
        <v>14</v>
      </c>
      <c r="I77" t="s">
        <v>431</v>
      </c>
      <c r="J77" t="s">
        <v>432</v>
      </c>
      <c r="K77" t="s">
        <v>433</v>
      </c>
      <c r="L77">
        <v>-1.057571745</v>
      </c>
      <c r="M77">
        <v>0.66591351700000001</v>
      </c>
      <c r="N77">
        <v>-2.369458431</v>
      </c>
      <c r="O77">
        <v>3.6173630000000002E-3</v>
      </c>
      <c r="P77">
        <v>1.5953353311380101</v>
      </c>
      <c r="Q77">
        <v>1</v>
      </c>
      <c r="R77">
        <f t="shared" si="10"/>
        <v>0</v>
      </c>
      <c r="S77">
        <f t="shared" si="11"/>
        <v>1</v>
      </c>
      <c r="T77">
        <f t="shared" si="12"/>
        <v>0</v>
      </c>
      <c r="U77">
        <f t="shared" si="13"/>
        <v>0</v>
      </c>
      <c r="V77">
        <f t="shared" si="14"/>
        <v>0</v>
      </c>
      <c r="W77">
        <f t="shared" si="15"/>
        <v>1</v>
      </c>
      <c r="X77">
        <f t="shared" si="16"/>
        <v>0</v>
      </c>
      <c r="Y77">
        <f t="shared" si="17"/>
        <v>0</v>
      </c>
      <c r="Z77">
        <f t="shared" si="18"/>
        <v>0</v>
      </c>
      <c r="AA77">
        <f t="shared" si="19"/>
        <v>0</v>
      </c>
    </row>
    <row r="78" spans="1:27" x14ac:dyDescent="0.25">
      <c r="A78" t="s">
        <v>434</v>
      </c>
      <c r="B78" t="s">
        <v>70</v>
      </c>
      <c r="C78" t="s">
        <v>67</v>
      </c>
      <c r="D78">
        <v>82612833</v>
      </c>
      <c r="E78">
        <v>82635223</v>
      </c>
      <c r="F78">
        <v>82612833</v>
      </c>
      <c r="G78">
        <v>82635223</v>
      </c>
      <c r="H78">
        <v>13</v>
      </c>
      <c r="I78" t="s">
        <v>435</v>
      </c>
      <c r="J78" t="s">
        <v>436</v>
      </c>
      <c r="K78" t="s">
        <v>433</v>
      </c>
      <c r="L78">
        <v>-1.0564521</v>
      </c>
      <c r="M78">
        <v>0.67215359299999999</v>
      </c>
      <c r="N78">
        <v>-2.369458431</v>
      </c>
      <c r="O78">
        <v>2.9874530000000002E-3</v>
      </c>
      <c r="P78">
        <v>1.7538352241191799</v>
      </c>
      <c r="Q78">
        <v>1</v>
      </c>
      <c r="R78">
        <f t="shared" si="10"/>
        <v>0</v>
      </c>
      <c r="S78">
        <f t="shared" si="11"/>
        <v>1</v>
      </c>
      <c r="T78">
        <f t="shared" si="12"/>
        <v>0</v>
      </c>
      <c r="U78">
        <f t="shared" si="13"/>
        <v>0</v>
      </c>
      <c r="V78">
        <f t="shared" si="14"/>
        <v>0</v>
      </c>
      <c r="W78">
        <f t="shared" si="15"/>
        <v>1</v>
      </c>
      <c r="X78">
        <f t="shared" si="16"/>
        <v>0</v>
      </c>
      <c r="Y78">
        <f t="shared" si="17"/>
        <v>0</v>
      </c>
      <c r="Z78">
        <f t="shared" si="18"/>
        <v>0</v>
      </c>
      <c r="AA78">
        <f t="shared" si="19"/>
        <v>0</v>
      </c>
    </row>
    <row r="79" spans="1:27" x14ac:dyDescent="0.25">
      <c r="A79" t="s">
        <v>437</v>
      </c>
      <c r="B79" t="s">
        <v>70</v>
      </c>
      <c r="C79" t="s">
        <v>67</v>
      </c>
      <c r="D79">
        <v>206643814</v>
      </c>
      <c r="E79">
        <v>206656261</v>
      </c>
      <c r="F79">
        <v>206643814</v>
      </c>
      <c r="G79">
        <v>206656261</v>
      </c>
      <c r="H79">
        <v>8</v>
      </c>
      <c r="I79" t="s">
        <v>438</v>
      </c>
      <c r="J79" t="s">
        <v>439</v>
      </c>
      <c r="K79" t="s">
        <v>160</v>
      </c>
      <c r="L79">
        <v>-1.8141688890000001</v>
      </c>
      <c r="M79">
        <v>8.9368620000000003E-3</v>
      </c>
      <c r="N79">
        <v>-2.1130630379999999</v>
      </c>
      <c r="O79">
        <v>2.1773560000000001E-3</v>
      </c>
      <c r="P79">
        <v>-2.0232785746837099</v>
      </c>
      <c r="Q79">
        <v>8.5939899999999995E-4</v>
      </c>
      <c r="R79">
        <f t="shared" si="10"/>
        <v>0</v>
      </c>
      <c r="S79">
        <f t="shared" si="11"/>
        <v>1</v>
      </c>
      <c r="T79">
        <f t="shared" si="12"/>
        <v>1</v>
      </c>
      <c r="U79">
        <f t="shared" si="13"/>
        <v>0</v>
      </c>
      <c r="V79">
        <f t="shared" si="14"/>
        <v>0</v>
      </c>
      <c r="W79">
        <f t="shared" si="15"/>
        <v>0</v>
      </c>
      <c r="X79">
        <f t="shared" si="16"/>
        <v>0</v>
      </c>
      <c r="Y79">
        <f t="shared" si="17"/>
        <v>0</v>
      </c>
      <c r="Z79">
        <f t="shared" si="18"/>
        <v>0</v>
      </c>
      <c r="AA79">
        <f t="shared" si="19"/>
        <v>1</v>
      </c>
    </row>
    <row r="80" spans="1:27" x14ac:dyDescent="0.25">
      <c r="A80" t="s">
        <v>440</v>
      </c>
      <c r="B80" t="s">
        <v>70</v>
      </c>
      <c r="C80" t="s">
        <v>67</v>
      </c>
      <c r="D80">
        <v>226591019</v>
      </c>
      <c r="E80">
        <v>226619513</v>
      </c>
      <c r="F80">
        <v>226591019</v>
      </c>
      <c r="G80">
        <v>226619513</v>
      </c>
      <c r="H80">
        <v>4</v>
      </c>
      <c r="I80" t="s">
        <v>441</v>
      </c>
      <c r="J80" t="s">
        <v>442</v>
      </c>
      <c r="K80" t="s">
        <v>423</v>
      </c>
      <c r="L80">
        <v>1.526227512</v>
      </c>
      <c r="M80">
        <v>2.7233816000000001E-2</v>
      </c>
      <c r="N80">
        <v>2.0318218890000002</v>
      </c>
      <c r="O80">
        <v>4.0039999999999997E-4</v>
      </c>
      <c r="P80">
        <v>1.8960030438933899</v>
      </c>
      <c r="Q80">
        <v>1</v>
      </c>
      <c r="R80">
        <f t="shared" si="10"/>
        <v>0</v>
      </c>
      <c r="S80">
        <f t="shared" si="11"/>
        <v>1</v>
      </c>
      <c r="T80">
        <f t="shared" si="12"/>
        <v>0</v>
      </c>
      <c r="U80">
        <f t="shared" si="13"/>
        <v>0</v>
      </c>
      <c r="V80">
        <f t="shared" si="14"/>
        <v>0</v>
      </c>
      <c r="W80">
        <f t="shared" si="15"/>
        <v>1</v>
      </c>
      <c r="X80">
        <f t="shared" si="16"/>
        <v>0</v>
      </c>
      <c r="Y80">
        <f t="shared" si="17"/>
        <v>0</v>
      </c>
      <c r="Z80">
        <f t="shared" si="18"/>
        <v>0</v>
      </c>
      <c r="AA80">
        <f t="shared" si="19"/>
        <v>0</v>
      </c>
    </row>
    <row r="81" spans="1:27" x14ac:dyDescent="0.25">
      <c r="A81" t="s">
        <v>443</v>
      </c>
      <c r="B81" t="s">
        <v>70</v>
      </c>
      <c r="C81" t="s">
        <v>67</v>
      </c>
      <c r="D81">
        <v>82612833</v>
      </c>
      <c r="E81">
        <v>82627306</v>
      </c>
      <c r="F81">
        <v>82612833</v>
      </c>
      <c r="G81">
        <v>82627306</v>
      </c>
      <c r="H81">
        <v>13</v>
      </c>
      <c r="I81" t="s">
        <v>444</v>
      </c>
      <c r="J81" t="s">
        <v>445</v>
      </c>
      <c r="K81" t="s">
        <v>433</v>
      </c>
      <c r="L81">
        <v>-1.0576135040000001</v>
      </c>
      <c r="M81">
        <v>0.66589293100000002</v>
      </c>
      <c r="N81">
        <v>-2.369458431</v>
      </c>
      <c r="O81">
        <v>2.178218E-3</v>
      </c>
      <c r="P81">
        <v>-1.2528913218236799</v>
      </c>
      <c r="Q81">
        <v>1</v>
      </c>
      <c r="R81">
        <f t="shared" si="10"/>
        <v>0</v>
      </c>
      <c r="S81">
        <f t="shared" si="11"/>
        <v>1</v>
      </c>
      <c r="T81">
        <f t="shared" si="12"/>
        <v>0</v>
      </c>
      <c r="U81">
        <f t="shared" si="13"/>
        <v>0</v>
      </c>
      <c r="V81">
        <f t="shared" si="14"/>
        <v>0</v>
      </c>
      <c r="W81">
        <f t="shared" si="15"/>
        <v>1</v>
      </c>
      <c r="X81">
        <f t="shared" si="16"/>
        <v>0</v>
      </c>
      <c r="Y81">
        <f t="shared" si="17"/>
        <v>0</v>
      </c>
      <c r="Z81">
        <f t="shared" si="18"/>
        <v>0</v>
      </c>
      <c r="AA81">
        <f t="shared" si="19"/>
        <v>0</v>
      </c>
    </row>
    <row r="82" spans="1:27" x14ac:dyDescent="0.25">
      <c r="A82" t="s">
        <v>446</v>
      </c>
      <c r="B82" t="s">
        <v>70</v>
      </c>
      <c r="C82" t="s">
        <v>67</v>
      </c>
      <c r="D82">
        <v>82612833</v>
      </c>
      <c r="E82">
        <v>82627306</v>
      </c>
      <c r="F82">
        <v>82612833</v>
      </c>
      <c r="G82">
        <v>82627306</v>
      </c>
      <c r="H82">
        <v>13</v>
      </c>
      <c r="I82" t="s">
        <v>447</v>
      </c>
      <c r="J82" t="s">
        <v>445</v>
      </c>
      <c r="K82" t="s">
        <v>433</v>
      </c>
      <c r="L82">
        <v>-1.054465604</v>
      </c>
      <c r="M82">
        <v>0.68354763600000001</v>
      </c>
      <c r="N82">
        <v>-2.369458431</v>
      </c>
      <c r="O82">
        <v>1.3825790000000001E-3</v>
      </c>
      <c r="P82">
        <v>1.1087545432822301</v>
      </c>
      <c r="Q82">
        <v>1</v>
      </c>
      <c r="R82">
        <f t="shared" si="10"/>
        <v>0</v>
      </c>
      <c r="S82">
        <f t="shared" si="11"/>
        <v>1</v>
      </c>
      <c r="T82">
        <f t="shared" si="12"/>
        <v>0</v>
      </c>
      <c r="U82">
        <f t="shared" si="13"/>
        <v>0</v>
      </c>
      <c r="V82">
        <f t="shared" si="14"/>
        <v>0</v>
      </c>
      <c r="W82">
        <f t="shared" si="15"/>
        <v>1</v>
      </c>
      <c r="X82">
        <f t="shared" si="16"/>
        <v>0</v>
      </c>
      <c r="Y82">
        <f t="shared" si="17"/>
        <v>0</v>
      </c>
      <c r="Z82">
        <f t="shared" si="18"/>
        <v>0</v>
      </c>
      <c r="AA82">
        <f t="shared" si="19"/>
        <v>0</v>
      </c>
    </row>
    <row r="83" spans="1:27" x14ac:dyDescent="0.25">
      <c r="A83" t="s">
        <v>448</v>
      </c>
      <c r="B83" t="s">
        <v>70</v>
      </c>
      <c r="C83" t="s">
        <v>69</v>
      </c>
      <c r="D83">
        <v>206666947</v>
      </c>
      <c r="E83">
        <v>206670436</v>
      </c>
      <c r="F83">
        <v>206666947</v>
      </c>
      <c r="G83">
        <v>206670436</v>
      </c>
      <c r="H83">
        <v>6</v>
      </c>
      <c r="I83" t="s">
        <v>449</v>
      </c>
      <c r="J83" t="s">
        <v>450</v>
      </c>
      <c r="K83" t="s">
        <v>423</v>
      </c>
      <c r="L83">
        <v>-1.415495151</v>
      </c>
      <c r="M83">
        <v>1.3519623999999999E-2</v>
      </c>
      <c r="N83">
        <v>-2.1802597220000002</v>
      </c>
      <c r="O83">
        <v>3.579952E-3</v>
      </c>
      <c r="P83">
        <v>-1.1731240295212999</v>
      </c>
      <c r="Q83">
        <v>1</v>
      </c>
      <c r="R83">
        <f t="shared" si="10"/>
        <v>0</v>
      </c>
      <c r="S83">
        <f t="shared" si="11"/>
        <v>1</v>
      </c>
      <c r="T83">
        <f t="shared" si="12"/>
        <v>0</v>
      </c>
      <c r="U83">
        <f t="shared" si="13"/>
        <v>0</v>
      </c>
      <c r="V83">
        <f t="shared" si="14"/>
        <v>0</v>
      </c>
      <c r="W83">
        <f t="shared" si="15"/>
        <v>1</v>
      </c>
      <c r="X83">
        <f t="shared" si="16"/>
        <v>0</v>
      </c>
      <c r="Y83">
        <f t="shared" si="17"/>
        <v>0</v>
      </c>
      <c r="Z83">
        <f t="shared" si="18"/>
        <v>0</v>
      </c>
      <c r="AA83">
        <f t="shared" si="19"/>
        <v>0</v>
      </c>
    </row>
    <row r="84" spans="1:27" x14ac:dyDescent="0.25">
      <c r="A84" t="s">
        <v>451</v>
      </c>
      <c r="B84" t="s">
        <v>70</v>
      </c>
      <c r="C84" t="s">
        <v>69</v>
      </c>
      <c r="D84">
        <v>206667332</v>
      </c>
      <c r="E84">
        <v>206670454</v>
      </c>
      <c r="F84">
        <v>206667332</v>
      </c>
      <c r="G84">
        <v>206670454</v>
      </c>
      <c r="H84">
        <v>6</v>
      </c>
      <c r="I84" t="s">
        <v>452</v>
      </c>
      <c r="J84" t="s">
        <v>453</v>
      </c>
      <c r="K84" t="s">
        <v>423</v>
      </c>
      <c r="L84">
        <v>-1.4405681210000001</v>
      </c>
      <c r="M84">
        <v>1.0585832999999999E-2</v>
      </c>
      <c r="N84">
        <v>-2.1802597220000002</v>
      </c>
      <c r="O84">
        <v>3.3803940000000001E-3</v>
      </c>
      <c r="P84">
        <v>-1.7638677657636399</v>
      </c>
      <c r="Q84">
        <v>1</v>
      </c>
      <c r="R84">
        <f t="shared" si="10"/>
        <v>0</v>
      </c>
      <c r="S84">
        <f t="shared" si="11"/>
        <v>1</v>
      </c>
      <c r="T84">
        <f t="shared" si="12"/>
        <v>0</v>
      </c>
      <c r="U84">
        <f t="shared" si="13"/>
        <v>0</v>
      </c>
      <c r="V84">
        <f t="shared" si="14"/>
        <v>0</v>
      </c>
      <c r="W84">
        <f t="shared" si="15"/>
        <v>1</v>
      </c>
      <c r="X84">
        <f t="shared" si="16"/>
        <v>0</v>
      </c>
      <c r="Y84">
        <f t="shared" si="17"/>
        <v>0</v>
      </c>
      <c r="Z84">
        <f t="shared" si="18"/>
        <v>0</v>
      </c>
      <c r="AA84">
        <f t="shared" si="19"/>
        <v>0</v>
      </c>
    </row>
    <row r="85" spans="1:27" x14ac:dyDescent="0.25">
      <c r="A85" t="s">
        <v>454</v>
      </c>
      <c r="B85" t="s">
        <v>70</v>
      </c>
      <c r="C85" t="s">
        <v>67</v>
      </c>
      <c r="D85">
        <v>206642676</v>
      </c>
      <c r="E85">
        <v>206648227</v>
      </c>
      <c r="F85">
        <v>206642676</v>
      </c>
      <c r="G85">
        <v>206648227</v>
      </c>
      <c r="H85">
        <v>7</v>
      </c>
      <c r="I85" t="s">
        <v>455</v>
      </c>
      <c r="J85" t="s">
        <v>456</v>
      </c>
      <c r="K85" t="s">
        <v>160</v>
      </c>
      <c r="L85">
        <v>-1.8169106559999999</v>
      </c>
      <c r="M85">
        <v>8.8758929999999993E-3</v>
      </c>
      <c r="N85">
        <v>-2.1130630379999999</v>
      </c>
      <c r="O85">
        <v>1.5974439999999999E-3</v>
      </c>
      <c r="P85">
        <v>0</v>
      </c>
      <c r="Q85">
        <v>1</v>
      </c>
      <c r="R85">
        <f t="shared" si="10"/>
        <v>0</v>
      </c>
      <c r="S85">
        <f t="shared" si="11"/>
        <v>1</v>
      </c>
      <c r="T85">
        <f t="shared" si="12"/>
        <v>0</v>
      </c>
      <c r="U85">
        <f t="shared" si="13"/>
        <v>0</v>
      </c>
      <c r="V85">
        <f t="shared" si="14"/>
        <v>0</v>
      </c>
      <c r="W85">
        <f t="shared" si="15"/>
        <v>1</v>
      </c>
      <c r="X85">
        <f t="shared" si="16"/>
        <v>0</v>
      </c>
      <c r="Y85">
        <f t="shared" si="17"/>
        <v>0</v>
      </c>
      <c r="Z85">
        <f t="shared" si="18"/>
        <v>0</v>
      </c>
      <c r="AA85">
        <f t="shared" si="19"/>
        <v>0</v>
      </c>
    </row>
    <row r="86" spans="1:27" x14ac:dyDescent="0.25">
      <c r="A86" t="s">
        <v>457</v>
      </c>
      <c r="B86" t="s">
        <v>70</v>
      </c>
      <c r="C86" t="s">
        <v>67</v>
      </c>
      <c r="D86">
        <v>206642676</v>
      </c>
      <c r="E86">
        <v>206648227</v>
      </c>
      <c r="F86">
        <v>206642676</v>
      </c>
      <c r="G86">
        <v>206648227</v>
      </c>
      <c r="H86">
        <v>7</v>
      </c>
      <c r="I86" t="s">
        <v>458</v>
      </c>
      <c r="J86" t="s">
        <v>456</v>
      </c>
      <c r="K86" t="s">
        <v>160</v>
      </c>
      <c r="L86">
        <v>-1.816334602</v>
      </c>
      <c r="M86">
        <v>7.7829459999999998E-3</v>
      </c>
      <c r="N86">
        <v>-2.1130630379999999</v>
      </c>
      <c r="O86">
        <v>1.818549E-3</v>
      </c>
      <c r="P86">
        <v>-1.51690777644873</v>
      </c>
      <c r="Q86">
        <v>6.6487900000000003E-2</v>
      </c>
      <c r="R86">
        <f t="shared" si="10"/>
        <v>0</v>
      </c>
      <c r="S86">
        <f t="shared" si="11"/>
        <v>1</v>
      </c>
      <c r="T86">
        <f t="shared" si="12"/>
        <v>0</v>
      </c>
      <c r="U86">
        <f t="shared" si="13"/>
        <v>0</v>
      </c>
      <c r="V86">
        <f t="shared" si="14"/>
        <v>0</v>
      </c>
      <c r="W86">
        <f t="shared" si="15"/>
        <v>1</v>
      </c>
      <c r="X86">
        <f t="shared" si="16"/>
        <v>0</v>
      </c>
      <c r="Y86">
        <f t="shared" si="17"/>
        <v>0</v>
      </c>
      <c r="Z86">
        <f t="shared" si="18"/>
        <v>0</v>
      </c>
      <c r="AA86">
        <f t="shared" si="19"/>
        <v>0</v>
      </c>
    </row>
    <row r="87" spans="1:27" x14ac:dyDescent="0.25">
      <c r="A87" t="s">
        <v>459</v>
      </c>
      <c r="B87" t="s">
        <v>70</v>
      </c>
      <c r="C87" t="s">
        <v>67</v>
      </c>
      <c r="D87">
        <v>226590755</v>
      </c>
      <c r="E87">
        <v>226599125</v>
      </c>
      <c r="F87">
        <v>226590755</v>
      </c>
      <c r="G87">
        <v>226599125</v>
      </c>
      <c r="H87">
        <v>3</v>
      </c>
      <c r="I87" t="s">
        <v>460</v>
      </c>
      <c r="J87" t="s">
        <v>461</v>
      </c>
      <c r="K87" t="s">
        <v>423</v>
      </c>
      <c r="L87">
        <v>1.4543469229999999</v>
      </c>
      <c r="M87">
        <v>4.0398304000000003E-2</v>
      </c>
      <c r="N87">
        <v>2.0318218890000002</v>
      </c>
      <c r="O87">
        <v>1.9849099999999999E-4</v>
      </c>
      <c r="P87">
        <v>-4.9321275858246096</v>
      </c>
      <c r="Q87">
        <v>0.44080900000000001</v>
      </c>
      <c r="R87">
        <f t="shared" si="10"/>
        <v>0</v>
      </c>
      <c r="S87">
        <f t="shared" si="11"/>
        <v>1</v>
      </c>
      <c r="T87">
        <f t="shared" si="12"/>
        <v>0</v>
      </c>
      <c r="U87">
        <f t="shared" si="13"/>
        <v>0</v>
      </c>
      <c r="V87">
        <f t="shared" si="14"/>
        <v>0</v>
      </c>
      <c r="W87">
        <f t="shared" si="15"/>
        <v>1</v>
      </c>
      <c r="X87">
        <f t="shared" si="16"/>
        <v>0</v>
      </c>
      <c r="Y87">
        <f t="shared" si="17"/>
        <v>0</v>
      </c>
      <c r="Z87">
        <f t="shared" si="18"/>
        <v>0</v>
      </c>
      <c r="AA87">
        <f t="shared" si="19"/>
        <v>0</v>
      </c>
    </row>
    <row r="88" spans="1:27" x14ac:dyDescent="0.25">
      <c r="A88" t="s">
        <v>462</v>
      </c>
      <c r="B88" t="s">
        <v>70</v>
      </c>
      <c r="C88" t="s">
        <v>69</v>
      </c>
      <c r="D88">
        <v>200924029</v>
      </c>
      <c r="E88">
        <v>200928922</v>
      </c>
      <c r="F88">
        <v>200924029</v>
      </c>
      <c r="G88">
        <v>200928922</v>
      </c>
      <c r="H88">
        <v>5</v>
      </c>
      <c r="I88" t="s">
        <v>463</v>
      </c>
      <c r="J88" t="s">
        <v>464</v>
      </c>
      <c r="K88" t="s">
        <v>140</v>
      </c>
      <c r="L88">
        <v>1.771489871</v>
      </c>
      <c r="M88" s="4">
        <v>6.9399999999999996E-6</v>
      </c>
      <c r="N88">
        <v>2.4205927389999999</v>
      </c>
      <c r="O88">
        <v>1.3969270000000001E-3</v>
      </c>
      <c r="P88">
        <v>2.2434746474361802</v>
      </c>
      <c r="Q88">
        <v>1</v>
      </c>
      <c r="R88">
        <f t="shared" si="10"/>
        <v>0</v>
      </c>
      <c r="S88">
        <f t="shared" si="11"/>
        <v>1</v>
      </c>
      <c r="T88">
        <f t="shared" si="12"/>
        <v>0</v>
      </c>
      <c r="U88">
        <f t="shared" si="13"/>
        <v>0</v>
      </c>
      <c r="V88">
        <f t="shared" si="14"/>
        <v>0</v>
      </c>
      <c r="W88">
        <f t="shared" si="15"/>
        <v>1</v>
      </c>
      <c r="X88">
        <f t="shared" si="16"/>
        <v>0</v>
      </c>
      <c r="Y88">
        <f t="shared" si="17"/>
        <v>0</v>
      </c>
      <c r="Z88">
        <f t="shared" si="18"/>
        <v>0</v>
      </c>
      <c r="AA88">
        <f t="shared" si="19"/>
        <v>0</v>
      </c>
    </row>
    <row r="89" spans="1:27" x14ac:dyDescent="0.25">
      <c r="A89" t="s">
        <v>465</v>
      </c>
      <c r="B89" t="s">
        <v>70</v>
      </c>
      <c r="C89" t="s">
        <v>69</v>
      </c>
      <c r="D89">
        <v>206664820</v>
      </c>
      <c r="E89">
        <v>206670793</v>
      </c>
      <c r="F89">
        <v>206664820</v>
      </c>
      <c r="G89">
        <v>206670793</v>
      </c>
      <c r="H89">
        <v>7</v>
      </c>
      <c r="I89" t="s">
        <v>466</v>
      </c>
      <c r="J89" t="s">
        <v>467</v>
      </c>
      <c r="K89" t="s">
        <v>423</v>
      </c>
      <c r="L89">
        <v>-1.4559477830000001</v>
      </c>
      <c r="M89">
        <v>9.1314320000000001E-3</v>
      </c>
      <c r="N89">
        <v>-2.1802597220000002</v>
      </c>
      <c r="O89">
        <v>2.9550829999999998E-3</v>
      </c>
      <c r="P89">
        <v>-1.6766747699043301</v>
      </c>
      <c r="Q89">
        <v>1</v>
      </c>
      <c r="R89">
        <f t="shared" si="10"/>
        <v>0</v>
      </c>
      <c r="S89">
        <f t="shared" si="11"/>
        <v>1</v>
      </c>
      <c r="T89">
        <f t="shared" si="12"/>
        <v>0</v>
      </c>
      <c r="U89">
        <f t="shared" si="13"/>
        <v>0</v>
      </c>
      <c r="V89">
        <f t="shared" si="14"/>
        <v>0</v>
      </c>
      <c r="W89">
        <f t="shared" si="15"/>
        <v>1</v>
      </c>
      <c r="X89">
        <f t="shared" si="16"/>
        <v>0</v>
      </c>
      <c r="Y89">
        <f t="shared" si="17"/>
        <v>0</v>
      </c>
      <c r="Z89">
        <f t="shared" si="18"/>
        <v>0</v>
      </c>
      <c r="AA89">
        <f t="shared" si="19"/>
        <v>0</v>
      </c>
    </row>
    <row r="90" spans="1:27" x14ac:dyDescent="0.25">
      <c r="A90" t="s">
        <v>468</v>
      </c>
      <c r="B90" t="s">
        <v>70</v>
      </c>
      <c r="C90" t="s">
        <v>69</v>
      </c>
      <c r="D90">
        <v>206664820</v>
      </c>
      <c r="E90">
        <v>206670793</v>
      </c>
      <c r="F90">
        <v>206664820</v>
      </c>
      <c r="G90">
        <v>206670793</v>
      </c>
      <c r="H90">
        <v>8</v>
      </c>
      <c r="I90" t="s">
        <v>469</v>
      </c>
      <c r="J90" t="s">
        <v>470</v>
      </c>
      <c r="K90" t="s">
        <v>423</v>
      </c>
      <c r="L90">
        <v>-1.447895779</v>
      </c>
      <c r="M90">
        <v>9.1047599999999999E-3</v>
      </c>
      <c r="N90">
        <v>-2.1802597220000002</v>
      </c>
      <c r="O90">
        <v>2.5886099999999999E-3</v>
      </c>
      <c r="P90">
        <v>-1.62001667271725</v>
      </c>
      <c r="Q90">
        <v>1</v>
      </c>
      <c r="R90">
        <f t="shared" si="10"/>
        <v>0</v>
      </c>
      <c r="S90">
        <f t="shared" si="11"/>
        <v>1</v>
      </c>
      <c r="T90">
        <f t="shared" si="12"/>
        <v>0</v>
      </c>
      <c r="U90">
        <f t="shared" si="13"/>
        <v>0</v>
      </c>
      <c r="V90">
        <f t="shared" si="14"/>
        <v>0</v>
      </c>
      <c r="W90">
        <f t="shared" si="15"/>
        <v>1</v>
      </c>
      <c r="X90">
        <f t="shared" si="16"/>
        <v>0</v>
      </c>
      <c r="Y90">
        <f t="shared" si="17"/>
        <v>0</v>
      </c>
      <c r="Z90">
        <f t="shared" si="18"/>
        <v>0</v>
      </c>
      <c r="AA90">
        <f t="shared" si="19"/>
        <v>0</v>
      </c>
    </row>
    <row r="91" spans="1:27" x14ac:dyDescent="0.25">
      <c r="A91" t="s">
        <v>471</v>
      </c>
      <c r="B91" t="s">
        <v>70</v>
      </c>
      <c r="C91" t="s">
        <v>69</v>
      </c>
      <c r="D91">
        <v>206665437</v>
      </c>
      <c r="E91">
        <v>206670793</v>
      </c>
      <c r="F91">
        <v>206665437</v>
      </c>
      <c r="G91">
        <v>206670793</v>
      </c>
      <c r="H91">
        <v>5</v>
      </c>
      <c r="I91" t="s">
        <v>472</v>
      </c>
      <c r="J91" t="s">
        <v>473</v>
      </c>
      <c r="K91" t="s">
        <v>423</v>
      </c>
      <c r="L91">
        <v>-1.483769967</v>
      </c>
      <c r="M91">
        <v>4.597734E-3</v>
      </c>
      <c r="N91">
        <v>-2.1802597220000002</v>
      </c>
      <c r="O91">
        <v>1.405058E-3</v>
      </c>
      <c r="P91">
        <v>-2.5064501765211</v>
      </c>
      <c r="Q91">
        <v>1</v>
      </c>
      <c r="R91">
        <f t="shared" si="10"/>
        <v>0</v>
      </c>
      <c r="S91">
        <f t="shared" si="11"/>
        <v>1</v>
      </c>
      <c r="T91">
        <f t="shared" si="12"/>
        <v>0</v>
      </c>
      <c r="U91">
        <f t="shared" si="13"/>
        <v>0</v>
      </c>
      <c r="V91">
        <f t="shared" si="14"/>
        <v>0</v>
      </c>
      <c r="W91">
        <f t="shared" si="15"/>
        <v>1</v>
      </c>
      <c r="X91">
        <f t="shared" si="16"/>
        <v>0</v>
      </c>
      <c r="Y91">
        <f t="shared" si="17"/>
        <v>0</v>
      </c>
      <c r="Z91">
        <f t="shared" si="18"/>
        <v>0</v>
      </c>
      <c r="AA91">
        <f t="shared" si="19"/>
        <v>0</v>
      </c>
    </row>
    <row r="92" spans="1:27" x14ac:dyDescent="0.25">
      <c r="A92" t="s">
        <v>474</v>
      </c>
      <c r="B92" t="s">
        <v>70</v>
      </c>
      <c r="C92" t="s">
        <v>69</v>
      </c>
      <c r="D92">
        <v>238911545</v>
      </c>
      <c r="E92">
        <v>238947678</v>
      </c>
      <c r="F92">
        <v>238911545</v>
      </c>
      <c r="G92">
        <v>238947678</v>
      </c>
      <c r="H92">
        <v>20</v>
      </c>
      <c r="I92" t="s">
        <v>475</v>
      </c>
      <c r="J92" t="s">
        <v>476</v>
      </c>
      <c r="K92" t="s">
        <v>477</v>
      </c>
      <c r="L92">
        <v>1.9962422339999999</v>
      </c>
      <c r="M92" s="4">
        <v>8.3200000000000003E-5</v>
      </c>
      <c r="N92">
        <v>3.6217923089999999</v>
      </c>
      <c r="O92">
        <v>3.3932139999999999E-3</v>
      </c>
      <c r="P92">
        <v>1.2593440559481699</v>
      </c>
      <c r="Q92">
        <v>1</v>
      </c>
      <c r="R92">
        <f t="shared" si="10"/>
        <v>0</v>
      </c>
      <c r="S92">
        <f t="shared" si="11"/>
        <v>1</v>
      </c>
      <c r="T92">
        <f t="shared" si="12"/>
        <v>0</v>
      </c>
      <c r="U92">
        <f t="shared" si="13"/>
        <v>0</v>
      </c>
      <c r="V92">
        <f t="shared" si="14"/>
        <v>0</v>
      </c>
      <c r="W92">
        <f t="shared" si="15"/>
        <v>1</v>
      </c>
      <c r="X92">
        <f t="shared" si="16"/>
        <v>0</v>
      </c>
      <c r="Y92">
        <f t="shared" si="17"/>
        <v>0</v>
      </c>
      <c r="Z92">
        <f t="shared" si="18"/>
        <v>0</v>
      </c>
      <c r="AA92">
        <f t="shared" si="19"/>
        <v>0</v>
      </c>
    </row>
    <row r="93" spans="1:27" x14ac:dyDescent="0.25">
      <c r="A93" t="s">
        <v>478</v>
      </c>
      <c r="B93" t="s">
        <v>70</v>
      </c>
      <c r="C93" t="s">
        <v>67</v>
      </c>
      <c r="D93">
        <v>76249918</v>
      </c>
      <c r="E93">
        <v>76254942</v>
      </c>
      <c r="F93">
        <v>76249918</v>
      </c>
      <c r="G93">
        <v>76254942</v>
      </c>
      <c r="H93">
        <v>4</v>
      </c>
      <c r="I93" t="s">
        <v>479</v>
      </c>
      <c r="J93" t="s">
        <v>480</v>
      </c>
      <c r="K93" t="s">
        <v>148</v>
      </c>
      <c r="L93">
        <v>1.883882888</v>
      </c>
      <c r="M93" s="4">
        <v>5.8699999999999997E-5</v>
      </c>
      <c r="N93">
        <v>2.521941392</v>
      </c>
      <c r="O93">
        <v>1.611604E-3</v>
      </c>
      <c r="P93">
        <v>-1.05802099355082</v>
      </c>
      <c r="Q93">
        <v>0.972908</v>
      </c>
      <c r="R93">
        <f t="shared" si="10"/>
        <v>0</v>
      </c>
      <c r="S93">
        <f t="shared" si="11"/>
        <v>1</v>
      </c>
      <c r="T93">
        <f t="shared" si="12"/>
        <v>0</v>
      </c>
      <c r="U93">
        <f t="shared" si="13"/>
        <v>0</v>
      </c>
      <c r="V93">
        <f t="shared" si="14"/>
        <v>0</v>
      </c>
      <c r="W93">
        <f t="shared" si="15"/>
        <v>1</v>
      </c>
      <c r="X93">
        <f t="shared" si="16"/>
        <v>0</v>
      </c>
      <c r="Y93">
        <f t="shared" si="17"/>
        <v>0</v>
      </c>
      <c r="Z93">
        <f t="shared" si="18"/>
        <v>0</v>
      </c>
      <c r="AA93">
        <f t="shared" si="19"/>
        <v>0</v>
      </c>
    </row>
    <row r="94" spans="1:27" x14ac:dyDescent="0.25">
      <c r="A94" t="s">
        <v>481</v>
      </c>
      <c r="B94" t="s">
        <v>70</v>
      </c>
      <c r="C94" t="s">
        <v>67</v>
      </c>
      <c r="D94">
        <v>259347673</v>
      </c>
      <c r="E94">
        <v>259350678</v>
      </c>
      <c r="F94">
        <v>259347673</v>
      </c>
      <c r="G94">
        <v>259350678</v>
      </c>
      <c r="H94">
        <v>2</v>
      </c>
      <c r="I94" t="s">
        <v>482</v>
      </c>
      <c r="J94" t="s">
        <v>483</v>
      </c>
      <c r="K94" t="s">
        <v>484</v>
      </c>
      <c r="L94">
        <v>1.7063384180000001</v>
      </c>
      <c r="M94">
        <v>3.8478010000000001E-3</v>
      </c>
      <c r="N94">
        <v>2.4132494649999998</v>
      </c>
      <c r="O94">
        <v>9.8951099999999999E-4</v>
      </c>
      <c r="P94">
        <v>-2.5064051766467501</v>
      </c>
      <c r="Q94">
        <v>1</v>
      </c>
      <c r="R94">
        <f t="shared" si="10"/>
        <v>0</v>
      </c>
      <c r="S94">
        <f t="shared" si="11"/>
        <v>1</v>
      </c>
      <c r="T94">
        <f t="shared" si="12"/>
        <v>0</v>
      </c>
      <c r="U94">
        <f t="shared" si="13"/>
        <v>0</v>
      </c>
      <c r="V94">
        <f t="shared" si="14"/>
        <v>0</v>
      </c>
      <c r="W94">
        <f t="shared" si="15"/>
        <v>1</v>
      </c>
      <c r="X94">
        <f t="shared" si="16"/>
        <v>0</v>
      </c>
      <c r="Y94">
        <f t="shared" si="17"/>
        <v>0</v>
      </c>
      <c r="Z94">
        <f t="shared" si="18"/>
        <v>0</v>
      </c>
      <c r="AA94">
        <f t="shared" si="19"/>
        <v>0</v>
      </c>
    </row>
    <row r="95" spans="1:27" x14ac:dyDescent="0.25">
      <c r="A95" t="s">
        <v>485</v>
      </c>
      <c r="B95" t="s">
        <v>70</v>
      </c>
      <c r="C95" t="s">
        <v>69</v>
      </c>
      <c r="D95">
        <v>172013640</v>
      </c>
      <c r="E95">
        <v>172020797</v>
      </c>
      <c r="F95">
        <v>172013640</v>
      </c>
      <c r="G95">
        <v>172020797</v>
      </c>
      <c r="H95">
        <v>5</v>
      </c>
      <c r="I95" t="s">
        <v>486</v>
      </c>
      <c r="J95" t="s">
        <v>487</v>
      </c>
      <c r="K95" t="s">
        <v>488</v>
      </c>
      <c r="L95">
        <v>1.585894607</v>
      </c>
      <c r="M95">
        <v>6.7666499000000005E-2</v>
      </c>
      <c r="N95">
        <v>2.082258237</v>
      </c>
      <c r="O95">
        <v>3.6297640000000002E-3</v>
      </c>
      <c r="P95">
        <v>3.04765883376849</v>
      </c>
      <c r="Q95">
        <v>1</v>
      </c>
      <c r="R95">
        <f t="shared" si="10"/>
        <v>0</v>
      </c>
      <c r="S95">
        <f t="shared" si="11"/>
        <v>1</v>
      </c>
      <c r="T95">
        <f t="shared" si="12"/>
        <v>0</v>
      </c>
      <c r="U95">
        <f t="shared" si="13"/>
        <v>0</v>
      </c>
      <c r="V95">
        <f t="shared" si="14"/>
        <v>0</v>
      </c>
      <c r="W95">
        <f t="shared" si="15"/>
        <v>1</v>
      </c>
      <c r="X95">
        <f t="shared" si="16"/>
        <v>0</v>
      </c>
      <c r="Y95">
        <f t="shared" si="17"/>
        <v>0</v>
      </c>
      <c r="Z95">
        <f t="shared" si="18"/>
        <v>0</v>
      </c>
      <c r="AA95">
        <f t="shared" si="19"/>
        <v>0</v>
      </c>
    </row>
    <row r="96" spans="1:27" x14ac:dyDescent="0.25">
      <c r="A96" t="s">
        <v>489</v>
      </c>
      <c r="B96" t="s">
        <v>70</v>
      </c>
      <c r="C96" t="s">
        <v>69</v>
      </c>
      <c r="D96">
        <v>206665325</v>
      </c>
      <c r="E96">
        <v>206670489</v>
      </c>
      <c r="F96">
        <v>206665325</v>
      </c>
      <c r="G96">
        <v>206670489</v>
      </c>
      <c r="H96">
        <v>6</v>
      </c>
      <c r="I96" t="s">
        <v>490</v>
      </c>
      <c r="J96" t="s">
        <v>491</v>
      </c>
      <c r="K96" t="s">
        <v>423</v>
      </c>
      <c r="L96">
        <v>-1.4618151989999999</v>
      </c>
      <c r="M96">
        <v>8.0211380000000006E-3</v>
      </c>
      <c r="N96">
        <v>-2.1802597220000002</v>
      </c>
      <c r="O96">
        <v>2.3885349999999998E-3</v>
      </c>
      <c r="P96">
        <v>-1.3854837561826101</v>
      </c>
      <c r="Q96">
        <v>1</v>
      </c>
      <c r="R96">
        <f t="shared" si="10"/>
        <v>0</v>
      </c>
      <c r="S96">
        <f t="shared" si="11"/>
        <v>1</v>
      </c>
      <c r="T96">
        <f t="shared" si="12"/>
        <v>0</v>
      </c>
      <c r="U96">
        <f t="shared" si="13"/>
        <v>0</v>
      </c>
      <c r="V96">
        <f t="shared" si="14"/>
        <v>0</v>
      </c>
      <c r="W96">
        <f t="shared" si="15"/>
        <v>1</v>
      </c>
      <c r="X96">
        <f t="shared" si="16"/>
        <v>0</v>
      </c>
      <c r="Y96">
        <f t="shared" si="17"/>
        <v>0</v>
      </c>
      <c r="Z96">
        <f t="shared" si="18"/>
        <v>0</v>
      </c>
      <c r="AA96">
        <f t="shared" si="19"/>
        <v>0</v>
      </c>
    </row>
    <row r="97" spans="1:27" x14ac:dyDescent="0.25">
      <c r="A97" t="s">
        <v>492</v>
      </c>
      <c r="B97" t="s">
        <v>70</v>
      </c>
      <c r="C97" t="s">
        <v>67</v>
      </c>
      <c r="D97">
        <v>36494258</v>
      </c>
      <c r="E97">
        <v>36498517</v>
      </c>
      <c r="F97">
        <v>36494258</v>
      </c>
      <c r="G97">
        <v>36498517</v>
      </c>
      <c r="H97">
        <v>3</v>
      </c>
      <c r="I97" t="s">
        <v>493</v>
      </c>
      <c r="J97" t="s">
        <v>494</v>
      </c>
      <c r="K97" t="s">
        <v>495</v>
      </c>
      <c r="L97">
        <v>1.7962665630000001</v>
      </c>
      <c r="M97">
        <v>3.1232468999999999E-2</v>
      </c>
      <c r="N97">
        <v>2.662743131</v>
      </c>
      <c r="O97">
        <v>4.0088199999999997E-4</v>
      </c>
      <c r="P97">
        <v>-0.18251800000000001</v>
      </c>
      <c r="Q97">
        <v>0.247868</v>
      </c>
      <c r="R97">
        <f t="shared" si="10"/>
        <v>0</v>
      </c>
      <c r="S97">
        <f t="shared" si="11"/>
        <v>1</v>
      </c>
      <c r="T97">
        <f t="shared" si="12"/>
        <v>0</v>
      </c>
      <c r="U97">
        <f t="shared" si="13"/>
        <v>0</v>
      </c>
      <c r="V97">
        <f t="shared" si="14"/>
        <v>0</v>
      </c>
      <c r="W97">
        <f t="shared" si="15"/>
        <v>1</v>
      </c>
      <c r="X97">
        <f t="shared" si="16"/>
        <v>0</v>
      </c>
      <c r="Y97">
        <f t="shared" si="17"/>
        <v>0</v>
      </c>
      <c r="Z97">
        <f t="shared" si="18"/>
        <v>0</v>
      </c>
      <c r="AA97">
        <f t="shared" si="19"/>
        <v>0</v>
      </c>
    </row>
    <row r="98" spans="1:27" x14ac:dyDescent="0.25">
      <c r="A98" t="s">
        <v>496</v>
      </c>
      <c r="B98" t="s">
        <v>70</v>
      </c>
      <c r="C98" t="s">
        <v>67</v>
      </c>
      <c r="D98">
        <v>205018529</v>
      </c>
      <c r="E98">
        <v>205166049</v>
      </c>
      <c r="F98">
        <v>205018529</v>
      </c>
      <c r="G98">
        <v>205166049</v>
      </c>
      <c r="H98">
        <v>25</v>
      </c>
      <c r="I98" t="s">
        <v>497</v>
      </c>
      <c r="J98" t="s">
        <v>498</v>
      </c>
      <c r="K98" t="s">
        <v>156</v>
      </c>
      <c r="L98">
        <v>1.839049197</v>
      </c>
      <c r="M98">
        <v>4.4277140000000001E-3</v>
      </c>
      <c r="N98">
        <v>2.2579920659999999</v>
      </c>
      <c r="O98">
        <v>1.001402E-3</v>
      </c>
      <c r="P98">
        <v>-2.0200774949240001</v>
      </c>
      <c r="Q98">
        <v>0.52726899999999999</v>
      </c>
      <c r="R98">
        <f t="shared" si="10"/>
        <v>0</v>
      </c>
      <c r="S98">
        <f t="shared" si="11"/>
        <v>1</v>
      </c>
      <c r="T98">
        <f t="shared" si="12"/>
        <v>0</v>
      </c>
      <c r="U98">
        <f t="shared" si="13"/>
        <v>0</v>
      </c>
      <c r="V98">
        <f t="shared" si="14"/>
        <v>0</v>
      </c>
      <c r="W98">
        <f t="shared" si="15"/>
        <v>1</v>
      </c>
      <c r="X98">
        <f t="shared" si="16"/>
        <v>0</v>
      </c>
      <c r="Y98">
        <f t="shared" si="17"/>
        <v>0</v>
      </c>
      <c r="Z98">
        <f t="shared" si="18"/>
        <v>0</v>
      </c>
      <c r="AA98">
        <f t="shared" si="19"/>
        <v>0</v>
      </c>
    </row>
    <row r="99" spans="1:27" x14ac:dyDescent="0.25">
      <c r="A99" t="s">
        <v>499</v>
      </c>
      <c r="B99" t="s">
        <v>70</v>
      </c>
      <c r="C99" t="s">
        <v>69</v>
      </c>
      <c r="D99">
        <v>30165330</v>
      </c>
      <c r="E99">
        <v>30181477</v>
      </c>
      <c r="F99">
        <v>30165330</v>
      </c>
      <c r="G99">
        <v>30181477</v>
      </c>
      <c r="H99">
        <v>11</v>
      </c>
      <c r="I99" t="s">
        <v>500</v>
      </c>
      <c r="J99" t="s">
        <v>501</v>
      </c>
      <c r="K99" t="s">
        <v>502</v>
      </c>
      <c r="L99">
        <v>2.8581622819999999</v>
      </c>
      <c r="M99">
        <v>1.1767204999999999E-2</v>
      </c>
      <c r="N99">
        <v>3.490528732</v>
      </c>
      <c r="O99">
        <v>2.0084399999999999E-4</v>
      </c>
      <c r="P99">
        <v>2.2109595177214998</v>
      </c>
      <c r="Q99">
        <v>0.77590400000000004</v>
      </c>
      <c r="R99">
        <f t="shared" si="10"/>
        <v>0</v>
      </c>
      <c r="S99">
        <f t="shared" si="11"/>
        <v>1</v>
      </c>
      <c r="T99">
        <f t="shared" si="12"/>
        <v>0</v>
      </c>
      <c r="U99">
        <f t="shared" si="13"/>
        <v>0</v>
      </c>
      <c r="V99">
        <f t="shared" si="14"/>
        <v>0</v>
      </c>
      <c r="W99">
        <f t="shared" si="15"/>
        <v>1</v>
      </c>
      <c r="X99">
        <f t="shared" si="16"/>
        <v>0</v>
      </c>
      <c r="Y99">
        <f t="shared" si="17"/>
        <v>0</v>
      </c>
      <c r="Z99">
        <f t="shared" si="18"/>
        <v>0</v>
      </c>
      <c r="AA99">
        <f t="shared" si="19"/>
        <v>0</v>
      </c>
    </row>
    <row r="100" spans="1:27" x14ac:dyDescent="0.25">
      <c r="A100" t="s">
        <v>503</v>
      </c>
      <c r="B100" t="s">
        <v>70</v>
      </c>
      <c r="C100" t="s">
        <v>67</v>
      </c>
      <c r="D100">
        <v>185770309</v>
      </c>
      <c r="E100">
        <v>185772433</v>
      </c>
      <c r="F100">
        <v>185770309</v>
      </c>
      <c r="G100">
        <v>185772433</v>
      </c>
      <c r="H100">
        <v>3</v>
      </c>
      <c r="I100" t="s">
        <v>504</v>
      </c>
      <c r="J100" t="s">
        <v>505</v>
      </c>
      <c r="K100" t="s">
        <v>506</v>
      </c>
      <c r="L100">
        <v>-1.546417556</v>
      </c>
      <c r="M100">
        <v>2.7360051999999999E-2</v>
      </c>
      <c r="N100">
        <v>-2.3109019449999999</v>
      </c>
      <c r="O100">
        <v>4.7875519999999996E-3</v>
      </c>
      <c r="P100">
        <v>-1.21627981146718</v>
      </c>
      <c r="Q100">
        <v>0.69421500000000003</v>
      </c>
      <c r="R100">
        <f t="shared" si="10"/>
        <v>0</v>
      </c>
      <c r="S100">
        <f t="shared" si="11"/>
        <v>1</v>
      </c>
      <c r="T100">
        <f t="shared" si="12"/>
        <v>0</v>
      </c>
      <c r="U100">
        <f t="shared" si="13"/>
        <v>0</v>
      </c>
      <c r="V100">
        <f t="shared" si="14"/>
        <v>0</v>
      </c>
      <c r="W100">
        <f t="shared" si="15"/>
        <v>1</v>
      </c>
      <c r="X100">
        <f t="shared" si="16"/>
        <v>0</v>
      </c>
      <c r="Y100">
        <f t="shared" si="17"/>
        <v>0</v>
      </c>
      <c r="Z100">
        <f t="shared" si="18"/>
        <v>0</v>
      </c>
      <c r="AA100">
        <f t="shared" si="19"/>
        <v>0</v>
      </c>
    </row>
    <row r="101" spans="1:27" x14ac:dyDescent="0.25">
      <c r="A101" t="s">
        <v>507</v>
      </c>
      <c r="B101" t="s">
        <v>70</v>
      </c>
      <c r="C101" t="s">
        <v>67</v>
      </c>
      <c r="D101">
        <v>226590905</v>
      </c>
      <c r="E101">
        <v>226647084</v>
      </c>
      <c r="F101">
        <v>226590905</v>
      </c>
      <c r="G101">
        <v>226647084</v>
      </c>
      <c r="H101">
        <v>6</v>
      </c>
      <c r="I101" t="s">
        <v>508</v>
      </c>
      <c r="J101" t="s">
        <v>509</v>
      </c>
      <c r="K101" t="s">
        <v>423</v>
      </c>
      <c r="L101">
        <v>1.5065806079999999</v>
      </c>
      <c r="M101">
        <v>1.7597356000000001E-2</v>
      </c>
      <c r="N101">
        <v>2.0318218890000002</v>
      </c>
      <c r="O101">
        <v>2.0003999999999999E-4</v>
      </c>
      <c r="P101">
        <v>1.61527629406623</v>
      </c>
      <c r="Q101">
        <v>0.45583899999999999</v>
      </c>
      <c r="R101">
        <f t="shared" si="10"/>
        <v>0</v>
      </c>
      <c r="S101">
        <f t="shared" si="11"/>
        <v>1</v>
      </c>
      <c r="T101">
        <f t="shared" si="12"/>
        <v>0</v>
      </c>
      <c r="U101">
        <f t="shared" si="13"/>
        <v>0</v>
      </c>
      <c r="V101">
        <f t="shared" si="14"/>
        <v>0</v>
      </c>
      <c r="W101">
        <f t="shared" si="15"/>
        <v>1</v>
      </c>
      <c r="X101">
        <f t="shared" si="16"/>
        <v>0</v>
      </c>
      <c r="Y101">
        <f t="shared" si="17"/>
        <v>0</v>
      </c>
      <c r="Z101">
        <f t="shared" si="18"/>
        <v>0</v>
      </c>
      <c r="AA101">
        <f t="shared" si="19"/>
        <v>0</v>
      </c>
    </row>
    <row r="102" spans="1:27" x14ac:dyDescent="0.25">
      <c r="A102" t="s">
        <v>510</v>
      </c>
      <c r="B102" t="s">
        <v>70</v>
      </c>
      <c r="C102" t="s">
        <v>69</v>
      </c>
      <c r="D102">
        <v>200918422</v>
      </c>
      <c r="E102">
        <v>200928631</v>
      </c>
      <c r="F102">
        <v>200918422</v>
      </c>
      <c r="G102">
        <v>200928631</v>
      </c>
      <c r="H102">
        <v>9</v>
      </c>
      <c r="I102" t="s">
        <v>511</v>
      </c>
      <c r="J102" t="s">
        <v>512</v>
      </c>
      <c r="K102" t="s">
        <v>140</v>
      </c>
      <c r="L102">
        <v>1.759814381</v>
      </c>
      <c r="M102" s="4">
        <v>2.4999999999999999E-7</v>
      </c>
      <c r="N102">
        <v>2.4205927389999999</v>
      </c>
      <c r="O102">
        <v>1.3952560000000001E-3</v>
      </c>
      <c r="P102">
        <v>3.3509859204489998</v>
      </c>
      <c r="Q102">
        <v>1</v>
      </c>
      <c r="R102">
        <f t="shared" si="10"/>
        <v>0</v>
      </c>
      <c r="S102">
        <f t="shared" si="11"/>
        <v>1</v>
      </c>
      <c r="T102">
        <f t="shared" si="12"/>
        <v>0</v>
      </c>
      <c r="U102">
        <f t="shared" si="13"/>
        <v>0</v>
      </c>
      <c r="V102">
        <f t="shared" si="14"/>
        <v>0</v>
      </c>
      <c r="W102">
        <f t="shared" si="15"/>
        <v>1</v>
      </c>
      <c r="X102">
        <f t="shared" si="16"/>
        <v>0</v>
      </c>
      <c r="Y102">
        <f t="shared" si="17"/>
        <v>0</v>
      </c>
      <c r="Z102">
        <f t="shared" si="18"/>
        <v>0</v>
      </c>
      <c r="AA102">
        <f t="shared" si="19"/>
        <v>0</v>
      </c>
    </row>
    <row r="103" spans="1:27" x14ac:dyDescent="0.25">
      <c r="A103" t="s">
        <v>513</v>
      </c>
      <c r="B103" t="s">
        <v>70</v>
      </c>
      <c r="C103" t="s">
        <v>67</v>
      </c>
      <c r="D103">
        <v>9288544</v>
      </c>
      <c r="E103">
        <v>9323586</v>
      </c>
      <c r="F103">
        <v>9288544</v>
      </c>
      <c r="G103">
        <v>9323586</v>
      </c>
      <c r="H103">
        <v>16</v>
      </c>
      <c r="I103" t="s">
        <v>514</v>
      </c>
      <c r="J103" t="s">
        <v>515</v>
      </c>
      <c r="K103" t="s">
        <v>423</v>
      </c>
      <c r="L103">
        <v>1.8800463679999999</v>
      </c>
      <c r="M103" s="4">
        <v>1.6900000000000001E-5</v>
      </c>
      <c r="N103">
        <v>2.5722106550000001</v>
      </c>
      <c r="O103">
        <v>4.0444899999999998E-4</v>
      </c>
      <c r="P103">
        <v>19107.418164753501</v>
      </c>
      <c r="Q103">
        <v>1</v>
      </c>
      <c r="R103">
        <f t="shared" si="10"/>
        <v>0</v>
      </c>
      <c r="S103">
        <f t="shared" si="11"/>
        <v>1</v>
      </c>
      <c r="T103">
        <f t="shared" si="12"/>
        <v>0</v>
      </c>
      <c r="U103">
        <f t="shared" si="13"/>
        <v>0</v>
      </c>
      <c r="V103">
        <f t="shared" si="14"/>
        <v>0</v>
      </c>
      <c r="W103">
        <f t="shared" si="15"/>
        <v>1</v>
      </c>
      <c r="X103">
        <f t="shared" si="16"/>
        <v>0</v>
      </c>
      <c r="Y103">
        <f t="shared" si="17"/>
        <v>0</v>
      </c>
      <c r="Z103">
        <f t="shared" si="18"/>
        <v>0</v>
      </c>
      <c r="AA103">
        <f t="shared" si="19"/>
        <v>0</v>
      </c>
    </row>
    <row r="104" spans="1:27" x14ac:dyDescent="0.25">
      <c r="A104" t="s">
        <v>516</v>
      </c>
      <c r="B104" t="s">
        <v>70</v>
      </c>
      <c r="C104" t="s">
        <v>67</v>
      </c>
      <c r="D104">
        <v>9288544</v>
      </c>
      <c r="E104">
        <v>9323586</v>
      </c>
      <c r="F104">
        <v>9288544</v>
      </c>
      <c r="G104">
        <v>9323586</v>
      </c>
      <c r="H104">
        <v>15</v>
      </c>
      <c r="I104" t="s">
        <v>517</v>
      </c>
      <c r="J104" t="s">
        <v>518</v>
      </c>
      <c r="K104" t="s">
        <v>423</v>
      </c>
      <c r="L104">
        <v>1.8726606299999999</v>
      </c>
      <c r="M104" s="4">
        <v>1.9300000000000002E-5</v>
      </c>
      <c r="N104">
        <v>2.5722106550000001</v>
      </c>
      <c r="O104">
        <v>1.005227E-3</v>
      </c>
      <c r="P104">
        <v>-2.9687288904149001</v>
      </c>
      <c r="Q104">
        <v>1</v>
      </c>
      <c r="R104">
        <f t="shared" si="10"/>
        <v>0</v>
      </c>
      <c r="S104">
        <f t="shared" si="11"/>
        <v>1</v>
      </c>
      <c r="T104">
        <f t="shared" si="12"/>
        <v>0</v>
      </c>
      <c r="U104">
        <f t="shared" si="13"/>
        <v>0</v>
      </c>
      <c r="V104">
        <f t="shared" si="14"/>
        <v>0</v>
      </c>
      <c r="W104">
        <f t="shared" si="15"/>
        <v>1</v>
      </c>
      <c r="X104">
        <f t="shared" si="16"/>
        <v>0</v>
      </c>
      <c r="Y104">
        <f t="shared" si="17"/>
        <v>0</v>
      </c>
      <c r="Z104">
        <f t="shared" si="18"/>
        <v>0</v>
      </c>
      <c r="AA104">
        <f t="shared" si="19"/>
        <v>0</v>
      </c>
    </row>
    <row r="105" spans="1:27" x14ac:dyDescent="0.25">
      <c r="A105" t="s">
        <v>519</v>
      </c>
      <c r="B105" t="s">
        <v>70</v>
      </c>
      <c r="C105" t="s">
        <v>67</v>
      </c>
      <c r="D105">
        <v>82612833</v>
      </c>
      <c r="E105">
        <v>82635196</v>
      </c>
      <c r="F105">
        <v>82612833</v>
      </c>
      <c r="G105">
        <v>82635196</v>
      </c>
      <c r="H105">
        <v>13</v>
      </c>
      <c r="I105" t="s">
        <v>520</v>
      </c>
      <c r="J105" t="s">
        <v>521</v>
      </c>
      <c r="K105" t="s">
        <v>433</v>
      </c>
      <c r="L105">
        <v>-1.0596002790000001</v>
      </c>
      <c r="M105">
        <v>0.65464476800000004</v>
      </c>
      <c r="N105">
        <v>-2.369458431</v>
      </c>
      <c r="O105">
        <v>2.3942540000000002E-3</v>
      </c>
      <c r="P105">
        <v>-1.78308375725442</v>
      </c>
      <c r="Q105">
        <v>1</v>
      </c>
      <c r="R105">
        <f t="shared" si="10"/>
        <v>0</v>
      </c>
      <c r="S105">
        <f t="shared" si="11"/>
        <v>1</v>
      </c>
      <c r="T105">
        <f t="shared" si="12"/>
        <v>0</v>
      </c>
      <c r="U105">
        <f t="shared" si="13"/>
        <v>0</v>
      </c>
      <c r="V105">
        <f t="shared" si="14"/>
        <v>0</v>
      </c>
      <c r="W105">
        <f t="shared" si="15"/>
        <v>1</v>
      </c>
      <c r="X105">
        <f t="shared" si="16"/>
        <v>0</v>
      </c>
      <c r="Y105">
        <f t="shared" si="17"/>
        <v>0</v>
      </c>
      <c r="Z105">
        <f t="shared" si="18"/>
        <v>0</v>
      </c>
      <c r="AA105">
        <f t="shared" si="19"/>
        <v>0</v>
      </c>
    </row>
    <row r="106" spans="1:27" x14ac:dyDescent="0.25">
      <c r="A106" t="s">
        <v>522</v>
      </c>
      <c r="B106" t="s">
        <v>70</v>
      </c>
      <c r="C106" t="s">
        <v>67</v>
      </c>
      <c r="D106">
        <v>205018529</v>
      </c>
      <c r="E106">
        <v>205078310</v>
      </c>
      <c r="F106">
        <v>205018529</v>
      </c>
      <c r="G106">
        <v>205078310</v>
      </c>
      <c r="H106">
        <v>18</v>
      </c>
      <c r="I106" t="s">
        <v>523</v>
      </c>
      <c r="J106" t="s">
        <v>524</v>
      </c>
      <c r="K106" t="s">
        <v>156</v>
      </c>
      <c r="L106">
        <v>1.8336165879999999</v>
      </c>
      <c r="M106">
        <v>7.1678649999999998E-3</v>
      </c>
      <c r="N106">
        <v>2.2579920659999999</v>
      </c>
      <c r="O106">
        <v>6.0192600000000002E-4</v>
      </c>
      <c r="P106">
        <v>2.33362401049824</v>
      </c>
      <c r="Q106">
        <v>0.48800500000000002</v>
      </c>
      <c r="R106">
        <f t="shared" si="10"/>
        <v>0</v>
      </c>
      <c r="S106">
        <f t="shared" si="11"/>
        <v>1</v>
      </c>
      <c r="T106">
        <f t="shared" si="12"/>
        <v>0</v>
      </c>
      <c r="U106">
        <f t="shared" si="13"/>
        <v>0</v>
      </c>
      <c r="V106">
        <f t="shared" si="14"/>
        <v>0</v>
      </c>
      <c r="W106">
        <f t="shared" si="15"/>
        <v>1</v>
      </c>
      <c r="X106">
        <f t="shared" si="16"/>
        <v>0</v>
      </c>
      <c r="Y106">
        <f t="shared" si="17"/>
        <v>0</v>
      </c>
      <c r="Z106">
        <f t="shared" si="18"/>
        <v>0</v>
      </c>
      <c r="AA106">
        <f t="shared" si="19"/>
        <v>0</v>
      </c>
    </row>
    <row r="107" spans="1:27" x14ac:dyDescent="0.25">
      <c r="A107" t="s">
        <v>525</v>
      </c>
      <c r="B107" t="s">
        <v>70</v>
      </c>
      <c r="C107" t="s">
        <v>67</v>
      </c>
      <c r="D107">
        <v>205018529</v>
      </c>
      <c r="E107">
        <v>205109011</v>
      </c>
      <c r="F107">
        <v>205018529</v>
      </c>
      <c r="G107">
        <v>205109011</v>
      </c>
      <c r="H107">
        <v>25</v>
      </c>
      <c r="I107" t="s">
        <v>526</v>
      </c>
      <c r="J107" t="s">
        <v>527</v>
      </c>
      <c r="K107" t="s">
        <v>156</v>
      </c>
      <c r="L107">
        <v>1.8749114790000001</v>
      </c>
      <c r="M107">
        <v>3.3502050000000002E-3</v>
      </c>
      <c r="N107">
        <v>2.2579920659999999</v>
      </c>
      <c r="O107">
        <v>1.1897679999999999E-3</v>
      </c>
      <c r="P107">
        <v>0.34793200000000002</v>
      </c>
      <c r="Q107">
        <v>1.9308700000000002E-2</v>
      </c>
      <c r="R107">
        <f t="shared" si="10"/>
        <v>0</v>
      </c>
      <c r="S107">
        <f t="shared" si="11"/>
        <v>1</v>
      </c>
      <c r="T107">
        <f t="shared" si="12"/>
        <v>0</v>
      </c>
      <c r="U107">
        <f t="shared" si="13"/>
        <v>0</v>
      </c>
      <c r="V107">
        <f t="shared" si="14"/>
        <v>0</v>
      </c>
      <c r="W107">
        <f t="shared" si="15"/>
        <v>1</v>
      </c>
      <c r="X107">
        <f t="shared" si="16"/>
        <v>0</v>
      </c>
      <c r="Y107">
        <f t="shared" si="17"/>
        <v>0</v>
      </c>
      <c r="Z107">
        <f t="shared" si="18"/>
        <v>0</v>
      </c>
      <c r="AA107">
        <f t="shared" si="19"/>
        <v>0</v>
      </c>
    </row>
    <row r="108" spans="1:27" x14ac:dyDescent="0.25">
      <c r="A108" t="s">
        <v>528</v>
      </c>
      <c r="B108" t="s">
        <v>70</v>
      </c>
      <c r="C108" t="s">
        <v>69</v>
      </c>
      <c r="D108">
        <v>80189417</v>
      </c>
      <c r="E108">
        <v>80191702</v>
      </c>
      <c r="F108">
        <v>80189417</v>
      </c>
      <c r="G108">
        <v>80191702</v>
      </c>
      <c r="H108">
        <v>3</v>
      </c>
      <c r="I108" t="s">
        <v>529</v>
      </c>
      <c r="J108" t="s">
        <v>530</v>
      </c>
      <c r="K108" t="s">
        <v>423</v>
      </c>
      <c r="L108">
        <v>1.3267968969999999</v>
      </c>
      <c r="M108">
        <v>0.60026479399999999</v>
      </c>
      <c r="N108">
        <v>-2.6234754549999999</v>
      </c>
      <c r="O108">
        <v>7.9602000000000004E-4</v>
      </c>
      <c r="P108">
        <v>1.2461090206786301</v>
      </c>
      <c r="Q108">
        <v>0.78150600000000003</v>
      </c>
      <c r="R108">
        <f t="shared" si="10"/>
        <v>0</v>
      </c>
      <c r="S108">
        <f t="shared" si="11"/>
        <v>1</v>
      </c>
      <c r="T108">
        <f t="shared" si="12"/>
        <v>0</v>
      </c>
      <c r="U108">
        <f t="shared" si="13"/>
        <v>0</v>
      </c>
      <c r="V108">
        <f t="shared" si="14"/>
        <v>0</v>
      </c>
      <c r="W108">
        <f t="shared" si="15"/>
        <v>1</v>
      </c>
      <c r="X108">
        <f t="shared" si="16"/>
        <v>0</v>
      </c>
      <c r="Y108">
        <f t="shared" si="17"/>
        <v>0</v>
      </c>
      <c r="Z108">
        <f t="shared" si="18"/>
        <v>0</v>
      </c>
      <c r="AA108">
        <f t="shared" si="19"/>
        <v>0</v>
      </c>
    </row>
    <row r="109" spans="1:27" x14ac:dyDescent="0.25">
      <c r="A109" t="s">
        <v>531</v>
      </c>
      <c r="B109" t="s">
        <v>85</v>
      </c>
      <c r="C109" t="s">
        <v>69</v>
      </c>
      <c r="D109">
        <v>1492001</v>
      </c>
      <c r="E109">
        <v>1527197</v>
      </c>
      <c r="F109">
        <v>1492001</v>
      </c>
      <c r="G109">
        <v>1527197</v>
      </c>
      <c r="H109">
        <v>18</v>
      </c>
      <c r="I109" t="s">
        <v>532</v>
      </c>
      <c r="J109" t="s">
        <v>163</v>
      </c>
      <c r="K109" t="s">
        <v>164</v>
      </c>
      <c r="L109">
        <v>1.2459550180000001</v>
      </c>
      <c r="M109">
        <v>5.6460123000000001E-2</v>
      </c>
      <c r="N109">
        <v>2.2261886290000001</v>
      </c>
      <c r="O109">
        <v>3.1545739999999998E-3</v>
      </c>
      <c r="P109">
        <v>1.4867419335215399</v>
      </c>
      <c r="Q109">
        <v>1</v>
      </c>
      <c r="R109">
        <f t="shared" si="10"/>
        <v>0</v>
      </c>
      <c r="S109">
        <f t="shared" si="11"/>
        <v>1</v>
      </c>
      <c r="T109">
        <f t="shared" si="12"/>
        <v>0</v>
      </c>
      <c r="U109">
        <f t="shared" si="13"/>
        <v>0</v>
      </c>
      <c r="V109">
        <f t="shared" si="14"/>
        <v>0</v>
      </c>
      <c r="W109">
        <f t="shared" si="15"/>
        <v>1</v>
      </c>
      <c r="X109">
        <f t="shared" si="16"/>
        <v>0</v>
      </c>
      <c r="Y109">
        <f t="shared" si="17"/>
        <v>0</v>
      </c>
      <c r="Z109">
        <f t="shared" si="18"/>
        <v>0</v>
      </c>
      <c r="AA109">
        <f t="shared" si="19"/>
        <v>0</v>
      </c>
    </row>
    <row r="110" spans="1:27" x14ac:dyDescent="0.25">
      <c r="A110" t="s">
        <v>533</v>
      </c>
      <c r="B110" t="s">
        <v>85</v>
      </c>
      <c r="C110" t="s">
        <v>69</v>
      </c>
      <c r="D110">
        <v>37827422</v>
      </c>
      <c r="E110">
        <v>37840030</v>
      </c>
      <c r="F110">
        <v>37827422</v>
      </c>
      <c r="G110">
        <v>37840030</v>
      </c>
      <c r="H110">
        <v>3</v>
      </c>
      <c r="I110" t="s">
        <v>534</v>
      </c>
      <c r="J110" t="s">
        <v>535</v>
      </c>
      <c r="K110" t="s">
        <v>536</v>
      </c>
      <c r="L110">
        <v>-1.06516156</v>
      </c>
      <c r="M110">
        <v>0.54209709900000003</v>
      </c>
      <c r="N110">
        <v>-2.2388477710000001</v>
      </c>
      <c r="O110">
        <v>4.8632220000000004E-3</v>
      </c>
      <c r="P110">
        <v>-1.04456609933736</v>
      </c>
      <c r="Q110">
        <v>1</v>
      </c>
      <c r="R110">
        <f t="shared" si="10"/>
        <v>0</v>
      </c>
      <c r="S110">
        <f t="shared" si="11"/>
        <v>1</v>
      </c>
      <c r="T110">
        <f t="shared" si="12"/>
        <v>0</v>
      </c>
      <c r="U110">
        <f t="shared" si="13"/>
        <v>0</v>
      </c>
      <c r="V110">
        <f t="shared" si="14"/>
        <v>0</v>
      </c>
      <c r="W110">
        <f t="shared" si="15"/>
        <v>1</v>
      </c>
      <c r="X110">
        <f t="shared" si="16"/>
        <v>0</v>
      </c>
      <c r="Y110">
        <f t="shared" si="17"/>
        <v>0</v>
      </c>
      <c r="Z110">
        <f t="shared" si="18"/>
        <v>0</v>
      </c>
      <c r="AA110">
        <f t="shared" si="19"/>
        <v>0</v>
      </c>
    </row>
    <row r="111" spans="1:27" x14ac:dyDescent="0.25">
      <c r="A111" t="s">
        <v>537</v>
      </c>
      <c r="B111" t="s">
        <v>85</v>
      </c>
      <c r="C111" t="s">
        <v>69</v>
      </c>
      <c r="D111">
        <v>109734599</v>
      </c>
      <c r="E111">
        <v>109737555</v>
      </c>
      <c r="F111">
        <v>109734599</v>
      </c>
      <c r="G111">
        <v>109737555</v>
      </c>
      <c r="H111">
        <v>2</v>
      </c>
      <c r="I111" t="s">
        <v>538</v>
      </c>
      <c r="J111" t="s">
        <v>539</v>
      </c>
      <c r="K111" t="s">
        <v>423</v>
      </c>
      <c r="L111">
        <v>-1.0529460340000001</v>
      </c>
      <c r="M111">
        <v>0.74974932699999997</v>
      </c>
      <c r="N111">
        <v>2.0072485119999999</v>
      </c>
      <c r="O111">
        <v>2.9916230000000001E-3</v>
      </c>
      <c r="P111">
        <v>1.00469723857858</v>
      </c>
      <c r="Q111">
        <v>0.98941199999999996</v>
      </c>
      <c r="R111">
        <f t="shared" si="10"/>
        <v>0</v>
      </c>
      <c r="S111">
        <f t="shared" si="11"/>
        <v>1</v>
      </c>
      <c r="T111">
        <f t="shared" si="12"/>
        <v>0</v>
      </c>
      <c r="U111">
        <f t="shared" si="13"/>
        <v>0</v>
      </c>
      <c r="V111">
        <f t="shared" si="14"/>
        <v>0</v>
      </c>
      <c r="W111">
        <f t="shared" si="15"/>
        <v>1</v>
      </c>
      <c r="X111">
        <f t="shared" si="16"/>
        <v>0</v>
      </c>
      <c r="Y111">
        <f t="shared" si="17"/>
        <v>0</v>
      </c>
      <c r="Z111">
        <f t="shared" si="18"/>
        <v>0</v>
      </c>
      <c r="AA111">
        <f t="shared" si="19"/>
        <v>0</v>
      </c>
    </row>
    <row r="112" spans="1:27" x14ac:dyDescent="0.25">
      <c r="A112" t="s">
        <v>540</v>
      </c>
      <c r="B112" t="s">
        <v>85</v>
      </c>
      <c r="C112" t="s">
        <v>69</v>
      </c>
      <c r="D112">
        <v>57536055</v>
      </c>
      <c r="E112">
        <v>57542317</v>
      </c>
      <c r="F112">
        <v>57536055</v>
      </c>
      <c r="G112">
        <v>57542317</v>
      </c>
      <c r="H112">
        <v>11</v>
      </c>
      <c r="I112" t="s">
        <v>541</v>
      </c>
      <c r="J112" t="s">
        <v>542</v>
      </c>
      <c r="K112" t="s">
        <v>172</v>
      </c>
      <c r="L112">
        <v>1.011614486</v>
      </c>
      <c r="M112">
        <v>0.94934687500000003</v>
      </c>
      <c r="N112">
        <v>-2.1650107049999998</v>
      </c>
      <c r="O112">
        <v>2.6273239999999999E-3</v>
      </c>
      <c r="P112">
        <v>-1.87256460663825</v>
      </c>
      <c r="Q112">
        <v>0.51224700000000001</v>
      </c>
      <c r="R112">
        <f t="shared" si="10"/>
        <v>0</v>
      </c>
      <c r="S112">
        <f t="shared" si="11"/>
        <v>1</v>
      </c>
      <c r="T112">
        <f t="shared" si="12"/>
        <v>0</v>
      </c>
      <c r="U112">
        <f t="shared" si="13"/>
        <v>0</v>
      </c>
      <c r="V112">
        <f t="shared" si="14"/>
        <v>0</v>
      </c>
      <c r="W112">
        <f t="shared" si="15"/>
        <v>1</v>
      </c>
      <c r="X112">
        <f t="shared" si="16"/>
        <v>0</v>
      </c>
      <c r="Y112">
        <f t="shared" si="17"/>
        <v>0</v>
      </c>
      <c r="Z112">
        <f t="shared" si="18"/>
        <v>0</v>
      </c>
      <c r="AA112">
        <f t="shared" si="19"/>
        <v>0</v>
      </c>
    </row>
    <row r="113" spans="1:27" x14ac:dyDescent="0.25">
      <c r="A113" t="s">
        <v>543</v>
      </c>
      <c r="B113" t="s">
        <v>85</v>
      </c>
      <c r="C113" t="s">
        <v>69</v>
      </c>
      <c r="D113">
        <v>57536055</v>
      </c>
      <c r="E113">
        <v>57542317</v>
      </c>
      <c r="F113">
        <v>57536055</v>
      </c>
      <c r="G113">
        <v>57542317</v>
      </c>
      <c r="H113">
        <v>10</v>
      </c>
      <c r="I113" t="s">
        <v>544</v>
      </c>
      <c r="J113" t="s">
        <v>545</v>
      </c>
      <c r="K113" t="s">
        <v>172</v>
      </c>
      <c r="L113">
        <v>1.0181552810000001</v>
      </c>
      <c r="M113">
        <v>0.92060993000000002</v>
      </c>
      <c r="N113">
        <v>-2.1650107049999998</v>
      </c>
      <c r="O113">
        <v>4.2313120000000001E-3</v>
      </c>
      <c r="P113">
        <v>1.4819352209249399</v>
      </c>
      <c r="Q113">
        <v>0.63463599999999998</v>
      </c>
      <c r="R113">
        <f t="shared" si="10"/>
        <v>0</v>
      </c>
      <c r="S113">
        <f t="shared" si="11"/>
        <v>1</v>
      </c>
      <c r="T113">
        <f t="shared" si="12"/>
        <v>0</v>
      </c>
      <c r="U113">
        <f t="shared" si="13"/>
        <v>0</v>
      </c>
      <c r="V113">
        <f t="shared" si="14"/>
        <v>0</v>
      </c>
      <c r="W113">
        <f t="shared" si="15"/>
        <v>1</v>
      </c>
      <c r="X113">
        <f t="shared" si="16"/>
        <v>0</v>
      </c>
      <c r="Y113">
        <f t="shared" si="17"/>
        <v>0</v>
      </c>
      <c r="Z113">
        <f t="shared" si="18"/>
        <v>0</v>
      </c>
      <c r="AA113">
        <f t="shared" si="19"/>
        <v>0</v>
      </c>
    </row>
    <row r="114" spans="1:27" x14ac:dyDescent="0.25">
      <c r="A114" t="s">
        <v>546</v>
      </c>
      <c r="B114" t="s">
        <v>85</v>
      </c>
      <c r="C114" t="s">
        <v>69</v>
      </c>
      <c r="D114">
        <v>1519279</v>
      </c>
      <c r="E114">
        <v>1527197</v>
      </c>
      <c r="F114">
        <v>1519279</v>
      </c>
      <c r="G114">
        <v>1527197</v>
      </c>
      <c r="H114">
        <v>5</v>
      </c>
      <c r="I114" t="s">
        <v>547</v>
      </c>
      <c r="J114" t="s">
        <v>548</v>
      </c>
      <c r="K114" t="s">
        <v>164</v>
      </c>
      <c r="L114">
        <v>1.2318068449999999</v>
      </c>
      <c r="M114">
        <v>7.7848955999999997E-2</v>
      </c>
      <c r="N114">
        <v>2.2261886290000001</v>
      </c>
      <c r="O114">
        <v>4.1592390000000003E-3</v>
      </c>
      <c r="P114">
        <v>-1.0075912783305201</v>
      </c>
      <c r="Q114">
        <v>1</v>
      </c>
      <c r="R114">
        <f t="shared" si="10"/>
        <v>0</v>
      </c>
      <c r="S114">
        <f t="shared" si="11"/>
        <v>1</v>
      </c>
      <c r="T114">
        <f t="shared" si="12"/>
        <v>0</v>
      </c>
      <c r="U114">
        <f t="shared" si="13"/>
        <v>0</v>
      </c>
      <c r="V114">
        <f t="shared" si="14"/>
        <v>0</v>
      </c>
      <c r="W114">
        <f t="shared" si="15"/>
        <v>1</v>
      </c>
      <c r="X114">
        <f t="shared" si="16"/>
        <v>0</v>
      </c>
      <c r="Y114">
        <f t="shared" si="17"/>
        <v>0</v>
      </c>
      <c r="Z114">
        <f t="shared" si="18"/>
        <v>0</v>
      </c>
      <c r="AA114">
        <f t="shared" si="19"/>
        <v>0</v>
      </c>
    </row>
    <row r="115" spans="1:27" x14ac:dyDescent="0.25">
      <c r="A115" t="s">
        <v>549</v>
      </c>
      <c r="B115" t="s">
        <v>85</v>
      </c>
      <c r="C115" t="s">
        <v>67</v>
      </c>
      <c r="D115">
        <v>106650421</v>
      </c>
      <c r="E115">
        <v>106654299</v>
      </c>
      <c r="F115">
        <v>106650421</v>
      </c>
      <c r="G115">
        <v>106654299</v>
      </c>
      <c r="H115">
        <v>7</v>
      </c>
      <c r="I115" t="s">
        <v>550</v>
      </c>
      <c r="J115" t="s">
        <v>551</v>
      </c>
      <c r="K115" t="s">
        <v>423</v>
      </c>
      <c r="L115">
        <v>1.3565919239999999</v>
      </c>
      <c r="M115">
        <v>4.2833859000000002E-2</v>
      </c>
      <c r="N115">
        <v>3.1366315610000002</v>
      </c>
      <c r="O115">
        <v>2.2249190000000001E-3</v>
      </c>
      <c r="P115">
        <v>0</v>
      </c>
      <c r="Q115">
        <v>1</v>
      </c>
      <c r="R115">
        <f t="shared" si="10"/>
        <v>0</v>
      </c>
      <c r="S115">
        <f t="shared" si="11"/>
        <v>1</v>
      </c>
      <c r="T115">
        <f t="shared" si="12"/>
        <v>0</v>
      </c>
      <c r="U115">
        <f t="shared" si="13"/>
        <v>0</v>
      </c>
      <c r="V115">
        <f t="shared" si="14"/>
        <v>0</v>
      </c>
      <c r="W115">
        <f t="shared" si="15"/>
        <v>1</v>
      </c>
      <c r="X115">
        <f t="shared" si="16"/>
        <v>0</v>
      </c>
      <c r="Y115">
        <f t="shared" si="17"/>
        <v>0</v>
      </c>
      <c r="Z115">
        <f t="shared" si="18"/>
        <v>0</v>
      </c>
      <c r="AA115">
        <f t="shared" si="19"/>
        <v>0</v>
      </c>
    </row>
    <row r="116" spans="1:27" x14ac:dyDescent="0.25">
      <c r="A116" t="s">
        <v>552</v>
      </c>
      <c r="B116" t="s">
        <v>85</v>
      </c>
      <c r="C116" t="s">
        <v>69</v>
      </c>
      <c r="D116">
        <v>87684891</v>
      </c>
      <c r="E116">
        <v>87697865</v>
      </c>
      <c r="F116">
        <v>87684891</v>
      </c>
      <c r="G116">
        <v>87697865</v>
      </c>
      <c r="H116">
        <v>11</v>
      </c>
      <c r="I116" t="s">
        <v>553</v>
      </c>
      <c r="J116" t="s">
        <v>554</v>
      </c>
      <c r="K116" t="s">
        <v>180</v>
      </c>
      <c r="L116">
        <v>2.7415813010000001</v>
      </c>
      <c r="M116">
        <v>9.5564169999999993E-3</v>
      </c>
      <c r="N116">
        <v>2.5756135420000001</v>
      </c>
      <c r="O116">
        <v>3.3763650000000001E-3</v>
      </c>
      <c r="P116">
        <v>2.22799030039095</v>
      </c>
      <c r="Q116">
        <v>0.23040099999999999</v>
      </c>
      <c r="R116">
        <f t="shared" si="10"/>
        <v>0</v>
      </c>
      <c r="S116">
        <f t="shared" si="11"/>
        <v>1</v>
      </c>
      <c r="T116">
        <f t="shared" si="12"/>
        <v>0</v>
      </c>
      <c r="U116">
        <f t="shared" si="13"/>
        <v>0</v>
      </c>
      <c r="V116">
        <f t="shared" si="14"/>
        <v>0</v>
      </c>
      <c r="W116">
        <f t="shared" si="15"/>
        <v>1</v>
      </c>
      <c r="X116">
        <f t="shared" si="16"/>
        <v>0</v>
      </c>
      <c r="Y116">
        <f t="shared" si="17"/>
        <v>0</v>
      </c>
      <c r="Z116">
        <f t="shared" si="18"/>
        <v>0</v>
      </c>
      <c r="AA116">
        <f t="shared" si="19"/>
        <v>0</v>
      </c>
    </row>
    <row r="117" spans="1:27" x14ac:dyDescent="0.25">
      <c r="A117" t="s">
        <v>555</v>
      </c>
      <c r="B117" t="s">
        <v>72</v>
      </c>
      <c r="C117" t="s">
        <v>69</v>
      </c>
      <c r="D117">
        <v>65432789</v>
      </c>
      <c r="E117">
        <v>65437127</v>
      </c>
      <c r="F117">
        <v>65432789</v>
      </c>
      <c r="G117">
        <v>65437127</v>
      </c>
      <c r="H117">
        <v>2</v>
      </c>
      <c r="I117" t="s">
        <v>556</v>
      </c>
      <c r="J117" t="s">
        <v>557</v>
      </c>
      <c r="K117" t="s">
        <v>423</v>
      </c>
      <c r="L117">
        <v>1.2182615210000001</v>
      </c>
      <c r="M117">
        <v>0.41425859900000001</v>
      </c>
      <c r="N117">
        <v>2.681390742</v>
      </c>
      <c r="O117">
        <v>3.9627500000000001E-3</v>
      </c>
      <c r="P117">
        <v>0.19434299999999999</v>
      </c>
      <c r="Q117">
        <v>1</v>
      </c>
      <c r="R117">
        <f t="shared" si="10"/>
        <v>0</v>
      </c>
      <c r="S117">
        <f t="shared" si="11"/>
        <v>1</v>
      </c>
      <c r="T117">
        <f t="shared" si="12"/>
        <v>0</v>
      </c>
      <c r="U117">
        <f t="shared" si="13"/>
        <v>0</v>
      </c>
      <c r="V117">
        <f t="shared" si="14"/>
        <v>0</v>
      </c>
      <c r="W117">
        <f t="shared" si="15"/>
        <v>1</v>
      </c>
      <c r="X117">
        <f t="shared" si="16"/>
        <v>0</v>
      </c>
      <c r="Y117">
        <f t="shared" si="17"/>
        <v>0</v>
      </c>
      <c r="Z117">
        <f t="shared" si="18"/>
        <v>0</v>
      </c>
      <c r="AA117">
        <f t="shared" si="19"/>
        <v>0</v>
      </c>
    </row>
    <row r="118" spans="1:27" x14ac:dyDescent="0.25">
      <c r="A118" t="s">
        <v>558</v>
      </c>
      <c r="B118" t="s">
        <v>182</v>
      </c>
      <c r="C118" t="s">
        <v>67</v>
      </c>
      <c r="D118">
        <v>4282710</v>
      </c>
      <c r="E118">
        <v>4292349</v>
      </c>
      <c r="F118">
        <v>4282710</v>
      </c>
      <c r="G118">
        <v>4292349</v>
      </c>
      <c r="H118">
        <v>6</v>
      </c>
      <c r="I118" t="s">
        <v>559</v>
      </c>
      <c r="J118" t="s">
        <v>560</v>
      </c>
      <c r="K118" t="s">
        <v>185</v>
      </c>
      <c r="L118">
        <v>1.0591615889999999</v>
      </c>
      <c r="M118">
        <v>0.82140327499999999</v>
      </c>
      <c r="N118">
        <v>2.209710549</v>
      </c>
      <c r="O118">
        <v>1.409301E-3</v>
      </c>
      <c r="P118">
        <v>-1.0127744652812301</v>
      </c>
      <c r="Q118">
        <v>1</v>
      </c>
      <c r="R118">
        <f t="shared" si="10"/>
        <v>0</v>
      </c>
      <c r="S118">
        <f t="shared" si="11"/>
        <v>1</v>
      </c>
      <c r="T118">
        <f t="shared" si="12"/>
        <v>0</v>
      </c>
      <c r="U118">
        <f t="shared" si="13"/>
        <v>0</v>
      </c>
      <c r="V118">
        <f t="shared" si="14"/>
        <v>0</v>
      </c>
      <c r="W118">
        <f t="shared" si="15"/>
        <v>1</v>
      </c>
      <c r="X118">
        <f t="shared" si="16"/>
        <v>0</v>
      </c>
      <c r="Y118">
        <f t="shared" si="17"/>
        <v>0</v>
      </c>
      <c r="Z118">
        <f t="shared" si="18"/>
        <v>0</v>
      </c>
      <c r="AA118">
        <f t="shared" si="19"/>
        <v>0</v>
      </c>
    </row>
    <row r="119" spans="1:27" x14ac:dyDescent="0.25">
      <c r="A119" t="s">
        <v>561</v>
      </c>
      <c r="B119" t="s">
        <v>182</v>
      </c>
      <c r="C119" t="s">
        <v>67</v>
      </c>
      <c r="D119">
        <v>4279623</v>
      </c>
      <c r="E119">
        <v>4323693</v>
      </c>
      <c r="F119">
        <v>4279623</v>
      </c>
      <c r="G119">
        <v>4323693</v>
      </c>
      <c r="H119">
        <v>28</v>
      </c>
      <c r="I119" t="s">
        <v>562</v>
      </c>
      <c r="J119" t="s">
        <v>563</v>
      </c>
      <c r="K119" t="s">
        <v>185</v>
      </c>
      <c r="L119">
        <v>1.299971362</v>
      </c>
      <c r="M119">
        <v>0.11676404899999999</v>
      </c>
      <c r="N119">
        <v>2.209710549</v>
      </c>
      <c r="O119">
        <v>1.7917580000000001E-3</v>
      </c>
      <c r="P119">
        <v>7.4558899999999997E-2</v>
      </c>
      <c r="Q119">
        <v>1</v>
      </c>
      <c r="R119">
        <f t="shared" si="10"/>
        <v>0</v>
      </c>
      <c r="S119">
        <f t="shared" si="11"/>
        <v>1</v>
      </c>
      <c r="T119">
        <f t="shared" si="12"/>
        <v>0</v>
      </c>
      <c r="U119">
        <f t="shared" si="13"/>
        <v>0</v>
      </c>
      <c r="V119">
        <f t="shared" si="14"/>
        <v>0</v>
      </c>
      <c r="W119">
        <f t="shared" si="15"/>
        <v>1</v>
      </c>
      <c r="X119">
        <f t="shared" si="16"/>
        <v>0</v>
      </c>
      <c r="Y119">
        <f t="shared" si="17"/>
        <v>0</v>
      </c>
      <c r="Z119">
        <f t="shared" si="18"/>
        <v>0</v>
      </c>
      <c r="AA119">
        <f t="shared" si="19"/>
        <v>0</v>
      </c>
    </row>
    <row r="120" spans="1:27" x14ac:dyDescent="0.25">
      <c r="A120" t="s">
        <v>564</v>
      </c>
      <c r="B120" t="s">
        <v>182</v>
      </c>
      <c r="C120" t="s">
        <v>67</v>
      </c>
      <c r="D120">
        <v>4282952</v>
      </c>
      <c r="E120">
        <v>4323693</v>
      </c>
      <c r="F120">
        <v>4282952</v>
      </c>
      <c r="G120">
        <v>4323693</v>
      </c>
      <c r="H120">
        <v>27</v>
      </c>
      <c r="I120" t="s">
        <v>183</v>
      </c>
      <c r="J120" t="s">
        <v>565</v>
      </c>
      <c r="K120" t="s">
        <v>185</v>
      </c>
      <c r="L120">
        <v>1.4953867670000001</v>
      </c>
      <c r="M120">
        <v>3.4901416999999997E-2</v>
      </c>
      <c r="N120">
        <v>2.209710549</v>
      </c>
      <c r="O120">
        <v>2.006823E-3</v>
      </c>
      <c r="P120">
        <v>4.0707699999999999E-2</v>
      </c>
      <c r="Q120">
        <v>1</v>
      </c>
      <c r="R120">
        <f t="shared" si="10"/>
        <v>0</v>
      </c>
      <c r="S120">
        <f t="shared" si="11"/>
        <v>1</v>
      </c>
      <c r="T120">
        <f t="shared" si="12"/>
        <v>0</v>
      </c>
      <c r="U120">
        <f t="shared" si="13"/>
        <v>0</v>
      </c>
      <c r="V120">
        <f t="shared" si="14"/>
        <v>0</v>
      </c>
      <c r="W120">
        <f t="shared" si="15"/>
        <v>1</v>
      </c>
      <c r="X120">
        <f t="shared" si="16"/>
        <v>0</v>
      </c>
      <c r="Y120">
        <f t="shared" si="17"/>
        <v>0</v>
      </c>
      <c r="Z120">
        <f t="shared" si="18"/>
        <v>0</v>
      </c>
      <c r="AA120">
        <f t="shared" si="19"/>
        <v>0</v>
      </c>
    </row>
    <row r="121" spans="1:27" x14ac:dyDescent="0.25">
      <c r="A121" t="s">
        <v>566</v>
      </c>
      <c r="B121" t="s">
        <v>182</v>
      </c>
      <c r="C121" t="s">
        <v>67</v>
      </c>
      <c r="D121">
        <v>4282952</v>
      </c>
      <c r="E121">
        <v>4323730</v>
      </c>
      <c r="F121">
        <v>4282952</v>
      </c>
      <c r="G121">
        <v>4323730</v>
      </c>
      <c r="H121">
        <v>27</v>
      </c>
      <c r="I121" t="s">
        <v>567</v>
      </c>
      <c r="J121" t="s">
        <v>568</v>
      </c>
      <c r="K121" t="s">
        <v>185</v>
      </c>
      <c r="L121">
        <v>1.4909439170000001</v>
      </c>
      <c r="M121">
        <v>3.6214787999999998E-2</v>
      </c>
      <c r="N121">
        <v>2.209710549</v>
      </c>
      <c r="O121">
        <v>2.855977E-3</v>
      </c>
      <c r="P121">
        <v>1.1326172749782399</v>
      </c>
      <c r="Q121">
        <v>1</v>
      </c>
      <c r="R121">
        <f t="shared" si="10"/>
        <v>0</v>
      </c>
      <c r="S121">
        <f t="shared" si="11"/>
        <v>1</v>
      </c>
      <c r="T121">
        <f t="shared" si="12"/>
        <v>0</v>
      </c>
      <c r="U121">
        <f t="shared" si="13"/>
        <v>0</v>
      </c>
      <c r="V121">
        <f t="shared" si="14"/>
        <v>0</v>
      </c>
      <c r="W121">
        <f t="shared" si="15"/>
        <v>1</v>
      </c>
      <c r="X121">
        <f t="shared" si="16"/>
        <v>0</v>
      </c>
      <c r="Y121">
        <f t="shared" si="17"/>
        <v>0</v>
      </c>
      <c r="Z121">
        <f t="shared" si="18"/>
        <v>0</v>
      </c>
      <c r="AA121">
        <f t="shared" si="19"/>
        <v>0</v>
      </c>
    </row>
    <row r="122" spans="1:27" x14ac:dyDescent="0.25">
      <c r="A122" t="s">
        <v>569</v>
      </c>
      <c r="B122" t="s">
        <v>187</v>
      </c>
      <c r="C122" t="s">
        <v>69</v>
      </c>
      <c r="D122">
        <v>45187911</v>
      </c>
      <c r="E122">
        <v>45192580</v>
      </c>
      <c r="F122">
        <v>45187911</v>
      </c>
      <c r="G122">
        <v>45192580</v>
      </c>
      <c r="H122">
        <v>3</v>
      </c>
      <c r="I122" t="s">
        <v>570</v>
      </c>
      <c r="J122" t="s">
        <v>571</v>
      </c>
      <c r="K122" t="s">
        <v>194</v>
      </c>
      <c r="L122">
        <v>-1.524584063</v>
      </c>
      <c r="M122">
        <v>5.9749958999999998E-2</v>
      </c>
      <c r="N122">
        <v>-2.2773096439999998</v>
      </c>
      <c r="O122">
        <v>4.0282000000000002E-4</v>
      </c>
      <c r="P122">
        <v>1.0835685792302401</v>
      </c>
      <c r="Q122">
        <v>1</v>
      </c>
      <c r="R122">
        <f t="shared" si="10"/>
        <v>0</v>
      </c>
      <c r="S122">
        <f t="shared" si="11"/>
        <v>1</v>
      </c>
      <c r="T122">
        <f t="shared" si="12"/>
        <v>0</v>
      </c>
      <c r="U122">
        <f t="shared" si="13"/>
        <v>0</v>
      </c>
      <c r="V122">
        <f t="shared" si="14"/>
        <v>0</v>
      </c>
      <c r="W122">
        <f t="shared" si="15"/>
        <v>1</v>
      </c>
      <c r="X122">
        <f t="shared" si="16"/>
        <v>0</v>
      </c>
      <c r="Y122">
        <f t="shared" si="17"/>
        <v>0</v>
      </c>
      <c r="Z122">
        <f t="shared" si="18"/>
        <v>0</v>
      </c>
      <c r="AA122">
        <f t="shared" si="19"/>
        <v>0</v>
      </c>
    </row>
    <row r="123" spans="1:27" x14ac:dyDescent="0.25">
      <c r="A123" t="s">
        <v>572</v>
      </c>
      <c r="B123" t="s">
        <v>187</v>
      </c>
      <c r="C123" t="s">
        <v>69</v>
      </c>
      <c r="D123">
        <v>45187911</v>
      </c>
      <c r="E123">
        <v>45195996</v>
      </c>
      <c r="F123">
        <v>45187911</v>
      </c>
      <c r="G123">
        <v>45195996</v>
      </c>
      <c r="H123">
        <v>5</v>
      </c>
      <c r="I123" t="s">
        <v>573</v>
      </c>
      <c r="J123" t="s">
        <v>193</v>
      </c>
      <c r="K123" t="s">
        <v>194</v>
      </c>
      <c r="L123">
        <v>-1.690673426</v>
      </c>
      <c r="M123">
        <v>5.7594539999999998E-3</v>
      </c>
      <c r="N123">
        <v>-2.2773096439999998</v>
      </c>
      <c r="O123">
        <v>4.0217200000000001E-4</v>
      </c>
      <c r="P123">
        <v>2.14194759697078</v>
      </c>
      <c r="Q123">
        <v>1</v>
      </c>
      <c r="R123">
        <f t="shared" si="10"/>
        <v>0</v>
      </c>
      <c r="S123">
        <f t="shared" si="11"/>
        <v>1</v>
      </c>
      <c r="T123">
        <f t="shared" si="12"/>
        <v>0</v>
      </c>
      <c r="U123">
        <f t="shared" si="13"/>
        <v>0</v>
      </c>
      <c r="V123">
        <f t="shared" si="14"/>
        <v>0</v>
      </c>
      <c r="W123">
        <f t="shared" si="15"/>
        <v>1</v>
      </c>
      <c r="X123">
        <f t="shared" si="16"/>
        <v>0</v>
      </c>
      <c r="Y123">
        <f t="shared" si="17"/>
        <v>0</v>
      </c>
      <c r="Z123">
        <f t="shared" si="18"/>
        <v>0</v>
      </c>
      <c r="AA123">
        <f t="shared" si="19"/>
        <v>0</v>
      </c>
    </row>
    <row r="124" spans="1:27" x14ac:dyDescent="0.25">
      <c r="A124" t="s">
        <v>574</v>
      </c>
      <c r="B124" t="s">
        <v>187</v>
      </c>
      <c r="C124" t="s">
        <v>69</v>
      </c>
      <c r="D124">
        <v>45190302</v>
      </c>
      <c r="E124">
        <v>45195996</v>
      </c>
      <c r="F124">
        <v>45190302</v>
      </c>
      <c r="G124">
        <v>45195996</v>
      </c>
      <c r="H124">
        <v>5</v>
      </c>
      <c r="I124" t="s">
        <v>575</v>
      </c>
      <c r="J124" t="s">
        <v>576</v>
      </c>
      <c r="K124" t="s">
        <v>194</v>
      </c>
      <c r="L124">
        <v>-1.796318479</v>
      </c>
      <c r="M124">
        <v>2.4289379999999998E-3</v>
      </c>
      <c r="N124">
        <v>-2.2773096439999998</v>
      </c>
      <c r="O124">
        <v>3.9215700000000002E-4</v>
      </c>
      <c r="P124">
        <v>-1.96799427684366</v>
      </c>
      <c r="Q124">
        <v>1</v>
      </c>
      <c r="R124">
        <f t="shared" si="10"/>
        <v>0</v>
      </c>
      <c r="S124">
        <f t="shared" si="11"/>
        <v>1</v>
      </c>
      <c r="T124">
        <f t="shared" si="12"/>
        <v>0</v>
      </c>
      <c r="U124">
        <f t="shared" si="13"/>
        <v>0</v>
      </c>
      <c r="V124">
        <f t="shared" si="14"/>
        <v>0</v>
      </c>
      <c r="W124">
        <f t="shared" si="15"/>
        <v>1</v>
      </c>
      <c r="X124">
        <f t="shared" si="16"/>
        <v>0</v>
      </c>
      <c r="Y124">
        <f t="shared" si="17"/>
        <v>0</v>
      </c>
      <c r="Z124">
        <f t="shared" si="18"/>
        <v>0</v>
      </c>
      <c r="AA124">
        <f t="shared" si="19"/>
        <v>0</v>
      </c>
    </row>
    <row r="125" spans="1:27" x14ac:dyDescent="0.25">
      <c r="A125" t="s">
        <v>577</v>
      </c>
      <c r="B125" t="s">
        <v>187</v>
      </c>
      <c r="C125" t="s">
        <v>67</v>
      </c>
      <c r="D125">
        <v>71849550</v>
      </c>
      <c r="E125">
        <v>71874034</v>
      </c>
      <c r="F125">
        <v>71849550</v>
      </c>
      <c r="G125">
        <v>71874034</v>
      </c>
      <c r="H125">
        <v>6</v>
      </c>
      <c r="I125" t="s">
        <v>578</v>
      </c>
      <c r="J125" t="s">
        <v>579</v>
      </c>
      <c r="K125" t="s">
        <v>206</v>
      </c>
      <c r="L125">
        <v>-1.5630449790000001</v>
      </c>
      <c r="M125">
        <v>4.2155193000000001E-2</v>
      </c>
      <c r="N125">
        <v>-2.6357653050000001</v>
      </c>
      <c r="O125">
        <v>2.4444900000000001E-3</v>
      </c>
      <c r="P125">
        <v>-1.9050540590316301</v>
      </c>
      <c r="Q125">
        <v>1</v>
      </c>
      <c r="R125">
        <f t="shared" si="10"/>
        <v>0</v>
      </c>
      <c r="S125">
        <f t="shared" si="11"/>
        <v>1</v>
      </c>
      <c r="T125">
        <f t="shared" si="12"/>
        <v>0</v>
      </c>
      <c r="U125">
        <f t="shared" si="13"/>
        <v>0</v>
      </c>
      <c r="V125">
        <f t="shared" si="14"/>
        <v>0</v>
      </c>
      <c r="W125">
        <f t="shared" si="15"/>
        <v>1</v>
      </c>
      <c r="X125">
        <f t="shared" si="16"/>
        <v>0</v>
      </c>
      <c r="Y125">
        <f t="shared" si="17"/>
        <v>0</v>
      </c>
      <c r="Z125">
        <f t="shared" si="18"/>
        <v>0</v>
      </c>
      <c r="AA125">
        <f t="shared" si="19"/>
        <v>0</v>
      </c>
    </row>
    <row r="126" spans="1:27" x14ac:dyDescent="0.25">
      <c r="A126" t="s">
        <v>580</v>
      </c>
      <c r="B126" t="s">
        <v>187</v>
      </c>
      <c r="C126" t="s">
        <v>69</v>
      </c>
      <c r="D126">
        <v>45187911</v>
      </c>
      <c r="E126">
        <v>45195996</v>
      </c>
      <c r="F126">
        <v>45187911</v>
      </c>
      <c r="G126">
        <v>45195996</v>
      </c>
      <c r="H126">
        <v>5</v>
      </c>
      <c r="I126" t="s">
        <v>581</v>
      </c>
      <c r="J126" t="s">
        <v>193</v>
      </c>
      <c r="K126" t="s">
        <v>194</v>
      </c>
      <c r="L126">
        <v>-1.6121640859999999</v>
      </c>
      <c r="M126">
        <v>1.1075599E-2</v>
      </c>
      <c r="N126">
        <v>-2.2773096439999998</v>
      </c>
      <c r="O126">
        <v>2.00321E-4</v>
      </c>
      <c r="P126">
        <v>-1.9756624017052</v>
      </c>
      <c r="Q126">
        <v>1</v>
      </c>
      <c r="R126">
        <f t="shared" si="10"/>
        <v>0</v>
      </c>
      <c r="S126">
        <f t="shared" si="11"/>
        <v>1</v>
      </c>
      <c r="T126">
        <f t="shared" si="12"/>
        <v>0</v>
      </c>
      <c r="U126">
        <f t="shared" si="13"/>
        <v>0</v>
      </c>
      <c r="V126">
        <f t="shared" si="14"/>
        <v>0</v>
      </c>
      <c r="W126">
        <f t="shared" si="15"/>
        <v>1</v>
      </c>
      <c r="X126">
        <f t="shared" si="16"/>
        <v>0</v>
      </c>
      <c r="Y126">
        <f t="shared" si="17"/>
        <v>0</v>
      </c>
      <c r="Z126">
        <f t="shared" si="18"/>
        <v>0</v>
      </c>
      <c r="AA126">
        <f t="shared" si="19"/>
        <v>0</v>
      </c>
    </row>
    <row r="127" spans="1:27" x14ac:dyDescent="0.25">
      <c r="A127" t="s">
        <v>582</v>
      </c>
      <c r="B127" t="s">
        <v>187</v>
      </c>
      <c r="C127" t="s">
        <v>69</v>
      </c>
      <c r="D127">
        <v>45191967</v>
      </c>
      <c r="E127">
        <v>45195996</v>
      </c>
      <c r="F127">
        <v>45191967</v>
      </c>
      <c r="G127">
        <v>45195996</v>
      </c>
      <c r="H127">
        <v>3</v>
      </c>
      <c r="I127" t="s">
        <v>583</v>
      </c>
      <c r="J127" t="s">
        <v>584</v>
      </c>
      <c r="K127" t="s">
        <v>194</v>
      </c>
      <c r="L127">
        <v>-1.6667382369999999</v>
      </c>
      <c r="M127">
        <v>9.3653429999999999E-3</v>
      </c>
      <c r="N127">
        <v>-2.2773096439999998</v>
      </c>
      <c r="O127">
        <v>6.0096200000000002E-4</v>
      </c>
      <c r="P127">
        <v>-1.71231888983123</v>
      </c>
      <c r="Q127">
        <v>1</v>
      </c>
      <c r="R127">
        <f t="shared" si="10"/>
        <v>0</v>
      </c>
      <c r="S127">
        <f t="shared" si="11"/>
        <v>1</v>
      </c>
      <c r="T127">
        <f t="shared" si="12"/>
        <v>0</v>
      </c>
      <c r="U127">
        <f t="shared" si="13"/>
        <v>0</v>
      </c>
      <c r="V127">
        <f t="shared" si="14"/>
        <v>0</v>
      </c>
      <c r="W127">
        <f t="shared" si="15"/>
        <v>1</v>
      </c>
      <c r="X127">
        <f t="shared" si="16"/>
        <v>0</v>
      </c>
      <c r="Y127">
        <f t="shared" si="17"/>
        <v>0</v>
      </c>
      <c r="Z127">
        <f t="shared" si="18"/>
        <v>0</v>
      </c>
      <c r="AA127">
        <f t="shared" si="19"/>
        <v>0</v>
      </c>
    </row>
    <row r="128" spans="1:27" x14ac:dyDescent="0.25">
      <c r="A128" t="s">
        <v>585</v>
      </c>
      <c r="B128" t="s">
        <v>187</v>
      </c>
      <c r="C128" t="s">
        <v>69</v>
      </c>
      <c r="D128">
        <v>45190256</v>
      </c>
      <c r="E128">
        <v>45195996</v>
      </c>
      <c r="F128">
        <v>45190256</v>
      </c>
      <c r="G128">
        <v>45195996</v>
      </c>
      <c r="H128">
        <v>4</v>
      </c>
      <c r="I128" t="s">
        <v>586</v>
      </c>
      <c r="J128" t="s">
        <v>587</v>
      </c>
      <c r="K128" t="s">
        <v>194</v>
      </c>
      <c r="L128">
        <v>-1.801492989</v>
      </c>
      <c r="M128">
        <v>2.7840859999999999E-3</v>
      </c>
      <c r="N128">
        <v>-2.2773096439999998</v>
      </c>
      <c r="O128">
        <v>5.9772899999999997E-4</v>
      </c>
      <c r="P128">
        <v>-52.101506374721197</v>
      </c>
      <c r="Q128">
        <v>1</v>
      </c>
      <c r="R128">
        <f t="shared" si="10"/>
        <v>0</v>
      </c>
      <c r="S128">
        <f t="shared" si="11"/>
        <v>1</v>
      </c>
      <c r="T128">
        <f t="shared" si="12"/>
        <v>0</v>
      </c>
      <c r="U128">
        <f t="shared" si="13"/>
        <v>0</v>
      </c>
      <c r="V128">
        <f t="shared" si="14"/>
        <v>0</v>
      </c>
      <c r="W128">
        <f t="shared" si="15"/>
        <v>1</v>
      </c>
      <c r="X128">
        <f t="shared" si="16"/>
        <v>0</v>
      </c>
      <c r="Y128">
        <f t="shared" si="17"/>
        <v>0</v>
      </c>
      <c r="Z128">
        <f t="shared" si="18"/>
        <v>0</v>
      </c>
      <c r="AA128">
        <f t="shared" si="19"/>
        <v>0</v>
      </c>
    </row>
    <row r="129" spans="1:27" x14ac:dyDescent="0.25">
      <c r="A129" t="s">
        <v>588</v>
      </c>
      <c r="B129" t="s">
        <v>187</v>
      </c>
      <c r="C129" t="s">
        <v>69</v>
      </c>
      <c r="D129">
        <v>45187911</v>
      </c>
      <c r="E129">
        <v>45195996</v>
      </c>
      <c r="F129">
        <v>45187911</v>
      </c>
      <c r="G129">
        <v>45195996</v>
      </c>
      <c r="H129">
        <v>4</v>
      </c>
      <c r="I129" t="s">
        <v>589</v>
      </c>
      <c r="J129" t="s">
        <v>590</v>
      </c>
      <c r="K129" t="s">
        <v>194</v>
      </c>
      <c r="L129">
        <v>-1.5880449329999999</v>
      </c>
      <c r="M129">
        <v>8.8539799999999991E-3</v>
      </c>
      <c r="N129">
        <v>-2.2773096439999998</v>
      </c>
      <c r="O129">
        <v>5.9665900000000003E-4</v>
      </c>
      <c r="P129">
        <v>-2.1987488403967199</v>
      </c>
      <c r="Q129">
        <v>1</v>
      </c>
      <c r="R129">
        <f t="shared" si="10"/>
        <v>0</v>
      </c>
      <c r="S129">
        <f t="shared" si="11"/>
        <v>1</v>
      </c>
      <c r="T129">
        <f t="shared" si="12"/>
        <v>0</v>
      </c>
      <c r="U129">
        <f t="shared" si="13"/>
        <v>0</v>
      </c>
      <c r="V129">
        <f t="shared" si="14"/>
        <v>0</v>
      </c>
      <c r="W129">
        <f t="shared" si="15"/>
        <v>1</v>
      </c>
      <c r="X129">
        <f t="shared" si="16"/>
        <v>0</v>
      </c>
      <c r="Y129">
        <f t="shared" si="17"/>
        <v>0</v>
      </c>
      <c r="Z129">
        <f t="shared" si="18"/>
        <v>0</v>
      </c>
      <c r="AA129">
        <f t="shared" si="19"/>
        <v>0</v>
      </c>
    </row>
    <row r="130" spans="1:27" x14ac:dyDescent="0.25">
      <c r="A130" t="s">
        <v>591</v>
      </c>
      <c r="B130" t="s">
        <v>187</v>
      </c>
      <c r="C130" t="s">
        <v>67</v>
      </c>
      <c r="D130">
        <v>71849648</v>
      </c>
      <c r="E130">
        <v>71853533</v>
      </c>
      <c r="F130">
        <v>71849648</v>
      </c>
      <c r="G130">
        <v>71853533</v>
      </c>
      <c r="H130">
        <v>3</v>
      </c>
      <c r="I130" t="s">
        <v>592</v>
      </c>
      <c r="J130" t="s">
        <v>593</v>
      </c>
      <c r="K130" t="s">
        <v>206</v>
      </c>
      <c r="L130">
        <v>-1.6239093840000001</v>
      </c>
      <c r="M130">
        <v>3.2134558000000001E-2</v>
      </c>
      <c r="N130">
        <v>-2.6357653050000001</v>
      </c>
      <c r="O130">
        <v>1.8018019999999999E-3</v>
      </c>
      <c r="P130">
        <v>-1.8744298258465899</v>
      </c>
      <c r="Q130">
        <v>1</v>
      </c>
      <c r="R130">
        <f t="shared" ref="R130:R193" si="20">IF(AND(ABS(L130)&gt;2,M130&lt;0.005),1,0)</f>
        <v>0</v>
      </c>
      <c r="S130">
        <f t="shared" ref="S130:S193" si="21">IF(AND(ABS(N130)&gt;2,O130&lt;0.005),1,0)</f>
        <v>1</v>
      </c>
      <c r="T130">
        <f t="shared" ref="T130:T193" si="22">IF(AND(ABS(P130)&gt;2,Q130&lt;0.005),1,0)</f>
        <v>0</v>
      </c>
      <c r="U130">
        <f t="shared" ref="U130:U193" si="23">IF(AND(R130,S130,T130),1,0)</f>
        <v>0</v>
      </c>
      <c r="V130">
        <f t="shared" ref="V130:V193" si="24">IF(AND(R130,NOT(S130),NOT(T130)),1,0)</f>
        <v>0</v>
      </c>
      <c r="W130">
        <f t="shared" ref="W130:W193" si="25">IF(AND(S130,NOT(R130),NOT(T130)),1,0)</f>
        <v>1</v>
      </c>
      <c r="X130">
        <f t="shared" ref="X130:X193" si="26">IF(AND(T130,NOT(R130),NOT(S130)),1,0)</f>
        <v>0</v>
      </c>
      <c r="Y130">
        <f t="shared" ref="Y130:Y193" si="27">IF(AND(R130,S130,NOT(T130)),1,0)</f>
        <v>0</v>
      </c>
      <c r="Z130">
        <f t="shared" ref="Z130:Z193" si="28">IF(AND(R130,T130,NOT(S130)),1,0)</f>
        <v>0</v>
      </c>
      <c r="AA130">
        <f t="shared" ref="AA130:AA193" si="29">IF(AND(T130,S130,NOT(R130)),1,0)</f>
        <v>0</v>
      </c>
    </row>
    <row r="131" spans="1:27" x14ac:dyDescent="0.25">
      <c r="A131" t="s">
        <v>594</v>
      </c>
      <c r="B131" t="s">
        <v>187</v>
      </c>
      <c r="C131" t="s">
        <v>67</v>
      </c>
      <c r="D131">
        <v>53251717</v>
      </c>
      <c r="E131">
        <v>53285629</v>
      </c>
      <c r="F131">
        <v>53251717</v>
      </c>
      <c r="G131">
        <v>53285629</v>
      </c>
      <c r="H131">
        <v>12</v>
      </c>
      <c r="I131" t="s">
        <v>595</v>
      </c>
      <c r="J131" t="s">
        <v>596</v>
      </c>
      <c r="K131" t="s">
        <v>597</v>
      </c>
      <c r="L131">
        <v>-1.1156270070000001</v>
      </c>
      <c r="M131">
        <v>0.32540596399999999</v>
      </c>
      <c r="N131">
        <v>-2.2529317419999999</v>
      </c>
      <c r="O131">
        <v>3.8007599999999998E-3</v>
      </c>
      <c r="P131">
        <v>1.0395121162793399</v>
      </c>
      <c r="Q131">
        <v>1</v>
      </c>
      <c r="R131">
        <f t="shared" si="20"/>
        <v>0</v>
      </c>
      <c r="S131">
        <f t="shared" si="21"/>
        <v>1</v>
      </c>
      <c r="T131">
        <f t="shared" si="22"/>
        <v>0</v>
      </c>
      <c r="U131">
        <f t="shared" si="23"/>
        <v>0</v>
      </c>
      <c r="V131">
        <f t="shared" si="24"/>
        <v>0</v>
      </c>
      <c r="W131">
        <f t="shared" si="25"/>
        <v>1</v>
      </c>
      <c r="X131">
        <f t="shared" si="26"/>
        <v>0</v>
      </c>
      <c r="Y131">
        <f t="shared" si="27"/>
        <v>0</v>
      </c>
      <c r="Z131">
        <f t="shared" si="28"/>
        <v>0</v>
      </c>
      <c r="AA131">
        <f t="shared" si="29"/>
        <v>0</v>
      </c>
    </row>
    <row r="132" spans="1:27" x14ac:dyDescent="0.25">
      <c r="A132" t="s">
        <v>598</v>
      </c>
      <c r="B132" t="s">
        <v>108</v>
      </c>
      <c r="C132" t="s">
        <v>67</v>
      </c>
      <c r="D132">
        <v>46594905</v>
      </c>
      <c r="E132">
        <v>46610575</v>
      </c>
      <c r="F132">
        <v>46594905</v>
      </c>
      <c r="G132">
        <v>46610575</v>
      </c>
      <c r="H132">
        <v>3</v>
      </c>
      <c r="I132" t="s">
        <v>599</v>
      </c>
      <c r="J132" t="s">
        <v>600</v>
      </c>
      <c r="K132" t="s">
        <v>423</v>
      </c>
      <c r="L132">
        <v>1.1763599789999999</v>
      </c>
      <c r="M132">
        <v>0.34837040800000002</v>
      </c>
      <c r="N132">
        <v>2.3104931660000001</v>
      </c>
      <c r="O132">
        <v>2.217742E-3</v>
      </c>
      <c r="P132">
        <v>-1.04721664361734</v>
      </c>
      <c r="Q132">
        <v>0.942936</v>
      </c>
      <c r="R132">
        <f t="shared" si="20"/>
        <v>0</v>
      </c>
      <c r="S132">
        <f t="shared" si="21"/>
        <v>1</v>
      </c>
      <c r="T132">
        <f t="shared" si="22"/>
        <v>0</v>
      </c>
      <c r="U132">
        <f t="shared" si="23"/>
        <v>0</v>
      </c>
      <c r="V132">
        <f t="shared" si="24"/>
        <v>0</v>
      </c>
      <c r="W132">
        <f t="shared" si="25"/>
        <v>1</v>
      </c>
      <c r="X132">
        <f t="shared" si="26"/>
        <v>0</v>
      </c>
      <c r="Y132">
        <f t="shared" si="27"/>
        <v>0</v>
      </c>
      <c r="Z132">
        <f t="shared" si="28"/>
        <v>0</v>
      </c>
      <c r="AA132">
        <f t="shared" si="29"/>
        <v>0</v>
      </c>
    </row>
    <row r="133" spans="1:27" x14ac:dyDescent="0.25">
      <c r="A133" t="s">
        <v>601</v>
      </c>
      <c r="B133" t="s">
        <v>108</v>
      </c>
      <c r="C133" t="s">
        <v>67</v>
      </c>
      <c r="D133">
        <v>104482551</v>
      </c>
      <c r="E133">
        <v>104497114</v>
      </c>
      <c r="F133">
        <v>104482551</v>
      </c>
      <c r="G133">
        <v>104497114</v>
      </c>
      <c r="H133">
        <v>7</v>
      </c>
      <c r="I133" t="s">
        <v>602</v>
      </c>
      <c r="J133" t="s">
        <v>603</v>
      </c>
      <c r="K133" t="s">
        <v>604</v>
      </c>
      <c r="L133">
        <v>1.2085742420000001</v>
      </c>
      <c r="M133">
        <v>0.20598407899999999</v>
      </c>
      <c r="N133">
        <v>2.267614107</v>
      </c>
      <c r="O133">
        <v>4.4194459999999996E-3</v>
      </c>
      <c r="P133">
        <v>1.21528586012258</v>
      </c>
      <c r="Q133">
        <v>1</v>
      </c>
      <c r="R133">
        <f t="shared" si="20"/>
        <v>0</v>
      </c>
      <c r="S133">
        <f t="shared" si="21"/>
        <v>1</v>
      </c>
      <c r="T133">
        <f t="shared" si="22"/>
        <v>0</v>
      </c>
      <c r="U133">
        <f t="shared" si="23"/>
        <v>0</v>
      </c>
      <c r="V133">
        <f t="shared" si="24"/>
        <v>0</v>
      </c>
      <c r="W133">
        <f t="shared" si="25"/>
        <v>1</v>
      </c>
      <c r="X133">
        <f t="shared" si="26"/>
        <v>0</v>
      </c>
      <c r="Y133">
        <f t="shared" si="27"/>
        <v>0</v>
      </c>
      <c r="Z133">
        <f t="shared" si="28"/>
        <v>0</v>
      </c>
      <c r="AA133">
        <f t="shared" si="29"/>
        <v>0</v>
      </c>
    </row>
    <row r="134" spans="1:27" x14ac:dyDescent="0.25">
      <c r="A134" t="s">
        <v>605</v>
      </c>
      <c r="B134" t="s">
        <v>108</v>
      </c>
      <c r="C134" t="s">
        <v>67</v>
      </c>
      <c r="D134">
        <v>38420003</v>
      </c>
      <c r="E134">
        <v>38433713</v>
      </c>
      <c r="F134">
        <v>38420003</v>
      </c>
      <c r="G134">
        <v>38433713</v>
      </c>
      <c r="H134">
        <v>5</v>
      </c>
      <c r="I134" t="s">
        <v>606</v>
      </c>
      <c r="J134" t="s">
        <v>607</v>
      </c>
      <c r="K134" t="s">
        <v>423</v>
      </c>
      <c r="L134">
        <v>1.0590765929999999</v>
      </c>
      <c r="M134">
        <v>0.87758947499999995</v>
      </c>
      <c r="N134">
        <v>-2.0276935279999999</v>
      </c>
      <c r="O134">
        <v>2.0048099999999999E-4</v>
      </c>
      <c r="P134">
        <v>1.1229454880060901</v>
      </c>
      <c r="Q134">
        <v>0.85390699999999997</v>
      </c>
      <c r="R134">
        <f t="shared" si="20"/>
        <v>0</v>
      </c>
      <c r="S134">
        <f t="shared" si="21"/>
        <v>1</v>
      </c>
      <c r="T134">
        <f t="shared" si="22"/>
        <v>0</v>
      </c>
      <c r="U134">
        <f t="shared" si="23"/>
        <v>0</v>
      </c>
      <c r="V134">
        <f t="shared" si="24"/>
        <v>0</v>
      </c>
      <c r="W134">
        <f t="shared" si="25"/>
        <v>1</v>
      </c>
      <c r="X134">
        <f t="shared" si="26"/>
        <v>0</v>
      </c>
      <c r="Y134">
        <f t="shared" si="27"/>
        <v>0</v>
      </c>
      <c r="Z134">
        <f t="shared" si="28"/>
        <v>0</v>
      </c>
      <c r="AA134">
        <f t="shared" si="29"/>
        <v>0</v>
      </c>
    </row>
    <row r="135" spans="1:27" x14ac:dyDescent="0.25">
      <c r="A135" t="s">
        <v>608</v>
      </c>
      <c r="B135" t="s">
        <v>108</v>
      </c>
      <c r="C135" t="s">
        <v>67</v>
      </c>
      <c r="D135">
        <v>46594892</v>
      </c>
      <c r="E135">
        <v>46601170</v>
      </c>
      <c r="F135">
        <v>46594892</v>
      </c>
      <c r="G135">
        <v>46601170</v>
      </c>
      <c r="H135">
        <v>2</v>
      </c>
      <c r="I135" t="s">
        <v>609</v>
      </c>
      <c r="J135" t="s">
        <v>610</v>
      </c>
      <c r="K135" t="s">
        <v>423</v>
      </c>
      <c r="L135">
        <v>1.190797366</v>
      </c>
      <c r="M135">
        <v>0.32613454800000002</v>
      </c>
      <c r="N135">
        <v>2.3104931660000001</v>
      </c>
      <c r="O135">
        <v>2.5942930000000001E-3</v>
      </c>
      <c r="P135">
        <v>-1328.09134676295</v>
      </c>
      <c r="Q135">
        <v>0.951955</v>
      </c>
      <c r="R135">
        <f t="shared" si="20"/>
        <v>0</v>
      </c>
      <c r="S135">
        <f t="shared" si="21"/>
        <v>1</v>
      </c>
      <c r="T135">
        <f t="shared" si="22"/>
        <v>0</v>
      </c>
      <c r="U135">
        <f t="shared" si="23"/>
        <v>0</v>
      </c>
      <c r="V135">
        <f t="shared" si="24"/>
        <v>0</v>
      </c>
      <c r="W135">
        <f t="shared" si="25"/>
        <v>1</v>
      </c>
      <c r="X135">
        <f t="shared" si="26"/>
        <v>0</v>
      </c>
      <c r="Y135">
        <f t="shared" si="27"/>
        <v>0</v>
      </c>
      <c r="Z135">
        <f t="shared" si="28"/>
        <v>0</v>
      </c>
      <c r="AA135">
        <f t="shared" si="29"/>
        <v>0</v>
      </c>
    </row>
    <row r="136" spans="1:27" x14ac:dyDescent="0.25">
      <c r="A136" t="s">
        <v>611</v>
      </c>
      <c r="B136" t="s">
        <v>108</v>
      </c>
      <c r="C136" t="s">
        <v>69</v>
      </c>
      <c r="D136">
        <v>79569176</v>
      </c>
      <c r="E136">
        <v>79578850</v>
      </c>
      <c r="F136">
        <v>79569176</v>
      </c>
      <c r="G136">
        <v>79578850</v>
      </c>
      <c r="H136">
        <v>9</v>
      </c>
      <c r="I136" t="s">
        <v>612</v>
      </c>
      <c r="J136" t="s">
        <v>613</v>
      </c>
      <c r="K136" t="s">
        <v>221</v>
      </c>
      <c r="L136">
        <v>1.553718339</v>
      </c>
      <c r="M136">
        <v>2.17746E-4</v>
      </c>
      <c r="N136">
        <v>2.005899474</v>
      </c>
      <c r="O136">
        <v>2.216848E-3</v>
      </c>
      <c r="P136">
        <v>1.6645436934426701</v>
      </c>
      <c r="Q136">
        <v>1</v>
      </c>
      <c r="R136">
        <f t="shared" si="20"/>
        <v>0</v>
      </c>
      <c r="S136">
        <f t="shared" si="21"/>
        <v>1</v>
      </c>
      <c r="T136">
        <f t="shared" si="22"/>
        <v>0</v>
      </c>
      <c r="U136">
        <f t="shared" si="23"/>
        <v>0</v>
      </c>
      <c r="V136">
        <f t="shared" si="24"/>
        <v>0</v>
      </c>
      <c r="W136">
        <f t="shared" si="25"/>
        <v>1</v>
      </c>
      <c r="X136">
        <f t="shared" si="26"/>
        <v>0</v>
      </c>
      <c r="Y136">
        <f t="shared" si="27"/>
        <v>0</v>
      </c>
      <c r="Z136">
        <f t="shared" si="28"/>
        <v>0</v>
      </c>
      <c r="AA136">
        <f t="shared" si="29"/>
        <v>0</v>
      </c>
    </row>
    <row r="137" spans="1:27" x14ac:dyDescent="0.25">
      <c r="A137" t="s">
        <v>614</v>
      </c>
      <c r="B137" t="s">
        <v>108</v>
      </c>
      <c r="C137" t="s">
        <v>67</v>
      </c>
      <c r="D137">
        <v>34904632</v>
      </c>
      <c r="E137">
        <v>34936117</v>
      </c>
      <c r="F137">
        <v>34904632</v>
      </c>
      <c r="G137">
        <v>34936117</v>
      </c>
      <c r="H137">
        <v>15</v>
      </c>
      <c r="I137" t="s">
        <v>615</v>
      </c>
      <c r="J137" t="s">
        <v>616</v>
      </c>
      <c r="K137" t="s">
        <v>617</v>
      </c>
      <c r="L137">
        <v>1.2505761390000001</v>
      </c>
      <c r="M137">
        <v>0.146897799</v>
      </c>
      <c r="N137">
        <v>2.6407298099999998</v>
      </c>
      <c r="O137">
        <v>2.3932990000000002E-3</v>
      </c>
      <c r="P137">
        <v>1.0712241004774701</v>
      </c>
      <c r="Q137">
        <v>1</v>
      </c>
      <c r="R137">
        <f t="shared" si="20"/>
        <v>0</v>
      </c>
      <c r="S137">
        <f t="shared" si="21"/>
        <v>1</v>
      </c>
      <c r="T137">
        <f t="shared" si="22"/>
        <v>0</v>
      </c>
      <c r="U137">
        <f t="shared" si="23"/>
        <v>0</v>
      </c>
      <c r="V137">
        <f t="shared" si="24"/>
        <v>0</v>
      </c>
      <c r="W137">
        <f t="shared" si="25"/>
        <v>1</v>
      </c>
      <c r="X137">
        <f t="shared" si="26"/>
        <v>0</v>
      </c>
      <c r="Y137">
        <f t="shared" si="27"/>
        <v>0</v>
      </c>
      <c r="Z137">
        <f t="shared" si="28"/>
        <v>0</v>
      </c>
      <c r="AA137">
        <f t="shared" si="29"/>
        <v>0</v>
      </c>
    </row>
    <row r="138" spans="1:27" x14ac:dyDescent="0.25">
      <c r="A138" t="s">
        <v>618</v>
      </c>
      <c r="B138" t="s">
        <v>108</v>
      </c>
      <c r="C138" t="s">
        <v>69</v>
      </c>
      <c r="D138">
        <v>38109932</v>
      </c>
      <c r="E138">
        <v>38339966</v>
      </c>
      <c r="F138">
        <v>38109932</v>
      </c>
      <c r="G138">
        <v>38339966</v>
      </c>
      <c r="H138">
        <v>21</v>
      </c>
      <c r="I138" t="s">
        <v>619</v>
      </c>
      <c r="J138" t="s">
        <v>620</v>
      </c>
      <c r="K138" t="s">
        <v>621</v>
      </c>
      <c r="L138">
        <v>1.515304811</v>
      </c>
      <c r="M138">
        <v>0.14616325599999999</v>
      </c>
      <c r="N138">
        <v>3.9505683679999999</v>
      </c>
      <c r="O138">
        <v>1.96386E-4</v>
      </c>
      <c r="P138">
        <v>-1.63821E-2</v>
      </c>
      <c r="Q138">
        <v>1</v>
      </c>
      <c r="R138">
        <f t="shared" si="20"/>
        <v>0</v>
      </c>
      <c r="S138">
        <f t="shared" si="21"/>
        <v>1</v>
      </c>
      <c r="T138">
        <f t="shared" si="22"/>
        <v>0</v>
      </c>
      <c r="U138">
        <f t="shared" si="23"/>
        <v>0</v>
      </c>
      <c r="V138">
        <f t="shared" si="24"/>
        <v>0</v>
      </c>
      <c r="W138">
        <f t="shared" si="25"/>
        <v>1</v>
      </c>
      <c r="X138">
        <f t="shared" si="26"/>
        <v>0</v>
      </c>
      <c r="Y138">
        <f t="shared" si="27"/>
        <v>0</v>
      </c>
      <c r="Z138">
        <f t="shared" si="28"/>
        <v>0</v>
      </c>
      <c r="AA138">
        <f t="shared" si="29"/>
        <v>0</v>
      </c>
    </row>
    <row r="139" spans="1:27" x14ac:dyDescent="0.25">
      <c r="A139" t="s">
        <v>622</v>
      </c>
      <c r="B139" t="s">
        <v>108</v>
      </c>
      <c r="C139" t="s">
        <v>69</v>
      </c>
      <c r="D139">
        <v>79562331</v>
      </c>
      <c r="E139">
        <v>79578949</v>
      </c>
      <c r="F139">
        <v>79562331</v>
      </c>
      <c r="G139">
        <v>79578949</v>
      </c>
      <c r="H139">
        <v>15</v>
      </c>
      <c r="I139" t="s">
        <v>623</v>
      </c>
      <c r="J139" t="s">
        <v>624</v>
      </c>
      <c r="K139" t="s">
        <v>221</v>
      </c>
      <c r="L139">
        <v>1.551891487</v>
      </c>
      <c r="M139">
        <v>1.4091599999999999E-4</v>
      </c>
      <c r="N139">
        <v>2.005899474</v>
      </c>
      <c r="O139">
        <v>3.0315279999999999E-3</v>
      </c>
      <c r="P139">
        <v>1.12759507506349</v>
      </c>
      <c r="Q139">
        <v>1</v>
      </c>
      <c r="R139">
        <f t="shared" si="20"/>
        <v>0</v>
      </c>
      <c r="S139">
        <f t="shared" si="21"/>
        <v>1</v>
      </c>
      <c r="T139">
        <f t="shared" si="22"/>
        <v>0</v>
      </c>
      <c r="U139">
        <f t="shared" si="23"/>
        <v>0</v>
      </c>
      <c r="V139">
        <f t="shared" si="24"/>
        <v>0</v>
      </c>
      <c r="W139">
        <f t="shared" si="25"/>
        <v>1</v>
      </c>
      <c r="X139">
        <f t="shared" si="26"/>
        <v>0</v>
      </c>
      <c r="Y139">
        <f t="shared" si="27"/>
        <v>0</v>
      </c>
      <c r="Z139">
        <f t="shared" si="28"/>
        <v>0</v>
      </c>
      <c r="AA139">
        <f t="shared" si="29"/>
        <v>0</v>
      </c>
    </row>
    <row r="140" spans="1:27" x14ac:dyDescent="0.25">
      <c r="A140" t="s">
        <v>625</v>
      </c>
      <c r="B140" t="s">
        <v>108</v>
      </c>
      <c r="C140" t="s">
        <v>67</v>
      </c>
      <c r="D140">
        <v>46594892</v>
      </c>
      <c r="E140">
        <v>46601265</v>
      </c>
      <c r="F140">
        <v>46594892</v>
      </c>
      <c r="G140">
        <v>46601265</v>
      </c>
      <c r="H140">
        <v>2</v>
      </c>
      <c r="I140" t="s">
        <v>626</v>
      </c>
      <c r="J140" t="s">
        <v>627</v>
      </c>
      <c r="K140" t="s">
        <v>423</v>
      </c>
      <c r="L140">
        <v>1.1903318439999999</v>
      </c>
      <c r="M140">
        <v>0.32709628299999999</v>
      </c>
      <c r="N140">
        <v>2.3104931660000001</v>
      </c>
      <c r="O140">
        <v>3.0006E-3</v>
      </c>
      <c r="P140">
        <v>2.44554230181688</v>
      </c>
      <c r="Q140">
        <v>0.21918399999999999</v>
      </c>
      <c r="R140">
        <f t="shared" si="20"/>
        <v>0</v>
      </c>
      <c r="S140">
        <f t="shared" si="21"/>
        <v>1</v>
      </c>
      <c r="T140">
        <f t="shared" si="22"/>
        <v>0</v>
      </c>
      <c r="U140">
        <f t="shared" si="23"/>
        <v>0</v>
      </c>
      <c r="V140">
        <f t="shared" si="24"/>
        <v>0</v>
      </c>
      <c r="W140">
        <f t="shared" si="25"/>
        <v>1</v>
      </c>
      <c r="X140">
        <f t="shared" si="26"/>
        <v>0</v>
      </c>
      <c r="Y140">
        <f t="shared" si="27"/>
        <v>0</v>
      </c>
      <c r="Z140">
        <f t="shared" si="28"/>
        <v>0</v>
      </c>
      <c r="AA140">
        <f t="shared" si="29"/>
        <v>0</v>
      </c>
    </row>
    <row r="141" spans="1:27" x14ac:dyDescent="0.25">
      <c r="A141" t="s">
        <v>628</v>
      </c>
      <c r="B141" t="s">
        <v>108</v>
      </c>
      <c r="C141" t="s">
        <v>67</v>
      </c>
      <c r="D141">
        <v>92685445</v>
      </c>
      <c r="E141">
        <v>92693967</v>
      </c>
      <c r="F141">
        <v>92685445</v>
      </c>
      <c r="G141">
        <v>92693967</v>
      </c>
      <c r="H141">
        <v>3</v>
      </c>
      <c r="I141" t="s">
        <v>223</v>
      </c>
      <c r="J141" t="s">
        <v>629</v>
      </c>
      <c r="K141" t="s">
        <v>225</v>
      </c>
      <c r="L141">
        <v>1.6260028950000001</v>
      </c>
      <c r="M141">
        <v>0.104428677</v>
      </c>
      <c r="N141">
        <v>3.741336676</v>
      </c>
      <c r="O141">
        <v>2.1425789999999999E-3</v>
      </c>
      <c r="P141">
        <v>1.2635752625238901</v>
      </c>
      <c r="Q141">
        <v>1</v>
      </c>
      <c r="R141">
        <f t="shared" si="20"/>
        <v>0</v>
      </c>
      <c r="S141">
        <f t="shared" si="21"/>
        <v>1</v>
      </c>
      <c r="T141">
        <f t="shared" si="22"/>
        <v>0</v>
      </c>
      <c r="U141">
        <f t="shared" si="23"/>
        <v>0</v>
      </c>
      <c r="V141">
        <f t="shared" si="24"/>
        <v>0</v>
      </c>
      <c r="W141">
        <f t="shared" si="25"/>
        <v>1</v>
      </c>
      <c r="X141">
        <f t="shared" si="26"/>
        <v>0</v>
      </c>
      <c r="Y141">
        <f t="shared" si="27"/>
        <v>0</v>
      </c>
      <c r="Z141">
        <f t="shared" si="28"/>
        <v>0</v>
      </c>
      <c r="AA141">
        <f t="shared" si="29"/>
        <v>0</v>
      </c>
    </row>
    <row r="142" spans="1:27" x14ac:dyDescent="0.25">
      <c r="A142" t="s">
        <v>630</v>
      </c>
      <c r="B142" t="s">
        <v>108</v>
      </c>
      <c r="C142" t="s">
        <v>67</v>
      </c>
      <c r="D142">
        <v>107281270</v>
      </c>
      <c r="E142">
        <v>107450960</v>
      </c>
      <c r="F142">
        <v>107281270</v>
      </c>
      <c r="G142">
        <v>107450960</v>
      </c>
      <c r="H142">
        <v>12</v>
      </c>
      <c r="I142" t="s">
        <v>631</v>
      </c>
      <c r="J142" t="s">
        <v>632</v>
      </c>
      <c r="K142" t="s">
        <v>633</v>
      </c>
      <c r="L142">
        <v>1.430411385</v>
      </c>
      <c r="M142">
        <v>0.116540607</v>
      </c>
      <c r="N142">
        <v>2.070914943</v>
      </c>
      <c r="O142">
        <v>2.2159549999999999E-3</v>
      </c>
      <c r="P142">
        <v>4.1179651471248402</v>
      </c>
      <c r="Q142">
        <v>0.266266</v>
      </c>
      <c r="R142">
        <f t="shared" si="20"/>
        <v>0</v>
      </c>
      <c r="S142">
        <f t="shared" si="21"/>
        <v>1</v>
      </c>
      <c r="T142">
        <f t="shared" si="22"/>
        <v>0</v>
      </c>
      <c r="U142">
        <f t="shared" si="23"/>
        <v>0</v>
      </c>
      <c r="V142">
        <f t="shared" si="24"/>
        <v>0</v>
      </c>
      <c r="W142">
        <f t="shared" si="25"/>
        <v>1</v>
      </c>
      <c r="X142">
        <f t="shared" si="26"/>
        <v>0</v>
      </c>
      <c r="Y142">
        <f t="shared" si="27"/>
        <v>0</v>
      </c>
      <c r="Z142">
        <f t="shared" si="28"/>
        <v>0</v>
      </c>
      <c r="AA142">
        <f t="shared" si="29"/>
        <v>0</v>
      </c>
    </row>
    <row r="143" spans="1:27" x14ac:dyDescent="0.25">
      <c r="A143" t="s">
        <v>634</v>
      </c>
      <c r="B143" t="s">
        <v>73</v>
      </c>
      <c r="C143" t="s">
        <v>69</v>
      </c>
      <c r="D143">
        <v>86228724</v>
      </c>
      <c r="E143">
        <v>86230146</v>
      </c>
      <c r="F143">
        <v>86228724</v>
      </c>
      <c r="G143">
        <v>86230146</v>
      </c>
      <c r="H143">
        <v>2</v>
      </c>
      <c r="I143" t="s">
        <v>635</v>
      </c>
      <c r="J143" t="s">
        <v>636</v>
      </c>
      <c r="K143" t="s">
        <v>423</v>
      </c>
      <c r="L143">
        <v>1.291885945</v>
      </c>
      <c r="M143">
        <v>0.184609098</v>
      </c>
      <c r="N143">
        <v>2.4879895630000002</v>
      </c>
      <c r="O143">
        <v>3.4364259999999998E-3</v>
      </c>
      <c r="P143">
        <v>1.26835298379537</v>
      </c>
      <c r="Q143">
        <v>0.566716</v>
      </c>
      <c r="R143">
        <f t="shared" si="20"/>
        <v>0</v>
      </c>
      <c r="S143">
        <f t="shared" si="21"/>
        <v>1</v>
      </c>
      <c r="T143">
        <f t="shared" si="22"/>
        <v>0</v>
      </c>
      <c r="U143">
        <f t="shared" si="23"/>
        <v>0</v>
      </c>
      <c r="V143">
        <f t="shared" si="24"/>
        <v>0</v>
      </c>
      <c r="W143">
        <f t="shared" si="25"/>
        <v>1</v>
      </c>
      <c r="X143">
        <f t="shared" si="26"/>
        <v>0</v>
      </c>
      <c r="Y143">
        <f t="shared" si="27"/>
        <v>0</v>
      </c>
      <c r="Z143">
        <f t="shared" si="28"/>
        <v>0</v>
      </c>
      <c r="AA143">
        <f t="shared" si="29"/>
        <v>0</v>
      </c>
    </row>
    <row r="144" spans="1:27" x14ac:dyDescent="0.25">
      <c r="A144" t="s">
        <v>637</v>
      </c>
      <c r="B144" t="s">
        <v>68</v>
      </c>
      <c r="C144" t="s">
        <v>67</v>
      </c>
      <c r="D144">
        <v>23481996</v>
      </c>
      <c r="E144">
        <v>23537358</v>
      </c>
      <c r="F144">
        <v>23481996</v>
      </c>
      <c r="G144">
        <v>23537358</v>
      </c>
      <c r="H144">
        <v>8</v>
      </c>
      <c r="I144" t="s">
        <v>638</v>
      </c>
      <c r="J144" t="s">
        <v>639</v>
      </c>
      <c r="K144" t="s">
        <v>256</v>
      </c>
      <c r="L144">
        <v>-1.281635861</v>
      </c>
      <c r="M144">
        <v>4.7851816999999998E-2</v>
      </c>
      <c r="N144">
        <v>-2.8350177909999998</v>
      </c>
      <c r="O144">
        <v>2.7237350000000001E-3</v>
      </c>
      <c r="P144">
        <v>-1.4483684718558201</v>
      </c>
      <c r="Q144">
        <v>1</v>
      </c>
      <c r="R144">
        <f t="shared" si="20"/>
        <v>0</v>
      </c>
      <c r="S144">
        <f t="shared" si="21"/>
        <v>1</v>
      </c>
      <c r="T144">
        <f t="shared" si="22"/>
        <v>0</v>
      </c>
      <c r="U144">
        <f t="shared" si="23"/>
        <v>0</v>
      </c>
      <c r="V144">
        <f t="shared" si="24"/>
        <v>0</v>
      </c>
      <c r="W144">
        <f t="shared" si="25"/>
        <v>1</v>
      </c>
      <c r="X144">
        <f t="shared" si="26"/>
        <v>0</v>
      </c>
      <c r="Y144">
        <f t="shared" si="27"/>
        <v>0</v>
      </c>
      <c r="Z144">
        <f t="shared" si="28"/>
        <v>0</v>
      </c>
      <c r="AA144">
        <f t="shared" si="29"/>
        <v>0</v>
      </c>
    </row>
    <row r="145" spans="1:27" x14ac:dyDescent="0.25">
      <c r="A145" t="s">
        <v>640</v>
      </c>
      <c r="B145" t="s">
        <v>68</v>
      </c>
      <c r="C145" t="s">
        <v>67</v>
      </c>
      <c r="D145">
        <v>23482108</v>
      </c>
      <c r="E145">
        <v>23487471</v>
      </c>
      <c r="F145">
        <v>23482108</v>
      </c>
      <c r="G145">
        <v>23487471</v>
      </c>
      <c r="H145">
        <v>2</v>
      </c>
      <c r="I145" t="s">
        <v>641</v>
      </c>
      <c r="J145" t="s">
        <v>642</v>
      </c>
      <c r="K145" t="s">
        <v>256</v>
      </c>
      <c r="L145">
        <v>-1.2738734410000001</v>
      </c>
      <c r="M145">
        <v>7.4361276000000004E-2</v>
      </c>
      <c r="N145">
        <v>-2.8350177909999998</v>
      </c>
      <c r="O145">
        <v>2.5891260000000002E-3</v>
      </c>
      <c r="P145">
        <v>-1.3553480409554699</v>
      </c>
      <c r="Q145">
        <v>1</v>
      </c>
      <c r="R145">
        <f t="shared" si="20"/>
        <v>0</v>
      </c>
      <c r="S145">
        <f t="shared" si="21"/>
        <v>1</v>
      </c>
      <c r="T145">
        <f t="shared" si="22"/>
        <v>0</v>
      </c>
      <c r="U145">
        <f t="shared" si="23"/>
        <v>0</v>
      </c>
      <c r="V145">
        <f t="shared" si="24"/>
        <v>0</v>
      </c>
      <c r="W145">
        <f t="shared" si="25"/>
        <v>1</v>
      </c>
      <c r="X145">
        <f t="shared" si="26"/>
        <v>0</v>
      </c>
      <c r="Y145">
        <f t="shared" si="27"/>
        <v>0</v>
      </c>
      <c r="Z145">
        <f t="shared" si="28"/>
        <v>0</v>
      </c>
      <c r="AA145">
        <f t="shared" si="29"/>
        <v>0</v>
      </c>
    </row>
    <row r="146" spans="1:27" x14ac:dyDescent="0.25">
      <c r="A146" t="s">
        <v>643</v>
      </c>
      <c r="B146" t="s">
        <v>68</v>
      </c>
      <c r="C146" t="s">
        <v>69</v>
      </c>
      <c r="D146">
        <v>24728075</v>
      </c>
      <c r="E146">
        <v>25138270</v>
      </c>
      <c r="F146">
        <v>24728075</v>
      </c>
      <c r="G146">
        <v>25138270</v>
      </c>
      <c r="H146">
        <v>7</v>
      </c>
      <c r="I146" t="s">
        <v>644</v>
      </c>
      <c r="J146" t="s">
        <v>645</v>
      </c>
      <c r="K146" t="s">
        <v>646</v>
      </c>
      <c r="L146">
        <v>-1.294147728</v>
      </c>
      <c r="M146">
        <v>0.25713066800000001</v>
      </c>
      <c r="N146">
        <v>-2.4337223030000001</v>
      </c>
      <c r="O146">
        <v>4.3349749999999996E-3</v>
      </c>
      <c r="P146">
        <v>1.0457534737326999</v>
      </c>
      <c r="Q146">
        <v>1</v>
      </c>
      <c r="R146">
        <f t="shared" si="20"/>
        <v>0</v>
      </c>
      <c r="S146">
        <f t="shared" si="21"/>
        <v>1</v>
      </c>
      <c r="T146">
        <f t="shared" si="22"/>
        <v>0</v>
      </c>
      <c r="U146">
        <f t="shared" si="23"/>
        <v>0</v>
      </c>
      <c r="V146">
        <f t="shared" si="24"/>
        <v>0</v>
      </c>
      <c r="W146">
        <f t="shared" si="25"/>
        <v>1</v>
      </c>
      <c r="X146">
        <f t="shared" si="26"/>
        <v>0</v>
      </c>
      <c r="Y146">
        <f t="shared" si="27"/>
        <v>0</v>
      </c>
      <c r="Z146">
        <f t="shared" si="28"/>
        <v>0</v>
      </c>
      <c r="AA146">
        <f t="shared" si="29"/>
        <v>0</v>
      </c>
    </row>
    <row r="147" spans="1:27" x14ac:dyDescent="0.25">
      <c r="A147" t="s">
        <v>647</v>
      </c>
      <c r="B147" t="s">
        <v>68</v>
      </c>
      <c r="C147" t="s">
        <v>69</v>
      </c>
      <c r="D147">
        <v>24726194</v>
      </c>
      <c r="E147">
        <v>25138270</v>
      </c>
      <c r="F147">
        <v>24726194</v>
      </c>
      <c r="G147">
        <v>25138270</v>
      </c>
      <c r="H147">
        <v>8</v>
      </c>
      <c r="I147" t="s">
        <v>648</v>
      </c>
      <c r="J147" t="s">
        <v>649</v>
      </c>
      <c r="K147" t="s">
        <v>646</v>
      </c>
      <c r="L147">
        <v>-1.300526056</v>
      </c>
      <c r="M147">
        <v>0.24933459999999999</v>
      </c>
      <c r="N147">
        <v>-2.4337223030000001</v>
      </c>
      <c r="O147">
        <v>4.014452E-3</v>
      </c>
      <c r="P147">
        <v>-1.7638577516129601</v>
      </c>
      <c r="Q147">
        <v>1</v>
      </c>
      <c r="R147">
        <f t="shared" si="20"/>
        <v>0</v>
      </c>
      <c r="S147">
        <f t="shared" si="21"/>
        <v>1</v>
      </c>
      <c r="T147">
        <f t="shared" si="22"/>
        <v>0</v>
      </c>
      <c r="U147">
        <f t="shared" si="23"/>
        <v>0</v>
      </c>
      <c r="V147">
        <f t="shared" si="24"/>
        <v>0</v>
      </c>
      <c r="W147">
        <f t="shared" si="25"/>
        <v>1</v>
      </c>
      <c r="X147">
        <f t="shared" si="26"/>
        <v>0</v>
      </c>
      <c r="Y147">
        <f t="shared" si="27"/>
        <v>0</v>
      </c>
      <c r="Z147">
        <f t="shared" si="28"/>
        <v>0</v>
      </c>
      <c r="AA147">
        <f t="shared" si="29"/>
        <v>0</v>
      </c>
    </row>
    <row r="148" spans="1:27" x14ac:dyDescent="0.25">
      <c r="A148" t="s">
        <v>650</v>
      </c>
      <c r="B148" t="s">
        <v>68</v>
      </c>
      <c r="C148" t="s">
        <v>67</v>
      </c>
      <c r="D148">
        <v>23482109</v>
      </c>
      <c r="E148">
        <v>23534658</v>
      </c>
      <c r="F148">
        <v>23482109</v>
      </c>
      <c r="G148">
        <v>23534658</v>
      </c>
      <c r="H148">
        <v>8</v>
      </c>
      <c r="I148" t="s">
        <v>651</v>
      </c>
      <c r="J148" t="s">
        <v>652</v>
      </c>
      <c r="K148" t="s">
        <v>256</v>
      </c>
      <c r="L148">
        <v>-1.277311801</v>
      </c>
      <c r="M148">
        <v>5.4889266999999999E-2</v>
      </c>
      <c r="N148">
        <v>-2.8350177909999998</v>
      </c>
      <c r="O148">
        <v>3.2599840000000001E-3</v>
      </c>
      <c r="P148">
        <v>-1.14228824021345</v>
      </c>
      <c r="Q148">
        <v>1</v>
      </c>
      <c r="R148">
        <f t="shared" si="20"/>
        <v>0</v>
      </c>
      <c r="S148">
        <f t="shared" si="21"/>
        <v>1</v>
      </c>
      <c r="T148">
        <f t="shared" si="22"/>
        <v>0</v>
      </c>
      <c r="U148">
        <f t="shared" si="23"/>
        <v>0</v>
      </c>
      <c r="V148">
        <f t="shared" si="24"/>
        <v>0</v>
      </c>
      <c r="W148">
        <f t="shared" si="25"/>
        <v>1</v>
      </c>
      <c r="X148">
        <f t="shared" si="26"/>
        <v>0</v>
      </c>
      <c r="Y148">
        <f t="shared" si="27"/>
        <v>0</v>
      </c>
      <c r="Z148">
        <f t="shared" si="28"/>
        <v>0</v>
      </c>
      <c r="AA148">
        <f t="shared" si="29"/>
        <v>0</v>
      </c>
    </row>
    <row r="149" spans="1:27" x14ac:dyDescent="0.25">
      <c r="A149" t="s">
        <v>653</v>
      </c>
      <c r="B149" t="s">
        <v>78</v>
      </c>
      <c r="C149" t="s">
        <v>69</v>
      </c>
      <c r="D149">
        <v>35336342</v>
      </c>
      <c r="E149">
        <v>35341585</v>
      </c>
      <c r="F149">
        <v>35336342</v>
      </c>
      <c r="G149">
        <v>35341585</v>
      </c>
      <c r="H149">
        <v>5</v>
      </c>
      <c r="I149" t="s">
        <v>654</v>
      </c>
      <c r="J149" t="s">
        <v>259</v>
      </c>
      <c r="K149" t="s">
        <v>260</v>
      </c>
      <c r="L149">
        <v>-1.7671722860000001</v>
      </c>
      <c r="M149">
        <v>1.408641E-3</v>
      </c>
      <c r="N149">
        <v>-3.081908425</v>
      </c>
      <c r="O149">
        <v>2.5829529999999998E-3</v>
      </c>
      <c r="P149">
        <v>-60.5789864641796</v>
      </c>
      <c r="Q149">
        <v>1</v>
      </c>
      <c r="R149">
        <f t="shared" si="20"/>
        <v>0</v>
      </c>
      <c r="S149">
        <f t="shared" si="21"/>
        <v>1</v>
      </c>
      <c r="T149">
        <f t="shared" si="22"/>
        <v>0</v>
      </c>
      <c r="U149">
        <f t="shared" si="23"/>
        <v>0</v>
      </c>
      <c r="V149">
        <f t="shared" si="24"/>
        <v>0</v>
      </c>
      <c r="W149">
        <f t="shared" si="25"/>
        <v>1</v>
      </c>
      <c r="X149">
        <f t="shared" si="26"/>
        <v>0</v>
      </c>
      <c r="Y149">
        <f t="shared" si="27"/>
        <v>0</v>
      </c>
      <c r="Z149">
        <f t="shared" si="28"/>
        <v>0</v>
      </c>
      <c r="AA149">
        <f t="shared" si="29"/>
        <v>0</v>
      </c>
    </row>
    <row r="150" spans="1:27" x14ac:dyDescent="0.25">
      <c r="A150" t="s">
        <v>655</v>
      </c>
      <c r="B150" t="s">
        <v>78</v>
      </c>
      <c r="C150" t="s">
        <v>67</v>
      </c>
      <c r="D150">
        <v>49842314</v>
      </c>
      <c r="E150">
        <v>49844049</v>
      </c>
      <c r="F150">
        <v>49842314</v>
      </c>
      <c r="G150">
        <v>49844049</v>
      </c>
      <c r="H150">
        <v>2</v>
      </c>
      <c r="I150" t="s">
        <v>656</v>
      </c>
      <c r="J150" t="s">
        <v>657</v>
      </c>
      <c r="K150" t="s">
        <v>658</v>
      </c>
      <c r="L150">
        <v>1.144331489</v>
      </c>
      <c r="M150">
        <v>0.46576246599999999</v>
      </c>
      <c r="N150">
        <v>2.7745851159999999</v>
      </c>
      <c r="O150">
        <v>2.1907989999999998E-3</v>
      </c>
      <c r="P150">
        <v>1.2364980303633899</v>
      </c>
      <c r="Q150">
        <v>1</v>
      </c>
      <c r="R150">
        <f t="shared" si="20"/>
        <v>0</v>
      </c>
      <c r="S150">
        <f t="shared" si="21"/>
        <v>1</v>
      </c>
      <c r="T150">
        <f t="shared" si="22"/>
        <v>0</v>
      </c>
      <c r="U150">
        <f t="shared" si="23"/>
        <v>0</v>
      </c>
      <c r="V150">
        <f t="shared" si="24"/>
        <v>0</v>
      </c>
      <c r="W150">
        <f t="shared" si="25"/>
        <v>1</v>
      </c>
      <c r="X150">
        <f t="shared" si="26"/>
        <v>0</v>
      </c>
      <c r="Y150">
        <f t="shared" si="27"/>
        <v>0</v>
      </c>
      <c r="Z150">
        <f t="shared" si="28"/>
        <v>0</v>
      </c>
      <c r="AA150">
        <f t="shared" si="29"/>
        <v>0</v>
      </c>
    </row>
    <row r="151" spans="1:27" x14ac:dyDescent="0.25">
      <c r="A151" t="s">
        <v>659</v>
      </c>
      <c r="B151" t="s">
        <v>79</v>
      </c>
      <c r="C151" t="s">
        <v>69</v>
      </c>
      <c r="D151">
        <v>158988140</v>
      </c>
      <c r="E151">
        <v>159015705</v>
      </c>
      <c r="F151">
        <v>158988140</v>
      </c>
      <c r="G151">
        <v>159015705</v>
      </c>
      <c r="H151">
        <v>23</v>
      </c>
      <c r="I151" t="s">
        <v>660</v>
      </c>
      <c r="J151" t="s">
        <v>661</v>
      </c>
      <c r="K151" t="s">
        <v>280</v>
      </c>
      <c r="L151">
        <v>1.5596006200000001</v>
      </c>
      <c r="M151">
        <v>1.4987799999999999E-4</v>
      </c>
      <c r="N151">
        <v>2.4525307750000001</v>
      </c>
      <c r="O151">
        <v>2.01898E-4</v>
      </c>
      <c r="P151">
        <v>1.0999710263540701</v>
      </c>
      <c r="Q151">
        <v>1</v>
      </c>
      <c r="R151">
        <f t="shared" si="20"/>
        <v>0</v>
      </c>
      <c r="S151">
        <f t="shared" si="21"/>
        <v>1</v>
      </c>
      <c r="T151">
        <f t="shared" si="22"/>
        <v>0</v>
      </c>
      <c r="U151">
        <f t="shared" si="23"/>
        <v>0</v>
      </c>
      <c r="V151">
        <f t="shared" si="24"/>
        <v>0</v>
      </c>
      <c r="W151">
        <f t="shared" si="25"/>
        <v>1</v>
      </c>
      <c r="X151">
        <f t="shared" si="26"/>
        <v>0</v>
      </c>
      <c r="Y151">
        <f t="shared" si="27"/>
        <v>0</v>
      </c>
      <c r="Z151">
        <f t="shared" si="28"/>
        <v>0</v>
      </c>
      <c r="AA151">
        <f t="shared" si="29"/>
        <v>0</v>
      </c>
    </row>
    <row r="152" spans="1:27" x14ac:dyDescent="0.25">
      <c r="A152" t="s">
        <v>662</v>
      </c>
      <c r="B152" t="s">
        <v>79</v>
      </c>
      <c r="C152" t="s">
        <v>69</v>
      </c>
      <c r="D152">
        <v>240848663</v>
      </c>
      <c r="E152">
        <v>240857602</v>
      </c>
      <c r="F152">
        <v>240848663</v>
      </c>
      <c r="G152">
        <v>240857602</v>
      </c>
      <c r="H152">
        <v>3</v>
      </c>
      <c r="I152" t="s">
        <v>663</v>
      </c>
      <c r="J152" t="s">
        <v>664</v>
      </c>
      <c r="K152" t="s">
        <v>292</v>
      </c>
      <c r="L152">
        <v>-1.018901058</v>
      </c>
      <c r="M152">
        <v>0.85209082300000005</v>
      </c>
      <c r="N152">
        <v>-2.513861436</v>
      </c>
      <c r="O152">
        <v>1.7964070000000001E-3</v>
      </c>
      <c r="P152">
        <v>-1.0497351375273201</v>
      </c>
      <c r="Q152">
        <v>0.82470600000000005</v>
      </c>
      <c r="R152">
        <f t="shared" si="20"/>
        <v>0</v>
      </c>
      <c r="S152">
        <f t="shared" si="21"/>
        <v>1</v>
      </c>
      <c r="T152">
        <f t="shared" si="22"/>
        <v>0</v>
      </c>
      <c r="U152">
        <f t="shared" si="23"/>
        <v>0</v>
      </c>
      <c r="V152">
        <f t="shared" si="24"/>
        <v>0</v>
      </c>
      <c r="W152">
        <f t="shared" si="25"/>
        <v>1</v>
      </c>
      <c r="X152">
        <f t="shared" si="26"/>
        <v>0</v>
      </c>
      <c r="Y152">
        <f t="shared" si="27"/>
        <v>0</v>
      </c>
      <c r="Z152">
        <f t="shared" si="28"/>
        <v>0</v>
      </c>
      <c r="AA152">
        <f t="shared" si="29"/>
        <v>0</v>
      </c>
    </row>
    <row r="153" spans="1:27" x14ac:dyDescent="0.25">
      <c r="A153" t="s">
        <v>665</v>
      </c>
      <c r="B153" t="s">
        <v>79</v>
      </c>
      <c r="C153" t="s">
        <v>69</v>
      </c>
      <c r="D153">
        <v>116169416</v>
      </c>
      <c r="E153">
        <v>116170729</v>
      </c>
      <c r="F153">
        <v>116169416</v>
      </c>
      <c r="G153">
        <v>116170729</v>
      </c>
      <c r="H153">
        <v>2</v>
      </c>
      <c r="I153" t="s">
        <v>666</v>
      </c>
      <c r="J153" t="s">
        <v>667</v>
      </c>
      <c r="K153" t="s">
        <v>272</v>
      </c>
      <c r="L153">
        <v>-1.066297316</v>
      </c>
      <c r="M153">
        <v>0.79738551000000002</v>
      </c>
      <c r="N153">
        <v>-2.8424169799999999</v>
      </c>
      <c r="O153">
        <v>1.1808700000000001E-3</v>
      </c>
      <c r="P153">
        <v>1.0680102872703401</v>
      </c>
      <c r="Q153">
        <v>0.92452800000000002</v>
      </c>
      <c r="R153">
        <f t="shared" si="20"/>
        <v>0</v>
      </c>
      <c r="S153">
        <f t="shared" si="21"/>
        <v>1</v>
      </c>
      <c r="T153">
        <f t="shared" si="22"/>
        <v>0</v>
      </c>
      <c r="U153">
        <f t="shared" si="23"/>
        <v>0</v>
      </c>
      <c r="V153">
        <f t="shared" si="24"/>
        <v>0</v>
      </c>
      <c r="W153">
        <f t="shared" si="25"/>
        <v>1</v>
      </c>
      <c r="X153">
        <f t="shared" si="26"/>
        <v>0</v>
      </c>
      <c r="Y153">
        <f t="shared" si="27"/>
        <v>0</v>
      </c>
      <c r="Z153">
        <f t="shared" si="28"/>
        <v>0</v>
      </c>
      <c r="AA153">
        <f t="shared" si="29"/>
        <v>0</v>
      </c>
    </row>
    <row r="154" spans="1:27" x14ac:dyDescent="0.25">
      <c r="A154" t="s">
        <v>668</v>
      </c>
      <c r="B154" t="s">
        <v>79</v>
      </c>
      <c r="C154" t="s">
        <v>69</v>
      </c>
      <c r="D154">
        <v>105202487</v>
      </c>
      <c r="E154">
        <v>105262256</v>
      </c>
      <c r="F154">
        <v>105202487</v>
      </c>
      <c r="G154">
        <v>105262256</v>
      </c>
      <c r="H154">
        <v>23</v>
      </c>
      <c r="I154" t="s">
        <v>669</v>
      </c>
      <c r="J154" t="s">
        <v>670</v>
      </c>
      <c r="K154" t="s">
        <v>268</v>
      </c>
      <c r="L154">
        <v>1.926829366</v>
      </c>
      <c r="M154" s="4">
        <v>3.8700000000000001E-7</v>
      </c>
      <c r="N154">
        <v>2.273943735</v>
      </c>
      <c r="O154">
        <v>1.99283E-4</v>
      </c>
      <c r="P154">
        <v>-0.29881000000000002</v>
      </c>
      <c r="Q154">
        <v>1</v>
      </c>
      <c r="R154">
        <f t="shared" si="20"/>
        <v>0</v>
      </c>
      <c r="S154">
        <f t="shared" si="21"/>
        <v>1</v>
      </c>
      <c r="T154">
        <f t="shared" si="22"/>
        <v>0</v>
      </c>
      <c r="U154">
        <f t="shared" si="23"/>
        <v>0</v>
      </c>
      <c r="V154">
        <f t="shared" si="24"/>
        <v>0</v>
      </c>
      <c r="W154">
        <f t="shared" si="25"/>
        <v>1</v>
      </c>
      <c r="X154">
        <f t="shared" si="26"/>
        <v>0</v>
      </c>
      <c r="Y154">
        <f t="shared" si="27"/>
        <v>0</v>
      </c>
      <c r="Z154">
        <f t="shared" si="28"/>
        <v>0</v>
      </c>
      <c r="AA154">
        <f t="shared" si="29"/>
        <v>0</v>
      </c>
    </row>
    <row r="155" spans="1:27" x14ac:dyDescent="0.25">
      <c r="A155" t="s">
        <v>671</v>
      </c>
      <c r="B155" t="s">
        <v>79</v>
      </c>
      <c r="C155" t="s">
        <v>69</v>
      </c>
      <c r="D155">
        <v>105203334</v>
      </c>
      <c r="E155">
        <v>105262256</v>
      </c>
      <c r="F155">
        <v>105203334</v>
      </c>
      <c r="G155">
        <v>105262256</v>
      </c>
      <c r="H155">
        <v>23</v>
      </c>
      <c r="I155" t="s">
        <v>672</v>
      </c>
      <c r="J155" t="s">
        <v>673</v>
      </c>
      <c r="K155" t="s">
        <v>268</v>
      </c>
      <c r="L155">
        <v>1.934282104</v>
      </c>
      <c r="M155" s="4">
        <v>3.4799999999999999E-7</v>
      </c>
      <c r="N155">
        <v>2.273943735</v>
      </c>
      <c r="O155">
        <v>1.9892600000000001E-4</v>
      </c>
      <c r="P155">
        <v>-1.96038161359732</v>
      </c>
      <c r="Q155">
        <v>1</v>
      </c>
      <c r="R155">
        <f t="shared" si="20"/>
        <v>0</v>
      </c>
      <c r="S155">
        <f t="shared" si="21"/>
        <v>1</v>
      </c>
      <c r="T155">
        <f t="shared" si="22"/>
        <v>0</v>
      </c>
      <c r="U155">
        <f t="shared" si="23"/>
        <v>0</v>
      </c>
      <c r="V155">
        <f t="shared" si="24"/>
        <v>0</v>
      </c>
      <c r="W155">
        <f t="shared" si="25"/>
        <v>1</v>
      </c>
      <c r="X155">
        <f t="shared" si="26"/>
        <v>0</v>
      </c>
      <c r="Y155">
        <f t="shared" si="27"/>
        <v>0</v>
      </c>
      <c r="Z155">
        <f t="shared" si="28"/>
        <v>0</v>
      </c>
      <c r="AA155">
        <f t="shared" si="29"/>
        <v>0</v>
      </c>
    </row>
    <row r="156" spans="1:27" x14ac:dyDescent="0.25">
      <c r="A156" t="s">
        <v>674</v>
      </c>
      <c r="B156" t="s">
        <v>79</v>
      </c>
      <c r="C156" t="s">
        <v>69</v>
      </c>
      <c r="D156">
        <v>123051571</v>
      </c>
      <c r="E156">
        <v>123062888</v>
      </c>
      <c r="F156">
        <v>123051571</v>
      </c>
      <c r="G156">
        <v>123062888</v>
      </c>
      <c r="H156">
        <v>11</v>
      </c>
      <c r="I156" t="s">
        <v>675</v>
      </c>
      <c r="J156" t="s">
        <v>676</v>
      </c>
      <c r="K156" t="s">
        <v>276</v>
      </c>
      <c r="L156">
        <v>1.0607280960000001</v>
      </c>
      <c r="M156">
        <v>0.64701363199999995</v>
      </c>
      <c r="N156">
        <v>2.8508017579999998</v>
      </c>
      <c r="O156">
        <v>1.8123239999999999E-3</v>
      </c>
      <c r="P156">
        <v>-1.88073343857286</v>
      </c>
      <c r="Q156">
        <v>1</v>
      </c>
      <c r="R156">
        <f t="shared" si="20"/>
        <v>0</v>
      </c>
      <c r="S156">
        <f t="shared" si="21"/>
        <v>1</v>
      </c>
      <c r="T156">
        <f t="shared" si="22"/>
        <v>0</v>
      </c>
      <c r="U156">
        <f t="shared" si="23"/>
        <v>0</v>
      </c>
      <c r="V156">
        <f t="shared" si="24"/>
        <v>0</v>
      </c>
      <c r="W156">
        <f t="shared" si="25"/>
        <v>1</v>
      </c>
      <c r="X156">
        <f t="shared" si="26"/>
        <v>0</v>
      </c>
      <c r="Y156">
        <f t="shared" si="27"/>
        <v>0</v>
      </c>
      <c r="Z156">
        <f t="shared" si="28"/>
        <v>0</v>
      </c>
      <c r="AA156">
        <f t="shared" si="29"/>
        <v>0</v>
      </c>
    </row>
    <row r="157" spans="1:27" x14ac:dyDescent="0.25">
      <c r="A157" t="s">
        <v>677</v>
      </c>
      <c r="B157" t="s">
        <v>79</v>
      </c>
      <c r="C157" t="s">
        <v>69</v>
      </c>
      <c r="D157">
        <v>35118977</v>
      </c>
      <c r="E157">
        <v>35134926</v>
      </c>
      <c r="F157">
        <v>35118977</v>
      </c>
      <c r="G157">
        <v>35134926</v>
      </c>
      <c r="H157">
        <v>5</v>
      </c>
      <c r="I157" t="s">
        <v>678</v>
      </c>
      <c r="J157" t="s">
        <v>679</v>
      </c>
      <c r="K157" t="s">
        <v>264</v>
      </c>
      <c r="L157">
        <v>1.0963679749999999</v>
      </c>
      <c r="M157">
        <v>0.53463240199999995</v>
      </c>
      <c r="N157">
        <v>4.1620210389999999</v>
      </c>
      <c r="O157">
        <v>3.4232780000000001E-3</v>
      </c>
      <c r="P157">
        <v>-2.1682628885019302</v>
      </c>
      <c r="Q157">
        <v>1</v>
      </c>
      <c r="R157">
        <f t="shared" si="20"/>
        <v>0</v>
      </c>
      <c r="S157">
        <f t="shared" si="21"/>
        <v>1</v>
      </c>
      <c r="T157">
        <f t="shared" si="22"/>
        <v>0</v>
      </c>
      <c r="U157">
        <f t="shared" si="23"/>
        <v>0</v>
      </c>
      <c r="V157">
        <f t="shared" si="24"/>
        <v>0</v>
      </c>
      <c r="W157">
        <f t="shared" si="25"/>
        <v>1</v>
      </c>
      <c r="X157">
        <f t="shared" si="26"/>
        <v>0</v>
      </c>
      <c r="Y157">
        <f t="shared" si="27"/>
        <v>0</v>
      </c>
      <c r="Z157">
        <f t="shared" si="28"/>
        <v>0</v>
      </c>
      <c r="AA157">
        <f t="shared" si="29"/>
        <v>0</v>
      </c>
    </row>
    <row r="158" spans="1:27" x14ac:dyDescent="0.25">
      <c r="A158" t="s">
        <v>680</v>
      </c>
      <c r="B158" t="s">
        <v>79</v>
      </c>
      <c r="C158" t="s">
        <v>69</v>
      </c>
      <c r="D158">
        <v>116169826</v>
      </c>
      <c r="E158">
        <v>116170729</v>
      </c>
      <c r="F158">
        <v>116169826</v>
      </c>
      <c r="G158">
        <v>116170729</v>
      </c>
      <c r="H158">
        <v>3</v>
      </c>
      <c r="I158" t="s">
        <v>681</v>
      </c>
      <c r="J158" t="s">
        <v>682</v>
      </c>
      <c r="K158" t="s">
        <v>272</v>
      </c>
      <c r="L158">
        <v>-1.072811381</v>
      </c>
      <c r="M158">
        <v>0.78933833499999995</v>
      </c>
      <c r="N158">
        <v>-2.8424169799999999</v>
      </c>
      <c r="O158">
        <v>1.78962E-3</v>
      </c>
      <c r="P158">
        <v>-1.0603157281445701</v>
      </c>
      <c r="Q158">
        <v>0.87625500000000001</v>
      </c>
      <c r="R158">
        <f t="shared" si="20"/>
        <v>0</v>
      </c>
      <c r="S158">
        <f t="shared" si="21"/>
        <v>1</v>
      </c>
      <c r="T158">
        <f t="shared" si="22"/>
        <v>0</v>
      </c>
      <c r="U158">
        <f t="shared" si="23"/>
        <v>0</v>
      </c>
      <c r="V158">
        <f t="shared" si="24"/>
        <v>0</v>
      </c>
      <c r="W158">
        <f t="shared" si="25"/>
        <v>1</v>
      </c>
      <c r="X158">
        <f t="shared" si="26"/>
        <v>0</v>
      </c>
      <c r="Y158">
        <f t="shared" si="27"/>
        <v>0</v>
      </c>
      <c r="Z158">
        <f t="shared" si="28"/>
        <v>0</v>
      </c>
      <c r="AA158">
        <f t="shared" si="29"/>
        <v>0</v>
      </c>
    </row>
    <row r="159" spans="1:27" x14ac:dyDescent="0.25">
      <c r="A159" t="s">
        <v>683</v>
      </c>
      <c r="B159" t="s">
        <v>79</v>
      </c>
      <c r="C159" t="s">
        <v>69</v>
      </c>
      <c r="D159">
        <v>35101019</v>
      </c>
      <c r="E159">
        <v>35135061</v>
      </c>
      <c r="F159">
        <v>35101019</v>
      </c>
      <c r="G159">
        <v>35135061</v>
      </c>
      <c r="H159">
        <v>12</v>
      </c>
      <c r="I159" t="s">
        <v>684</v>
      </c>
      <c r="J159" t="s">
        <v>685</v>
      </c>
      <c r="K159" t="s">
        <v>264</v>
      </c>
      <c r="L159">
        <v>1.108914749</v>
      </c>
      <c r="M159">
        <v>0.41933879099999999</v>
      </c>
      <c r="N159">
        <v>4.1620210389999999</v>
      </c>
      <c r="O159">
        <v>3.5650619999999999E-3</v>
      </c>
      <c r="P159">
        <v>1.5531668647036401</v>
      </c>
      <c r="Q159">
        <v>1</v>
      </c>
      <c r="R159">
        <f t="shared" si="20"/>
        <v>0</v>
      </c>
      <c r="S159">
        <f t="shared" si="21"/>
        <v>1</v>
      </c>
      <c r="T159">
        <f t="shared" si="22"/>
        <v>0</v>
      </c>
      <c r="U159">
        <f t="shared" si="23"/>
        <v>0</v>
      </c>
      <c r="V159">
        <f t="shared" si="24"/>
        <v>0</v>
      </c>
      <c r="W159">
        <f t="shared" si="25"/>
        <v>1</v>
      </c>
      <c r="X159">
        <f t="shared" si="26"/>
        <v>0</v>
      </c>
      <c r="Y159">
        <f t="shared" si="27"/>
        <v>0</v>
      </c>
      <c r="Z159">
        <f t="shared" si="28"/>
        <v>0</v>
      </c>
      <c r="AA159">
        <f t="shared" si="29"/>
        <v>0</v>
      </c>
    </row>
    <row r="160" spans="1:27" x14ac:dyDescent="0.25">
      <c r="A160" t="s">
        <v>686</v>
      </c>
      <c r="B160" t="s">
        <v>79</v>
      </c>
      <c r="C160" t="s">
        <v>69</v>
      </c>
      <c r="D160">
        <v>105202487</v>
      </c>
      <c r="E160">
        <v>105262248</v>
      </c>
      <c r="F160">
        <v>105202487</v>
      </c>
      <c r="G160">
        <v>105262248</v>
      </c>
      <c r="H160">
        <v>25</v>
      </c>
      <c r="I160" t="s">
        <v>687</v>
      </c>
      <c r="J160" t="s">
        <v>688</v>
      </c>
      <c r="K160" t="s">
        <v>268</v>
      </c>
      <c r="L160">
        <v>1.936806085</v>
      </c>
      <c r="M160" s="4">
        <v>2.8200000000000001E-7</v>
      </c>
      <c r="N160">
        <v>2.273943735</v>
      </c>
      <c r="O160">
        <v>4.01445E-4</v>
      </c>
      <c r="P160">
        <v>1.9812853779492099</v>
      </c>
      <c r="Q160">
        <v>1</v>
      </c>
      <c r="R160">
        <f t="shared" si="20"/>
        <v>0</v>
      </c>
      <c r="S160">
        <f t="shared" si="21"/>
        <v>1</v>
      </c>
      <c r="T160">
        <f t="shared" si="22"/>
        <v>0</v>
      </c>
      <c r="U160">
        <f t="shared" si="23"/>
        <v>0</v>
      </c>
      <c r="V160">
        <f t="shared" si="24"/>
        <v>0</v>
      </c>
      <c r="W160">
        <f t="shared" si="25"/>
        <v>1</v>
      </c>
      <c r="X160">
        <f t="shared" si="26"/>
        <v>0</v>
      </c>
      <c r="Y160">
        <f t="shared" si="27"/>
        <v>0</v>
      </c>
      <c r="Z160">
        <f t="shared" si="28"/>
        <v>0</v>
      </c>
      <c r="AA160">
        <f t="shared" si="29"/>
        <v>0</v>
      </c>
    </row>
    <row r="161" spans="1:27" x14ac:dyDescent="0.25">
      <c r="A161" t="s">
        <v>689</v>
      </c>
      <c r="B161" t="s">
        <v>79</v>
      </c>
      <c r="C161" t="s">
        <v>69</v>
      </c>
      <c r="D161">
        <v>158998415</v>
      </c>
      <c r="E161">
        <v>159015779</v>
      </c>
      <c r="F161">
        <v>158998415</v>
      </c>
      <c r="G161">
        <v>159015779</v>
      </c>
      <c r="H161">
        <v>19</v>
      </c>
      <c r="I161" t="s">
        <v>690</v>
      </c>
      <c r="J161" t="s">
        <v>691</v>
      </c>
      <c r="K161" t="s">
        <v>280</v>
      </c>
      <c r="L161">
        <v>1.561067998</v>
      </c>
      <c r="M161">
        <v>1.62471E-4</v>
      </c>
      <c r="N161">
        <v>2.4525307750000001</v>
      </c>
      <c r="O161">
        <v>7.9744799999999997E-4</v>
      </c>
      <c r="P161">
        <v>1.77235138554903</v>
      </c>
      <c r="Q161">
        <v>1</v>
      </c>
      <c r="R161">
        <f t="shared" si="20"/>
        <v>0</v>
      </c>
      <c r="S161">
        <f t="shared" si="21"/>
        <v>1</v>
      </c>
      <c r="T161">
        <f t="shared" si="22"/>
        <v>0</v>
      </c>
      <c r="U161">
        <f t="shared" si="23"/>
        <v>0</v>
      </c>
      <c r="V161">
        <f t="shared" si="24"/>
        <v>0</v>
      </c>
      <c r="W161">
        <f t="shared" si="25"/>
        <v>1</v>
      </c>
      <c r="X161">
        <f t="shared" si="26"/>
        <v>0</v>
      </c>
      <c r="Y161">
        <f t="shared" si="27"/>
        <v>0</v>
      </c>
      <c r="Z161">
        <f t="shared" si="28"/>
        <v>0</v>
      </c>
      <c r="AA161">
        <f t="shared" si="29"/>
        <v>0</v>
      </c>
    </row>
    <row r="162" spans="1:27" x14ac:dyDescent="0.25">
      <c r="A162" t="s">
        <v>692</v>
      </c>
      <c r="B162" t="s">
        <v>79</v>
      </c>
      <c r="C162" t="s">
        <v>69</v>
      </c>
      <c r="D162">
        <v>123058645</v>
      </c>
      <c r="E162">
        <v>123062892</v>
      </c>
      <c r="F162">
        <v>123058645</v>
      </c>
      <c r="G162">
        <v>123062892</v>
      </c>
      <c r="H162">
        <v>3</v>
      </c>
      <c r="I162" t="s">
        <v>693</v>
      </c>
      <c r="J162" t="s">
        <v>694</v>
      </c>
      <c r="K162" t="s">
        <v>276</v>
      </c>
      <c r="L162">
        <v>1.0693549200000001</v>
      </c>
      <c r="M162">
        <v>0.62326891200000001</v>
      </c>
      <c r="N162">
        <v>2.8508017579999998</v>
      </c>
      <c r="O162">
        <v>2.0242910000000001E-3</v>
      </c>
      <c r="P162">
        <v>-1.2122104263473901</v>
      </c>
      <c r="Q162">
        <v>1</v>
      </c>
      <c r="R162">
        <f t="shared" si="20"/>
        <v>0</v>
      </c>
      <c r="S162">
        <f t="shared" si="21"/>
        <v>1</v>
      </c>
      <c r="T162">
        <f t="shared" si="22"/>
        <v>0</v>
      </c>
      <c r="U162">
        <f t="shared" si="23"/>
        <v>0</v>
      </c>
      <c r="V162">
        <f t="shared" si="24"/>
        <v>0</v>
      </c>
      <c r="W162">
        <f t="shared" si="25"/>
        <v>1</v>
      </c>
      <c r="X162">
        <f t="shared" si="26"/>
        <v>0</v>
      </c>
      <c r="Y162">
        <f t="shared" si="27"/>
        <v>0</v>
      </c>
      <c r="Z162">
        <f t="shared" si="28"/>
        <v>0</v>
      </c>
      <c r="AA162">
        <f t="shared" si="29"/>
        <v>0</v>
      </c>
    </row>
    <row r="163" spans="1:27" x14ac:dyDescent="0.25">
      <c r="A163" t="s">
        <v>695</v>
      </c>
      <c r="B163" t="s">
        <v>79</v>
      </c>
      <c r="C163" t="s">
        <v>69</v>
      </c>
      <c r="D163">
        <v>159001831</v>
      </c>
      <c r="E163">
        <v>159015705</v>
      </c>
      <c r="F163">
        <v>159001831</v>
      </c>
      <c r="G163">
        <v>159015705</v>
      </c>
      <c r="H163">
        <v>16</v>
      </c>
      <c r="I163" t="s">
        <v>696</v>
      </c>
      <c r="J163" t="s">
        <v>697</v>
      </c>
      <c r="K163" t="s">
        <v>280</v>
      </c>
      <c r="L163">
        <v>1.5747080929999999</v>
      </c>
      <c r="M163">
        <v>1.4857999999999999E-4</v>
      </c>
      <c r="N163">
        <v>2.4525307750000001</v>
      </c>
      <c r="O163">
        <v>1.183665E-3</v>
      </c>
      <c r="P163">
        <v>1.7237967138750401</v>
      </c>
      <c r="Q163">
        <v>1</v>
      </c>
      <c r="R163">
        <f t="shared" si="20"/>
        <v>0</v>
      </c>
      <c r="S163">
        <f t="shared" si="21"/>
        <v>1</v>
      </c>
      <c r="T163">
        <f t="shared" si="22"/>
        <v>0</v>
      </c>
      <c r="U163">
        <f t="shared" si="23"/>
        <v>0</v>
      </c>
      <c r="V163">
        <f t="shared" si="24"/>
        <v>0</v>
      </c>
      <c r="W163">
        <f t="shared" si="25"/>
        <v>1</v>
      </c>
      <c r="X163">
        <f t="shared" si="26"/>
        <v>0</v>
      </c>
      <c r="Y163">
        <f t="shared" si="27"/>
        <v>0</v>
      </c>
      <c r="Z163">
        <f t="shared" si="28"/>
        <v>0</v>
      </c>
      <c r="AA163">
        <f t="shared" si="29"/>
        <v>0</v>
      </c>
    </row>
    <row r="164" spans="1:27" x14ac:dyDescent="0.25">
      <c r="A164" t="s">
        <v>698</v>
      </c>
      <c r="B164" t="s">
        <v>302</v>
      </c>
      <c r="C164" t="s">
        <v>69</v>
      </c>
      <c r="D164">
        <v>143194067</v>
      </c>
      <c r="E164">
        <v>143234317</v>
      </c>
      <c r="F164">
        <v>143194067</v>
      </c>
      <c r="G164">
        <v>143234317</v>
      </c>
      <c r="H164">
        <v>17</v>
      </c>
      <c r="I164" t="s">
        <v>699</v>
      </c>
      <c r="J164" t="s">
        <v>700</v>
      </c>
      <c r="K164" t="s">
        <v>309</v>
      </c>
      <c r="L164">
        <v>1.834502734</v>
      </c>
      <c r="M164" s="4">
        <v>3.96E-5</v>
      </c>
      <c r="N164">
        <v>2.3277931710000002</v>
      </c>
      <c r="O164">
        <v>3.9525690000000004E-3</v>
      </c>
      <c r="P164">
        <v>1.7200413354611901</v>
      </c>
      <c r="Q164">
        <v>1</v>
      </c>
      <c r="R164">
        <f t="shared" si="20"/>
        <v>0</v>
      </c>
      <c r="S164">
        <f t="shared" si="21"/>
        <v>1</v>
      </c>
      <c r="T164">
        <f t="shared" si="22"/>
        <v>0</v>
      </c>
      <c r="U164">
        <f t="shared" si="23"/>
        <v>0</v>
      </c>
      <c r="V164">
        <f t="shared" si="24"/>
        <v>0</v>
      </c>
      <c r="W164">
        <f t="shared" si="25"/>
        <v>1</v>
      </c>
      <c r="X164">
        <f t="shared" si="26"/>
        <v>0</v>
      </c>
      <c r="Y164">
        <f t="shared" si="27"/>
        <v>0</v>
      </c>
      <c r="Z164">
        <f t="shared" si="28"/>
        <v>0</v>
      </c>
      <c r="AA164">
        <f t="shared" si="29"/>
        <v>0</v>
      </c>
    </row>
    <row r="165" spans="1:27" x14ac:dyDescent="0.25">
      <c r="A165" t="s">
        <v>701</v>
      </c>
      <c r="B165" t="s">
        <v>302</v>
      </c>
      <c r="C165" t="s">
        <v>69</v>
      </c>
      <c r="D165">
        <v>120615856</v>
      </c>
      <c r="E165">
        <v>120644845</v>
      </c>
      <c r="F165">
        <v>120615856</v>
      </c>
      <c r="G165">
        <v>120644845</v>
      </c>
      <c r="H165">
        <v>17</v>
      </c>
      <c r="I165" t="s">
        <v>702</v>
      </c>
      <c r="J165" t="s">
        <v>703</v>
      </c>
      <c r="K165" t="s">
        <v>305</v>
      </c>
      <c r="L165">
        <v>1.674103745</v>
      </c>
      <c r="M165">
        <v>0.100856954</v>
      </c>
      <c r="N165">
        <v>3.5867283649999999</v>
      </c>
      <c r="O165">
        <v>2.1726250000000001E-3</v>
      </c>
      <c r="P165">
        <v>1.0835528311223901</v>
      </c>
      <c r="Q165">
        <v>0.95366799999999996</v>
      </c>
      <c r="R165">
        <f t="shared" si="20"/>
        <v>0</v>
      </c>
      <c r="S165">
        <f t="shared" si="21"/>
        <v>1</v>
      </c>
      <c r="T165">
        <f t="shared" si="22"/>
        <v>0</v>
      </c>
      <c r="U165">
        <f t="shared" si="23"/>
        <v>0</v>
      </c>
      <c r="V165">
        <f t="shared" si="24"/>
        <v>0</v>
      </c>
      <c r="W165">
        <f t="shared" si="25"/>
        <v>1</v>
      </c>
      <c r="X165">
        <f t="shared" si="26"/>
        <v>0</v>
      </c>
      <c r="Y165">
        <f t="shared" si="27"/>
        <v>0</v>
      </c>
      <c r="Z165">
        <f t="shared" si="28"/>
        <v>0</v>
      </c>
      <c r="AA165">
        <f t="shared" si="29"/>
        <v>0</v>
      </c>
    </row>
    <row r="166" spans="1:27" x14ac:dyDescent="0.25">
      <c r="A166" t="s">
        <v>704</v>
      </c>
      <c r="B166" t="s">
        <v>302</v>
      </c>
      <c r="C166" t="s">
        <v>69</v>
      </c>
      <c r="D166">
        <v>145881865</v>
      </c>
      <c r="E166">
        <v>145886090</v>
      </c>
      <c r="F166">
        <v>145881865</v>
      </c>
      <c r="G166">
        <v>145886090</v>
      </c>
      <c r="H166">
        <v>2</v>
      </c>
      <c r="I166" t="s">
        <v>705</v>
      </c>
      <c r="J166" t="s">
        <v>706</v>
      </c>
      <c r="K166" t="s">
        <v>423</v>
      </c>
      <c r="L166">
        <v>-1.0673742610000001</v>
      </c>
      <c r="M166">
        <v>0.53581411400000001</v>
      </c>
      <c r="N166">
        <v>-2.0509378890000001</v>
      </c>
      <c r="O166">
        <v>3.342509E-3</v>
      </c>
      <c r="P166">
        <v>-2.2202320581941</v>
      </c>
      <c r="Q166">
        <v>1</v>
      </c>
      <c r="R166">
        <f t="shared" si="20"/>
        <v>0</v>
      </c>
      <c r="S166">
        <f t="shared" si="21"/>
        <v>1</v>
      </c>
      <c r="T166">
        <f t="shared" si="22"/>
        <v>0</v>
      </c>
      <c r="U166">
        <f t="shared" si="23"/>
        <v>0</v>
      </c>
      <c r="V166">
        <f t="shared" si="24"/>
        <v>0</v>
      </c>
      <c r="W166">
        <f t="shared" si="25"/>
        <v>1</v>
      </c>
      <c r="X166">
        <f t="shared" si="26"/>
        <v>0</v>
      </c>
      <c r="Y166">
        <f t="shared" si="27"/>
        <v>0</v>
      </c>
      <c r="Z166">
        <f t="shared" si="28"/>
        <v>0</v>
      </c>
      <c r="AA166">
        <f t="shared" si="29"/>
        <v>0</v>
      </c>
    </row>
    <row r="167" spans="1:27" x14ac:dyDescent="0.25">
      <c r="A167" t="s">
        <v>707</v>
      </c>
      <c r="B167" t="s">
        <v>302</v>
      </c>
      <c r="C167" t="s">
        <v>69</v>
      </c>
      <c r="D167">
        <v>156789100</v>
      </c>
      <c r="E167">
        <v>156849195</v>
      </c>
      <c r="F167">
        <v>156789100</v>
      </c>
      <c r="G167">
        <v>156849195</v>
      </c>
      <c r="H167">
        <v>9</v>
      </c>
      <c r="I167" t="s">
        <v>708</v>
      </c>
      <c r="J167" t="s">
        <v>709</v>
      </c>
      <c r="K167" t="s">
        <v>710</v>
      </c>
      <c r="L167">
        <v>-2.3669919949999998</v>
      </c>
      <c r="M167">
        <v>2.2825676999999999E-2</v>
      </c>
      <c r="N167">
        <v>-2.2978606579999998</v>
      </c>
      <c r="O167">
        <v>2.625732E-3</v>
      </c>
      <c r="P167">
        <v>-3.4802459646425801</v>
      </c>
      <c r="Q167">
        <v>0.22486900000000001</v>
      </c>
      <c r="R167">
        <f t="shared" si="20"/>
        <v>0</v>
      </c>
      <c r="S167">
        <f t="shared" si="21"/>
        <v>1</v>
      </c>
      <c r="T167">
        <f t="shared" si="22"/>
        <v>0</v>
      </c>
      <c r="U167">
        <f t="shared" si="23"/>
        <v>0</v>
      </c>
      <c r="V167">
        <f t="shared" si="24"/>
        <v>0</v>
      </c>
      <c r="W167">
        <f t="shared" si="25"/>
        <v>1</v>
      </c>
      <c r="X167">
        <f t="shared" si="26"/>
        <v>0</v>
      </c>
      <c r="Y167">
        <f t="shared" si="27"/>
        <v>0</v>
      </c>
      <c r="Z167">
        <f t="shared" si="28"/>
        <v>0</v>
      </c>
      <c r="AA167">
        <f t="shared" si="29"/>
        <v>0</v>
      </c>
    </row>
    <row r="168" spans="1:27" x14ac:dyDescent="0.25">
      <c r="A168" t="s">
        <v>711</v>
      </c>
      <c r="B168" t="s">
        <v>302</v>
      </c>
      <c r="C168" t="s">
        <v>67</v>
      </c>
      <c r="D168">
        <v>112386581</v>
      </c>
      <c r="E168">
        <v>112395638</v>
      </c>
      <c r="F168">
        <v>112386581</v>
      </c>
      <c r="G168">
        <v>112395638</v>
      </c>
      <c r="H168">
        <v>3</v>
      </c>
      <c r="I168" t="s">
        <v>712</v>
      </c>
      <c r="J168" t="s">
        <v>713</v>
      </c>
      <c r="K168" t="s">
        <v>714</v>
      </c>
      <c r="L168">
        <v>1.1559459809999999</v>
      </c>
      <c r="M168">
        <v>0.25655786200000003</v>
      </c>
      <c r="N168">
        <v>2.0850262919999998</v>
      </c>
      <c r="O168">
        <v>4.968203E-3</v>
      </c>
      <c r="P168">
        <v>-1.2803174938459201</v>
      </c>
      <c r="Q168">
        <v>1</v>
      </c>
      <c r="R168">
        <f t="shared" si="20"/>
        <v>0</v>
      </c>
      <c r="S168">
        <f t="shared" si="21"/>
        <v>1</v>
      </c>
      <c r="T168">
        <f t="shared" si="22"/>
        <v>0</v>
      </c>
      <c r="U168">
        <f t="shared" si="23"/>
        <v>0</v>
      </c>
      <c r="V168">
        <f t="shared" si="24"/>
        <v>0</v>
      </c>
      <c r="W168">
        <f t="shared" si="25"/>
        <v>1</v>
      </c>
      <c r="X168">
        <f t="shared" si="26"/>
        <v>0</v>
      </c>
      <c r="Y168">
        <f t="shared" si="27"/>
        <v>0</v>
      </c>
      <c r="Z168">
        <f t="shared" si="28"/>
        <v>0</v>
      </c>
      <c r="AA168">
        <f t="shared" si="29"/>
        <v>0</v>
      </c>
    </row>
    <row r="169" spans="1:27" x14ac:dyDescent="0.25">
      <c r="A169" t="s">
        <v>715</v>
      </c>
      <c r="B169" t="s">
        <v>302</v>
      </c>
      <c r="C169" t="s">
        <v>69</v>
      </c>
      <c r="D169">
        <v>143194067</v>
      </c>
      <c r="E169">
        <v>143236185</v>
      </c>
      <c r="F169">
        <v>143194067</v>
      </c>
      <c r="G169">
        <v>143236185</v>
      </c>
      <c r="H169">
        <v>17</v>
      </c>
      <c r="I169" t="s">
        <v>716</v>
      </c>
      <c r="J169" t="s">
        <v>717</v>
      </c>
      <c r="K169" t="s">
        <v>309</v>
      </c>
      <c r="L169">
        <v>1.8364457519999999</v>
      </c>
      <c r="M169" s="4">
        <v>2.02E-5</v>
      </c>
      <c r="N169">
        <v>2.3277931710000002</v>
      </c>
      <c r="O169">
        <v>3.7750840000000002E-3</v>
      </c>
      <c r="P169">
        <v>-1.35986316989738</v>
      </c>
      <c r="Q169">
        <v>1</v>
      </c>
      <c r="R169">
        <f t="shared" si="20"/>
        <v>0</v>
      </c>
      <c r="S169">
        <f t="shared" si="21"/>
        <v>1</v>
      </c>
      <c r="T169">
        <f t="shared" si="22"/>
        <v>0</v>
      </c>
      <c r="U169">
        <f t="shared" si="23"/>
        <v>0</v>
      </c>
      <c r="V169">
        <f t="shared" si="24"/>
        <v>0</v>
      </c>
      <c r="W169">
        <f t="shared" si="25"/>
        <v>1</v>
      </c>
      <c r="X169">
        <f t="shared" si="26"/>
        <v>0</v>
      </c>
      <c r="Y169">
        <f t="shared" si="27"/>
        <v>0</v>
      </c>
      <c r="Z169">
        <f t="shared" si="28"/>
        <v>0</v>
      </c>
      <c r="AA169">
        <f t="shared" si="29"/>
        <v>0</v>
      </c>
    </row>
    <row r="170" spans="1:27" x14ac:dyDescent="0.25">
      <c r="A170" t="s">
        <v>718</v>
      </c>
      <c r="B170" t="s">
        <v>302</v>
      </c>
      <c r="C170" t="s">
        <v>67</v>
      </c>
      <c r="D170">
        <v>145883237</v>
      </c>
      <c r="E170">
        <v>145886085</v>
      </c>
      <c r="F170">
        <v>145883237</v>
      </c>
      <c r="G170">
        <v>145886085</v>
      </c>
      <c r="H170">
        <v>2</v>
      </c>
      <c r="I170" t="s">
        <v>719</v>
      </c>
      <c r="J170" t="s">
        <v>720</v>
      </c>
      <c r="K170" t="s">
        <v>423</v>
      </c>
      <c r="L170">
        <v>-1.0881667079999999</v>
      </c>
      <c r="M170">
        <v>0.41982255000000002</v>
      </c>
      <c r="N170">
        <v>-2.0509378890000001</v>
      </c>
      <c r="O170">
        <v>2.5540279999999999E-3</v>
      </c>
      <c r="P170">
        <v>-2.57165985607431</v>
      </c>
      <c r="Q170">
        <v>1</v>
      </c>
      <c r="R170">
        <f t="shared" si="20"/>
        <v>0</v>
      </c>
      <c r="S170">
        <f t="shared" si="21"/>
        <v>1</v>
      </c>
      <c r="T170">
        <f t="shared" si="22"/>
        <v>0</v>
      </c>
      <c r="U170">
        <f t="shared" si="23"/>
        <v>0</v>
      </c>
      <c r="V170">
        <f t="shared" si="24"/>
        <v>0</v>
      </c>
      <c r="W170">
        <f t="shared" si="25"/>
        <v>1</v>
      </c>
      <c r="X170">
        <f t="shared" si="26"/>
        <v>0</v>
      </c>
      <c r="Y170">
        <f t="shared" si="27"/>
        <v>0</v>
      </c>
      <c r="Z170">
        <f t="shared" si="28"/>
        <v>0</v>
      </c>
      <c r="AA170">
        <f t="shared" si="29"/>
        <v>0</v>
      </c>
    </row>
    <row r="171" spans="1:27" x14ac:dyDescent="0.25">
      <c r="A171" t="s">
        <v>721</v>
      </c>
      <c r="B171" t="s">
        <v>302</v>
      </c>
      <c r="C171" t="s">
        <v>69</v>
      </c>
      <c r="D171">
        <v>143194067</v>
      </c>
      <c r="E171">
        <v>143236185</v>
      </c>
      <c r="F171">
        <v>143194067</v>
      </c>
      <c r="G171">
        <v>143236185</v>
      </c>
      <c r="H171">
        <v>17</v>
      </c>
      <c r="I171" t="s">
        <v>307</v>
      </c>
      <c r="J171" t="s">
        <v>722</v>
      </c>
      <c r="K171" t="s">
        <v>309</v>
      </c>
      <c r="L171">
        <v>1.8457389719999999</v>
      </c>
      <c r="M171" s="4">
        <v>1.7399999999999999E-5</v>
      </c>
      <c r="N171">
        <v>2.3277931710000002</v>
      </c>
      <c r="O171">
        <v>3.8068519999999999E-3</v>
      </c>
      <c r="P171">
        <v>2.7569280635362401</v>
      </c>
      <c r="Q171">
        <v>1</v>
      </c>
      <c r="R171">
        <f t="shared" si="20"/>
        <v>0</v>
      </c>
      <c r="S171">
        <f t="shared" si="21"/>
        <v>1</v>
      </c>
      <c r="T171">
        <f t="shared" si="22"/>
        <v>0</v>
      </c>
      <c r="U171">
        <f t="shared" si="23"/>
        <v>0</v>
      </c>
      <c r="V171">
        <f t="shared" si="24"/>
        <v>0</v>
      </c>
      <c r="W171">
        <f t="shared" si="25"/>
        <v>1</v>
      </c>
      <c r="X171">
        <f t="shared" si="26"/>
        <v>0</v>
      </c>
      <c r="Y171">
        <f t="shared" si="27"/>
        <v>0</v>
      </c>
      <c r="Z171">
        <f t="shared" si="28"/>
        <v>0</v>
      </c>
      <c r="AA171">
        <f t="shared" si="29"/>
        <v>0</v>
      </c>
    </row>
    <row r="172" spans="1:27" x14ac:dyDescent="0.25">
      <c r="A172" t="s">
        <v>723</v>
      </c>
      <c r="B172" t="s">
        <v>302</v>
      </c>
      <c r="C172" t="s">
        <v>69</v>
      </c>
      <c r="D172">
        <v>143194067</v>
      </c>
      <c r="E172">
        <v>143236185</v>
      </c>
      <c r="F172">
        <v>143194067</v>
      </c>
      <c r="G172">
        <v>143236185</v>
      </c>
      <c r="H172">
        <v>17</v>
      </c>
      <c r="I172" t="s">
        <v>716</v>
      </c>
      <c r="J172" t="s">
        <v>308</v>
      </c>
      <c r="K172" t="s">
        <v>309</v>
      </c>
      <c r="L172">
        <v>1.8364457519999999</v>
      </c>
      <c r="M172" s="4">
        <v>2.02E-5</v>
      </c>
      <c r="N172">
        <v>2.3277931710000002</v>
      </c>
      <c r="O172">
        <v>4.195804E-3</v>
      </c>
      <c r="P172">
        <v>0</v>
      </c>
      <c r="Q172">
        <v>1</v>
      </c>
      <c r="R172">
        <f t="shared" si="20"/>
        <v>0</v>
      </c>
      <c r="S172">
        <f t="shared" si="21"/>
        <v>1</v>
      </c>
      <c r="T172">
        <f t="shared" si="22"/>
        <v>0</v>
      </c>
      <c r="U172">
        <f t="shared" si="23"/>
        <v>0</v>
      </c>
      <c r="V172">
        <f t="shared" si="24"/>
        <v>0</v>
      </c>
      <c r="W172">
        <f t="shared" si="25"/>
        <v>1</v>
      </c>
      <c r="X172">
        <f t="shared" si="26"/>
        <v>0</v>
      </c>
      <c r="Y172">
        <f t="shared" si="27"/>
        <v>0</v>
      </c>
      <c r="Z172">
        <f t="shared" si="28"/>
        <v>0</v>
      </c>
      <c r="AA172">
        <f t="shared" si="29"/>
        <v>0</v>
      </c>
    </row>
    <row r="173" spans="1:27" x14ac:dyDescent="0.25">
      <c r="A173" t="s">
        <v>724</v>
      </c>
      <c r="B173" t="s">
        <v>302</v>
      </c>
      <c r="C173" t="s">
        <v>67</v>
      </c>
      <c r="D173">
        <v>146585434</v>
      </c>
      <c r="E173">
        <v>146587683</v>
      </c>
      <c r="F173">
        <v>146585434</v>
      </c>
      <c r="G173">
        <v>146587683</v>
      </c>
      <c r="H173">
        <v>2</v>
      </c>
      <c r="I173" t="s">
        <v>725</v>
      </c>
      <c r="J173" t="s">
        <v>726</v>
      </c>
      <c r="K173" t="s">
        <v>727</v>
      </c>
      <c r="L173">
        <v>-1.247017949</v>
      </c>
      <c r="M173">
        <v>7.9825349000000004E-2</v>
      </c>
      <c r="N173">
        <v>-2.0314428430000002</v>
      </c>
      <c r="O173">
        <v>6.0024000000000004E-4</v>
      </c>
      <c r="P173">
        <v>-1.27373273693586</v>
      </c>
      <c r="Q173">
        <v>1</v>
      </c>
      <c r="R173">
        <f t="shared" si="20"/>
        <v>0</v>
      </c>
      <c r="S173">
        <f t="shared" si="21"/>
        <v>1</v>
      </c>
      <c r="T173">
        <f t="shared" si="22"/>
        <v>0</v>
      </c>
      <c r="U173">
        <f t="shared" si="23"/>
        <v>0</v>
      </c>
      <c r="V173">
        <f t="shared" si="24"/>
        <v>0</v>
      </c>
      <c r="W173">
        <f t="shared" si="25"/>
        <v>1</v>
      </c>
      <c r="X173">
        <f t="shared" si="26"/>
        <v>0</v>
      </c>
      <c r="Y173">
        <f t="shared" si="27"/>
        <v>0</v>
      </c>
      <c r="Z173">
        <f t="shared" si="28"/>
        <v>0</v>
      </c>
      <c r="AA173">
        <f t="shared" si="29"/>
        <v>0</v>
      </c>
    </row>
    <row r="174" spans="1:27" x14ac:dyDescent="0.25">
      <c r="A174" t="s">
        <v>728</v>
      </c>
      <c r="B174" t="s">
        <v>302</v>
      </c>
      <c r="C174" t="s">
        <v>69</v>
      </c>
      <c r="D174">
        <v>143194067</v>
      </c>
      <c r="E174">
        <v>143237044</v>
      </c>
      <c r="F174">
        <v>143194067</v>
      </c>
      <c r="G174">
        <v>143237044</v>
      </c>
      <c r="H174">
        <v>18</v>
      </c>
      <c r="I174" t="s">
        <v>729</v>
      </c>
      <c r="J174" t="s">
        <v>730</v>
      </c>
      <c r="K174" t="s">
        <v>309</v>
      </c>
      <c r="L174">
        <v>1.8388239559999999</v>
      </c>
      <c r="M174" s="4">
        <v>1.6500000000000001E-5</v>
      </c>
      <c r="N174">
        <v>2.3277931710000002</v>
      </c>
      <c r="O174">
        <v>2.9976019999999998E-3</v>
      </c>
      <c r="P174">
        <v>1.74130238082653</v>
      </c>
      <c r="Q174">
        <v>1</v>
      </c>
      <c r="R174">
        <f t="shared" si="20"/>
        <v>0</v>
      </c>
      <c r="S174">
        <f t="shared" si="21"/>
        <v>1</v>
      </c>
      <c r="T174">
        <f t="shared" si="22"/>
        <v>0</v>
      </c>
      <c r="U174">
        <f t="shared" si="23"/>
        <v>0</v>
      </c>
      <c r="V174">
        <f t="shared" si="24"/>
        <v>0</v>
      </c>
      <c r="W174">
        <f t="shared" si="25"/>
        <v>1</v>
      </c>
      <c r="X174">
        <f t="shared" si="26"/>
        <v>0</v>
      </c>
      <c r="Y174">
        <f t="shared" si="27"/>
        <v>0</v>
      </c>
      <c r="Z174">
        <f t="shared" si="28"/>
        <v>0</v>
      </c>
      <c r="AA174">
        <f t="shared" si="29"/>
        <v>0</v>
      </c>
    </row>
    <row r="175" spans="1:27" x14ac:dyDescent="0.25">
      <c r="A175" t="s">
        <v>731</v>
      </c>
      <c r="B175" t="s">
        <v>302</v>
      </c>
      <c r="C175" t="s">
        <v>69</v>
      </c>
      <c r="D175">
        <v>143194067</v>
      </c>
      <c r="E175">
        <v>143236260</v>
      </c>
      <c r="F175">
        <v>143194067</v>
      </c>
      <c r="G175">
        <v>143236260</v>
      </c>
      <c r="H175">
        <v>18</v>
      </c>
      <c r="I175" t="s">
        <v>732</v>
      </c>
      <c r="J175" t="s">
        <v>733</v>
      </c>
      <c r="K175" t="s">
        <v>309</v>
      </c>
      <c r="L175">
        <v>1.8349313700000001</v>
      </c>
      <c r="M175" s="4">
        <v>1.98E-5</v>
      </c>
      <c r="N175">
        <v>2.3277931710000002</v>
      </c>
      <c r="O175">
        <v>2.2435240000000002E-3</v>
      </c>
      <c r="P175">
        <v>1.39554604422536</v>
      </c>
      <c r="Q175">
        <v>1</v>
      </c>
      <c r="R175">
        <f t="shared" si="20"/>
        <v>0</v>
      </c>
      <c r="S175">
        <f t="shared" si="21"/>
        <v>1</v>
      </c>
      <c r="T175">
        <f t="shared" si="22"/>
        <v>0</v>
      </c>
      <c r="U175">
        <f t="shared" si="23"/>
        <v>0</v>
      </c>
      <c r="V175">
        <f t="shared" si="24"/>
        <v>0</v>
      </c>
      <c r="W175">
        <f t="shared" si="25"/>
        <v>1</v>
      </c>
      <c r="X175">
        <f t="shared" si="26"/>
        <v>0</v>
      </c>
      <c r="Y175">
        <f t="shared" si="27"/>
        <v>0</v>
      </c>
      <c r="Z175">
        <f t="shared" si="28"/>
        <v>0</v>
      </c>
      <c r="AA175">
        <f t="shared" si="29"/>
        <v>0</v>
      </c>
    </row>
    <row r="176" spans="1:27" x14ac:dyDescent="0.25">
      <c r="A176" t="s">
        <v>734</v>
      </c>
      <c r="B176" t="s">
        <v>323</v>
      </c>
      <c r="C176" t="s">
        <v>69</v>
      </c>
      <c r="D176">
        <v>21510332</v>
      </c>
      <c r="E176">
        <v>21512524</v>
      </c>
      <c r="F176">
        <v>21510332</v>
      </c>
      <c r="G176">
        <v>21512524</v>
      </c>
      <c r="H176">
        <v>3</v>
      </c>
      <c r="I176" t="s">
        <v>735</v>
      </c>
      <c r="J176" t="s">
        <v>736</v>
      </c>
      <c r="K176" t="s">
        <v>737</v>
      </c>
      <c r="L176">
        <v>-1.0299627389999999</v>
      </c>
      <c r="M176">
        <v>0.85003648099999995</v>
      </c>
      <c r="N176">
        <v>2.1565420359999998</v>
      </c>
      <c r="O176">
        <v>1.8222309999999999E-3</v>
      </c>
      <c r="P176">
        <v>-52.9121952510787</v>
      </c>
      <c r="Q176">
        <v>1</v>
      </c>
      <c r="R176">
        <f t="shared" si="20"/>
        <v>0</v>
      </c>
      <c r="S176">
        <f t="shared" si="21"/>
        <v>1</v>
      </c>
      <c r="T176">
        <f t="shared" si="22"/>
        <v>0</v>
      </c>
      <c r="U176">
        <f t="shared" si="23"/>
        <v>0</v>
      </c>
      <c r="V176">
        <f t="shared" si="24"/>
        <v>0</v>
      </c>
      <c r="W176">
        <f t="shared" si="25"/>
        <v>1</v>
      </c>
      <c r="X176">
        <f t="shared" si="26"/>
        <v>0</v>
      </c>
      <c r="Y176">
        <f t="shared" si="27"/>
        <v>0</v>
      </c>
      <c r="Z176">
        <f t="shared" si="28"/>
        <v>0</v>
      </c>
      <c r="AA176">
        <f t="shared" si="29"/>
        <v>0</v>
      </c>
    </row>
    <row r="177" spans="1:27" x14ac:dyDescent="0.25">
      <c r="A177" t="s">
        <v>738</v>
      </c>
      <c r="B177" t="s">
        <v>323</v>
      </c>
      <c r="C177" t="s">
        <v>69</v>
      </c>
      <c r="D177">
        <v>21497685</v>
      </c>
      <c r="E177">
        <v>21512626</v>
      </c>
      <c r="F177">
        <v>21497685</v>
      </c>
      <c r="G177">
        <v>21512626</v>
      </c>
      <c r="H177">
        <v>7</v>
      </c>
      <c r="I177" t="s">
        <v>739</v>
      </c>
      <c r="J177" t="s">
        <v>740</v>
      </c>
      <c r="K177" t="s">
        <v>737</v>
      </c>
      <c r="L177">
        <v>1.040858091</v>
      </c>
      <c r="M177">
        <v>0.80038809499999997</v>
      </c>
      <c r="N177">
        <v>2.1565420359999998</v>
      </c>
      <c r="O177">
        <v>1.989654E-3</v>
      </c>
      <c r="P177">
        <v>1.3207364141091</v>
      </c>
      <c r="Q177">
        <v>1</v>
      </c>
      <c r="R177">
        <f t="shared" si="20"/>
        <v>0</v>
      </c>
      <c r="S177">
        <f t="shared" si="21"/>
        <v>1</v>
      </c>
      <c r="T177">
        <f t="shared" si="22"/>
        <v>0</v>
      </c>
      <c r="U177">
        <f t="shared" si="23"/>
        <v>0</v>
      </c>
      <c r="V177">
        <f t="shared" si="24"/>
        <v>0</v>
      </c>
      <c r="W177">
        <f t="shared" si="25"/>
        <v>1</v>
      </c>
      <c r="X177">
        <f t="shared" si="26"/>
        <v>0</v>
      </c>
      <c r="Y177">
        <f t="shared" si="27"/>
        <v>0</v>
      </c>
      <c r="Z177">
        <f t="shared" si="28"/>
        <v>0</v>
      </c>
      <c r="AA177">
        <f t="shared" si="29"/>
        <v>0</v>
      </c>
    </row>
    <row r="178" spans="1:27" x14ac:dyDescent="0.25">
      <c r="A178" t="s">
        <v>741</v>
      </c>
      <c r="B178" t="s">
        <v>323</v>
      </c>
      <c r="C178" t="s">
        <v>69</v>
      </c>
      <c r="D178">
        <v>21499190</v>
      </c>
      <c r="E178">
        <v>21512741</v>
      </c>
      <c r="F178">
        <v>21499190</v>
      </c>
      <c r="G178">
        <v>21512741</v>
      </c>
      <c r="H178">
        <v>6</v>
      </c>
      <c r="I178" t="s">
        <v>742</v>
      </c>
      <c r="J178" t="s">
        <v>743</v>
      </c>
      <c r="K178" t="s">
        <v>737</v>
      </c>
      <c r="L178">
        <v>1.044842971</v>
      </c>
      <c r="M178">
        <v>0.77940432500000001</v>
      </c>
      <c r="N178">
        <v>2.1565420359999998</v>
      </c>
      <c r="O178">
        <v>2.775025E-3</v>
      </c>
      <c r="P178">
        <v>0</v>
      </c>
      <c r="Q178">
        <v>1</v>
      </c>
      <c r="R178">
        <f t="shared" si="20"/>
        <v>0</v>
      </c>
      <c r="S178">
        <f t="shared" si="21"/>
        <v>1</v>
      </c>
      <c r="T178">
        <f t="shared" si="22"/>
        <v>0</v>
      </c>
      <c r="U178">
        <f t="shared" si="23"/>
        <v>0</v>
      </c>
      <c r="V178">
        <f t="shared" si="24"/>
        <v>0</v>
      </c>
      <c r="W178">
        <f t="shared" si="25"/>
        <v>1</v>
      </c>
      <c r="X178">
        <f t="shared" si="26"/>
        <v>0</v>
      </c>
      <c r="Y178">
        <f t="shared" si="27"/>
        <v>0</v>
      </c>
      <c r="Z178">
        <f t="shared" si="28"/>
        <v>0</v>
      </c>
      <c r="AA178">
        <f t="shared" si="29"/>
        <v>0</v>
      </c>
    </row>
    <row r="179" spans="1:27" x14ac:dyDescent="0.25">
      <c r="A179" t="s">
        <v>744</v>
      </c>
      <c r="B179" t="s">
        <v>81</v>
      </c>
      <c r="C179" t="s">
        <v>67</v>
      </c>
      <c r="D179">
        <v>29267093</v>
      </c>
      <c r="E179">
        <v>29283381</v>
      </c>
      <c r="F179">
        <v>29267093</v>
      </c>
      <c r="G179">
        <v>29283381</v>
      </c>
      <c r="H179">
        <v>8</v>
      </c>
      <c r="I179" t="s">
        <v>745</v>
      </c>
      <c r="J179" t="s">
        <v>746</v>
      </c>
      <c r="K179" t="s">
        <v>747</v>
      </c>
      <c r="L179">
        <v>1.5021694969999999</v>
      </c>
      <c r="M179">
        <v>5.8008770000000003E-3</v>
      </c>
      <c r="N179">
        <v>2.2370408670000002</v>
      </c>
      <c r="O179">
        <v>3.2096289999999999E-3</v>
      </c>
      <c r="P179">
        <v>3.1345790174440902</v>
      </c>
      <c r="Q179">
        <v>1</v>
      </c>
      <c r="R179">
        <f t="shared" si="20"/>
        <v>0</v>
      </c>
      <c r="S179">
        <f t="shared" si="21"/>
        <v>1</v>
      </c>
      <c r="T179">
        <f t="shared" si="22"/>
        <v>0</v>
      </c>
      <c r="U179">
        <f t="shared" si="23"/>
        <v>0</v>
      </c>
      <c r="V179">
        <f t="shared" si="24"/>
        <v>0</v>
      </c>
      <c r="W179">
        <f t="shared" si="25"/>
        <v>1</v>
      </c>
      <c r="X179">
        <f t="shared" si="26"/>
        <v>0</v>
      </c>
      <c r="Y179">
        <f t="shared" si="27"/>
        <v>0</v>
      </c>
      <c r="Z179">
        <f t="shared" si="28"/>
        <v>0</v>
      </c>
      <c r="AA179">
        <f t="shared" si="29"/>
        <v>0</v>
      </c>
    </row>
    <row r="180" spans="1:27" x14ac:dyDescent="0.25">
      <c r="A180" t="s">
        <v>748</v>
      </c>
      <c r="B180" t="s">
        <v>81</v>
      </c>
      <c r="C180" t="s">
        <v>67</v>
      </c>
      <c r="D180">
        <v>29267128</v>
      </c>
      <c r="E180">
        <v>29283401</v>
      </c>
      <c r="F180">
        <v>29267128</v>
      </c>
      <c r="G180">
        <v>29283401</v>
      </c>
      <c r="H180">
        <v>8</v>
      </c>
      <c r="I180" t="s">
        <v>749</v>
      </c>
      <c r="J180" t="s">
        <v>750</v>
      </c>
      <c r="K180" t="s">
        <v>747</v>
      </c>
      <c r="L180">
        <v>1.5021694969999999</v>
      </c>
      <c r="M180">
        <v>5.8008770000000003E-3</v>
      </c>
      <c r="N180">
        <v>2.2370408670000002</v>
      </c>
      <c r="O180">
        <v>3.1243899999999999E-3</v>
      </c>
      <c r="P180">
        <v>-4.2970707825076797</v>
      </c>
      <c r="Q180">
        <v>1</v>
      </c>
      <c r="R180">
        <f t="shared" si="20"/>
        <v>0</v>
      </c>
      <c r="S180">
        <f t="shared" si="21"/>
        <v>1</v>
      </c>
      <c r="T180">
        <f t="shared" si="22"/>
        <v>0</v>
      </c>
      <c r="U180">
        <f t="shared" si="23"/>
        <v>0</v>
      </c>
      <c r="V180">
        <f t="shared" si="24"/>
        <v>0</v>
      </c>
      <c r="W180">
        <f t="shared" si="25"/>
        <v>1</v>
      </c>
      <c r="X180">
        <f t="shared" si="26"/>
        <v>0</v>
      </c>
      <c r="Y180">
        <f t="shared" si="27"/>
        <v>0</v>
      </c>
      <c r="Z180">
        <f t="shared" si="28"/>
        <v>0</v>
      </c>
      <c r="AA180">
        <f t="shared" si="29"/>
        <v>0</v>
      </c>
    </row>
    <row r="181" spans="1:27" x14ac:dyDescent="0.25">
      <c r="A181" t="s">
        <v>751</v>
      </c>
      <c r="B181" t="s">
        <v>81</v>
      </c>
      <c r="C181" t="s">
        <v>69</v>
      </c>
      <c r="D181">
        <v>130795417</v>
      </c>
      <c r="E181">
        <v>130800705</v>
      </c>
      <c r="F181">
        <v>130795417</v>
      </c>
      <c r="G181">
        <v>130800705</v>
      </c>
      <c r="H181">
        <v>6</v>
      </c>
      <c r="I181" t="s">
        <v>752</v>
      </c>
      <c r="J181" t="s">
        <v>753</v>
      </c>
      <c r="K181" t="s">
        <v>338</v>
      </c>
      <c r="L181">
        <v>1.2240382030000001</v>
      </c>
      <c r="M181">
        <v>0.466451595</v>
      </c>
      <c r="N181">
        <v>3.2328010410000001</v>
      </c>
      <c r="O181">
        <v>5.9206600000000003E-4</v>
      </c>
      <c r="P181" s="4">
        <v>-2.2838999999999999E-5</v>
      </c>
      <c r="Q181">
        <v>0.499718</v>
      </c>
      <c r="R181">
        <f t="shared" si="20"/>
        <v>0</v>
      </c>
      <c r="S181">
        <f t="shared" si="21"/>
        <v>1</v>
      </c>
      <c r="T181">
        <f t="shared" si="22"/>
        <v>0</v>
      </c>
      <c r="U181">
        <f t="shared" si="23"/>
        <v>0</v>
      </c>
      <c r="V181">
        <f t="shared" si="24"/>
        <v>0</v>
      </c>
      <c r="W181">
        <f t="shared" si="25"/>
        <v>1</v>
      </c>
      <c r="X181">
        <f t="shared" si="26"/>
        <v>0</v>
      </c>
      <c r="Y181">
        <f t="shared" si="27"/>
        <v>0</v>
      </c>
      <c r="Z181">
        <f t="shared" si="28"/>
        <v>0</v>
      </c>
      <c r="AA181">
        <f t="shared" si="29"/>
        <v>0</v>
      </c>
    </row>
    <row r="182" spans="1:27" x14ac:dyDescent="0.25">
      <c r="A182" t="s">
        <v>754</v>
      </c>
      <c r="B182" t="s">
        <v>81</v>
      </c>
      <c r="C182" t="s">
        <v>67</v>
      </c>
      <c r="D182">
        <v>29267116</v>
      </c>
      <c r="E182">
        <v>29283381</v>
      </c>
      <c r="F182">
        <v>29267116</v>
      </c>
      <c r="G182">
        <v>29283381</v>
      </c>
      <c r="H182">
        <v>8</v>
      </c>
      <c r="I182" t="s">
        <v>755</v>
      </c>
      <c r="J182" t="s">
        <v>756</v>
      </c>
      <c r="K182" t="s">
        <v>747</v>
      </c>
      <c r="L182">
        <v>1.5021694969999999</v>
      </c>
      <c r="M182">
        <v>5.8008770000000003E-3</v>
      </c>
      <c r="N182">
        <v>2.2370408670000002</v>
      </c>
      <c r="O182">
        <v>4.8183100000000001E-3</v>
      </c>
      <c r="P182">
        <v>-0.38925500000000002</v>
      </c>
      <c r="Q182">
        <v>1</v>
      </c>
      <c r="R182">
        <f t="shared" si="20"/>
        <v>0</v>
      </c>
      <c r="S182">
        <f t="shared" si="21"/>
        <v>1</v>
      </c>
      <c r="T182">
        <f t="shared" si="22"/>
        <v>0</v>
      </c>
      <c r="U182">
        <f t="shared" si="23"/>
        <v>0</v>
      </c>
      <c r="V182">
        <f t="shared" si="24"/>
        <v>0</v>
      </c>
      <c r="W182">
        <f t="shared" si="25"/>
        <v>1</v>
      </c>
      <c r="X182">
        <f t="shared" si="26"/>
        <v>0</v>
      </c>
      <c r="Y182">
        <f t="shared" si="27"/>
        <v>0</v>
      </c>
      <c r="Z182">
        <f t="shared" si="28"/>
        <v>0</v>
      </c>
      <c r="AA182">
        <f t="shared" si="29"/>
        <v>0</v>
      </c>
    </row>
    <row r="183" spans="1:27" x14ac:dyDescent="0.25">
      <c r="A183" t="s">
        <v>757</v>
      </c>
      <c r="B183" t="s">
        <v>81</v>
      </c>
      <c r="C183" t="s">
        <v>67</v>
      </c>
      <c r="D183">
        <v>29221968</v>
      </c>
      <c r="E183">
        <v>29283381</v>
      </c>
      <c r="F183">
        <v>29221968</v>
      </c>
      <c r="G183">
        <v>29283381</v>
      </c>
      <c r="H183">
        <v>8</v>
      </c>
      <c r="I183" t="s">
        <v>758</v>
      </c>
      <c r="J183" t="s">
        <v>759</v>
      </c>
      <c r="K183" t="s">
        <v>747</v>
      </c>
      <c r="L183">
        <v>1.5105819629999999</v>
      </c>
      <c r="M183">
        <v>6.1570289999999996E-3</v>
      </c>
      <c r="N183">
        <v>2.2370408670000002</v>
      </c>
      <c r="O183">
        <v>2.7977620000000001E-3</v>
      </c>
      <c r="P183">
        <v>0.122043</v>
      </c>
      <c r="Q183">
        <v>1</v>
      </c>
      <c r="R183">
        <f t="shared" si="20"/>
        <v>0</v>
      </c>
      <c r="S183">
        <f t="shared" si="21"/>
        <v>1</v>
      </c>
      <c r="T183">
        <f t="shared" si="22"/>
        <v>0</v>
      </c>
      <c r="U183">
        <f t="shared" si="23"/>
        <v>0</v>
      </c>
      <c r="V183">
        <f t="shared" si="24"/>
        <v>0</v>
      </c>
      <c r="W183">
        <f t="shared" si="25"/>
        <v>1</v>
      </c>
      <c r="X183">
        <f t="shared" si="26"/>
        <v>0</v>
      </c>
      <c r="Y183">
        <f t="shared" si="27"/>
        <v>0</v>
      </c>
      <c r="Z183">
        <f t="shared" si="28"/>
        <v>0</v>
      </c>
      <c r="AA183">
        <f t="shared" si="29"/>
        <v>0</v>
      </c>
    </row>
    <row r="184" spans="1:27" x14ac:dyDescent="0.25">
      <c r="A184" t="s">
        <v>760</v>
      </c>
      <c r="B184" t="s">
        <v>81</v>
      </c>
      <c r="C184" t="s">
        <v>69</v>
      </c>
      <c r="D184">
        <v>130761328</v>
      </c>
      <c r="E184">
        <v>130800627</v>
      </c>
      <c r="F184">
        <v>130761328</v>
      </c>
      <c r="G184">
        <v>130800627</v>
      </c>
      <c r="H184">
        <v>18</v>
      </c>
      <c r="I184" t="s">
        <v>761</v>
      </c>
      <c r="J184" t="s">
        <v>762</v>
      </c>
      <c r="K184" t="s">
        <v>338</v>
      </c>
      <c r="L184">
        <v>2.0020044229999998</v>
      </c>
      <c r="M184">
        <v>1.5313781E-2</v>
      </c>
      <c r="N184">
        <v>3.2328010410000001</v>
      </c>
      <c r="O184">
        <v>9.9641300000000003E-4</v>
      </c>
      <c r="P184">
        <v>4.6602771160969301</v>
      </c>
      <c r="Q184">
        <v>0.242838</v>
      </c>
      <c r="R184">
        <f t="shared" si="20"/>
        <v>0</v>
      </c>
      <c r="S184">
        <f t="shared" si="21"/>
        <v>1</v>
      </c>
      <c r="T184">
        <f t="shared" si="22"/>
        <v>0</v>
      </c>
      <c r="U184">
        <f t="shared" si="23"/>
        <v>0</v>
      </c>
      <c r="V184">
        <f t="shared" si="24"/>
        <v>0</v>
      </c>
      <c r="W184">
        <f t="shared" si="25"/>
        <v>1</v>
      </c>
      <c r="X184">
        <f t="shared" si="26"/>
        <v>0</v>
      </c>
      <c r="Y184">
        <f t="shared" si="27"/>
        <v>0</v>
      </c>
      <c r="Z184">
        <f t="shared" si="28"/>
        <v>0</v>
      </c>
      <c r="AA184">
        <f t="shared" si="29"/>
        <v>0</v>
      </c>
    </row>
    <row r="185" spans="1:27" x14ac:dyDescent="0.25">
      <c r="A185" t="s">
        <v>763</v>
      </c>
      <c r="B185" t="s">
        <v>81</v>
      </c>
      <c r="C185" t="s">
        <v>67</v>
      </c>
      <c r="D185">
        <v>29267112</v>
      </c>
      <c r="E185">
        <v>29274075</v>
      </c>
      <c r="F185">
        <v>29267112</v>
      </c>
      <c r="G185">
        <v>29274075</v>
      </c>
      <c r="H185">
        <v>4</v>
      </c>
      <c r="I185" t="s">
        <v>764</v>
      </c>
      <c r="J185" t="s">
        <v>765</v>
      </c>
      <c r="K185" t="s">
        <v>747</v>
      </c>
      <c r="L185">
        <v>1.2239177880000001</v>
      </c>
      <c r="M185">
        <v>0.15666744799999999</v>
      </c>
      <c r="N185">
        <v>2.2370408670000002</v>
      </c>
      <c r="O185">
        <v>4.3676790000000002E-3</v>
      </c>
      <c r="P185">
        <v>1.3532633118037301</v>
      </c>
      <c r="Q185">
        <v>1</v>
      </c>
      <c r="R185">
        <f t="shared" si="20"/>
        <v>0</v>
      </c>
      <c r="S185">
        <f t="shared" si="21"/>
        <v>1</v>
      </c>
      <c r="T185">
        <f t="shared" si="22"/>
        <v>0</v>
      </c>
      <c r="U185">
        <f t="shared" si="23"/>
        <v>0</v>
      </c>
      <c r="V185">
        <f t="shared" si="24"/>
        <v>0</v>
      </c>
      <c r="W185">
        <f t="shared" si="25"/>
        <v>1</v>
      </c>
      <c r="X185">
        <f t="shared" si="26"/>
        <v>0</v>
      </c>
      <c r="Y185">
        <f t="shared" si="27"/>
        <v>0</v>
      </c>
      <c r="Z185">
        <f t="shared" si="28"/>
        <v>0</v>
      </c>
      <c r="AA185">
        <f t="shared" si="29"/>
        <v>0</v>
      </c>
    </row>
    <row r="186" spans="1:27" x14ac:dyDescent="0.25">
      <c r="A186" t="s">
        <v>766</v>
      </c>
      <c r="B186" t="s">
        <v>81</v>
      </c>
      <c r="C186" t="s">
        <v>69</v>
      </c>
      <c r="D186">
        <v>130795345</v>
      </c>
      <c r="E186">
        <v>130800771</v>
      </c>
      <c r="F186">
        <v>130795345</v>
      </c>
      <c r="G186">
        <v>130800771</v>
      </c>
      <c r="H186">
        <v>5</v>
      </c>
      <c r="I186" t="s">
        <v>767</v>
      </c>
      <c r="J186" t="s">
        <v>768</v>
      </c>
      <c r="K186" t="s">
        <v>338</v>
      </c>
      <c r="L186">
        <v>1.2841526599999999</v>
      </c>
      <c r="M186">
        <v>0.32073302799999998</v>
      </c>
      <c r="N186">
        <v>3.2328010410000001</v>
      </c>
      <c r="O186">
        <v>5.9488399999999995E-4</v>
      </c>
      <c r="P186">
        <v>-1.01814725522765</v>
      </c>
      <c r="Q186">
        <v>0.98281700000000005</v>
      </c>
      <c r="R186">
        <f t="shared" si="20"/>
        <v>0</v>
      </c>
      <c r="S186">
        <f t="shared" si="21"/>
        <v>1</v>
      </c>
      <c r="T186">
        <f t="shared" si="22"/>
        <v>0</v>
      </c>
      <c r="U186">
        <f t="shared" si="23"/>
        <v>0</v>
      </c>
      <c r="V186">
        <f t="shared" si="24"/>
        <v>0</v>
      </c>
      <c r="W186">
        <f t="shared" si="25"/>
        <v>1</v>
      </c>
      <c r="X186">
        <f t="shared" si="26"/>
        <v>0</v>
      </c>
      <c r="Y186">
        <f t="shared" si="27"/>
        <v>0</v>
      </c>
      <c r="Z186">
        <f t="shared" si="28"/>
        <v>0</v>
      </c>
      <c r="AA186">
        <f t="shared" si="29"/>
        <v>0</v>
      </c>
    </row>
    <row r="187" spans="1:27" x14ac:dyDescent="0.25">
      <c r="A187" t="s">
        <v>769</v>
      </c>
      <c r="B187" t="s">
        <v>81</v>
      </c>
      <c r="C187" t="s">
        <v>69</v>
      </c>
      <c r="D187">
        <v>130793997</v>
      </c>
      <c r="E187">
        <v>130800684</v>
      </c>
      <c r="F187">
        <v>130793997</v>
      </c>
      <c r="G187">
        <v>130800684</v>
      </c>
      <c r="H187">
        <v>6</v>
      </c>
      <c r="I187" t="s">
        <v>770</v>
      </c>
      <c r="J187" t="s">
        <v>771</v>
      </c>
      <c r="K187" t="s">
        <v>338</v>
      </c>
      <c r="L187">
        <v>1.4512721390000001</v>
      </c>
      <c r="M187">
        <v>0.14984454899999999</v>
      </c>
      <c r="N187">
        <v>3.2328010410000001</v>
      </c>
      <c r="O187">
        <v>1.1914219999999999E-3</v>
      </c>
      <c r="P187">
        <v>2.3488904719228501</v>
      </c>
      <c r="Q187">
        <v>0.42491099999999998</v>
      </c>
      <c r="R187">
        <f t="shared" si="20"/>
        <v>0</v>
      </c>
      <c r="S187">
        <f t="shared" si="21"/>
        <v>1</v>
      </c>
      <c r="T187">
        <f t="shared" si="22"/>
        <v>0</v>
      </c>
      <c r="U187">
        <f t="shared" si="23"/>
        <v>0</v>
      </c>
      <c r="V187">
        <f t="shared" si="24"/>
        <v>0</v>
      </c>
      <c r="W187">
        <f t="shared" si="25"/>
        <v>1</v>
      </c>
      <c r="X187">
        <f t="shared" si="26"/>
        <v>0</v>
      </c>
      <c r="Y187">
        <f t="shared" si="27"/>
        <v>0</v>
      </c>
      <c r="Z187">
        <f t="shared" si="28"/>
        <v>0</v>
      </c>
      <c r="AA187">
        <f t="shared" si="29"/>
        <v>0</v>
      </c>
    </row>
    <row r="188" spans="1:27" x14ac:dyDescent="0.25">
      <c r="A188" t="s">
        <v>772</v>
      </c>
      <c r="B188" t="s">
        <v>81</v>
      </c>
      <c r="C188" t="s">
        <v>69</v>
      </c>
      <c r="D188">
        <v>130797626</v>
      </c>
      <c r="E188">
        <v>130800684</v>
      </c>
      <c r="F188">
        <v>130797626</v>
      </c>
      <c r="G188">
        <v>130800684</v>
      </c>
      <c r="H188">
        <v>4</v>
      </c>
      <c r="I188" t="s">
        <v>773</v>
      </c>
      <c r="J188" t="s">
        <v>774</v>
      </c>
      <c r="K188" t="s">
        <v>338</v>
      </c>
      <c r="L188">
        <v>2.0063607189999999</v>
      </c>
      <c r="M188">
        <v>2.8734033999999999E-2</v>
      </c>
      <c r="N188">
        <v>3.2328010410000001</v>
      </c>
      <c r="O188">
        <v>6.0277300000000002E-4</v>
      </c>
      <c r="P188">
        <v>7.79334E-2</v>
      </c>
      <c r="Q188">
        <v>0.27226499999999998</v>
      </c>
      <c r="R188">
        <f t="shared" si="20"/>
        <v>0</v>
      </c>
      <c r="S188">
        <f t="shared" si="21"/>
        <v>1</v>
      </c>
      <c r="T188">
        <f t="shared" si="22"/>
        <v>0</v>
      </c>
      <c r="U188">
        <f t="shared" si="23"/>
        <v>0</v>
      </c>
      <c r="V188">
        <f t="shared" si="24"/>
        <v>0</v>
      </c>
      <c r="W188">
        <f t="shared" si="25"/>
        <v>1</v>
      </c>
      <c r="X188">
        <f t="shared" si="26"/>
        <v>0</v>
      </c>
      <c r="Y188">
        <f t="shared" si="27"/>
        <v>0</v>
      </c>
      <c r="Z188">
        <f t="shared" si="28"/>
        <v>0</v>
      </c>
      <c r="AA188">
        <f t="shared" si="29"/>
        <v>0</v>
      </c>
    </row>
    <row r="189" spans="1:27" x14ac:dyDescent="0.25">
      <c r="A189" t="s">
        <v>775</v>
      </c>
      <c r="B189" t="s">
        <v>82</v>
      </c>
      <c r="C189" t="s">
        <v>67</v>
      </c>
      <c r="D189">
        <v>125871936</v>
      </c>
      <c r="E189">
        <v>125966963</v>
      </c>
      <c r="F189">
        <v>125871936</v>
      </c>
      <c r="G189">
        <v>125966963</v>
      </c>
      <c r="H189">
        <v>10</v>
      </c>
      <c r="I189" t="s">
        <v>776</v>
      </c>
      <c r="J189" t="s">
        <v>777</v>
      </c>
      <c r="K189" t="s">
        <v>350</v>
      </c>
      <c r="L189">
        <v>1.0841799270000001</v>
      </c>
      <c r="M189">
        <v>0.55800405399999997</v>
      </c>
      <c r="N189">
        <v>2.374989051</v>
      </c>
      <c r="O189">
        <v>4.0192899999999998E-4</v>
      </c>
      <c r="P189">
        <v>-5.5363641183587102</v>
      </c>
      <c r="Q189">
        <v>1</v>
      </c>
      <c r="R189">
        <f t="shared" si="20"/>
        <v>0</v>
      </c>
      <c r="S189">
        <f t="shared" si="21"/>
        <v>1</v>
      </c>
      <c r="T189">
        <f t="shared" si="22"/>
        <v>0</v>
      </c>
      <c r="U189">
        <f t="shared" si="23"/>
        <v>0</v>
      </c>
      <c r="V189">
        <f t="shared" si="24"/>
        <v>0</v>
      </c>
      <c r="W189">
        <f t="shared" si="25"/>
        <v>1</v>
      </c>
      <c r="X189">
        <f t="shared" si="26"/>
        <v>0</v>
      </c>
      <c r="Y189">
        <f t="shared" si="27"/>
        <v>0</v>
      </c>
      <c r="Z189">
        <f t="shared" si="28"/>
        <v>0</v>
      </c>
      <c r="AA189">
        <f t="shared" si="29"/>
        <v>0</v>
      </c>
    </row>
    <row r="190" spans="1:27" x14ac:dyDescent="0.25">
      <c r="A190" t="s">
        <v>778</v>
      </c>
      <c r="B190" t="s">
        <v>82</v>
      </c>
      <c r="C190" t="s">
        <v>67</v>
      </c>
      <c r="D190">
        <v>125872057</v>
      </c>
      <c r="E190">
        <v>125975440</v>
      </c>
      <c r="F190">
        <v>125872057</v>
      </c>
      <c r="G190">
        <v>125975440</v>
      </c>
      <c r="H190">
        <v>12</v>
      </c>
      <c r="I190" t="s">
        <v>779</v>
      </c>
      <c r="J190" t="s">
        <v>780</v>
      </c>
      <c r="K190" t="s">
        <v>350</v>
      </c>
      <c r="L190">
        <v>1.112852825</v>
      </c>
      <c r="M190">
        <v>0.42890090800000003</v>
      </c>
      <c r="N190">
        <v>2.374989051</v>
      </c>
      <c r="O190">
        <v>6.0362199999999995E-4</v>
      </c>
      <c r="P190">
        <v>-1.10200713917681</v>
      </c>
      <c r="Q190">
        <v>1</v>
      </c>
      <c r="R190">
        <f t="shared" si="20"/>
        <v>0</v>
      </c>
      <c r="S190">
        <f t="shared" si="21"/>
        <v>1</v>
      </c>
      <c r="T190">
        <f t="shared" si="22"/>
        <v>0</v>
      </c>
      <c r="U190">
        <f t="shared" si="23"/>
        <v>0</v>
      </c>
      <c r="V190">
        <f t="shared" si="24"/>
        <v>0</v>
      </c>
      <c r="W190">
        <f t="shared" si="25"/>
        <v>1</v>
      </c>
      <c r="X190">
        <f t="shared" si="26"/>
        <v>0</v>
      </c>
      <c r="Y190">
        <f t="shared" si="27"/>
        <v>0</v>
      </c>
      <c r="Z190">
        <f t="shared" si="28"/>
        <v>0</v>
      </c>
      <c r="AA190">
        <f t="shared" si="29"/>
        <v>0</v>
      </c>
    </row>
    <row r="191" spans="1:27" x14ac:dyDescent="0.25">
      <c r="A191" t="s">
        <v>781</v>
      </c>
      <c r="B191" t="s">
        <v>82</v>
      </c>
      <c r="C191" t="s">
        <v>67</v>
      </c>
      <c r="D191">
        <v>125871936</v>
      </c>
      <c r="E191">
        <v>125975416</v>
      </c>
      <c r="F191">
        <v>125871936</v>
      </c>
      <c r="G191">
        <v>125975416</v>
      </c>
      <c r="H191">
        <v>12</v>
      </c>
      <c r="I191" t="s">
        <v>348</v>
      </c>
      <c r="J191" t="s">
        <v>782</v>
      </c>
      <c r="K191" t="s">
        <v>350</v>
      </c>
      <c r="L191">
        <v>1.11306164</v>
      </c>
      <c r="M191">
        <v>0.43042614299999998</v>
      </c>
      <c r="N191">
        <v>2.374989051</v>
      </c>
      <c r="O191">
        <v>4.0056100000000002E-4</v>
      </c>
      <c r="P191">
        <v>-0.24499799999999999</v>
      </c>
      <c r="Q191">
        <v>1</v>
      </c>
      <c r="R191">
        <f t="shared" si="20"/>
        <v>0</v>
      </c>
      <c r="S191">
        <f t="shared" si="21"/>
        <v>1</v>
      </c>
      <c r="T191">
        <f t="shared" si="22"/>
        <v>0</v>
      </c>
      <c r="U191">
        <f t="shared" si="23"/>
        <v>0</v>
      </c>
      <c r="V191">
        <f t="shared" si="24"/>
        <v>0</v>
      </c>
      <c r="W191">
        <f t="shared" si="25"/>
        <v>1</v>
      </c>
      <c r="X191">
        <f t="shared" si="26"/>
        <v>0</v>
      </c>
      <c r="Y191">
        <f t="shared" si="27"/>
        <v>0</v>
      </c>
      <c r="Z191">
        <f t="shared" si="28"/>
        <v>0</v>
      </c>
      <c r="AA191">
        <f t="shared" si="29"/>
        <v>0</v>
      </c>
    </row>
    <row r="192" spans="1:27" x14ac:dyDescent="0.25">
      <c r="A192" t="s">
        <v>783</v>
      </c>
      <c r="B192" t="s">
        <v>82</v>
      </c>
      <c r="C192" t="s">
        <v>67</v>
      </c>
      <c r="D192">
        <v>125871936</v>
      </c>
      <c r="E192">
        <v>125975443</v>
      </c>
      <c r="F192">
        <v>125871936</v>
      </c>
      <c r="G192">
        <v>125975443</v>
      </c>
      <c r="H192">
        <v>13</v>
      </c>
      <c r="I192" t="s">
        <v>784</v>
      </c>
      <c r="J192" t="s">
        <v>785</v>
      </c>
      <c r="K192" t="s">
        <v>350</v>
      </c>
      <c r="L192">
        <v>1.1034460020000001</v>
      </c>
      <c r="M192">
        <v>0.47435118700000001</v>
      </c>
      <c r="N192">
        <v>2.374989051</v>
      </c>
      <c r="O192">
        <v>5.9796700000000003E-4</v>
      </c>
      <c r="P192">
        <v>-0.24335200000000001</v>
      </c>
      <c r="Q192">
        <v>1</v>
      </c>
      <c r="R192">
        <f t="shared" si="20"/>
        <v>0</v>
      </c>
      <c r="S192">
        <f t="shared" si="21"/>
        <v>1</v>
      </c>
      <c r="T192">
        <f t="shared" si="22"/>
        <v>0</v>
      </c>
      <c r="U192">
        <f t="shared" si="23"/>
        <v>0</v>
      </c>
      <c r="V192">
        <f t="shared" si="24"/>
        <v>0</v>
      </c>
      <c r="W192">
        <f t="shared" si="25"/>
        <v>1</v>
      </c>
      <c r="X192">
        <f t="shared" si="26"/>
        <v>0</v>
      </c>
      <c r="Y192">
        <f t="shared" si="27"/>
        <v>0</v>
      </c>
      <c r="Z192">
        <f t="shared" si="28"/>
        <v>0</v>
      </c>
      <c r="AA192">
        <f t="shared" si="29"/>
        <v>0</v>
      </c>
    </row>
    <row r="193" spans="1:27" x14ac:dyDescent="0.25">
      <c r="A193" t="s">
        <v>786</v>
      </c>
      <c r="B193" t="s">
        <v>82</v>
      </c>
      <c r="C193" t="s">
        <v>67</v>
      </c>
      <c r="D193">
        <v>127911616</v>
      </c>
      <c r="E193">
        <v>127921917</v>
      </c>
      <c r="F193">
        <v>127911616</v>
      </c>
      <c r="G193">
        <v>127921917</v>
      </c>
      <c r="H193">
        <v>4</v>
      </c>
      <c r="I193" t="s">
        <v>787</v>
      </c>
      <c r="J193" t="s">
        <v>788</v>
      </c>
      <c r="K193" t="s">
        <v>789</v>
      </c>
      <c r="L193">
        <v>-1.4081356789999999</v>
      </c>
      <c r="M193">
        <v>2.7842660000000001E-3</v>
      </c>
      <c r="N193">
        <v>-2.0260168099999998</v>
      </c>
      <c r="O193">
        <v>1.601281E-3</v>
      </c>
      <c r="P193">
        <v>-1.30440839687082</v>
      </c>
      <c r="Q193">
        <v>1</v>
      </c>
      <c r="R193">
        <f t="shared" si="20"/>
        <v>0</v>
      </c>
      <c r="S193">
        <f t="shared" si="21"/>
        <v>1</v>
      </c>
      <c r="T193">
        <f t="shared" si="22"/>
        <v>0</v>
      </c>
      <c r="U193">
        <f t="shared" si="23"/>
        <v>0</v>
      </c>
      <c r="V193">
        <f t="shared" si="24"/>
        <v>0</v>
      </c>
      <c r="W193">
        <f t="shared" si="25"/>
        <v>1</v>
      </c>
      <c r="X193">
        <f t="shared" si="26"/>
        <v>0</v>
      </c>
      <c r="Y193">
        <f t="shared" si="27"/>
        <v>0</v>
      </c>
      <c r="Z193">
        <f t="shared" si="28"/>
        <v>0</v>
      </c>
      <c r="AA193">
        <f t="shared" si="29"/>
        <v>0</v>
      </c>
    </row>
    <row r="194" spans="1:27" x14ac:dyDescent="0.25">
      <c r="A194" t="s">
        <v>790</v>
      </c>
      <c r="B194" t="s">
        <v>82</v>
      </c>
      <c r="C194" t="s">
        <v>69</v>
      </c>
      <c r="D194">
        <v>143727852</v>
      </c>
      <c r="E194">
        <v>143737486</v>
      </c>
      <c r="F194">
        <v>143727852</v>
      </c>
      <c r="G194">
        <v>143737486</v>
      </c>
      <c r="H194">
        <v>5</v>
      </c>
      <c r="I194" t="s">
        <v>791</v>
      </c>
      <c r="J194" t="s">
        <v>792</v>
      </c>
      <c r="K194" t="s">
        <v>423</v>
      </c>
      <c r="L194">
        <v>1.936419976</v>
      </c>
      <c r="M194">
        <v>0.10055154700000001</v>
      </c>
      <c r="N194">
        <v>2.2956839640000002</v>
      </c>
      <c r="O194">
        <v>2.753737E-3</v>
      </c>
      <c r="P194">
        <v>1.5997988269838099</v>
      </c>
      <c r="Q194">
        <v>0.606321</v>
      </c>
      <c r="R194">
        <f t="shared" ref="R194:R257" si="30">IF(AND(ABS(L194)&gt;2,M194&lt;0.005),1,0)</f>
        <v>0</v>
      </c>
      <c r="S194">
        <f t="shared" ref="S194:S257" si="31">IF(AND(ABS(N194)&gt;2,O194&lt;0.005),1,0)</f>
        <v>1</v>
      </c>
      <c r="T194">
        <f t="shared" ref="T194:T257" si="32">IF(AND(ABS(P194)&gt;2,Q194&lt;0.005),1,0)</f>
        <v>0</v>
      </c>
      <c r="U194">
        <f t="shared" ref="U194:U257" si="33">IF(AND(R194,S194,T194),1,0)</f>
        <v>0</v>
      </c>
      <c r="V194">
        <f t="shared" ref="V194:V257" si="34">IF(AND(R194,NOT(S194),NOT(T194)),1,0)</f>
        <v>0</v>
      </c>
      <c r="W194">
        <f t="shared" ref="W194:W257" si="35">IF(AND(S194,NOT(R194),NOT(T194)),1,0)</f>
        <v>1</v>
      </c>
      <c r="X194">
        <f t="shared" ref="X194:X257" si="36">IF(AND(T194,NOT(R194),NOT(S194)),1,0)</f>
        <v>0</v>
      </c>
      <c r="Y194">
        <f t="shared" ref="Y194:Y257" si="37">IF(AND(R194,S194,NOT(T194)),1,0)</f>
        <v>0</v>
      </c>
      <c r="Z194">
        <f t="shared" ref="Z194:Z257" si="38">IF(AND(R194,T194,NOT(S194)),1,0)</f>
        <v>0</v>
      </c>
      <c r="AA194">
        <f t="shared" ref="AA194:AA257" si="39">IF(AND(T194,S194,NOT(R194)),1,0)</f>
        <v>0</v>
      </c>
    </row>
    <row r="195" spans="1:27" x14ac:dyDescent="0.25">
      <c r="A195" t="s">
        <v>793</v>
      </c>
      <c r="B195" t="s">
        <v>82</v>
      </c>
      <c r="C195" t="s">
        <v>67</v>
      </c>
      <c r="D195">
        <v>125871936</v>
      </c>
      <c r="E195">
        <v>125975433</v>
      </c>
      <c r="F195">
        <v>125871936</v>
      </c>
      <c r="G195">
        <v>125975433</v>
      </c>
      <c r="H195">
        <v>11</v>
      </c>
      <c r="I195" t="s">
        <v>794</v>
      </c>
      <c r="J195" t="s">
        <v>795</v>
      </c>
      <c r="K195" t="s">
        <v>350</v>
      </c>
      <c r="L195">
        <v>1.1168342120000001</v>
      </c>
      <c r="M195">
        <v>0.415661799</v>
      </c>
      <c r="N195">
        <v>2.374989051</v>
      </c>
      <c r="O195">
        <v>7.7987900000000003E-4</v>
      </c>
      <c r="P195">
        <v>1.5892802592350601</v>
      </c>
      <c r="Q195">
        <v>1</v>
      </c>
      <c r="R195">
        <f t="shared" si="30"/>
        <v>0</v>
      </c>
      <c r="S195">
        <f t="shared" si="31"/>
        <v>1</v>
      </c>
      <c r="T195">
        <f t="shared" si="32"/>
        <v>0</v>
      </c>
      <c r="U195">
        <f t="shared" si="33"/>
        <v>0</v>
      </c>
      <c r="V195">
        <f t="shared" si="34"/>
        <v>0</v>
      </c>
      <c r="W195">
        <f t="shared" si="35"/>
        <v>1</v>
      </c>
      <c r="X195">
        <f t="shared" si="36"/>
        <v>0</v>
      </c>
      <c r="Y195">
        <f t="shared" si="37"/>
        <v>0</v>
      </c>
      <c r="Z195">
        <f t="shared" si="38"/>
        <v>0</v>
      </c>
      <c r="AA195">
        <f t="shared" si="39"/>
        <v>0</v>
      </c>
    </row>
    <row r="196" spans="1:27" x14ac:dyDescent="0.25">
      <c r="A196" t="s">
        <v>796</v>
      </c>
      <c r="B196" t="s">
        <v>82</v>
      </c>
      <c r="C196" t="s">
        <v>69</v>
      </c>
      <c r="D196">
        <v>32468974</v>
      </c>
      <c r="E196">
        <v>32516179</v>
      </c>
      <c r="F196">
        <v>32468974</v>
      </c>
      <c r="G196">
        <v>32516179</v>
      </c>
      <c r="H196">
        <v>17</v>
      </c>
      <c r="I196" t="s">
        <v>797</v>
      </c>
      <c r="J196" t="s">
        <v>798</v>
      </c>
      <c r="K196" t="s">
        <v>342</v>
      </c>
      <c r="L196">
        <v>1.266605719</v>
      </c>
      <c r="M196">
        <v>0.172175095</v>
      </c>
      <c r="N196">
        <v>2.3620987279999999</v>
      </c>
      <c r="O196">
        <v>1.9845209999999999E-3</v>
      </c>
      <c r="P196">
        <v>2.7244288389826798</v>
      </c>
      <c r="Q196">
        <v>0.70840599999999998</v>
      </c>
      <c r="R196">
        <f t="shared" si="30"/>
        <v>0</v>
      </c>
      <c r="S196">
        <f t="shared" si="31"/>
        <v>1</v>
      </c>
      <c r="T196">
        <f t="shared" si="32"/>
        <v>0</v>
      </c>
      <c r="U196">
        <f t="shared" si="33"/>
        <v>0</v>
      </c>
      <c r="V196">
        <f t="shared" si="34"/>
        <v>0</v>
      </c>
      <c r="W196">
        <f t="shared" si="35"/>
        <v>1</v>
      </c>
      <c r="X196">
        <f t="shared" si="36"/>
        <v>0</v>
      </c>
      <c r="Y196">
        <f t="shared" si="37"/>
        <v>0</v>
      </c>
      <c r="Z196">
        <f t="shared" si="38"/>
        <v>0</v>
      </c>
      <c r="AA196">
        <f t="shared" si="39"/>
        <v>0</v>
      </c>
    </row>
    <row r="197" spans="1:27" x14ac:dyDescent="0.25">
      <c r="A197" t="s">
        <v>799</v>
      </c>
      <c r="B197" t="s">
        <v>82</v>
      </c>
      <c r="C197" t="s">
        <v>67</v>
      </c>
      <c r="D197">
        <v>125871936</v>
      </c>
      <c r="E197">
        <v>125975460</v>
      </c>
      <c r="F197">
        <v>125871936</v>
      </c>
      <c r="G197">
        <v>125975460</v>
      </c>
      <c r="H197">
        <v>10</v>
      </c>
      <c r="I197" t="s">
        <v>800</v>
      </c>
      <c r="J197" t="s">
        <v>801</v>
      </c>
      <c r="K197" t="s">
        <v>350</v>
      </c>
      <c r="L197">
        <v>1.1290660880000001</v>
      </c>
      <c r="M197">
        <v>0.37349142499999999</v>
      </c>
      <c r="N197">
        <v>2.374989051</v>
      </c>
      <c r="O197">
        <v>5.9749100000000002E-4</v>
      </c>
      <c r="P197">
        <v>2.4435436603901799</v>
      </c>
      <c r="Q197">
        <v>1</v>
      </c>
      <c r="R197">
        <f t="shared" si="30"/>
        <v>0</v>
      </c>
      <c r="S197">
        <f t="shared" si="31"/>
        <v>1</v>
      </c>
      <c r="T197">
        <f t="shared" si="32"/>
        <v>0</v>
      </c>
      <c r="U197">
        <f t="shared" si="33"/>
        <v>0</v>
      </c>
      <c r="V197">
        <f t="shared" si="34"/>
        <v>0</v>
      </c>
      <c r="W197">
        <f t="shared" si="35"/>
        <v>1</v>
      </c>
      <c r="X197">
        <f t="shared" si="36"/>
        <v>0</v>
      </c>
      <c r="Y197">
        <f t="shared" si="37"/>
        <v>0</v>
      </c>
      <c r="Z197">
        <f t="shared" si="38"/>
        <v>0</v>
      </c>
      <c r="AA197">
        <f t="shared" si="39"/>
        <v>0</v>
      </c>
    </row>
    <row r="198" spans="1:27" x14ac:dyDescent="0.25">
      <c r="A198" t="s">
        <v>802</v>
      </c>
      <c r="B198" t="s">
        <v>82</v>
      </c>
      <c r="C198" t="s">
        <v>67</v>
      </c>
      <c r="D198">
        <v>125871936</v>
      </c>
      <c r="E198">
        <v>125975460</v>
      </c>
      <c r="F198">
        <v>125871936</v>
      </c>
      <c r="G198">
        <v>125975460</v>
      </c>
      <c r="H198">
        <v>11</v>
      </c>
      <c r="I198" t="s">
        <v>803</v>
      </c>
      <c r="J198" t="s">
        <v>804</v>
      </c>
      <c r="K198" t="s">
        <v>350</v>
      </c>
      <c r="L198">
        <v>1.118159744</v>
      </c>
      <c r="M198">
        <v>0.407587056</v>
      </c>
      <c r="N198">
        <v>2.374989051</v>
      </c>
      <c r="O198">
        <v>1.9992E-4</v>
      </c>
      <c r="P198">
        <v>1.4715673623346699</v>
      </c>
      <c r="Q198">
        <v>1</v>
      </c>
      <c r="R198">
        <f t="shared" si="30"/>
        <v>0</v>
      </c>
      <c r="S198">
        <f t="shared" si="31"/>
        <v>1</v>
      </c>
      <c r="T198">
        <f t="shared" si="32"/>
        <v>0</v>
      </c>
      <c r="U198">
        <f t="shared" si="33"/>
        <v>0</v>
      </c>
      <c r="V198">
        <f t="shared" si="34"/>
        <v>0</v>
      </c>
      <c r="W198">
        <f t="shared" si="35"/>
        <v>1</v>
      </c>
      <c r="X198">
        <f t="shared" si="36"/>
        <v>0</v>
      </c>
      <c r="Y198">
        <f t="shared" si="37"/>
        <v>0</v>
      </c>
      <c r="Z198">
        <f t="shared" si="38"/>
        <v>0</v>
      </c>
      <c r="AA198">
        <f t="shared" si="39"/>
        <v>0</v>
      </c>
    </row>
    <row r="199" spans="1:27" x14ac:dyDescent="0.25">
      <c r="A199" t="s">
        <v>805</v>
      </c>
      <c r="B199" t="s">
        <v>82</v>
      </c>
      <c r="C199" t="s">
        <v>69</v>
      </c>
      <c r="D199">
        <v>143736015</v>
      </c>
      <c r="E199">
        <v>143746240</v>
      </c>
      <c r="F199">
        <v>143736015</v>
      </c>
      <c r="G199">
        <v>143746240</v>
      </c>
      <c r="H199">
        <v>8</v>
      </c>
      <c r="I199" t="s">
        <v>806</v>
      </c>
      <c r="J199" t="s">
        <v>807</v>
      </c>
      <c r="K199" t="s">
        <v>423</v>
      </c>
      <c r="L199">
        <v>1.803626065</v>
      </c>
      <c r="M199">
        <v>3.6402840999999998E-2</v>
      </c>
      <c r="N199">
        <v>2.2956839640000002</v>
      </c>
      <c r="O199">
        <v>2.7899560000000001E-3</v>
      </c>
      <c r="P199">
        <v>1.86994761038657</v>
      </c>
      <c r="Q199">
        <v>0.60164200000000001</v>
      </c>
      <c r="R199">
        <f t="shared" si="30"/>
        <v>0</v>
      </c>
      <c r="S199">
        <f t="shared" si="31"/>
        <v>1</v>
      </c>
      <c r="T199">
        <f t="shared" si="32"/>
        <v>0</v>
      </c>
      <c r="U199">
        <f t="shared" si="33"/>
        <v>0</v>
      </c>
      <c r="V199">
        <f t="shared" si="34"/>
        <v>0</v>
      </c>
      <c r="W199">
        <f t="shared" si="35"/>
        <v>1</v>
      </c>
      <c r="X199">
        <f t="shared" si="36"/>
        <v>0</v>
      </c>
      <c r="Y199">
        <f t="shared" si="37"/>
        <v>0</v>
      </c>
      <c r="Z199">
        <f t="shared" si="38"/>
        <v>0</v>
      </c>
      <c r="AA199">
        <f t="shared" si="39"/>
        <v>0</v>
      </c>
    </row>
    <row r="200" spans="1:27" x14ac:dyDescent="0.25">
      <c r="A200" t="s">
        <v>808</v>
      </c>
      <c r="B200" t="s">
        <v>82</v>
      </c>
      <c r="C200" t="s">
        <v>67</v>
      </c>
      <c r="D200">
        <v>125871936</v>
      </c>
      <c r="E200">
        <v>125967871</v>
      </c>
      <c r="F200">
        <v>125871936</v>
      </c>
      <c r="G200">
        <v>125967871</v>
      </c>
      <c r="H200">
        <v>10</v>
      </c>
      <c r="I200" t="s">
        <v>809</v>
      </c>
      <c r="J200" t="s">
        <v>810</v>
      </c>
      <c r="K200" t="s">
        <v>350</v>
      </c>
      <c r="L200">
        <v>1.1052415790000001</v>
      </c>
      <c r="M200">
        <v>0.46629418099999997</v>
      </c>
      <c r="N200">
        <v>2.374989051</v>
      </c>
      <c r="O200">
        <v>4.0176799999999999E-4</v>
      </c>
      <c r="P200">
        <v>0</v>
      </c>
      <c r="Q200">
        <v>1</v>
      </c>
      <c r="R200">
        <f t="shared" si="30"/>
        <v>0</v>
      </c>
      <c r="S200">
        <f t="shared" si="31"/>
        <v>1</v>
      </c>
      <c r="T200">
        <f t="shared" si="32"/>
        <v>0</v>
      </c>
      <c r="U200">
        <f t="shared" si="33"/>
        <v>0</v>
      </c>
      <c r="V200">
        <f t="shared" si="34"/>
        <v>0</v>
      </c>
      <c r="W200">
        <f t="shared" si="35"/>
        <v>1</v>
      </c>
      <c r="X200">
        <f t="shared" si="36"/>
        <v>0</v>
      </c>
      <c r="Y200">
        <f t="shared" si="37"/>
        <v>0</v>
      </c>
      <c r="Z200">
        <f t="shared" si="38"/>
        <v>0</v>
      </c>
      <c r="AA200">
        <f t="shared" si="39"/>
        <v>0</v>
      </c>
    </row>
    <row r="201" spans="1:27" x14ac:dyDescent="0.25">
      <c r="A201" t="s">
        <v>811</v>
      </c>
      <c r="B201" t="s">
        <v>82</v>
      </c>
      <c r="C201" t="s">
        <v>67</v>
      </c>
      <c r="D201">
        <v>127911665</v>
      </c>
      <c r="E201">
        <v>127918428</v>
      </c>
      <c r="F201">
        <v>127911665</v>
      </c>
      <c r="G201">
        <v>127918428</v>
      </c>
      <c r="H201">
        <v>4</v>
      </c>
      <c r="I201" t="s">
        <v>812</v>
      </c>
      <c r="J201" t="s">
        <v>813</v>
      </c>
      <c r="K201" t="s">
        <v>789</v>
      </c>
      <c r="L201">
        <v>-1.4119299169999999</v>
      </c>
      <c r="M201">
        <v>2.6895640000000002E-3</v>
      </c>
      <c r="N201">
        <v>-2.0260168099999998</v>
      </c>
      <c r="O201">
        <v>2.8380300000000001E-3</v>
      </c>
      <c r="P201">
        <v>1.09261792987429</v>
      </c>
      <c r="Q201">
        <v>1</v>
      </c>
      <c r="R201">
        <f t="shared" si="30"/>
        <v>0</v>
      </c>
      <c r="S201">
        <f t="shared" si="31"/>
        <v>1</v>
      </c>
      <c r="T201">
        <f t="shared" si="32"/>
        <v>0</v>
      </c>
      <c r="U201">
        <f t="shared" si="33"/>
        <v>0</v>
      </c>
      <c r="V201">
        <f t="shared" si="34"/>
        <v>0</v>
      </c>
      <c r="W201">
        <f t="shared" si="35"/>
        <v>1</v>
      </c>
      <c r="X201">
        <f t="shared" si="36"/>
        <v>0</v>
      </c>
      <c r="Y201">
        <f t="shared" si="37"/>
        <v>0</v>
      </c>
      <c r="Z201">
        <f t="shared" si="38"/>
        <v>0</v>
      </c>
      <c r="AA201">
        <f t="shared" si="39"/>
        <v>0</v>
      </c>
    </row>
    <row r="202" spans="1:27" x14ac:dyDescent="0.25">
      <c r="A202" t="s">
        <v>814</v>
      </c>
      <c r="B202" t="s">
        <v>83</v>
      </c>
      <c r="C202" t="s">
        <v>69</v>
      </c>
      <c r="D202">
        <v>54654299</v>
      </c>
      <c r="E202">
        <v>54688366</v>
      </c>
      <c r="F202">
        <v>54654299</v>
      </c>
      <c r="G202">
        <v>54688366</v>
      </c>
      <c r="H202">
        <v>14</v>
      </c>
      <c r="I202" t="s">
        <v>815</v>
      </c>
      <c r="J202" t="s">
        <v>816</v>
      </c>
      <c r="K202" t="s">
        <v>423</v>
      </c>
      <c r="L202">
        <v>-1.282562854</v>
      </c>
      <c r="M202">
        <v>0.140065209</v>
      </c>
      <c r="N202">
        <v>-2.0947740760000002</v>
      </c>
      <c r="O202">
        <v>2.9964039999999998E-3</v>
      </c>
      <c r="P202">
        <v>1.0256009701852999</v>
      </c>
      <c r="Q202">
        <v>1</v>
      </c>
      <c r="R202">
        <f t="shared" si="30"/>
        <v>0</v>
      </c>
      <c r="S202">
        <f t="shared" si="31"/>
        <v>1</v>
      </c>
      <c r="T202">
        <f t="shared" si="32"/>
        <v>0</v>
      </c>
      <c r="U202">
        <f t="shared" si="33"/>
        <v>0</v>
      </c>
      <c r="V202">
        <f t="shared" si="34"/>
        <v>0</v>
      </c>
      <c r="W202">
        <f t="shared" si="35"/>
        <v>1</v>
      </c>
      <c r="X202">
        <f t="shared" si="36"/>
        <v>0</v>
      </c>
      <c r="Y202">
        <f t="shared" si="37"/>
        <v>0</v>
      </c>
      <c r="Z202">
        <f t="shared" si="38"/>
        <v>0</v>
      </c>
      <c r="AA202">
        <f t="shared" si="39"/>
        <v>0</v>
      </c>
    </row>
    <row r="203" spans="1:27" x14ac:dyDescent="0.25">
      <c r="A203" t="s">
        <v>817</v>
      </c>
      <c r="B203" t="s">
        <v>83</v>
      </c>
      <c r="C203" t="s">
        <v>69</v>
      </c>
      <c r="D203">
        <v>68429891</v>
      </c>
      <c r="E203">
        <v>68900636</v>
      </c>
      <c r="F203">
        <v>68429891</v>
      </c>
      <c r="G203">
        <v>68900636</v>
      </c>
      <c r="H203">
        <v>8</v>
      </c>
      <c r="I203" t="s">
        <v>818</v>
      </c>
      <c r="J203" t="s">
        <v>819</v>
      </c>
      <c r="K203" t="s">
        <v>358</v>
      </c>
      <c r="L203">
        <v>-1.3304921009999999</v>
      </c>
      <c r="M203">
        <v>8.2354909999999993E-3</v>
      </c>
      <c r="N203">
        <v>-2.7315893450000002</v>
      </c>
      <c r="O203">
        <v>8.0385899999999998E-4</v>
      </c>
      <c r="P203">
        <v>-1.1042126595677999</v>
      </c>
      <c r="Q203">
        <v>1</v>
      </c>
      <c r="R203">
        <f t="shared" si="30"/>
        <v>0</v>
      </c>
      <c r="S203">
        <f t="shared" si="31"/>
        <v>1</v>
      </c>
      <c r="T203">
        <f t="shared" si="32"/>
        <v>0</v>
      </c>
      <c r="U203">
        <f t="shared" si="33"/>
        <v>0</v>
      </c>
      <c r="V203">
        <f t="shared" si="34"/>
        <v>0</v>
      </c>
      <c r="W203">
        <f t="shared" si="35"/>
        <v>1</v>
      </c>
      <c r="X203">
        <f t="shared" si="36"/>
        <v>0</v>
      </c>
      <c r="Y203">
        <f t="shared" si="37"/>
        <v>0</v>
      </c>
      <c r="Z203">
        <f t="shared" si="38"/>
        <v>0</v>
      </c>
      <c r="AA203">
        <f t="shared" si="39"/>
        <v>0</v>
      </c>
    </row>
    <row r="204" spans="1:27" x14ac:dyDescent="0.25">
      <c r="A204" t="s">
        <v>820</v>
      </c>
      <c r="B204" t="s">
        <v>83</v>
      </c>
      <c r="C204" t="s">
        <v>69</v>
      </c>
      <c r="D204">
        <v>91801499</v>
      </c>
      <c r="E204">
        <v>92032077</v>
      </c>
      <c r="F204">
        <v>91801499</v>
      </c>
      <c r="G204">
        <v>92032077</v>
      </c>
      <c r="H204">
        <v>46</v>
      </c>
      <c r="I204" t="s">
        <v>821</v>
      </c>
      <c r="J204" t="s">
        <v>822</v>
      </c>
      <c r="K204" t="s">
        <v>362</v>
      </c>
      <c r="L204">
        <v>1.76353249</v>
      </c>
      <c r="M204" s="4">
        <v>2.2500000000000001E-6</v>
      </c>
      <c r="N204">
        <v>4.4008995769999997</v>
      </c>
      <c r="O204">
        <v>6.0035999999999998E-4</v>
      </c>
      <c r="P204">
        <v>1.6281445647750901</v>
      </c>
      <c r="Q204">
        <v>1</v>
      </c>
      <c r="R204">
        <f t="shared" si="30"/>
        <v>0</v>
      </c>
      <c r="S204">
        <f t="shared" si="31"/>
        <v>1</v>
      </c>
      <c r="T204">
        <f t="shared" si="32"/>
        <v>0</v>
      </c>
      <c r="U204">
        <f t="shared" si="33"/>
        <v>0</v>
      </c>
      <c r="V204">
        <f t="shared" si="34"/>
        <v>0</v>
      </c>
      <c r="W204">
        <f t="shared" si="35"/>
        <v>1</v>
      </c>
      <c r="X204">
        <f t="shared" si="36"/>
        <v>0</v>
      </c>
      <c r="Y204">
        <f t="shared" si="37"/>
        <v>0</v>
      </c>
      <c r="Z204">
        <f t="shared" si="38"/>
        <v>0</v>
      </c>
      <c r="AA204">
        <f t="shared" si="39"/>
        <v>0</v>
      </c>
    </row>
    <row r="205" spans="1:27" x14ac:dyDescent="0.25">
      <c r="A205" t="s">
        <v>823</v>
      </c>
      <c r="B205" t="s">
        <v>83</v>
      </c>
      <c r="C205" t="s">
        <v>67</v>
      </c>
      <c r="D205">
        <v>116391647</v>
      </c>
      <c r="E205">
        <v>116420093</v>
      </c>
      <c r="F205">
        <v>116391647</v>
      </c>
      <c r="G205">
        <v>116420093</v>
      </c>
      <c r="H205">
        <v>17</v>
      </c>
      <c r="I205" t="s">
        <v>824</v>
      </c>
      <c r="J205" t="s">
        <v>825</v>
      </c>
      <c r="K205" t="s">
        <v>826</v>
      </c>
      <c r="L205">
        <v>-1.220650698</v>
      </c>
      <c r="M205">
        <v>6.4977508000000003E-2</v>
      </c>
      <c r="N205">
        <v>-2.0005646210000001</v>
      </c>
      <c r="O205">
        <v>1.197844E-3</v>
      </c>
      <c r="P205">
        <v>-1.3489060463339799</v>
      </c>
      <c r="Q205">
        <v>1</v>
      </c>
      <c r="R205">
        <f t="shared" si="30"/>
        <v>0</v>
      </c>
      <c r="S205">
        <f t="shared" si="31"/>
        <v>1</v>
      </c>
      <c r="T205">
        <f t="shared" si="32"/>
        <v>0</v>
      </c>
      <c r="U205">
        <f t="shared" si="33"/>
        <v>0</v>
      </c>
      <c r="V205">
        <f t="shared" si="34"/>
        <v>0</v>
      </c>
      <c r="W205">
        <f t="shared" si="35"/>
        <v>1</v>
      </c>
      <c r="X205">
        <f t="shared" si="36"/>
        <v>0</v>
      </c>
      <c r="Y205">
        <f t="shared" si="37"/>
        <v>0</v>
      </c>
      <c r="Z205">
        <f t="shared" si="38"/>
        <v>0</v>
      </c>
      <c r="AA205">
        <f t="shared" si="39"/>
        <v>0</v>
      </c>
    </row>
    <row r="206" spans="1:27" x14ac:dyDescent="0.25">
      <c r="A206" t="s">
        <v>827</v>
      </c>
      <c r="B206" t="s">
        <v>83</v>
      </c>
      <c r="C206" t="s">
        <v>69</v>
      </c>
      <c r="D206">
        <v>25115100</v>
      </c>
      <c r="E206">
        <v>25150409</v>
      </c>
      <c r="F206">
        <v>25115100</v>
      </c>
      <c r="G206">
        <v>25150409</v>
      </c>
      <c r="H206">
        <v>19</v>
      </c>
      <c r="I206" t="s">
        <v>828</v>
      </c>
      <c r="J206" t="s">
        <v>829</v>
      </c>
      <c r="K206" t="s">
        <v>423</v>
      </c>
      <c r="L206">
        <v>1.2590585940000001</v>
      </c>
      <c r="M206">
        <v>4.7621190000000001E-2</v>
      </c>
      <c r="N206">
        <v>3.0977857860000002</v>
      </c>
      <c r="O206">
        <v>4.6615320000000003E-3</v>
      </c>
      <c r="P206">
        <v>1.2062458387386801</v>
      </c>
      <c r="Q206">
        <v>0.42341800000000002</v>
      </c>
      <c r="R206">
        <f t="shared" si="30"/>
        <v>0</v>
      </c>
      <c r="S206">
        <f t="shared" si="31"/>
        <v>1</v>
      </c>
      <c r="T206">
        <f t="shared" si="32"/>
        <v>0</v>
      </c>
      <c r="U206">
        <f t="shared" si="33"/>
        <v>0</v>
      </c>
      <c r="V206">
        <f t="shared" si="34"/>
        <v>0</v>
      </c>
      <c r="W206">
        <f t="shared" si="35"/>
        <v>1</v>
      </c>
      <c r="X206">
        <f t="shared" si="36"/>
        <v>0</v>
      </c>
      <c r="Y206">
        <f t="shared" si="37"/>
        <v>0</v>
      </c>
      <c r="Z206">
        <f t="shared" si="38"/>
        <v>0</v>
      </c>
      <c r="AA206">
        <f t="shared" si="39"/>
        <v>0</v>
      </c>
    </row>
    <row r="207" spans="1:27" x14ac:dyDescent="0.25">
      <c r="A207" t="s">
        <v>830</v>
      </c>
      <c r="B207" t="s">
        <v>83</v>
      </c>
      <c r="C207" t="s">
        <v>69</v>
      </c>
      <c r="D207">
        <v>54655229</v>
      </c>
      <c r="E207">
        <v>54673049</v>
      </c>
      <c r="F207">
        <v>54655229</v>
      </c>
      <c r="G207">
        <v>54673049</v>
      </c>
      <c r="H207">
        <v>3</v>
      </c>
      <c r="I207" t="s">
        <v>831</v>
      </c>
      <c r="J207" t="s">
        <v>832</v>
      </c>
      <c r="K207" t="s">
        <v>423</v>
      </c>
      <c r="L207">
        <v>-1.149618365</v>
      </c>
      <c r="M207">
        <v>0.46173845299999999</v>
      </c>
      <c r="N207">
        <v>-2.0947740760000002</v>
      </c>
      <c r="O207">
        <v>3.8060899999999998E-3</v>
      </c>
      <c r="P207">
        <v>-0.27468199999999998</v>
      </c>
      <c r="Q207">
        <v>1</v>
      </c>
      <c r="R207">
        <f t="shared" si="30"/>
        <v>0</v>
      </c>
      <c r="S207">
        <f t="shared" si="31"/>
        <v>1</v>
      </c>
      <c r="T207">
        <f t="shared" si="32"/>
        <v>0</v>
      </c>
      <c r="U207">
        <f t="shared" si="33"/>
        <v>0</v>
      </c>
      <c r="V207">
        <f t="shared" si="34"/>
        <v>0</v>
      </c>
      <c r="W207">
        <f t="shared" si="35"/>
        <v>1</v>
      </c>
      <c r="X207">
        <f t="shared" si="36"/>
        <v>0</v>
      </c>
      <c r="Y207">
        <f t="shared" si="37"/>
        <v>0</v>
      </c>
      <c r="Z207">
        <f t="shared" si="38"/>
        <v>0</v>
      </c>
      <c r="AA207">
        <f t="shared" si="39"/>
        <v>0</v>
      </c>
    </row>
    <row r="208" spans="1:27" x14ac:dyDescent="0.25">
      <c r="A208" t="s">
        <v>833</v>
      </c>
      <c r="B208" t="s">
        <v>83</v>
      </c>
      <c r="C208" t="s">
        <v>67</v>
      </c>
      <c r="D208">
        <v>11736234</v>
      </c>
      <c r="E208">
        <v>11747675</v>
      </c>
      <c r="F208">
        <v>11736234</v>
      </c>
      <c r="G208">
        <v>11747675</v>
      </c>
      <c r="H208">
        <v>4</v>
      </c>
      <c r="I208" t="s">
        <v>834</v>
      </c>
      <c r="J208" t="s">
        <v>835</v>
      </c>
      <c r="K208" t="s">
        <v>374</v>
      </c>
      <c r="L208">
        <v>-1.1928727269999999</v>
      </c>
      <c r="M208">
        <v>0.34844982000000002</v>
      </c>
      <c r="N208">
        <v>2.0196029100000001</v>
      </c>
      <c r="O208">
        <v>1E-3</v>
      </c>
      <c r="P208">
        <v>-2.3095535312196298</v>
      </c>
      <c r="Q208">
        <v>1</v>
      </c>
      <c r="R208">
        <f t="shared" si="30"/>
        <v>0</v>
      </c>
      <c r="S208">
        <f t="shared" si="31"/>
        <v>1</v>
      </c>
      <c r="T208">
        <f t="shared" si="32"/>
        <v>0</v>
      </c>
      <c r="U208">
        <f t="shared" si="33"/>
        <v>0</v>
      </c>
      <c r="V208">
        <f t="shared" si="34"/>
        <v>0</v>
      </c>
      <c r="W208">
        <f t="shared" si="35"/>
        <v>1</v>
      </c>
      <c r="X208">
        <f t="shared" si="36"/>
        <v>0</v>
      </c>
      <c r="Y208">
        <f t="shared" si="37"/>
        <v>0</v>
      </c>
      <c r="Z208">
        <f t="shared" si="38"/>
        <v>0</v>
      </c>
      <c r="AA208">
        <f t="shared" si="39"/>
        <v>0</v>
      </c>
    </row>
    <row r="209" spans="1:27" x14ac:dyDescent="0.25">
      <c r="A209" t="s">
        <v>836</v>
      </c>
      <c r="B209" t="s">
        <v>83</v>
      </c>
      <c r="C209" t="s">
        <v>67</v>
      </c>
      <c r="D209">
        <v>54647654</v>
      </c>
      <c r="E209">
        <v>54656879</v>
      </c>
      <c r="F209">
        <v>54647654</v>
      </c>
      <c r="G209">
        <v>54656879</v>
      </c>
      <c r="H209">
        <v>2</v>
      </c>
      <c r="I209" t="s">
        <v>837</v>
      </c>
      <c r="J209" t="s">
        <v>838</v>
      </c>
      <c r="K209" t="s">
        <v>423</v>
      </c>
      <c r="L209">
        <v>-1.0606020679999999</v>
      </c>
      <c r="M209">
        <v>0.80259556200000004</v>
      </c>
      <c r="N209">
        <v>-2.0947740760000002</v>
      </c>
      <c r="O209">
        <v>2.4222850000000001E-3</v>
      </c>
      <c r="P209">
        <v>-1.0480002350936</v>
      </c>
      <c r="Q209">
        <v>1</v>
      </c>
      <c r="R209">
        <f t="shared" si="30"/>
        <v>0</v>
      </c>
      <c r="S209">
        <f t="shared" si="31"/>
        <v>1</v>
      </c>
      <c r="T209">
        <f t="shared" si="32"/>
        <v>0</v>
      </c>
      <c r="U209">
        <f t="shared" si="33"/>
        <v>0</v>
      </c>
      <c r="V209">
        <f t="shared" si="34"/>
        <v>0</v>
      </c>
      <c r="W209">
        <f t="shared" si="35"/>
        <v>1</v>
      </c>
      <c r="X209">
        <f t="shared" si="36"/>
        <v>0</v>
      </c>
      <c r="Y209">
        <f t="shared" si="37"/>
        <v>0</v>
      </c>
      <c r="Z209">
        <f t="shared" si="38"/>
        <v>0</v>
      </c>
      <c r="AA209">
        <f t="shared" si="39"/>
        <v>0</v>
      </c>
    </row>
    <row r="210" spans="1:27" x14ac:dyDescent="0.25">
      <c r="A210" t="s">
        <v>839</v>
      </c>
      <c r="B210" t="s">
        <v>83</v>
      </c>
      <c r="C210" t="s">
        <v>67</v>
      </c>
      <c r="D210">
        <v>73428965</v>
      </c>
      <c r="E210">
        <v>73443568</v>
      </c>
      <c r="F210">
        <v>73428965</v>
      </c>
      <c r="G210">
        <v>73443568</v>
      </c>
      <c r="H210">
        <v>6</v>
      </c>
      <c r="I210" t="s">
        <v>840</v>
      </c>
      <c r="J210" t="s">
        <v>841</v>
      </c>
      <c r="K210" t="s">
        <v>842</v>
      </c>
      <c r="L210">
        <v>1.2491504819999999</v>
      </c>
      <c r="M210">
        <v>6.5612688000000002E-2</v>
      </c>
      <c r="N210">
        <v>2.1279301319999999</v>
      </c>
      <c r="O210">
        <v>3.636364E-3</v>
      </c>
      <c r="P210">
        <v>1.7886890706965</v>
      </c>
      <c r="Q210">
        <v>0.61883299999999997</v>
      </c>
      <c r="R210">
        <f t="shared" si="30"/>
        <v>0</v>
      </c>
      <c r="S210">
        <f t="shared" si="31"/>
        <v>1</v>
      </c>
      <c r="T210">
        <f t="shared" si="32"/>
        <v>0</v>
      </c>
      <c r="U210">
        <f t="shared" si="33"/>
        <v>0</v>
      </c>
      <c r="V210">
        <f t="shared" si="34"/>
        <v>0</v>
      </c>
      <c r="W210">
        <f t="shared" si="35"/>
        <v>1</v>
      </c>
      <c r="X210">
        <f t="shared" si="36"/>
        <v>0</v>
      </c>
      <c r="Y210">
        <f t="shared" si="37"/>
        <v>0</v>
      </c>
      <c r="Z210">
        <f t="shared" si="38"/>
        <v>0</v>
      </c>
      <c r="AA210">
        <f t="shared" si="39"/>
        <v>0</v>
      </c>
    </row>
    <row r="211" spans="1:27" x14ac:dyDescent="0.25">
      <c r="A211" t="s">
        <v>843</v>
      </c>
      <c r="B211" t="s">
        <v>83</v>
      </c>
      <c r="C211" t="s">
        <v>69</v>
      </c>
      <c r="D211">
        <v>68429874</v>
      </c>
      <c r="E211">
        <v>68805781</v>
      </c>
      <c r="F211">
        <v>68429874</v>
      </c>
      <c r="G211">
        <v>68805781</v>
      </c>
      <c r="H211">
        <v>7</v>
      </c>
      <c r="I211" t="s">
        <v>844</v>
      </c>
      <c r="J211" t="s">
        <v>845</v>
      </c>
      <c r="K211" t="s">
        <v>358</v>
      </c>
      <c r="L211">
        <v>-1.344582766</v>
      </c>
      <c r="M211">
        <v>6.3250310000000001E-3</v>
      </c>
      <c r="N211">
        <v>-4.7826095249999998</v>
      </c>
      <c r="O211">
        <v>1.78112E-3</v>
      </c>
      <c r="P211">
        <v>-1.78020747782758</v>
      </c>
      <c r="Q211">
        <v>1</v>
      </c>
      <c r="R211">
        <f t="shared" si="30"/>
        <v>0</v>
      </c>
      <c r="S211">
        <f t="shared" si="31"/>
        <v>1</v>
      </c>
      <c r="T211">
        <f t="shared" si="32"/>
        <v>0</v>
      </c>
      <c r="U211">
        <f t="shared" si="33"/>
        <v>0</v>
      </c>
      <c r="V211">
        <f t="shared" si="34"/>
        <v>0</v>
      </c>
      <c r="W211">
        <f t="shared" si="35"/>
        <v>1</v>
      </c>
      <c r="X211">
        <f t="shared" si="36"/>
        <v>0</v>
      </c>
      <c r="Y211">
        <f t="shared" si="37"/>
        <v>0</v>
      </c>
      <c r="Z211">
        <f t="shared" si="38"/>
        <v>0</v>
      </c>
      <c r="AA211">
        <f t="shared" si="39"/>
        <v>0</v>
      </c>
    </row>
    <row r="212" spans="1:27" x14ac:dyDescent="0.25">
      <c r="A212" t="s">
        <v>846</v>
      </c>
      <c r="B212" t="s">
        <v>83</v>
      </c>
      <c r="C212" t="s">
        <v>69</v>
      </c>
      <c r="D212">
        <v>91801534</v>
      </c>
      <c r="E212">
        <v>92031910</v>
      </c>
      <c r="F212">
        <v>91801534</v>
      </c>
      <c r="G212">
        <v>92031910</v>
      </c>
      <c r="H212">
        <v>46</v>
      </c>
      <c r="I212" t="s">
        <v>847</v>
      </c>
      <c r="J212" t="s">
        <v>848</v>
      </c>
      <c r="K212" t="s">
        <v>362</v>
      </c>
      <c r="L212">
        <v>1.7682683320000001</v>
      </c>
      <c r="M212" s="4">
        <v>2.0600000000000002E-6</v>
      </c>
      <c r="N212">
        <v>4.4008995769999997</v>
      </c>
      <c r="O212">
        <v>7.9602000000000004E-4</v>
      </c>
      <c r="P212">
        <v>2.0394726450410401</v>
      </c>
      <c r="Q212">
        <v>1</v>
      </c>
      <c r="R212">
        <f t="shared" si="30"/>
        <v>0</v>
      </c>
      <c r="S212">
        <f t="shared" si="31"/>
        <v>1</v>
      </c>
      <c r="T212">
        <f t="shared" si="32"/>
        <v>0</v>
      </c>
      <c r="U212">
        <f t="shared" si="33"/>
        <v>0</v>
      </c>
      <c r="V212">
        <f t="shared" si="34"/>
        <v>0</v>
      </c>
      <c r="W212">
        <f t="shared" si="35"/>
        <v>1</v>
      </c>
      <c r="X212">
        <f t="shared" si="36"/>
        <v>0</v>
      </c>
      <c r="Y212">
        <f t="shared" si="37"/>
        <v>0</v>
      </c>
      <c r="Z212">
        <f t="shared" si="38"/>
        <v>0</v>
      </c>
      <c r="AA212">
        <f t="shared" si="39"/>
        <v>0</v>
      </c>
    </row>
    <row r="213" spans="1:27" x14ac:dyDescent="0.25">
      <c r="A213" t="s">
        <v>849</v>
      </c>
      <c r="B213" t="s">
        <v>83</v>
      </c>
      <c r="C213" t="s">
        <v>67</v>
      </c>
      <c r="D213">
        <v>11736234</v>
      </c>
      <c r="E213">
        <v>11747757</v>
      </c>
      <c r="F213">
        <v>11736234</v>
      </c>
      <c r="G213">
        <v>11747757</v>
      </c>
      <c r="H213">
        <v>5</v>
      </c>
      <c r="I213" t="s">
        <v>850</v>
      </c>
      <c r="J213" t="s">
        <v>851</v>
      </c>
      <c r="K213" t="s">
        <v>374</v>
      </c>
      <c r="L213">
        <v>-1.2043650459999999</v>
      </c>
      <c r="M213">
        <v>0.32094618699999999</v>
      </c>
      <c r="N213">
        <v>2.0196029100000001</v>
      </c>
      <c r="O213">
        <v>1.190476E-3</v>
      </c>
      <c r="P213">
        <v>0</v>
      </c>
      <c r="Q213">
        <v>1</v>
      </c>
      <c r="R213">
        <f t="shared" si="30"/>
        <v>0</v>
      </c>
      <c r="S213">
        <f t="shared" si="31"/>
        <v>1</v>
      </c>
      <c r="T213">
        <f t="shared" si="32"/>
        <v>0</v>
      </c>
      <c r="U213">
        <f t="shared" si="33"/>
        <v>0</v>
      </c>
      <c r="V213">
        <f t="shared" si="34"/>
        <v>0</v>
      </c>
      <c r="W213">
        <f t="shared" si="35"/>
        <v>1</v>
      </c>
      <c r="X213">
        <f t="shared" si="36"/>
        <v>0</v>
      </c>
      <c r="Y213">
        <f t="shared" si="37"/>
        <v>0</v>
      </c>
      <c r="Z213">
        <f t="shared" si="38"/>
        <v>0</v>
      </c>
      <c r="AA213">
        <f t="shared" si="39"/>
        <v>0</v>
      </c>
    </row>
    <row r="214" spans="1:27" x14ac:dyDescent="0.25">
      <c r="A214" t="s">
        <v>852</v>
      </c>
      <c r="B214" t="s">
        <v>83</v>
      </c>
      <c r="C214" t="s">
        <v>67</v>
      </c>
      <c r="D214">
        <v>116391756</v>
      </c>
      <c r="E214">
        <v>116420081</v>
      </c>
      <c r="F214">
        <v>116391756</v>
      </c>
      <c r="G214">
        <v>116420081</v>
      </c>
      <c r="H214">
        <v>17</v>
      </c>
      <c r="I214" t="s">
        <v>853</v>
      </c>
      <c r="J214" t="s">
        <v>854</v>
      </c>
      <c r="K214" t="s">
        <v>826</v>
      </c>
      <c r="L214">
        <v>-1.2207375220000001</v>
      </c>
      <c r="M214">
        <v>6.4878094999999997E-2</v>
      </c>
      <c r="N214">
        <v>-2.0005646210000001</v>
      </c>
      <c r="O214">
        <v>9.9900100000000001E-4</v>
      </c>
      <c r="P214">
        <v>4.3028318830398504</v>
      </c>
      <c r="Q214">
        <v>1</v>
      </c>
      <c r="R214">
        <f t="shared" si="30"/>
        <v>0</v>
      </c>
      <c r="S214">
        <f t="shared" si="31"/>
        <v>1</v>
      </c>
      <c r="T214">
        <f t="shared" si="32"/>
        <v>0</v>
      </c>
      <c r="U214">
        <f t="shared" si="33"/>
        <v>0</v>
      </c>
      <c r="V214">
        <f t="shared" si="34"/>
        <v>0</v>
      </c>
      <c r="W214">
        <f t="shared" si="35"/>
        <v>1</v>
      </c>
      <c r="X214">
        <f t="shared" si="36"/>
        <v>0</v>
      </c>
      <c r="Y214">
        <f t="shared" si="37"/>
        <v>0</v>
      </c>
      <c r="Z214">
        <f t="shared" si="38"/>
        <v>0</v>
      </c>
      <c r="AA214">
        <f t="shared" si="39"/>
        <v>0</v>
      </c>
    </row>
    <row r="215" spans="1:27" x14ac:dyDescent="0.25">
      <c r="A215" t="s">
        <v>855</v>
      </c>
      <c r="B215" t="s">
        <v>83</v>
      </c>
      <c r="C215" t="s">
        <v>67</v>
      </c>
      <c r="D215">
        <v>29706160</v>
      </c>
      <c r="E215">
        <v>29736004</v>
      </c>
      <c r="F215">
        <v>29706160</v>
      </c>
      <c r="G215">
        <v>29736004</v>
      </c>
      <c r="H215">
        <v>11</v>
      </c>
      <c r="I215" t="s">
        <v>856</v>
      </c>
      <c r="J215" t="s">
        <v>857</v>
      </c>
      <c r="K215" t="s">
        <v>858</v>
      </c>
      <c r="L215">
        <v>1.1599215300000001</v>
      </c>
      <c r="M215">
        <v>0.37388254900000001</v>
      </c>
      <c r="N215">
        <v>2.4702098970000002</v>
      </c>
      <c r="O215">
        <v>2.225369E-3</v>
      </c>
      <c r="P215">
        <v>0.62168299999999999</v>
      </c>
      <c r="Q215">
        <v>1</v>
      </c>
      <c r="R215">
        <f t="shared" si="30"/>
        <v>0</v>
      </c>
      <c r="S215">
        <f t="shared" si="31"/>
        <v>1</v>
      </c>
      <c r="T215">
        <f t="shared" si="32"/>
        <v>0</v>
      </c>
      <c r="U215">
        <f t="shared" si="33"/>
        <v>0</v>
      </c>
      <c r="V215">
        <f t="shared" si="34"/>
        <v>0</v>
      </c>
      <c r="W215">
        <f t="shared" si="35"/>
        <v>1</v>
      </c>
      <c r="X215">
        <f t="shared" si="36"/>
        <v>0</v>
      </c>
      <c r="Y215">
        <f t="shared" si="37"/>
        <v>0</v>
      </c>
      <c r="Z215">
        <f t="shared" si="38"/>
        <v>0</v>
      </c>
      <c r="AA215">
        <f t="shared" si="39"/>
        <v>0</v>
      </c>
    </row>
    <row r="216" spans="1:27" x14ac:dyDescent="0.25">
      <c r="A216" t="s">
        <v>859</v>
      </c>
      <c r="B216" t="s">
        <v>83</v>
      </c>
      <c r="C216" t="s">
        <v>69</v>
      </c>
      <c r="D216">
        <v>91801534</v>
      </c>
      <c r="E216">
        <v>92032981</v>
      </c>
      <c r="F216">
        <v>91801534</v>
      </c>
      <c r="G216">
        <v>92032981</v>
      </c>
      <c r="H216">
        <v>46</v>
      </c>
      <c r="I216" t="s">
        <v>860</v>
      </c>
      <c r="J216" t="s">
        <v>861</v>
      </c>
      <c r="K216" t="s">
        <v>362</v>
      </c>
      <c r="L216">
        <v>1.7021945519999999</v>
      </c>
      <c r="M216" s="4">
        <v>7.8099999999999998E-6</v>
      </c>
      <c r="N216">
        <v>4.4008995769999997</v>
      </c>
      <c r="O216">
        <v>3.9745600000000002E-4</v>
      </c>
      <c r="P216">
        <v>0.344883</v>
      </c>
      <c r="Q216">
        <v>1</v>
      </c>
      <c r="R216">
        <f t="shared" si="30"/>
        <v>0</v>
      </c>
      <c r="S216">
        <f t="shared" si="31"/>
        <v>1</v>
      </c>
      <c r="T216">
        <f t="shared" si="32"/>
        <v>0</v>
      </c>
      <c r="U216">
        <f t="shared" si="33"/>
        <v>0</v>
      </c>
      <c r="V216">
        <f t="shared" si="34"/>
        <v>0</v>
      </c>
      <c r="W216">
        <f t="shared" si="35"/>
        <v>1</v>
      </c>
      <c r="X216">
        <f t="shared" si="36"/>
        <v>0</v>
      </c>
      <c r="Y216">
        <f t="shared" si="37"/>
        <v>0</v>
      </c>
      <c r="Z216">
        <f t="shared" si="38"/>
        <v>0</v>
      </c>
      <c r="AA216">
        <f t="shared" si="39"/>
        <v>0</v>
      </c>
    </row>
    <row r="217" spans="1:27" x14ac:dyDescent="0.25">
      <c r="A217" t="s">
        <v>862</v>
      </c>
      <c r="B217" t="s">
        <v>84</v>
      </c>
      <c r="C217" t="s">
        <v>69</v>
      </c>
      <c r="D217">
        <v>10135172</v>
      </c>
      <c r="E217">
        <v>10157451</v>
      </c>
      <c r="F217">
        <v>10135172</v>
      </c>
      <c r="G217">
        <v>10157451</v>
      </c>
      <c r="H217">
        <v>5</v>
      </c>
      <c r="I217" t="s">
        <v>863</v>
      </c>
      <c r="J217" t="s">
        <v>864</v>
      </c>
      <c r="K217" t="s">
        <v>386</v>
      </c>
      <c r="L217">
        <v>1.0181641610000001</v>
      </c>
      <c r="M217">
        <v>0.94595706300000004</v>
      </c>
      <c r="N217">
        <v>3.1726641940000002</v>
      </c>
      <c r="O217">
        <v>5.9124999999999998E-4</v>
      </c>
      <c r="P217">
        <v>-0.54712499999999997</v>
      </c>
      <c r="Q217">
        <v>6.6295000000000007E-2</v>
      </c>
      <c r="R217">
        <f t="shared" si="30"/>
        <v>0</v>
      </c>
      <c r="S217">
        <f t="shared" si="31"/>
        <v>1</v>
      </c>
      <c r="T217">
        <f t="shared" si="32"/>
        <v>0</v>
      </c>
      <c r="U217">
        <f t="shared" si="33"/>
        <v>0</v>
      </c>
      <c r="V217">
        <f t="shared" si="34"/>
        <v>0</v>
      </c>
      <c r="W217">
        <f t="shared" si="35"/>
        <v>1</v>
      </c>
      <c r="X217">
        <f t="shared" si="36"/>
        <v>0</v>
      </c>
      <c r="Y217">
        <f t="shared" si="37"/>
        <v>0</v>
      </c>
      <c r="Z217">
        <f t="shared" si="38"/>
        <v>0</v>
      </c>
      <c r="AA217">
        <f t="shared" si="39"/>
        <v>0</v>
      </c>
    </row>
    <row r="218" spans="1:27" x14ac:dyDescent="0.25">
      <c r="A218" t="s">
        <v>865</v>
      </c>
      <c r="B218" t="s">
        <v>84</v>
      </c>
      <c r="C218" t="s">
        <v>69</v>
      </c>
      <c r="D218">
        <v>69056671</v>
      </c>
      <c r="E218">
        <v>69148133</v>
      </c>
      <c r="F218">
        <v>69056671</v>
      </c>
      <c r="G218">
        <v>69148133</v>
      </c>
      <c r="H218">
        <v>26</v>
      </c>
      <c r="I218" t="s">
        <v>866</v>
      </c>
      <c r="J218" t="s">
        <v>867</v>
      </c>
      <c r="K218" t="s">
        <v>423</v>
      </c>
      <c r="L218">
        <v>-1.1108319710000001</v>
      </c>
      <c r="M218">
        <v>0.44135250100000001</v>
      </c>
      <c r="N218">
        <v>2.0011859200000002</v>
      </c>
      <c r="O218">
        <v>4.7216209999999996E-3</v>
      </c>
      <c r="P218">
        <v>-1.4282420098308</v>
      </c>
      <c r="Q218">
        <v>1</v>
      </c>
      <c r="R218">
        <f t="shared" si="30"/>
        <v>0</v>
      </c>
      <c r="S218">
        <f t="shared" si="31"/>
        <v>1</v>
      </c>
      <c r="T218">
        <f t="shared" si="32"/>
        <v>0</v>
      </c>
      <c r="U218">
        <f t="shared" si="33"/>
        <v>0</v>
      </c>
      <c r="V218">
        <f t="shared" si="34"/>
        <v>0</v>
      </c>
      <c r="W218">
        <f t="shared" si="35"/>
        <v>1</v>
      </c>
      <c r="X218">
        <f t="shared" si="36"/>
        <v>0</v>
      </c>
      <c r="Y218">
        <f t="shared" si="37"/>
        <v>0</v>
      </c>
      <c r="Z218">
        <f t="shared" si="38"/>
        <v>0</v>
      </c>
      <c r="AA218">
        <f t="shared" si="39"/>
        <v>0</v>
      </c>
    </row>
    <row r="219" spans="1:27" x14ac:dyDescent="0.25">
      <c r="A219" t="s">
        <v>868</v>
      </c>
      <c r="B219" t="s">
        <v>84</v>
      </c>
      <c r="C219" t="s">
        <v>69</v>
      </c>
      <c r="D219">
        <v>10118815</v>
      </c>
      <c r="E219">
        <v>10157451</v>
      </c>
      <c r="F219">
        <v>10118815</v>
      </c>
      <c r="G219">
        <v>10157451</v>
      </c>
      <c r="H219">
        <v>9</v>
      </c>
      <c r="I219" t="s">
        <v>869</v>
      </c>
      <c r="J219" t="s">
        <v>870</v>
      </c>
      <c r="K219" t="s">
        <v>386</v>
      </c>
      <c r="L219">
        <v>-1.017868218</v>
      </c>
      <c r="M219">
        <v>0.90872430999999998</v>
      </c>
      <c r="N219">
        <v>3.1726641940000002</v>
      </c>
      <c r="O219">
        <v>2.0072300000000001E-4</v>
      </c>
      <c r="P219">
        <v>-0.115971</v>
      </c>
      <c r="Q219">
        <v>1</v>
      </c>
      <c r="R219">
        <f t="shared" si="30"/>
        <v>0</v>
      </c>
      <c r="S219">
        <f t="shared" si="31"/>
        <v>1</v>
      </c>
      <c r="T219">
        <f t="shared" si="32"/>
        <v>0</v>
      </c>
      <c r="U219">
        <f t="shared" si="33"/>
        <v>0</v>
      </c>
      <c r="V219">
        <f t="shared" si="34"/>
        <v>0</v>
      </c>
      <c r="W219">
        <f t="shared" si="35"/>
        <v>1</v>
      </c>
      <c r="X219">
        <f t="shared" si="36"/>
        <v>0</v>
      </c>
      <c r="Y219">
        <f t="shared" si="37"/>
        <v>0</v>
      </c>
      <c r="Z219">
        <f t="shared" si="38"/>
        <v>0</v>
      </c>
      <c r="AA219">
        <f t="shared" si="39"/>
        <v>0</v>
      </c>
    </row>
    <row r="220" spans="1:27" x14ac:dyDescent="0.25">
      <c r="A220" t="s">
        <v>871</v>
      </c>
      <c r="B220" t="s">
        <v>84</v>
      </c>
      <c r="C220" t="s">
        <v>69</v>
      </c>
      <c r="D220">
        <v>97453122</v>
      </c>
      <c r="E220">
        <v>97467157</v>
      </c>
      <c r="F220">
        <v>97453122</v>
      </c>
      <c r="G220">
        <v>97467157</v>
      </c>
      <c r="H220">
        <v>6</v>
      </c>
      <c r="I220" t="s">
        <v>872</v>
      </c>
      <c r="J220" t="s">
        <v>873</v>
      </c>
      <c r="K220" t="s">
        <v>390</v>
      </c>
      <c r="L220">
        <v>1.463109945</v>
      </c>
      <c r="M220">
        <v>1.2925958E-2</v>
      </c>
      <c r="N220">
        <v>2.5125699199999998</v>
      </c>
      <c r="O220">
        <v>3.9816800000000001E-4</v>
      </c>
      <c r="P220">
        <v>-3.1534130344253199</v>
      </c>
      <c r="Q220">
        <v>1</v>
      </c>
      <c r="R220">
        <f t="shared" si="30"/>
        <v>0</v>
      </c>
      <c r="S220">
        <f t="shared" si="31"/>
        <v>1</v>
      </c>
      <c r="T220">
        <f t="shared" si="32"/>
        <v>0</v>
      </c>
      <c r="U220">
        <f t="shared" si="33"/>
        <v>0</v>
      </c>
      <c r="V220">
        <f t="shared" si="34"/>
        <v>0</v>
      </c>
      <c r="W220">
        <f t="shared" si="35"/>
        <v>1</v>
      </c>
      <c r="X220">
        <f t="shared" si="36"/>
        <v>0</v>
      </c>
      <c r="Y220">
        <f t="shared" si="37"/>
        <v>0</v>
      </c>
      <c r="Z220">
        <f t="shared" si="38"/>
        <v>0</v>
      </c>
      <c r="AA220">
        <f t="shared" si="39"/>
        <v>0</v>
      </c>
    </row>
    <row r="221" spans="1:27" x14ac:dyDescent="0.25">
      <c r="A221" t="s">
        <v>874</v>
      </c>
      <c r="B221" t="s">
        <v>84</v>
      </c>
      <c r="C221" t="s">
        <v>69</v>
      </c>
      <c r="D221">
        <v>97463206</v>
      </c>
      <c r="E221">
        <v>97467156</v>
      </c>
      <c r="F221">
        <v>97463206</v>
      </c>
      <c r="G221">
        <v>97467156</v>
      </c>
      <c r="H221">
        <v>3</v>
      </c>
      <c r="I221" t="s">
        <v>875</v>
      </c>
      <c r="J221" t="s">
        <v>876</v>
      </c>
      <c r="K221" t="s">
        <v>390</v>
      </c>
      <c r="L221">
        <v>1.5101626340000001</v>
      </c>
      <c r="M221">
        <v>9.4218070000000008E-3</v>
      </c>
      <c r="N221">
        <v>2.5125699199999998</v>
      </c>
      <c r="O221">
        <v>8.0418199999999997E-4</v>
      </c>
      <c r="P221">
        <v>-1.0116840715425299</v>
      </c>
      <c r="Q221">
        <v>1</v>
      </c>
      <c r="R221">
        <f t="shared" si="30"/>
        <v>0</v>
      </c>
      <c r="S221">
        <f t="shared" si="31"/>
        <v>1</v>
      </c>
      <c r="T221">
        <f t="shared" si="32"/>
        <v>0</v>
      </c>
      <c r="U221">
        <f t="shared" si="33"/>
        <v>0</v>
      </c>
      <c r="V221">
        <f t="shared" si="34"/>
        <v>0</v>
      </c>
      <c r="W221">
        <f t="shared" si="35"/>
        <v>1</v>
      </c>
      <c r="X221">
        <f t="shared" si="36"/>
        <v>0</v>
      </c>
      <c r="Y221">
        <f t="shared" si="37"/>
        <v>0</v>
      </c>
      <c r="Z221">
        <f t="shared" si="38"/>
        <v>0</v>
      </c>
      <c r="AA221">
        <f t="shared" si="39"/>
        <v>0</v>
      </c>
    </row>
    <row r="222" spans="1:27" x14ac:dyDescent="0.25">
      <c r="A222" t="s">
        <v>877</v>
      </c>
      <c r="B222" t="s">
        <v>84</v>
      </c>
      <c r="C222" t="s">
        <v>69</v>
      </c>
      <c r="D222">
        <v>10122979</v>
      </c>
      <c r="E222">
        <v>10157451</v>
      </c>
      <c r="F222">
        <v>10122979</v>
      </c>
      <c r="G222">
        <v>10157451</v>
      </c>
      <c r="H222">
        <v>7</v>
      </c>
      <c r="I222" t="s">
        <v>878</v>
      </c>
      <c r="J222" t="s">
        <v>879</v>
      </c>
      <c r="K222" t="s">
        <v>386</v>
      </c>
      <c r="L222">
        <v>1.0034490739999999</v>
      </c>
      <c r="M222">
        <v>1</v>
      </c>
      <c r="N222">
        <v>3.1726641940000002</v>
      </c>
      <c r="O222">
        <v>3.9370099999999999E-4</v>
      </c>
      <c r="P222">
        <v>0.24678700000000001</v>
      </c>
      <c r="Q222">
        <v>0.13451099999999999</v>
      </c>
      <c r="R222">
        <f t="shared" si="30"/>
        <v>0</v>
      </c>
      <c r="S222">
        <f t="shared" si="31"/>
        <v>1</v>
      </c>
      <c r="T222">
        <f t="shared" si="32"/>
        <v>0</v>
      </c>
      <c r="U222">
        <f t="shared" si="33"/>
        <v>0</v>
      </c>
      <c r="V222">
        <f t="shared" si="34"/>
        <v>0</v>
      </c>
      <c r="W222">
        <f t="shared" si="35"/>
        <v>1</v>
      </c>
      <c r="X222">
        <f t="shared" si="36"/>
        <v>0</v>
      </c>
      <c r="Y222">
        <f t="shared" si="37"/>
        <v>0</v>
      </c>
      <c r="Z222">
        <f t="shared" si="38"/>
        <v>0</v>
      </c>
      <c r="AA222">
        <f t="shared" si="39"/>
        <v>0</v>
      </c>
    </row>
    <row r="223" spans="1:27" x14ac:dyDescent="0.25">
      <c r="A223" t="s">
        <v>880</v>
      </c>
      <c r="B223" t="s">
        <v>84</v>
      </c>
      <c r="C223" t="s">
        <v>69</v>
      </c>
      <c r="D223">
        <v>10118361</v>
      </c>
      <c r="E223">
        <v>10157540</v>
      </c>
      <c r="F223">
        <v>10118361</v>
      </c>
      <c r="G223">
        <v>10157540</v>
      </c>
      <c r="H223">
        <v>10</v>
      </c>
      <c r="I223" t="s">
        <v>881</v>
      </c>
      <c r="J223" t="s">
        <v>882</v>
      </c>
      <c r="K223" t="s">
        <v>386</v>
      </c>
      <c r="L223">
        <v>1.003313136</v>
      </c>
      <c r="M223">
        <v>1</v>
      </c>
      <c r="N223">
        <v>3.1726641940000002</v>
      </c>
      <c r="O223">
        <v>2.0124800000000001E-4</v>
      </c>
      <c r="P223">
        <v>2.74357330129792</v>
      </c>
      <c r="Q223">
        <v>1</v>
      </c>
      <c r="R223">
        <f t="shared" si="30"/>
        <v>0</v>
      </c>
      <c r="S223">
        <f t="shared" si="31"/>
        <v>1</v>
      </c>
      <c r="T223">
        <f t="shared" si="32"/>
        <v>0</v>
      </c>
      <c r="U223">
        <f t="shared" si="33"/>
        <v>0</v>
      </c>
      <c r="V223">
        <f t="shared" si="34"/>
        <v>0</v>
      </c>
      <c r="W223">
        <f t="shared" si="35"/>
        <v>1</v>
      </c>
      <c r="X223">
        <f t="shared" si="36"/>
        <v>0</v>
      </c>
      <c r="Y223">
        <f t="shared" si="37"/>
        <v>0</v>
      </c>
      <c r="Z223">
        <f t="shared" si="38"/>
        <v>0</v>
      </c>
      <c r="AA223">
        <f t="shared" si="39"/>
        <v>0</v>
      </c>
    </row>
    <row r="224" spans="1:27" x14ac:dyDescent="0.25">
      <c r="A224" t="s">
        <v>883</v>
      </c>
      <c r="B224" t="s">
        <v>84</v>
      </c>
      <c r="C224" t="s">
        <v>69</v>
      </c>
      <c r="D224">
        <v>10118375</v>
      </c>
      <c r="E224">
        <v>10157607</v>
      </c>
      <c r="F224">
        <v>10118375</v>
      </c>
      <c r="G224">
        <v>10157607</v>
      </c>
      <c r="H224">
        <v>9</v>
      </c>
      <c r="I224" t="s">
        <v>884</v>
      </c>
      <c r="J224" t="s">
        <v>885</v>
      </c>
      <c r="K224" t="s">
        <v>386</v>
      </c>
      <c r="L224">
        <v>1.0466257960000001</v>
      </c>
      <c r="M224">
        <v>0.80572574699999999</v>
      </c>
      <c r="N224">
        <v>3.1726641940000002</v>
      </c>
      <c r="O224">
        <v>1.9971999999999999E-4</v>
      </c>
      <c r="P224">
        <v>1.7217730488609699</v>
      </c>
      <c r="Q224">
        <v>0.598827</v>
      </c>
      <c r="R224">
        <f t="shared" si="30"/>
        <v>0</v>
      </c>
      <c r="S224">
        <f t="shared" si="31"/>
        <v>1</v>
      </c>
      <c r="T224">
        <f t="shared" si="32"/>
        <v>0</v>
      </c>
      <c r="U224">
        <f t="shared" si="33"/>
        <v>0</v>
      </c>
      <c r="V224">
        <f t="shared" si="34"/>
        <v>0</v>
      </c>
      <c r="W224">
        <f t="shared" si="35"/>
        <v>1</v>
      </c>
      <c r="X224">
        <f t="shared" si="36"/>
        <v>0</v>
      </c>
      <c r="Y224">
        <f t="shared" si="37"/>
        <v>0</v>
      </c>
      <c r="Z224">
        <f t="shared" si="38"/>
        <v>0</v>
      </c>
      <c r="AA224">
        <f t="shared" si="39"/>
        <v>0</v>
      </c>
    </row>
    <row r="225" spans="1:27" x14ac:dyDescent="0.25">
      <c r="A225" t="s">
        <v>886</v>
      </c>
      <c r="B225" t="s">
        <v>84</v>
      </c>
      <c r="C225" t="s">
        <v>69</v>
      </c>
      <c r="D225">
        <v>69056641</v>
      </c>
      <c r="E225">
        <v>69103764</v>
      </c>
      <c r="F225">
        <v>69056641</v>
      </c>
      <c r="G225">
        <v>69103764</v>
      </c>
      <c r="H225">
        <v>10</v>
      </c>
      <c r="I225" t="s">
        <v>887</v>
      </c>
      <c r="J225" t="s">
        <v>888</v>
      </c>
      <c r="K225" t="s">
        <v>423</v>
      </c>
      <c r="L225">
        <v>-1.064825052</v>
      </c>
      <c r="M225">
        <v>0.80534940300000002</v>
      </c>
      <c r="N225">
        <v>2.0011859200000002</v>
      </c>
      <c r="O225">
        <v>4.8740859999999997E-3</v>
      </c>
      <c r="P225">
        <v>1.7701012486996299</v>
      </c>
      <c r="Q225">
        <v>1</v>
      </c>
      <c r="R225">
        <f t="shared" si="30"/>
        <v>0</v>
      </c>
      <c r="S225">
        <f t="shared" si="31"/>
        <v>1</v>
      </c>
      <c r="T225">
        <f t="shared" si="32"/>
        <v>0</v>
      </c>
      <c r="U225">
        <f t="shared" si="33"/>
        <v>0</v>
      </c>
      <c r="V225">
        <f t="shared" si="34"/>
        <v>0</v>
      </c>
      <c r="W225">
        <f t="shared" si="35"/>
        <v>1</v>
      </c>
      <c r="X225">
        <f t="shared" si="36"/>
        <v>0</v>
      </c>
      <c r="Y225">
        <f t="shared" si="37"/>
        <v>0</v>
      </c>
      <c r="Z225">
        <f t="shared" si="38"/>
        <v>0</v>
      </c>
      <c r="AA225">
        <f t="shared" si="39"/>
        <v>0</v>
      </c>
    </row>
    <row r="226" spans="1:27" x14ac:dyDescent="0.25">
      <c r="A226" t="s">
        <v>889</v>
      </c>
      <c r="B226" t="s">
        <v>84</v>
      </c>
      <c r="C226" t="s">
        <v>69</v>
      </c>
      <c r="D226">
        <v>10127467</v>
      </c>
      <c r="E226">
        <v>10157451</v>
      </c>
      <c r="F226">
        <v>10127467</v>
      </c>
      <c r="G226">
        <v>10157451</v>
      </c>
      <c r="H226">
        <v>6</v>
      </c>
      <c r="I226" t="s">
        <v>890</v>
      </c>
      <c r="J226" t="s">
        <v>891</v>
      </c>
      <c r="K226" t="s">
        <v>386</v>
      </c>
      <c r="L226">
        <v>1.018073469</v>
      </c>
      <c r="M226">
        <v>0.94498421899999996</v>
      </c>
      <c r="N226">
        <v>3.1726641940000002</v>
      </c>
      <c r="O226">
        <v>2.0104500000000001E-4</v>
      </c>
      <c r="P226">
        <v>7.7551673461647903</v>
      </c>
      <c r="Q226">
        <v>0.25214900000000001</v>
      </c>
      <c r="R226">
        <f t="shared" si="30"/>
        <v>0</v>
      </c>
      <c r="S226">
        <f t="shared" si="31"/>
        <v>1</v>
      </c>
      <c r="T226">
        <f t="shared" si="32"/>
        <v>0</v>
      </c>
      <c r="U226">
        <f t="shared" si="33"/>
        <v>0</v>
      </c>
      <c r="V226">
        <f t="shared" si="34"/>
        <v>0</v>
      </c>
      <c r="W226">
        <f t="shared" si="35"/>
        <v>1</v>
      </c>
      <c r="X226">
        <f t="shared" si="36"/>
        <v>0</v>
      </c>
      <c r="Y226">
        <f t="shared" si="37"/>
        <v>0</v>
      </c>
      <c r="Z226">
        <f t="shared" si="38"/>
        <v>0</v>
      </c>
      <c r="AA226">
        <f t="shared" si="39"/>
        <v>0</v>
      </c>
    </row>
    <row r="227" spans="1:27" x14ac:dyDescent="0.25">
      <c r="A227" t="s">
        <v>892</v>
      </c>
      <c r="B227" t="s">
        <v>84</v>
      </c>
      <c r="C227" t="s">
        <v>69</v>
      </c>
      <c r="D227">
        <v>97456828</v>
      </c>
      <c r="E227">
        <v>97467175</v>
      </c>
      <c r="F227">
        <v>97456828</v>
      </c>
      <c r="G227">
        <v>97467175</v>
      </c>
      <c r="H227">
        <v>5</v>
      </c>
      <c r="I227" t="s">
        <v>893</v>
      </c>
      <c r="J227" t="s">
        <v>894</v>
      </c>
      <c r="K227" t="s">
        <v>390</v>
      </c>
      <c r="L227">
        <v>1.508700248</v>
      </c>
      <c r="M227">
        <v>8.3290050000000004E-3</v>
      </c>
      <c r="N227">
        <v>2.5125699199999998</v>
      </c>
      <c r="O227">
        <v>4.0395900000000001E-4</v>
      </c>
      <c r="P227">
        <v>3.70849781970833</v>
      </c>
      <c r="Q227">
        <v>1</v>
      </c>
      <c r="R227">
        <f t="shared" si="30"/>
        <v>0</v>
      </c>
      <c r="S227">
        <f t="shared" si="31"/>
        <v>1</v>
      </c>
      <c r="T227">
        <f t="shared" si="32"/>
        <v>0</v>
      </c>
      <c r="U227">
        <f t="shared" si="33"/>
        <v>0</v>
      </c>
      <c r="V227">
        <f t="shared" si="34"/>
        <v>0</v>
      </c>
      <c r="W227">
        <f t="shared" si="35"/>
        <v>1</v>
      </c>
      <c r="X227">
        <f t="shared" si="36"/>
        <v>0</v>
      </c>
      <c r="Y227">
        <f t="shared" si="37"/>
        <v>0</v>
      </c>
      <c r="Z227">
        <f t="shared" si="38"/>
        <v>0</v>
      </c>
      <c r="AA227">
        <f t="shared" si="39"/>
        <v>0</v>
      </c>
    </row>
    <row r="228" spans="1:27" x14ac:dyDescent="0.25">
      <c r="A228" t="s">
        <v>895</v>
      </c>
      <c r="B228" t="s">
        <v>110</v>
      </c>
      <c r="C228" t="s">
        <v>69</v>
      </c>
      <c r="D228">
        <v>78056521</v>
      </c>
      <c r="E228">
        <v>78106933</v>
      </c>
      <c r="F228">
        <v>78056521</v>
      </c>
      <c r="G228">
        <v>78106933</v>
      </c>
      <c r="H228">
        <v>15</v>
      </c>
      <c r="I228" t="s">
        <v>896</v>
      </c>
      <c r="J228" t="s">
        <v>897</v>
      </c>
      <c r="K228" t="s">
        <v>398</v>
      </c>
      <c r="L228">
        <v>1.9351985949999999</v>
      </c>
      <c r="M228" s="4">
        <v>1.37E-8</v>
      </c>
      <c r="N228">
        <v>2.348218063</v>
      </c>
      <c r="O228">
        <v>6.0277300000000002E-4</v>
      </c>
      <c r="P228">
        <v>2.53738567710983</v>
      </c>
      <c r="Q228">
        <v>1</v>
      </c>
      <c r="R228">
        <f t="shared" si="30"/>
        <v>0</v>
      </c>
      <c r="S228">
        <f t="shared" si="31"/>
        <v>1</v>
      </c>
      <c r="T228">
        <f t="shared" si="32"/>
        <v>0</v>
      </c>
      <c r="U228">
        <f t="shared" si="33"/>
        <v>0</v>
      </c>
      <c r="V228">
        <f t="shared" si="34"/>
        <v>0</v>
      </c>
      <c r="W228">
        <f t="shared" si="35"/>
        <v>1</v>
      </c>
      <c r="X228">
        <f t="shared" si="36"/>
        <v>0</v>
      </c>
      <c r="Y228">
        <f t="shared" si="37"/>
        <v>0</v>
      </c>
      <c r="Z228">
        <f t="shared" si="38"/>
        <v>0</v>
      </c>
      <c r="AA228">
        <f t="shared" si="39"/>
        <v>0</v>
      </c>
    </row>
    <row r="229" spans="1:27" x14ac:dyDescent="0.25">
      <c r="A229" t="s">
        <v>898</v>
      </c>
      <c r="B229" t="s">
        <v>110</v>
      </c>
      <c r="C229" t="s">
        <v>69</v>
      </c>
      <c r="D229">
        <v>78095951</v>
      </c>
      <c r="E229">
        <v>78106758</v>
      </c>
      <c r="F229">
        <v>78095951</v>
      </c>
      <c r="G229">
        <v>78106758</v>
      </c>
      <c r="H229">
        <v>9</v>
      </c>
      <c r="I229" t="s">
        <v>899</v>
      </c>
      <c r="J229" t="s">
        <v>900</v>
      </c>
      <c r="K229" t="s">
        <v>398</v>
      </c>
      <c r="L229">
        <v>1.9451218850000001</v>
      </c>
      <c r="M229" s="4">
        <v>2.29E-8</v>
      </c>
      <c r="N229">
        <v>2.348218063</v>
      </c>
      <c r="O229">
        <v>6.0679600000000005E-4</v>
      </c>
      <c r="P229">
        <v>2.2478264369666698</v>
      </c>
      <c r="Q229">
        <v>1</v>
      </c>
      <c r="R229">
        <f t="shared" si="30"/>
        <v>0</v>
      </c>
      <c r="S229">
        <f t="shared" si="31"/>
        <v>1</v>
      </c>
      <c r="T229">
        <f t="shared" si="32"/>
        <v>0</v>
      </c>
      <c r="U229">
        <f t="shared" si="33"/>
        <v>0</v>
      </c>
      <c r="V229">
        <f t="shared" si="34"/>
        <v>0</v>
      </c>
      <c r="W229">
        <f t="shared" si="35"/>
        <v>1</v>
      </c>
      <c r="X229">
        <f t="shared" si="36"/>
        <v>0</v>
      </c>
      <c r="Y229">
        <f t="shared" si="37"/>
        <v>0</v>
      </c>
      <c r="Z229">
        <f t="shared" si="38"/>
        <v>0</v>
      </c>
      <c r="AA229">
        <f t="shared" si="39"/>
        <v>0</v>
      </c>
    </row>
    <row r="230" spans="1:27" x14ac:dyDescent="0.25">
      <c r="A230" t="s">
        <v>901</v>
      </c>
      <c r="B230" t="s">
        <v>102</v>
      </c>
      <c r="C230" t="s">
        <v>69</v>
      </c>
      <c r="D230">
        <v>26451727</v>
      </c>
      <c r="E230">
        <v>26464885</v>
      </c>
      <c r="F230">
        <v>26451727</v>
      </c>
      <c r="G230">
        <v>26464885</v>
      </c>
      <c r="H230">
        <v>6</v>
      </c>
      <c r="I230" t="s">
        <v>902</v>
      </c>
      <c r="J230" t="s">
        <v>903</v>
      </c>
      <c r="K230" t="s">
        <v>415</v>
      </c>
      <c r="L230">
        <v>1.0117194439999999</v>
      </c>
      <c r="M230">
        <v>0.93362936299999999</v>
      </c>
      <c r="N230">
        <v>2.1469011230000001</v>
      </c>
      <c r="O230">
        <v>2.2680410000000002E-3</v>
      </c>
      <c r="P230">
        <v>1.07933835929898</v>
      </c>
      <c r="Q230">
        <v>0.87052300000000005</v>
      </c>
      <c r="R230">
        <f t="shared" si="30"/>
        <v>0</v>
      </c>
      <c r="S230">
        <f t="shared" si="31"/>
        <v>1</v>
      </c>
      <c r="T230">
        <f t="shared" si="32"/>
        <v>0</v>
      </c>
      <c r="U230">
        <f t="shared" si="33"/>
        <v>0</v>
      </c>
      <c r="V230">
        <f t="shared" si="34"/>
        <v>0</v>
      </c>
      <c r="W230">
        <f t="shared" si="35"/>
        <v>1</v>
      </c>
      <c r="X230">
        <f t="shared" si="36"/>
        <v>0</v>
      </c>
      <c r="Y230">
        <f t="shared" si="37"/>
        <v>0</v>
      </c>
      <c r="Z230">
        <f t="shared" si="38"/>
        <v>0</v>
      </c>
      <c r="AA230">
        <f t="shared" si="39"/>
        <v>0</v>
      </c>
    </row>
    <row r="231" spans="1:27" x14ac:dyDescent="0.25">
      <c r="A231" t="s">
        <v>904</v>
      </c>
      <c r="B231" t="s">
        <v>102</v>
      </c>
      <c r="C231" t="s">
        <v>69</v>
      </c>
      <c r="D231">
        <v>26457232</v>
      </c>
      <c r="E231">
        <v>26464885</v>
      </c>
      <c r="F231">
        <v>26457232</v>
      </c>
      <c r="G231">
        <v>26464885</v>
      </c>
      <c r="H231">
        <v>3</v>
      </c>
      <c r="I231" t="s">
        <v>905</v>
      </c>
      <c r="J231" t="s">
        <v>906</v>
      </c>
      <c r="K231" t="s">
        <v>415</v>
      </c>
      <c r="L231">
        <v>1.068253943</v>
      </c>
      <c r="M231">
        <v>0.75117059600000002</v>
      </c>
      <c r="N231">
        <v>2.1469011230000001</v>
      </c>
      <c r="O231">
        <v>3.443387E-3</v>
      </c>
      <c r="P231">
        <v>-1.1301402522615001</v>
      </c>
      <c r="Q231">
        <v>0.89497800000000005</v>
      </c>
      <c r="R231">
        <f t="shared" si="30"/>
        <v>0</v>
      </c>
      <c r="S231">
        <f t="shared" si="31"/>
        <v>1</v>
      </c>
      <c r="T231">
        <f t="shared" si="32"/>
        <v>0</v>
      </c>
      <c r="U231">
        <f t="shared" si="33"/>
        <v>0</v>
      </c>
      <c r="V231">
        <f t="shared" si="34"/>
        <v>0</v>
      </c>
      <c r="W231">
        <f t="shared" si="35"/>
        <v>1</v>
      </c>
      <c r="X231">
        <f t="shared" si="36"/>
        <v>0</v>
      </c>
      <c r="Y231">
        <f t="shared" si="37"/>
        <v>0</v>
      </c>
      <c r="Z231">
        <f t="shared" si="38"/>
        <v>0</v>
      </c>
      <c r="AA231">
        <f t="shared" si="39"/>
        <v>0</v>
      </c>
    </row>
    <row r="232" spans="1:27" x14ac:dyDescent="0.25">
      <c r="A232" t="s">
        <v>907</v>
      </c>
      <c r="B232" t="s">
        <v>102</v>
      </c>
      <c r="C232" t="s">
        <v>69</v>
      </c>
      <c r="D232">
        <v>22208089</v>
      </c>
      <c r="E232">
        <v>22217907</v>
      </c>
      <c r="F232">
        <v>22208089</v>
      </c>
      <c r="G232">
        <v>22217907</v>
      </c>
      <c r="H232">
        <v>4</v>
      </c>
      <c r="I232" t="s">
        <v>908</v>
      </c>
      <c r="J232" t="s">
        <v>909</v>
      </c>
      <c r="K232" t="s">
        <v>910</v>
      </c>
      <c r="L232">
        <v>1.0504348370000001</v>
      </c>
      <c r="M232">
        <v>0.72412441400000005</v>
      </c>
      <c r="N232">
        <v>2.1683063539999998</v>
      </c>
      <c r="O232">
        <v>3.4212119999999999E-3</v>
      </c>
      <c r="P232">
        <v>0</v>
      </c>
      <c r="Q232">
        <v>1</v>
      </c>
      <c r="R232">
        <f t="shared" si="30"/>
        <v>0</v>
      </c>
      <c r="S232">
        <f t="shared" si="31"/>
        <v>1</v>
      </c>
      <c r="T232">
        <f t="shared" si="32"/>
        <v>0</v>
      </c>
      <c r="U232">
        <f t="shared" si="33"/>
        <v>0</v>
      </c>
      <c r="V232">
        <f t="shared" si="34"/>
        <v>0</v>
      </c>
      <c r="W232">
        <f t="shared" si="35"/>
        <v>1</v>
      </c>
      <c r="X232">
        <f t="shared" si="36"/>
        <v>0</v>
      </c>
      <c r="Y232">
        <f t="shared" si="37"/>
        <v>0</v>
      </c>
      <c r="Z232">
        <f t="shared" si="38"/>
        <v>0</v>
      </c>
      <c r="AA232">
        <f t="shared" si="39"/>
        <v>0</v>
      </c>
    </row>
    <row r="233" spans="1:27" x14ac:dyDescent="0.25">
      <c r="A233" s="3" t="s">
        <v>911</v>
      </c>
      <c r="B233" t="s">
        <v>102</v>
      </c>
      <c r="C233" t="s">
        <v>69</v>
      </c>
      <c r="D233" s="3">
        <v>8254808</v>
      </c>
      <c r="E233" s="3">
        <v>8263253</v>
      </c>
      <c r="F233">
        <v>8254808</v>
      </c>
      <c r="G233">
        <v>8263253</v>
      </c>
      <c r="H233">
        <v>3</v>
      </c>
      <c r="I233" t="s">
        <v>912</v>
      </c>
      <c r="J233" t="s">
        <v>913</v>
      </c>
      <c r="K233" t="s">
        <v>423</v>
      </c>
      <c r="L233">
        <v>1.2927097240000001</v>
      </c>
      <c r="M233">
        <v>0.13516834699999999</v>
      </c>
      <c r="N233">
        <v>2.2003166479999998</v>
      </c>
      <c r="O233">
        <v>5.9820499999999998E-4</v>
      </c>
      <c r="P233">
        <v>1.8143276039133001</v>
      </c>
      <c r="Q233">
        <v>1</v>
      </c>
      <c r="R233">
        <f t="shared" si="30"/>
        <v>0</v>
      </c>
      <c r="S233">
        <f t="shared" si="31"/>
        <v>1</v>
      </c>
      <c r="T233">
        <f t="shared" si="32"/>
        <v>0</v>
      </c>
      <c r="U233">
        <f t="shared" si="33"/>
        <v>0</v>
      </c>
      <c r="V233">
        <f t="shared" si="34"/>
        <v>0</v>
      </c>
      <c r="W233">
        <f t="shared" si="35"/>
        <v>1</v>
      </c>
      <c r="X233">
        <f t="shared" si="36"/>
        <v>0</v>
      </c>
      <c r="Y233">
        <f t="shared" si="37"/>
        <v>0</v>
      </c>
      <c r="Z233">
        <f t="shared" si="38"/>
        <v>0</v>
      </c>
      <c r="AA233">
        <f t="shared" si="39"/>
        <v>0</v>
      </c>
    </row>
    <row r="234" spans="1:27" x14ac:dyDescent="0.25">
      <c r="A234" t="s">
        <v>914</v>
      </c>
      <c r="B234" t="s">
        <v>102</v>
      </c>
      <c r="C234" t="s">
        <v>67</v>
      </c>
      <c r="D234">
        <v>53778991</v>
      </c>
      <c r="E234">
        <v>53821794</v>
      </c>
      <c r="F234">
        <v>53778991</v>
      </c>
      <c r="G234">
        <v>53821794</v>
      </c>
      <c r="H234">
        <v>2</v>
      </c>
      <c r="I234" t="s">
        <v>915</v>
      </c>
      <c r="J234" t="s">
        <v>916</v>
      </c>
      <c r="K234" t="s">
        <v>423</v>
      </c>
      <c r="L234">
        <v>1.634308815</v>
      </c>
      <c r="M234">
        <v>3.8456794000000002E-2</v>
      </c>
      <c r="N234">
        <v>2.7964822489999999</v>
      </c>
      <c r="O234">
        <v>9.8755700000000002E-4</v>
      </c>
      <c r="P234">
        <v>1.74607589073223</v>
      </c>
      <c r="Q234">
        <v>0.25490200000000002</v>
      </c>
      <c r="R234">
        <f t="shared" si="30"/>
        <v>0</v>
      </c>
      <c r="S234">
        <f t="shared" si="31"/>
        <v>1</v>
      </c>
      <c r="T234">
        <f t="shared" si="32"/>
        <v>0</v>
      </c>
      <c r="U234">
        <f t="shared" si="33"/>
        <v>0</v>
      </c>
      <c r="V234">
        <f t="shared" si="34"/>
        <v>0</v>
      </c>
      <c r="W234">
        <f t="shared" si="35"/>
        <v>1</v>
      </c>
      <c r="X234">
        <f t="shared" si="36"/>
        <v>0</v>
      </c>
      <c r="Y234">
        <f t="shared" si="37"/>
        <v>0</v>
      </c>
      <c r="Z234">
        <f t="shared" si="38"/>
        <v>0</v>
      </c>
      <c r="AA234">
        <f t="shared" si="39"/>
        <v>0</v>
      </c>
    </row>
    <row r="235" spans="1:27" x14ac:dyDescent="0.25">
      <c r="A235" t="s">
        <v>917</v>
      </c>
      <c r="B235" t="s">
        <v>102</v>
      </c>
      <c r="C235" t="s">
        <v>69</v>
      </c>
      <c r="D235">
        <v>8251081</v>
      </c>
      <c r="E235">
        <v>8263019</v>
      </c>
      <c r="F235">
        <v>8251081</v>
      </c>
      <c r="G235">
        <v>8263019</v>
      </c>
      <c r="H235">
        <v>4</v>
      </c>
      <c r="I235" t="s">
        <v>918</v>
      </c>
      <c r="J235" t="s">
        <v>919</v>
      </c>
      <c r="K235" t="s">
        <v>423</v>
      </c>
      <c r="L235">
        <v>1.3125750389999999</v>
      </c>
      <c r="M235">
        <v>8.8641802000000006E-2</v>
      </c>
      <c r="N235">
        <v>2.2003166479999998</v>
      </c>
      <c r="O235">
        <v>7.9984000000000001E-4</v>
      </c>
      <c r="P235">
        <v>-1.4590339364567799</v>
      </c>
      <c r="Q235">
        <v>1</v>
      </c>
      <c r="R235">
        <f t="shared" si="30"/>
        <v>0</v>
      </c>
      <c r="S235">
        <f t="shared" si="31"/>
        <v>1</v>
      </c>
      <c r="T235">
        <f t="shared" si="32"/>
        <v>0</v>
      </c>
      <c r="U235">
        <f t="shared" si="33"/>
        <v>0</v>
      </c>
      <c r="V235">
        <f t="shared" si="34"/>
        <v>0</v>
      </c>
      <c r="W235">
        <f t="shared" si="35"/>
        <v>1</v>
      </c>
      <c r="X235">
        <f t="shared" si="36"/>
        <v>0</v>
      </c>
      <c r="Y235">
        <f t="shared" si="37"/>
        <v>0</v>
      </c>
      <c r="Z235">
        <f t="shared" si="38"/>
        <v>0</v>
      </c>
      <c r="AA235">
        <f t="shared" si="39"/>
        <v>0</v>
      </c>
    </row>
    <row r="236" spans="1:27" x14ac:dyDescent="0.25">
      <c r="A236" t="s">
        <v>920</v>
      </c>
      <c r="B236" t="s">
        <v>70</v>
      </c>
      <c r="C236" t="s">
        <v>69</v>
      </c>
      <c r="D236">
        <v>26788964</v>
      </c>
      <c r="E236">
        <v>26951930</v>
      </c>
      <c r="F236">
        <v>26788964</v>
      </c>
      <c r="G236">
        <v>26951930</v>
      </c>
      <c r="H236">
        <v>8</v>
      </c>
      <c r="I236" t="s">
        <v>921</v>
      </c>
      <c r="J236" t="s">
        <v>922</v>
      </c>
      <c r="K236" t="s">
        <v>923</v>
      </c>
      <c r="L236">
        <v>3.3420797470000001</v>
      </c>
      <c r="M236" s="4">
        <v>6.7399999999999998E-5</v>
      </c>
      <c r="N236">
        <v>2.038520965</v>
      </c>
      <c r="O236">
        <v>5.6089740000000001E-3</v>
      </c>
      <c r="P236">
        <v>-2.0381757062718799</v>
      </c>
      <c r="Q236">
        <v>1</v>
      </c>
      <c r="R236">
        <f t="shared" si="30"/>
        <v>1</v>
      </c>
      <c r="S236">
        <f t="shared" si="31"/>
        <v>0</v>
      </c>
      <c r="T236">
        <f t="shared" si="32"/>
        <v>0</v>
      </c>
      <c r="U236">
        <f t="shared" si="33"/>
        <v>0</v>
      </c>
      <c r="V236">
        <f t="shared" si="34"/>
        <v>1</v>
      </c>
      <c r="W236">
        <f t="shared" si="35"/>
        <v>0</v>
      </c>
      <c r="X236">
        <f t="shared" si="36"/>
        <v>0</v>
      </c>
      <c r="Y236">
        <f t="shared" si="37"/>
        <v>0</v>
      </c>
      <c r="Z236">
        <f t="shared" si="38"/>
        <v>0</v>
      </c>
      <c r="AA236">
        <f t="shared" si="39"/>
        <v>0</v>
      </c>
    </row>
    <row r="237" spans="1:27" x14ac:dyDescent="0.25">
      <c r="A237" t="s">
        <v>924</v>
      </c>
      <c r="B237" t="s">
        <v>70</v>
      </c>
      <c r="C237" t="s">
        <v>69</v>
      </c>
      <c r="D237">
        <v>30165330</v>
      </c>
      <c r="E237">
        <v>30210271</v>
      </c>
      <c r="F237">
        <v>30165330</v>
      </c>
      <c r="G237">
        <v>30210271</v>
      </c>
      <c r="H237">
        <v>14</v>
      </c>
      <c r="I237" t="s">
        <v>925</v>
      </c>
      <c r="J237" t="s">
        <v>926</v>
      </c>
      <c r="K237" t="s">
        <v>502</v>
      </c>
      <c r="L237">
        <v>3.0073638250000001</v>
      </c>
      <c r="M237">
        <v>4.5874039999999998E-3</v>
      </c>
      <c r="N237">
        <v>3.490528732</v>
      </c>
      <c r="O237">
        <v>1.9841300000000001E-4</v>
      </c>
      <c r="P237">
        <v>6.5133200000000002E-2</v>
      </c>
      <c r="Q237">
        <v>0.25770799999999999</v>
      </c>
      <c r="R237">
        <f t="shared" si="30"/>
        <v>1</v>
      </c>
      <c r="S237">
        <f t="shared" si="31"/>
        <v>1</v>
      </c>
      <c r="T237">
        <f t="shared" si="32"/>
        <v>0</v>
      </c>
      <c r="U237">
        <f t="shared" si="33"/>
        <v>0</v>
      </c>
      <c r="V237">
        <f t="shared" si="34"/>
        <v>0</v>
      </c>
      <c r="W237">
        <f t="shared" si="35"/>
        <v>0</v>
      </c>
      <c r="X237">
        <f t="shared" si="36"/>
        <v>0</v>
      </c>
      <c r="Y237">
        <f t="shared" si="37"/>
        <v>1</v>
      </c>
      <c r="Z237">
        <f t="shared" si="38"/>
        <v>0</v>
      </c>
      <c r="AA237">
        <f t="shared" si="39"/>
        <v>0</v>
      </c>
    </row>
    <row r="238" spans="1:27" x14ac:dyDescent="0.25">
      <c r="A238" t="s">
        <v>927</v>
      </c>
      <c r="B238" t="s">
        <v>70</v>
      </c>
      <c r="C238" t="s">
        <v>69</v>
      </c>
      <c r="D238">
        <v>34687756</v>
      </c>
      <c r="E238">
        <v>34881134</v>
      </c>
      <c r="F238">
        <v>34687756</v>
      </c>
      <c r="G238">
        <v>34881134</v>
      </c>
      <c r="H238">
        <v>28</v>
      </c>
      <c r="I238" t="s">
        <v>928</v>
      </c>
      <c r="J238" t="s">
        <v>929</v>
      </c>
      <c r="K238" t="s">
        <v>930</v>
      </c>
      <c r="L238">
        <v>2.8094218259999999</v>
      </c>
      <c r="M238">
        <v>1.244799E-3</v>
      </c>
      <c r="N238">
        <v>2.0356498159999998</v>
      </c>
      <c r="O238">
        <v>6.0892282999999998E-2</v>
      </c>
      <c r="P238">
        <v>2.3600777219735001</v>
      </c>
      <c r="Q238">
        <v>0.14787700000000001</v>
      </c>
      <c r="R238">
        <f t="shared" si="30"/>
        <v>1</v>
      </c>
      <c r="S238">
        <f t="shared" si="31"/>
        <v>0</v>
      </c>
      <c r="T238">
        <f t="shared" si="32"/>
        <v>0</v>
      </c>
      <c r="U238">
        <f t="shared" si="33"/>
        <v>0</v>
      </c>
      <c r="V238">
        <f t="shared" si="34"/>
        <v>1</v>
      </c>
      <c r="W238">
        <f t="shared" si="35"/>
        <v>0</v>
      </c>
      <c r="X238">
        <f t="shared" si="36"/>
        <v>0</v>
      </c>
      <c r="Y238">
        <f t="shared" si="37"/>
        <v>0</v>
      </c>
      <c r="Z238">
        <f t="shared" si="38"/>
        <v>0</v>
      </c>
      <c r="AA238">
        <f t="shared" si="39"/>
        <v>0</v>
      </c>
    </row>
    <row r="239" spans="1:27" x14ac:dyDescent="0.25">
      <c r="A239" t="s">
        <v>931</v>
      </c>
      <c r="B239" t="s">
        <v>70</v>
      </c>
      <c r="C239" t="s">
        <v>69</v>
      </c>
      <c r="D239">
        <v>63852716</v>
      </c>
      <c r="E239">
        <v>63864605</v>
      </c>
      <c r="F239">
        <v>63852716</v>
      </c>
      <c r="G239">
        <v>63864605</v>
      </c>
      <c r="H239">
        <v>15</v>
      </c>
      <c r="I239" t="s">
        <v>932</v>
      </c>
      <c r="J239" t="s">
        <v>933</v>
      </c>
      <c r="K239" t="s">
        <v>934</v>
      </c>
      <c r="L239">
        <v>2.564323753</v>
      </c>
      <c r="M239">
        <v>2.2746490000000001E-3</v>
      </c>
      <c r="N239">
        <v>2.9983253300000001</v>
      </c>
      <c r="O239">
        <v>6.0289399999999998E-4</v>
      </c>
      <c r="P239">
        <v>2.8901242844163799</v>
      </c>
      <c r="Q239">
        <v>8.5856799999999997E-2</v>
      </c>
      <c r="R239">
        <f t="shared" si="30"/>
        <v>1</v>
      </c>
      <c r="S239">
        <f t="shared" si="31"/>
        <v>1</v>
      </c>
      <c r="T239">
        <f t="shared" si="32"/>
        <v>0</v>
      </c>
      <c r="U239">
        <f t="shared" si="33"/>
        <v>0</v>
      </c>
      <c r="V239">
        <f t="shared" si="34"/>
        <v>0</v>
      </c>
      <c r="W239">
        <f t="shared" si="35"/>
        <v>0</v>
      </c>
      <c r="X239">
        <f t="shared" si="36"/>
        <v>0</v>
      </c>
      <c r="Y239">
        <f t="shared" si="37"/>
        <v>1</v>
      </c>
      <c r="Z239">
        <f t="shared" si="38"/>
        <v>0</v>
      </c>
      <c r="AA239">
        <f t="shared" si="39"/>
        <v>0</v>
      </c>
    </row>
    <row r="240" spans="1:27" x14ac:dyDescent="0.25">
      <c r="A240" t="s">
        <v>935</v>
      </c>
      <c r="B240" t="s">
        <v>70</v>
      </c>
      <c r="C240" t="s">
        <v>69</v>
      </c>
      <c r="D240">
        <v>72908427</v>
      </c>
      <c r="E240">
        <v>72923288</v>
      </c>
      <c r="F240">
        <v>72908427</v>
      </c>
      <c r="G240">
        <v>72923288</v>
      </c>
      <c r="H240">
        <v>3</v>
      </c>
      <c r="I240" t="s">
        <v>936</v>
      </c>
      <c r="J240" t="s">
        <v>937</v>
      </c>
      <c r="K240" t="s">
        <v>938</v>
      </c>
      <c r="L240">
        <v>-2.0804945570000002</v>
      </c>
      <c r="M240">
        <v>2.3249630000000002E-3</v>
      </c>
      <c r="N240">
        <v>1.1191341829999999</v>
      </c>
      <c r="O240">
        <v>0.220504794</v>
      </c>
      <c r="P240">
        <v>0</v>
      </c>
      <c r="Q240">
        <v>1</v>
      </c>
      <c r="R240">
        <f t="shared" si="30"/>
        <v>1</v>
      </c>
      <c r="S240">
        <f t="shared" si="31"/>
        <v>0</v>
      </c>
      <c r="T240">
        <f t="shared" si="32"/>
        <v>0</v>
      </c>
      <c r="U240">
        <f t="shared" si="33"/>
        <v>0</v>
      </c>
      <c r="V240">
        <f t="shared" si="34"/>
        <v>1</v>
      </c>
      <c r="W240">
        <f t="shared" si="35"/>
        <v>0</v>
      </c>
      <c r="X240">
        <f t="shared" si="36"/>
        <v>0</v>
      </c>
      <c r="Y240">
        <f t="shared" si="37"/>
        <v>0</v>
      </c>
      <c r="Z240">
        <f t="shared" si="38"/>
        <v>0</v>
      </c>
      <c r="AA240">
        <f t="shared" si="39"/>
        <v>0</v>
      </c>
    </row>
    <row r="241" spans="1:27" x14ac:dyDescent="0.25">
      <c r="A241" t="s">
        <v>939</v>
      </c>
      <c r="B241" t="s">
        <v>70</v>
      </c>
      <c r="C241" t="s">
        <v>69</v>
      </c>
      <c r="D241">
        <v>78442182</v>
      </c>
      <c r="E241">
        <v>78448579</v>
      </c>
      <c r="F241">
        <v>78442182</v>
      </c>
      <c r="G241">
        <v>78448579</v>
      </c>
      <c r="H241">
        <v>9</v>
      </c>
      <c r="I241" t="s">
        <v>940</v>
      </c>
      <c r="J241" t="s">
        <v>941</v>
      </c>
      <c r="K241" t="s">
        <v>423</v>
      </c>
      <c r="L241">
        <v>-2.3115918199999999</v>
      </c>
      <c r="M241">
        <v>3.9273720000000002E-3</v>
      </c>
      <c r="N241">
        <v>-1.208781388</v>
      </c>
      <c r="O241">
        <v>0.31287970799999998</v>
      </c>
      <c r="P241">
        <v>-10.8882183023794</v>
      </c>
      <c r="Q241">
        <v>0.163164</v>
      </c>
      <c r="R241">
        <f t="shared" si="30"/>
        <v>1</v>
      </c>
      <c r="S241">
        <f t="shared" si="31"/>
        <v>0</v>
      </c>
      <c r="T241">
        <f t="shared" si="32"/>
        <v>0</v>
      </c>
      <c r="U241">
        <f t="shared" si="33"/>
        <v>0</v>
      </c>
      <c r="V241">
        <f t="shared" si="34"/>
        <v>1</v>
      </c>
      <c r="W241">
        <f t="shared" si="35"/>
        <v>0</v>
      </c>
      <c r="X241">
        <f t="shared" si="36"/>
        <v>0</v>
      </c>
      <c r="Y241">
        <f t="shared" si="37"/>
        <v>0</v>
      </c>
      <c r="Z241">
        <f t="shared" si="38"/>
        <v>0</v>
      </c>
      <c r="AA241">
        <f t="shared" si="39"/>
        <v>0</v>
      </c>
    </row>
    <row r="242" spans="1:27" x14ac:dyDescent="0.25">
      <c r="A242" t="s">
        <v>942</v>
      </c>
      <c r="B242" t="s">
        <v>70</v>
      </c>
      <c r="C242" t="s">
        <v>69</v>
      </c>
      <c r="D242">
        <v>81345425</v>
      </c>
      <c r="E242">
        <v>81359415</v>
      </c>
      <c r="F242">
        <v>81345425</v>
      </c>
      <c r="G242">
        <v>81359415</v>
      </c>
      <c r="H242">
        <v>9</v>
      </c>
      <c r="I242" t="s">
        <v>943</v>
      </c>
      <c r="J242" t="s">
        <v>944</v>
      </c>
      <c r="K242" t="s">
        <v>945</v>
      </c>
      <c r="L242">
        <v>2.0638481259999999</v>
      </c>
      <c r="M242">
        <v>3.2764300000000002E-4</v>
      </c>
      <c r="N242">
        <v>1.6375099980000001</v>
      </c>
      <c r="O242">
        <v>1.537233E-2</v>
      </c>
      <c r="P242">
        <v>1.4896931798078601</v>
      </c>
      <c r="Q242">
        <v>1</v>
      </c>
      <c r="R242">
        <f t="shared" si="30"/>
        <v>1</v>
      </c>
      <c r="S242">
        <f t="shared" si="31"/>
        <v>0</v>
      </c>
      <c r="T242">
        <f t="shared" si="32"/>
        <v>0</v>
      </c>
      <c r="U242">
        <f t="shared" si="33"/>
        <v>0</v>
      </c>
      <c r="V242">
        <f t="shared" si="34"/>
        <v>1</v>
      </c>
      <c r="W242">
        <f t="shared" si="35"/>
        <v>0</v>
      </c>
      <c r="X242">
        <f t="shared" si="36"/>
        <v>0</v>
      </c>
      <c r="Y242">
        <f t="shared" si="37"/>
        <v>0</v>
      </c>
      <c r="Z242">
        <f t="shared" si="38"/>
        <v>0</v>
      </c>
      <c r="AA242">
        <f t="shared" si="39"/>
        <v>0</v>
      </c>
    </row>
    <row r="243" spans="1:27" x14ac:dyDescent="0.25">
      <c r="A243" t="s">
        <v>946</v>
      </c>
      <c r="B243" t="s">
        <v>70</v>
      </c>
      <c r="C243" t="s">
        <v>69</v>
      </c>
      <c r="D243">
        <v>99562708</v>
      </c>
      <c r="E243">
        <v>99577807</v>
      </c>
      <c r="F243">
        <v>99562708</v>
      </c>
      <c r="G243">
        <v>99577807</v>
      </c>
      <c r="H243">
        <v>6</v>
      </c>
      <c r="I243" t="s">
        <v>947</v>
      </c>
      <c r="J243" t="s">
        <v>948</v>
      </c>
      <c r="K243" t="s">
        <v>949</v>
      </c>
      <c r="L243">
        <v>2.2061885339999998</v>
      </c>
      <c r="M243">
        <v>2.6044700000000002E-4</v>
      </c>
      <c r="N243">
        <v>1.673610029</v>
      </c>
      <c r="O243">
        <v>3.5580149999999999E-3</v>
      </c>
      <c r="P243">
        <v>1.6396135251669</v>
      </c>
      <c r="Q243">
        <v>1</v>
      </c>
      <c r="R243">
        <f t="shared" si="30"/>
        <v>1</v>
      </c>
      <c r="S243">
        <f t="shared" si="31"/>
        <v>0</v>
      </c>
      <c r="T243">
        <f t="shared" si="32"/>
        <v>0</v>
      </c>
      <c r="U243">
        <f t="shared" si="33"/>
        <v>0</v>
      </c>
      <c r="V243">
        <f t="shared" si="34"/>
        <v>1</v>
      </c>
      <c r="W243">
        <f t="shared" si="35"/>
        <v>0</v>
      </c>
      <c r="X243">
        <f t="shared" si="36"/>
        <v>0</v>
      </c>
      <c r="Y243">
        <f t="shared" si="37"/>
        <v>0</v>
      </c>
      <c r="Z243">
        <f t="shared" si="38"/>
        <v>0</v>
      </c>
      <c r="AA243">
        <f t="shared" si="39"/>
        <v>0</v>
      </c>
    </row>
    <row r="244" spans="1:27" x14ac:dyDescent="0.25">
      <c r="A244" t="s">
        <v>950</v>
      </c>
      <c r="B244" t="s">
        <v>70</v>
      </c>
      <c r="C244" t="s">
        <v>69</v>
      </c>
      <c r="D244">
        <v>110175554</v>
      </c>
      <c r="E244">
        <v>110360215</v>
      </c>
      <c r="F244">
        <v>110175554</v>
      </c>
      <c r="G244">
        <v>110360215</v>
      </c>
      <c r="H244">
        <v>22</v>
      </c>
      <c r="I244" t="s">
        <v>951</v>
      </c>
      <c r="J244" t="s">
        <v>952</v>
      </c>
      <c r="K244" t="s">
        <v>953</v>
      </c>
      <c r="L244">
        <v>3.6403462740000001</v>
      </c>
      <c r="M244">
        <v>9.8780299999999999E-4</v>
      </c>
      <c r="N244">
        <v>-1.092982522</v>
      </c>
      <c r="O244">
        <v>0.63900990099999999</v>
      </c>
      <c r="P244">
        <v>3.1090280216247801</v>
      </c>
      <c r="Q244">
        <v>0.102049</v>
      </c>
      <c r="R244">
        <f t="shared" si="30"/>
        <v>1</v>
      </c>
      <c r="S244">
        <f t="shared" si="31"/>
        <v>0</v>
      </c>
      <c r="T244">
        <f t="shared" si="32"/>
        <v>0</v>
      </c>
      <c r="U244">
        <f t="shared" si="33"/>
        <v>0</v>
      </c>
      <c r="V244">
        <f t="shared" si="34"/>
        <v>1</v>
      </c>
      <c r="W244">
        <f t="shared" si="35"/>
        <v>0</v>
      </c>
      <c r="X244">
        <f t="shared" si="36"/>
        <v>0</v>
      </c>
      <c r="Y244">
        <f t="shared" si="37"/>
        <v>0</v>
      </c>
      <c r="Z244">
        <f t="shared" si="38"/>
        <v>0</v>
      </c>
      <c r="AA244">
        <f t="shared" si="39"/>
        <v>0</v>
      </c>
    </row>
    <row r="245" spans="1:27" x14ac:dyDescent="0.25">
      <c r="A245" t="s">
        <v>954</v>
      </c>
      <c r="B245" t="s">
        <v>70</v>
      </c>
      <c r="C245" t="s">
        <v>69</v>
      </c>
      <c r="D245">
        <v>118970882</v>
      </c>
      <c r="E245">
        <v>119156600</v>
      </c>
      <c r="F245">
        <v>118970882</v>
      </c>
      <c r="G245">
        <v>119156600</v>
      </c>
      <c r="H245">
        <v>14</v>
      </c>
      <c r="I245" t="s">
        <v>955</v>
      </c>
      <c r="J245" t="s">
        <v>956</v>
      </c>
      <c r="K245" t="s">
        <v>957</v>
      </c>
      <c r="L245">
        <v>4.1209014340000003</v>
      </c>
      <c r="M245">
        <v>1.74417E-3</v>
      </c>
      <c r="N245">
        <v>1.326564243</v>
      </c>
      <c r="O245">
        <v>0.50718478</v>
      </c>
      <c r="P245">
        <v>4.4339357401361603</v>
      </c>
      <c r="Q245">
        <v>5.6795999999999999E-2</v>
      </c>
      <c r="R245">
        <f t="shared" si="30"/>
        <v>1</v>
      </c>
      <c r="S245">
        <f t="shared" si="31"/>
        <v>0</v>
      </c>
      <c r="T245">
        <f t="shared" si="32"/>
        <v>0</v>
      </c>
      <c r="U245">
        <f t="shared" si="33"/>
        <v>0</v>
      </c>
      <c r="V245">
        <f t="shared" si="34"/>
        <v>1</v>
      </c>
      <c r="W245">
        <f t="shared" si="35"/>
        <v>0</v>
      </c>
      <c r="X245">
        <f t="shared" si="36"/>
        <v>0</v>
      </c>
      <c r="Y245">
        <f t="shared" si="37"/>
        <v>0</v>
      </c>
      <c r="Z245">
        <f t="shared" si="38"/>
        <v>0</v>
      </c>
      <c r="AA245">
        <f t="shared" si="39"/>
        <v>0</v>
      </c>
    </row>
    <row r="246" spans="1:27" x14ac:dyDescent="0.25">
      <c r="A246" t="s">
        <v>958</v>
      </c>
      <c r="B246" t="s">
        <v>70</v>
      </c>
      <c r="C246" t="s">
        <v>69</v>
      </c>
      <c r="D246">
        <v>134615998</v>
      </c>
      <c r="E246">
        <v>134626417</v>
      </c>
      <c r="F246">
        <v>134615998</v>
      </c>
      <c r="G246">
        <v>134626417</v>
      </c>
      <c r="H246">
        <v>4</v>
      </c>
      <c r="I246" t="s">
        <v>959</v>
      </c>
      <c r="J246" t="s">
        <v>960</v>
      </c>
      <c r="K246" t="s">
        <v>961</v>
      </c>
      <c r="L246">
        <v>2.0385445350000002</v>
      </c>
      <c r="M246" s="4">
        <v>3.8600000000000003E-9</v>
      </c>
      <c r="N246">
        <v>1.6336509850000001</v>
      </c>
      <c r="O246">
        <v>9.0325170000000003E-3</v>
      </c>
      <c r="P246">
        <v>1.7037550924012499</v>
      </c>
      <c r="Q246">
        <v>0.26994699999999999</v>
      </c>
      <c r="R246">
        <f t="shared" si="30"/>
        <v>1</v>
      </c>
      <c r="S246">
        <f t="shared" si="31"/>
        <v>0</v>
      </c>
      <c r="T246">
        <f t="shared" si="32"/>
        <v>0</v>
      </c>
      <c r="U246">
        <f t="shared" si="33"/>
        <v>0</v>
      </c>
      <c r="V246">
        <f t="shared" si="34"/>
        <v>1</v>
      </c>
      <c r="W246">
        <f t="shared" si="35"/>
        <v>0</v>
      </c>
      <c r="X246">
        <f t="shared" si="36"/>
        <v>0</v>
      </c>
      <c r="Y246">
        <f t="shared" si="37"/>
        <v>0</v>
      </c>
      <c r="Z246">
        <f t="shared" si="38"/>
        <v>0</v>
      </c>
      <c r="AA246">
        <f t="shared" si="39"/>
        <v>0</v>
      </c>
    </row>
    <row r="247" spans="1:27" x14ac:dyDescent="0.25">
      <c r="A247" t="s">
        <v>962</v>
      </c>
      <c r="B247" t="s">
        <v>70</v>
      </c>
      <c r="C247" t="s">
        <v>69</v>
      </c>
      <c r="D247">
        <v>134615998</v>
      </c>
      <c r="E247">
        <v>134625365</v>
      </c>
      <c r="F247">
        <v>134615998</v>
      </c>
      <c r="G247">
        <v>134625365</v>
      </c>
      <c r="H247">
        <v>4</v>
      </c>
      <c r="I247" t="s">
        <v>959</v>
      </c>
      <c r="J247" t="s">
        <v>963</v>
      </c>
      <c r="K247" t="s">
        <v>961</v>
      </c>
      <c r="L247">
        <v>2.0823260769999998</v>
      </c>
      <c r="M247" s="4">
        <v>1.43E-9</v>
      </c>
      <c r="N247">
        <v>1.6336509850000001</v>
      </c>
      <c r="O247">
        <v>1.1086913E-2</v>
      </c>
      <c r="P247">
        <v>2.2070942728782099</v>
      </c>
      <c r="Q247">
        <v>1.5420399999999999E-3</v>
      </c>
      <c r="R247">
        <f t="shared" si="30"/>
        <v>1</v>
      </c>
      <c r="S247">
        <f t="shared" si="31"/>
        <v>0</v>
      </c>
      <c r="T247">
        <f t="shared" si="32"/>
        <v>1</v>
      </c>
      <c r="U247">
        <f t="shared" si="33"/>
        <v>0</v>
      </c>
      <c r="V247">
        <f t="shared" si="34"/>
        <v>0</v>
      </c>
      <c r="W247">
        <f t="shared" si="35"/>
        <v>0</v>
      </c>
      <c r="X247">
        <f t="shared" si="36"/>
        <v>0</v>
      </c>
      <c r="Y247">
        <f t="shared" si="37"/>
        <v>0</v>
      </c>
      <c r="Z247">
        <f t="shared" si="38"/>
        <v>1</v>
      </c>
      <c r="AA247">
        <f t="shared" si="39"/>
        <v>0</v>
      </c>
    </row>
    <row r="248" spans="1:27" x14ac:dyDescent="0.25">
      <c r="A248" t="s">
        <v>964</v>
      </c>
      <c r="B248" t="s">
        <v>70</v>
      </c>
      <c r="C248" t="s">
        <v>69</v>
      </c>
      <c r="D248">
        <v>136112674</v>
      </c>
      <c r="E248">
        <v>136133720</v>
      </c>
      <c r="F248">
        <v>136112674</v>
      </c>
      <c r="G248">
        <v>136133720</v>
      </c>
      <c r="H248">
        <v>14</v>
      </c>
      <c r="I248" t="s">
        <v>965</v>
      </c>
      <c r="J248" t="s">
        <v>966</v>
      </c>
      <c r="K248" t="s">
        <v>967</v>
      </c>
      <c r="L248">
        <v>2.745424458</v>
      </c>
      <c r="M248" s="4">
        <v>5.1200000000000002E-8</v>
      </c>
      <c r="N248">
        <v>-1.002316738</v>
      </c>
      <c r="O248">
        <v>0.74756703099999999</v>
      </c>
      <c r="P248">
        <v>2.65681615221439</v>
      </c>
      <c r="Q248">
        <v>0.19586500000000001</v>
      </c>
      <c r="R248">
        <f t="shared" si="30"/>
        <v>1</v>
      </c>
      <c r="S248">
        <f t="shared" si="31"/>
        <v>0</v>
      </c>
      <c r="T248">
        <f t="shared" si="32"/>
        <v>0</v>
      </c>
      <c r="U248">
        <f t="shared" si="33"/>
        <v>0</v>
      </c>
      <c r="V248">
        <f t="shared" si="34"/>
        <v>1</v>
      </c>
      <c r="W248">
        <f t="shared" si="35"/>
        <v>0</v>
      </c>
      <c r="X248">
        <f t="shared" si="36"/>
        <v>0</v>
      </c>
      <c r="Y248">
        <f t="shared" si="37"/>
        <v>0</v>
      </c>
      <c r="Z248">
        <f t="shared" si="38"/>
        <v>0</v>
      </c>
      <c r="AA248">
        <f t="shared" si="39"/>
        <v>0</v>
      </c>
    </row>
    <row r="249" spans="1:27" x14ac:dyDescent="0.25">
      <c r="A249" t="s">
        <v>968</v>
      </c>
      <c r="B249" t="s">
        <v>70</v>
      </c>
      <c r="C249" t="s">
        <v>69</v>
      </c>
      <c r="D249">
        <v>136112674</v>
      </c>
      <c r="E249">
        <v>136133720</v>
      </c>
      <c r="F249">
        <v>136112674</v>
      </c>
      <c r="G249">
        <v>136133720</v>
      </c>
      <c r="H249">
        <v>14</v>
      </c>
      <c r="I249" t="s">
        <v>965</v>
      </c>
      <c r="J249" t="s">
        <v>969</v>
      </c>
      <c r="K249" t="s">
        <v>967</v>
      </c>
      <c r="L249">
        <v>2.7149188249999998</v>
      </c>
      <c r="M249" s="4">
        <v>7.7000000000000001E-8</v>
      </c>
      <c r="N249">
        <v>-1.002316738</v>
      </c>
      <c r="O249">
        <v>0.74905246400000003</v>
      </c>
      <c r="P249">
        <v>2.2425885963957399</v>
      </c>
      <c r="Q249">
        <v>7.4400300000000003E-2</v>
      </c>
      <c r="R249">
        <f t="shared" si="30"/>
        <v>1</v>
      </c>
      <c r="S249">
        <f t="shared" si="31"/>
        <v>0</v>
      </c>
      <c r="T249">
        <f t="shared" si="32"/>
        <v>0</v>
      </c>
      <c r="U249">
        <f t="shared" si="33"/>
        <v>0</v>
      </c>
      <c r="V249">
        <f t="shared" si="34"/>
        <v>1</v>
      </c>
      <c r="W249">
        <f t="shared" si="35"/>
        <v>0</v>
      </c>
      <c r="X249">
        <f t="shared" si="36"/>
        <v>0</v>
      </c>
      <c r="Y249">
        <f t="shared" si="37"/>
        <v>0</v>
      </c>
      <c r="Z249">
        <f t="shared" si="38"/>
        <v>0</v>
      </c>
      <c r="AA249">
        <f t="shared" si="39"/>
        <v>0</v>
      </c>
    </row>
    <row r="250" spans="1:27" x14ac:dyDescent="0.25">
      <c r="A250" t="s">
        <v>970</v>
      </c>
      <c r="B250" t="s">
        <v>70</v>
      </c>
      <c r="C250" t="s">
        <v>69</v>
      </c>
      <c r="D250">
        <v>138054145</v>
      </c>
      <c r="E250">
        <v>138099713</v>
      </c>
      <c r="F250">
        <v>138054145</v>
      </c>
      <c r="G250">
        <v>138099713</v>
      </c>
      <c r="H250">
        <v>11</v>
      </c>
      <c r="I250" t="s">
        <v>971</v>
      </c>
      <c r="J250" t="s">
        <v>972</v>
      </c>
      <c r="K250" t="s">
        <v>973</v>
      </c>
      <c r="L250">
        <v>3.0159273739999999</v>
      </c>
      <c r="M250" s="4">
        <v>1.6500000000000001E-9</v>
      </c>
      <c r="N250">
        <v>2.2378040380000002</v>
      </c>
      <c r="O250">
        <v>4.7355959999999999E-3</v>
      </c>
      <c r="P250" s="4">
        <v>-2.5365299999999999E-5</v>
      </c>
      <c r="Q250">
        <v>1</v>
      </c>
      <c r="R250">
        <f t="shared" si="30"/>
        <v>1</v>
      </c>
      <c r="S250">
        <f t="shared" si="31"/>
        <v>1</v>
      </c>
      <c r="T250">
        <f t="shared" si="32"/>
        <v>0</v>
      </c>
      <c r="U250">
        <f t="shared" si="33"/>
        <v>0</v>
      </c>
      <c r="V250">
        <f t="shared" si="34"/>
        <v>0</v>
      </c>
      <c r="W250">
        <f t="shared" si="35"/>
        <v>0</v>
      </c>
      <c r="X250">
        <f t="shared" si="36"/>
        <v>0</v>
      </c>
      <c r="Y250">
        <f t="shared" si="37"/>
        <v>1</v>
      </c>
      <c r="Z250">
        <f t="shared" si="38"/>
        <v>0</v>
      </c>
      <c r="AA250">
        <f t="shared" si="39"/>
        <v>0</v>
      </c>
    </row>
    <row r="251" spans="1:27" x14ac:dyDescent="0.25">
      <c r="A251" t="s">
        <v>974</v>
      </c>
      <c r="B251" t="s">
        <v>70</v>
      </c>
      <c r="C251" t="s">
        <v>69</v>
      </c>
      <c r="D251">
        <v>138077899</v>
      </c>
      <c r="E251">
        <v>138099713</v>
      </c>
      <c r="F251">
        <v>138077899</v>
      </c>
      <c r="G251">
        <v>138099713</v>
      </c>
      <c r="H251">
        <v>8</v>
      </c>
      <c r="I251" t="s">
        <v>975</v>
      </c>
      <c r="J251" t="s">
        <v>976</v>
      </c>
      <c r="K251" t="s">
        <v>973</v>
      </c>
      <c r="L251">
        <v>3.0004503009999999</v>
      </c>
      <c r="M251" s="4">
        <v>1.61E-9</v>
      </c>
      <c r="N251">
        <v>2.2378040380000002</v>
      </c>
      <c r="O251">
        <v>4.5186640000000004E-3</v>
      </c>
      <c r="P251">
        <v>1.0607495610184401</v>
      </c>
      <c r="Q251">
        <v>1</v>
      </c>
      <c r="R251">
        <f t="shared" si="30"/>
        <v>1</v>
      </c>
      <c r="S251">
        <f t="shared" si="31"/>
        <v>1</v>
      </c>
      <c r="T251">
        <f t="shared" si="32"/>
        <v>0</v>
      </c>
      <c r="U251">
        <f t="shared" si="33"/>
        <v>0</v>
      </c>
      <c r="V251">
        <f t="shared" si="34"/>
        <v>0</v>
      </c>
      <c r="W251">
        <f t="shared" si="35"/>
        <v>0</v>
      </c>
      <c r="X251">
        <f t="shared" si="36"/>
        <v>0</v>
      </c>
      <c r="Y251">
        <f t="shared" si="37"/>
        <v>1</v>
      </c>
      <c r="Z251">
        <f t="shared" si="38"/>
        <v>0</v>
      </c>
      <c r="AA251">
        <f t="shared" si="39"/>
        <v>0</v>
      </c>
    </row>
    <row r="252" spans="1:27" x14ac:dyDescent="0.25">
      <c r="A252" t="s">
        <v>977</v>
      </c>
      <c r="B252" t="s">
        <v>70</v>
      </c>
      <c r="C252" t="s">
        <v>69</v>
      </c>
      <c r="D252">
        <v>146220504</v>
      </c>
      <c r="E252">
        <v>146422659</v>
      </c>
      <c r="F252">
        <v>146220504</v>
      </c>
      <c r="G252">
        <v>146422659</v>
      </c>
      <c r="H252">
        <v>15</v>
      </c>
      <c r="I252" t="s">
        <v>978</v>
      </c>
      <c r="J252" t="s">
        <v>979</v>
      </c>
      <c r="K252" t="s">
        <v>980</v>
      </c>
      <c r="L252">
        <v>-2.6241339940000001</v>
      </c>
      <c r="M252">
        <v>2.7631900000000002E-4</v>
      </c>
      <c r="N252">
        <v>-2.6544477460000002</v>
      </c>
      <c r="O252">
        <v>8.0661399999999999E-4</v>
      </c>
      <c r="P252">
        <v>-2.34270899697851</v>
      </c>
      <c r="Q252">
        <v>1</v>
      </c>
      <c r="R252">
        <f t="shared" si="30"/>
        <v>1</v>
      </c>
      <c r="S252">
        <f t="shared" si="31"/>
        <v>1</v>
      </c>
      <c r="T252">
        <f t="shared" si="32"/>
        <v>0</v>
      </c>
      <c r="U252">
        <f t="shared" si="33"/>
        <v>0</v>
      </c>
      <c r="V252">
        <f t="shared" si="34"/>
        <v>0</v>
      </c>
      <c r="W252">
        <f t="shared" si="35"/>
        <v>0</v>
      </c>
      <c r="X252">
        <f t="shared" si="36"/>
        <v>0</v>
      </c>
      <c r="Y252">
        <f t="shared" si="37"/>
        <v>1</v>
      </c>
      <c r="Z252">
        <f t="shared" si="38"/>
        <v>0</v>
      </c>
      <c r="AA252">
        <f t="shared" si="39"/>
        <v>0</v>
      </c>
    </row>
    <row r="253" spans="1:27" x14ac:dyDescent="0.25">
      <c r="A253" t="s">
        <v>981</v>
      </c>
      <c r="B253" t="s">
        <v>70</v>
      </c>
      <c r="C253" t="s">
        <v>69</v>
      </c>
      <c r="D253">
        <v>177830613</v>
      </c>
      <c r="E253">
        <v>177869061</v>
      </c>
      <c r="F253">
        <v>177830613</v>
      </c>
      <c r="G253">
        <v>177869061</v>
      </c>
      <c r="H253">
        <v>14</v>
      </c>
      <c r="I253" t="s">
        <v>982</v>
      </c>
      <c r="J253" t="s">
        <v>983</v>
      </c>
      <c r="K253" t="s">
        <v>984</v>
      </c>
      <c r="L253">
        <v>3.2827328869999999</v>
      </c>
      <c r="M253" s="4">
        <v>4.6099999999999998E-24</v>
      </c>
      <c r="N253">
        <v>2.8011011730000002</v>
      </c>
      <c r="O253">
        <v>3.9737699999999997E-4</v>
      </c>
      <c r="P253">
        <v>3.5923828738377801</v>
      </c>
      <c r="Q253" s="4">
        <v>2.97587E-9</v>
      </c>
      <c r="R253">
        <f t="shared" si="30"/>
        <v>1</v>
      </c>
      <c r="S253">
        <f t="shared" si="31"/>
        <v>1</v>
      </c>
      <c r="T253">
        <f t="shared" si="32"/>
        <v>1</v>
      </c>
      <c r="U253">
        <f t="shared" si="33"/>
        <v>1</v>
      </c>
      <c r="V253">
        <f t="shared" si="34"/>
        <v>0</v>
      </c>
      <c r="W253">
        <f t="shared" si="35"/>
        <v>0</v>
      </c>
      <c r="X253">
        <f t="shared" si="36"/>
        <v>0</v>
      </c>
      <c r="Y253">
        <f t="shared" si="37"/>
        <v>0</v>
      </c>
      <c r="Z253">
        <f t="shared" si="38"/>
        <v>0</v>
      </c>
      <c r="AA253">
        <f t="shared" si="39"/>
        <v>0</v>
      </c>
    </row>
    <row r="254" spans="1:27" x14ac:dyDescent="0.25">
      <c r="A254" t="s">
        <v>985</v>
      </c>
      <c r="B254" t="s">
        <v>70</v>
      </c>
      <c r="C254" t="s">
        <v>69</v>
      </c>
      <c r="D254">
        <v>181002814</v>
      </c>
      <c r="E254">
        <v>181012741</v>
      </c>
      <c r="F254">
        <v>181002814</v>
      </c>
      <c r="G254">
        <v>181012741</v>
      </c>
      <c r="H254">
        <v>11</v>
      </c>
      <c r="I254" t="s">
        <v>986</v>
      </c>
      <c r="J254" t="s">
        <v>987</v>
      </c>
      <c r="K254" t="s">
        <v>988</v>
      </c>
      <c r="L254">
        <v>2.106714341</v>
      </c>
      <c r="M254">
        <v>6.2494600000000003E-4</v>
      </c>
      <c r="N254">
        <v>1.5658138829999999</v>
      </c>
      <c r="O254">
        <v>4.2484320999999999E-2</v>
      </c>
      <c r="P254">
        <v>2.2012459317532902</v>
      </c>
      <c r="Q254">
        <v>6.2426000000000002E-2</v>
      </c>
      <c r="R254">
        <f t="shared" si="30"/>
        <v>1</v>
      </c>
      <c r="S254">
        <f t="shared" si="31"/>
        <v>0</v>
      </c>
      <c r="T254">
        <f t="shared" si="32"/>
        <v>0</v>
      </c>
      <c r="U254">
        <f t="shared" si="33"/>
        <v>0</v>
      </c>
      <c r="V254">
        <f t="shared" si="34"/>
        <v>1</v>
      </c>
      <c r="W254">
        <f t="shared" si="35"/>
        <v>0</v>
      </c>
      <c r="X254">
        <f t="shared" si="36"/>
        <v>0</v>
      </c>
      <c r="Y254">
        <f t="shared" si="37"/>
        <v>0</v>
      </c>
      <c r="Z254">
        <f t="shared" si="38"/>
        <v>0</v>
      </c>
      <c r="AA254">
        <f t="shared" si="39"/>
        <v>0</v>
      </c>
    </row>
    <row r="255" spans="1:27" x14ac:dyDescent="0.25">
      <c r="A255" t="s">
        <v>989</v>
      </c>
      <c r="B255" t="s">
        <v>70</v>
      </c>
      <c r="C255" t="s">
        <v>69</v>
      </c>
      <c r="D255">
        <v>190378412</v>
      </c>
      <c r="E255">
        <v>190693131</v>
      </c>
      <c r="F255">
        <v>190378412</v>
      </c>
      <c r="G255">
        <v>190693131</v>
      </c>
      <c r="H255">
        <v>39</v>
      </c>
      <c r="I255" t="s">
        <v>990</v>
      </c>
      <c r="J255" t="s">
        <v>991</v>
      </c>
      <c r="K255" t="s">
        <v>992</v>
      </c>
      <c r="L255">
        <v>7.5258533940000003</v>
      </c>
      <c r="M255" s="4">
        <v>9.5400000000000002E-31</v>
      </c>
      <c r="N255">
        <v>6.3128181850000002</v>
      </c>
      <c r="O255">
        <v>3.9408899999999997E-4</v>
      </c>
      <c r="P255">
        <v>0</v>
      </c>
      <c r="Q255">
        <v>1</v>
      </c>
      <c r="R255">
        <f t="shared" si="30"/>
        <v>1</v>
      </c>
      <c r="S255">
        <f t="shared" si="31"/>
        <v>1</v>
      </c>
      <c r="T255">
        <f t="shared" si="32"/>
        <v>0</v>
      </c>
      <c r="U255">
        <f t="shared" si="33"/>
        <v>0</v>
      </c>
      <c r="V255">
        <f t="shared" si="34"/>
        <v>0</v>
      </c>
      <c r="W255">
        <f t="shared" si="35"/>
        <v>0</v>
      </c>
      <c r="X255">
        <f t="shared" si="36"/>
        <v>0</v>
      </c>
      <c r="Y255">
        <f t="shared" si="37"/>
        <v>1</v>
      </c>
      <c r="Z255">
        <f t="shared" si="38"/>
        <v>0</v>
      </c>
      <c r="AA255">
        <f t="shared" si="39"/>
        <v>0</v>
      </c>
    </row>
    <row r="256" spans="1:27" x14ac:dyDescent="0.25">
      <c r="A256" t="s">
        <v>993</v>
      </c>
      <c r="B256" t="s">
        <v>70</v>
      </c>
      <c r="C256" t="s">
        <v>69</v>
      </c>
      <c r="D256">
        <v>190378412</v>
      </c>
      <c r="E256">
        <v>190693131</v>
      </c>
      <c r="F256">
        <v>190378412</v>
      </c>
      <c r="G256">
        <v>190693131</v>
      </c>
      <c r="H256">
        <v>36</v>
      </c>
      <c r="I256" t="s">
        <v>994</v>
      </c>
      <c r="J256" t="s">
        <v>995</v>
      </c>
      <c r="K256" t="s">
        <v>992</v>
      </c>
      <c r="L256">
        <v>7.5899440269999996</v>
      </c>
      <c r="M256" s="4">
        <v>1.37E-30</v>
      </c>
      <c r="N256">
        <v>6.3128181850000002</v>
      </c>
      <c r="O256">
        <v>3.9362300000000001E-4</v>
      </c>
      <c r="P256">
        <v>-7.6345899999999997E-4</v>
      </c>
      <c r="Q256">
        <v>1</v>
      </c>
      <c r="R256">
        <f t="shared" si="30"/>
        <v>1</v>
      </c>
      <c r="S256">
        <f t="shared" si="31"/>
        <v>1</v>
      </c>
      <c r="T256">
        <f t="shared" si="32"/>
        <v>0</v>
      </c>
      <c r="U256">
        <f t="shared" si="33"/>
        <v>0</v>
      </c>
      <c r="V256">
        <f t="shared" si="34"/>
        <v>0</v>
      </c>
      <c r="W256">
        <f t="shared" si="35"/>
        <v>0</v>
      </c>
      <c r="X256">
        <f t="shared" si="36"/>
        <v>0</v>
      </c>
      <c r="Y256">
        <f t="shared" si="37"/>
        <v>1</v>
      </c>
      <c r="Z256">
        <f t="shared" si="38"/>
        <v>0</v>
      </c>
      <c r="AA256">
        <f t="shared" si="39"/>
        <v>0</v>
      </c>
    </row>
    <row r="257" spans="1:27" x14ac:dyDescent="0.25">
      <c r="A257" t="s">
        <v>996</v>
      </c>
      <c r="B257" t="s">
        <v>70</v>
      </c>
      <c r="C257" t="s">
        <v>69</v>
      </c>
      <c r="D257">
        <v>190400549</v>
      </c>
      <c r="E257">
        <v>190693113</v>
      </c>
      <c r="F257">
        <v>190400549</v>
      </c>
      <c r="G257">
        <v>190693113</v>
      </c>
      <c r="H257">
        <v>31</v>
      </c>
      <c r="I257" t="s">
        <v>997</v>
      </c>
      <c r="J257" t="s">
        <v>998</v>
      </c>
      <c r="K257" t="s">
        <v>992</v>
      </c>
      <c r="L257">
        <v>2.0182234530000001</v>
      </c>
      <c r="M257">
        <v>1.264088E-3</v>
      </c>
      <c r="N257">
        <v>-1.610530749</v>
      </c>
      <c r="O257">
        <v>0.25256178400000001</v>
      </c>
      <c r="P257">
        <v>2.0054040557170598</v>
      </c>
      <c r="Q257">
        <v>1</v>
      </c>
      <c r="R257">
        <f t="shared" si="30"/>
        <v>1</v>
      </c>
      <c r="S257">
        <f t="shared" si="31"/>
        <v>0</v>
      </c>
      <c r="T257">
        <f t="shared" si="32"/>
        <v>0</v>
      </c>
      <c r="U257">
        <f t="shared" si="33"/>
        <v>0</v>
      </c>
      <c r="V257">
        <f t="shared" si="34"/>
        <v>1</v>
      </c>
      <c r="W257">
        <f t="shared" si="35"/>
        <v>0</v>
      </c>
      <c r="X257">
        <f t="shared" si="36"/>
        <v>0</v>
      </c>
      <c r="Y257">
        <f t="shared" si="37"/>
        <v>0</v>
      </c>
      <c r="Z257">
        <f t="shared" si="38"/>
        <v>0</v>
      </c>
      <c r="AA257">
        <f t="shared" si="39"/>
        <v>0</v>
      </c>
    </row>
    <row r="258" spans="1:27" x14ac:dyDescent="0.25">
      <c r="A258" t="s">
        <v>999</v>
      </c>
      <c r="B258" t="s">
        <v>70</v>
      </c>
      <c r="C258" t="s">
        <v>69</v>
      </c>
      <c r="D258">
        <v>196629366</v>
      </c>
      <c r="E258">
        <v>196866937</v>
      </c>
      <c r="F258">
        <v>196629366</v>
      </c>
      <c r="G258">
        <v>196866937</v>
      </c>
      <c r="H258">
        <v>5</v>
      </c>
      <c r="I258" t="s">
        <v>1000</v>
      </c>
      <c r="J258" t="s">
        <v>1001</v>
      </c>
      <c r="K258" t="s">
        <v>1002</v>
      </c>
      <c r="L258">
        <v>4.3266366879999998</v>
      </c>
      <c r="M258" s="4">
        <v>1.5399999999999999E-14</v>
      </c>
      <c r="N258">
        <v>4.0820317780000002</v>
      </c>
      <c r="O258">
        <v>2.0141000000000001E-4</v>
      </c>
      <c r="P258">
        <v>4.4155897272896203</v>
      </c>
      <c r="Q258" s="4">
        <v>4.76286E-13</v>
      </c>
      <c r="R258">
        <f t="shared" ref="R258:R321" si="40">IF(AND(ABS(L258)&gt;2,M258&lt;0.005),1,0)</f>
        <v>1</v>
      </c>
      <c r="S258">
        <f t="shared" ref="S258:S321" si="41">IF(AND(ABS(N258)&gt;2,O258&lt;0.005),1,0)</f>
        <v>1</v>
      </c>
      <c r="T258">
        <f t="shared" ref="T258:T321" si="42">IF(AND(ABS(P258)&gt;2,Q258&lt;0.005),1,0)</f>
        <v>1</v>
      </c>
      <c r="U258">
        <f t="shared" ref="U258:U321" si="43">IF(AND(R258,S258,T258),1,0)</f>
        <v>1</v>
      </c>
      <c r="V258">
        <f t="shared" ref="V258:V321" si="44">IF(AND(R258,NOT(S258),NOT(T258)),1,0)</f>
        <v>0</v>
      </c>
      <c r="W258">
        <f t="shared" ref="W258:W321" si="45">IF(AND(S258,NOT(R258),NOT(T258)),1,0)</f>
        <v>0</v>
      </c>
      <c r="X258">
        <f t="shared" ref="X258:X321" si="46">IF(AND(T258,NOT(R258),NOT(S258)),1,0)</f>
        <v>0</v>
      </c>
      <c r="Y258">
        <f t="shared" ref="Y258:Y321" si="47">IF(AND(R258,S258,NOT(T258)),1,0)</f>
        <v>0</v>
      </c>
      <c r="Z258">
        <f t="shared" ref="Z258:Z321" si="48">IF(AND(R258,T258,NOT(S258)),1,0)</f>
        <v>0</v>
      </c>
      <c r="AA258">
        <f t="shared" ref="AA258:AA321" si="49">IF(AND(T258,S258,NOT(R258)),1,0)</f>
        <v>0</v>
      </c>
    </row>
    <row r="259" spans="1:27" x14ac:dyDescent="0.25">
      <c r="A259" t="s">
        <v>1003</v>
      </c>
      <c r="B259" t="s">
        <v>70</v>
      </c>
      <c r="C259" t="s">
        <v>69</v>
      </c>
      <c r="D259">
        <v>206234532</v>
      </c>
      <c r="E259">
        <v>206243241</v>
      </c>
      <c r="F259">
        <v>206234532</v>
      </c>
      <c r="G259">
        <v>206243241</v>
      </c>
      <c r="H259">
        <v>4</v>
      </c>
      <c r="I259" t="s">
        <v>1004</v>
      </c>
      <c r="J259" t="s">
        <v>1005</v>
      </c>
      <c r="K259" t="s">
        <v>1006</v>
      </c>
      <c r="L259">
        <v>2.0915416680000001</v>
      </c>
      <c r="M259">
        <v>4.9107070000000003E-3</v>
      </c>
      <c r="N259">
        <v>1.351505795</v>
      </c>
      <c r="O259">
        <v>0.12872872899999999</v>
      </c>
      <c r="P259">
        <v>2.0694882226626099</v>
      </c>
      <c r="Q259">
        <v>9.9198700000000001E-2</v>
      </c>
      <c r="R259">
        <f t="shared" si="40"/>
        <v>1</v>
      </c>
      <c r="S259">
        <f t="shared" si="41"/>
        <v>0</v>
      </c>
      <c r="T259">
        <f t="shared" si="42"/>
        <v>0</v>
      </c>
      <c r="U259">
        <f t="shared" si="43"/>
        <v>0</v>
      </c>
      <c r="V259">
        <f t="shared" si="44"/>
        <v>1</v>
      </c>
      <c r="W259">
        <f t="shared" si="45"/>
        <v>0</v>
      </c>
      <c r="X259">
        <f t="shared" si="46"/>
        <v>0</v>
      </c>
      <c r="Y259">
        <f t="shared" si="47"/>
        <v>0</v>
      </c>
      <c r="Z259">
        <f t="shared" si="48"/>
        <v>0</v>
      </c>
      <c r="AA259">
        <f t="shared" si="49"/>
        <v>0</v>
      </c>
    </row>
    <row r="260" spans="1:27" x14ac:dyDescent="0.25">
      <c r="A260" t="s">
        <v>1007</v>
      </c>
      <c r="B260" t="s">
        <v>70</v>
      </c>
      <c r="C260" t="s">
        <v>69</v>
      </c>
      <c r="D260">
        <v>215581410</v>
      </c>
      <c r="E260">
        <v>215597220</v>
      </c>
      <c r="F260">
        <v>215581410</v>
      </c>
      <c r="G260">
        <v>215597220</v>
      </c>
      <c r="H260">
        <v>3</v>
      </c>
      <c r="I260" t="s">
        <v>1008</v>
      </c>
      <c r="J260" t="s">
        <v>1009</v>
      </c>
      <c r="K260" t="s">
        <v>1010</v>
      </c>
      <c r="L260">
        <v>3.452428506</v>
      </c>
      <c r="M260" s="4">
        <v>7.2E-9</v>
      </c>
      <c r="N260">
        <v>4.8801266500000002</v>
      </c>
      <c r="O260">
        <v>6.1665000000000005E-4</v>
      </c>
      <c r="P260">
        <v>3.4976590405904102</v>
      </c>
      <c r="Q260">
        <v>8.1944400000000001E-4</v>
      </c>
      <c r="R260">
        <f t="shared" si="40"/>
        <v>1</v>
      </c>
      <c r="S260">
        <f t="shared" si="41"/>
        <v>1</v>
      </c>
      <c r="T260">
        <f t="shared" si="42"/>
        <v>1</v>
      </c>
      <c r="U260">
        <f t="shared" si="43"/>
        <v>1</v>
      </c>
      <c r="V260">
        <f t="shared" si="44"/>
        <v>0</v>
      </c>
      <c r="W260">
        <f t="shared" si="45"/>
        <v>0</v>
      </c>
      <c r="X260">
        <f t="shared" si="46"/>
        <v>0</v>
      </c>
      <c r="Y260">
        <f t="shared" si="47"/>
        <v>0</v>
      </c>
      <c r="Z260">
        <f t="shared" si="48"/>
        <v>0</v>
      </c>
      <c r="AA260">
        <f t="shared" si="49"/>
        <v>0</v>
      </c>
    </row>
    <row r="261" spans="1:27" x14ac:dyDescent="0.25">
      <c r="A261" t="s">
        <v>1011</v>
      </c>
      <c r="B261" t="s">
        <v>70</v>
      </c>
      <c r="C261" t="s">
        <v>69</v>
      </c>
      <c r="D261">
        <v>223731675</v>
      </c>
      <c r="E261">
        <v>223773285</v>
      </c>
      <c r="F261">
        <v>223731675</v>
      </c>
      <c r="G261">
        <v>223773285</v>
      </c>
      <c r="H261">
        <v>13</v>
      </c>
      <c r="I261" t="s">
        <v>1012</v>
      </c>
      <c r="J261" t="s">
        <v>1013</v>
      </c>
      <c r="K261" t="s">
        <v>1014</v>
      </c>
      <c r="L261">
        <v>3.7348992540000001</v>
      </c>
      <c r="M261" s="4">
        <v>2.52E-9</v>
      </c>
      <c r="N261">
        <v>4.3143465990000003</v>
      </c>
      <c r="O261">
        <v>7.9507099999999995E-4</v>
      </c>
      <c r="P261">
        <v>3.8502412959774199</v>
      </c>
      <c r="Q261" s="4">
        <v>1.39665E-10</v>
      </c>
      <c r="R261">
        <f t="shared" si="40"/>
        <v>1</v>
      </c>
      <c r="S261">
        <f t="shared" si="41"/>
        <v>1</v>
      </c>
      <c r="T261">
        <f t="shared" si="42"/>
        <v>1</v>
      </c>
      <c r="U261">
        <f t="shared" si="43"/>
        <v>1</v>
      </c>
      <c r="V261">
        <f t="shared" si="44"/>
        <v>0</v>
      </c>
      <c r="W261">
        <f t="shared" si="45"/>
        <v>0</v>
      </c>
      <c r="X261">
        <f t="shared" si="46"/>
        <v>0</v>
      </c>
      <c r="Y261">
        <f t="shared" si="47"/>
        <v>0</v>
      </c>
      <c r="Z261">
        <f t="shared" si="48"/>
        <v>0</v>
      </c>
      <c r="AA261">
        <f t="shared" si="49"/>
        <v>0</v>
      </c>
    </row>
    <row r="262" spans="1:27" x14ac:dyDescent="0.25">
      <c r="A262" t="s">
        <v>1015</v>
      </c>
      <c r="B262" t="s">
        <v>70</v>
      </c>
      <c r="C262" t="s">
        <v>69</v>
      </c>
      <c r="D262">
        <v>230666736</v>
      </c>
      <c r="E262">
        <v>230698216</v>
      </c>
      <c r="F262">
        <v>230666736</v>
      </c>
      <c r="G262">
        <v>230698216</v>
      </c>
      <c r="H262">
        <v>19</v>
      </c>
      <c r="I262" t="s">
        <v>1016</v>
      </c>
      <c r="J262" t="s">
        <v>1017</v>
      </c>
      <c r="K262" t="s">
        <v>1018</v>
      </c>
      <c r="L262">
        <v>2.9154041620000002</v>
      </c>
      <c r="M262">
        <v>4.5188100000000001E-4</v>
      </c>
      <c r="N262">
        <v>1.5023266710000001</v>
      </c>
      <c r="O262">
        <v>0.117042309</v>
      </c>
      <c r="P262">
        <v>1.71280424083496</v>
      </c>
      <c r="Q262">
        <v>0.65184299999999995</v>
      </c>
      <c r="R262">
        <f t="shared" si="40"/>
        <v>1</v>
      </c>
      <c r="S262">
        <f t="shared" si="41"/>
        <v>0</v>
      </c>
      <c r="T262">
        <f t="shared" si="42"/>
        <v>0</v>
      </c>
      <c r="U262">
        <f t="shared" si="43"/>
        <v>0</v>
      </c>
      <c r="V262">
        <f t="shared" si="44"/>
        <v>1</v>
      </c>
      <c r="W262">
        <f t="shared" si="45"/>
        <v>0</v>
      </c>
      <c r="X262">
        <f t="shared" si="46"/>
        <v>0</v>
      </c>
      <c r="Y262">
        <f t="shared" si="47"/>
        <v>0</v>
      </c>
      <c r="Z262">
        <f t="shared" si="48"/>
        <v>0</v>
      </c>
      <c r="AA262">
        <f t="shared" si="49"/>
        <v>0</v>
      </c>
    </row>
    <row r="263" spans="1:27" x14ac:dyDescent="0.25">
      <c r="A263" t="s">
        <v>1019</v>
      </c>
      <c r="B263" t="s">
        <v>70</v>
      </c>
      <c r="C263" t="s">
        <v>69</v>
      </c>
      <c r="D263">
        <v>238259441</v>
      </c>
      <c r="E263">
        <v>238275381</v>
      </c>
      <c r="F263">
        <v>238259441</v>
      </c>
      <c r="G263">
        <v>238275381</v>
      </c>
      <c r="H263">
        <v>8</v>
      </c>
      <c r="I263" t="s">
        <v>1020</v>
      </c>
      <c r="J263" t="s">
        <v>1021</v>
      </c>
      <c r="K263" t="s">
        <v>1022</v>
      </c>
      <c r="L263">
        <v>2.0352466260000002</v>
      </c>
      <c r="M263" s="4">
        <v>4.1900000000000002E-5</v>
      </c>
      <c r="N263">
        <v>2.17988406</v>
      </c>
      <c r="O263">
        <v>9.8931499999999994E-4</v>
      </c>
      <c r="P263">
        <v>2.1713043402338199</v>
      </c>
      <c r="Q263">
        <v>4.9450900000000001E-3</v>
      </c>
      <c r="R263">
        <f t="shared" si="40"/>
        <v>1</v>
      </c>
      <c r="S263">
        <f t="shared" si="41"/>
        <v>1</v>
      </c>
      <c r="T263">
        <f t="shared" si="42"/>
        <v>1</v>
      </c>
      <c r="U263">
        <f t="shared" si="43"/>
        <v>1</v>
      </c>
      <c r="V263">
        <f t="shared" si="44"/>
        <v>0</v>
      </c>
      <c r="W263">
        <f t="shared" si="45"/>
        <v>0</v>
      </c>
      <c r="X263">
        <f t="shared" si="46"/>
        <v>0</v>
      </c>
      <c r="Y263">
        <f t="shared" si="47"/>
        <v>0</v>
      </c>
      <c r="Z263">
        <f t="shared" si="48"/>
        <v>0</v>
      </c>
      <c r="AA263">
        <f t="shared" si="49"/>
        <v>0</v>
      </c>
    </row>
    <row r="264" spans="1:27" x14ac:dyDescent="0.25">
      <c r="A264" t="s">
        <v>1023</v>
      </c>
      <c r="B264" t="s">
        <v>70</v>
      </c>
      <c r="C264" t="s">
        <v>69</v>
      </c>
      <c r="D264">
        <v>238892119</v>
      </c>
      <c r="E264">
        <v>238947678</v>
      </c>
      <c r="F264">
        <v>238892119</v>
      </c>
      <c r="G264">
        <v>238947678</v>
      </c>
      <c r="H264">
        <v>35</v>
      </c>
      <c r="I264" t="s">
        <v>1024</v>
      </c>
      <c r="J264" t="s">
        <v>1025</v>
      </c>
      <c r="K264" t="s">
        <v>477</v>
      </c>
      <c r="L264">
        <v>2.083825601</v>
      </c>
      <c r="M264" s="4">
        <v>9.6500000000000001E-5</v>
      </c>
      <c r="N264">
        <v>3.6217923089999999</v>
      </c>
      <c r="O264">
        <v>2.3899619999999998E-3</v>
      </c>
      <c r="P264">
        <v>3.2655700000000003E-2</v>
      </c>
      <c r="Q264">
        <v>0.22190199999999999</v>
      </c>
      <c r="R264">
        <f t="shared" si="40"/>
        <v>1</v>
      </c>
      <c r="S264">
        <f t="shared" si="41"/>
        <v>1</v>
      </c>
      <c r="T264">
        <f t="shared" si="42"/>
        <v>0</v>
      </c>
      <c r="U264">
        <f t="shared" si="43"/>
        <v>0</v>
      </c>
      <c r="V264">
        <f t="shared" si="44"/>
        <v>0</v>
      </c>
      <c r="W264">
        <f t="shared" si="45"/>
        <v>0</v>
      </c>
      <c r="X264">
        <f t="shared" si="46"/>
        <v>0</v>
      </c>
      <c r="Y264">
        <f t="shared" si="47"/>
        <v>1</v>
      </c>
      <c r="Z264">
        <f t="shared" si="48"/>
        <v>0</v>
      </c>
      <c r="AA264">
        <f t="shared" si="49"/>
        <v>0</v>
      </c>
    </row>
    <row r="265" spans="1:27" x14ac:dyDescent="0.25">
      <c r="A265" t="s">
        <v>1026</v>
      </c>
      <c r="B265" t="s">
        <v>70</v>
      </c>
      <c r="C265" t="s">
        <v>69</v>
      </c>
      <c r="D265">
        <v>238892139</v>
      </c>
      <c r="E265">
        <v>238947678</v>
      </c>
      <c r="F265">
        <v>238892139</v>
      </c>
      <c r="G265">
        <v>238947678</v>
      </c>
      <c r="H265">
        <v>35</v>
      </c>
      <c r="I265" t="s">
        <v>1027</v>
      </c>
      <c r="J265" t="s">
        <v>1028</v>
      </c>
      <c r="K265" t="s">
        <v>477</v>
      </c>
      <c r="L265">
        <v>2.083825601</v>
      </c>
      <c r="M265" s="4">
        <v>9.6500000000000001E-5</v>
      </c>
      <c r="N265">
        <v>3.6217923089999999</v>
      </c>
      <c r="O265">
        <v>1.776199E-3</v>
      </c>
      <c r="P265">
        <v>0</v>
      </c>
      <c r="Q265">
        <v>1</v>
      </c>
      <c r="R265">
        <f t="shared" si="40"/>
        <v>1</v>
      </c>
      <c r="S265">
        <f t="shared" si="41"/>
        <v>1</v>
      </c>
      <c r="T265">
        <f t="shared" si="42"/>
        <v>0</v>
      </c>
      <c r="U265">
        <f t="shared" si="43"/>
        <v>0</v>
      </c>
      <c r="V265">
        <f t="shared" si="44"/>
        <v>0</v>
      </c>
      <c r="W265">
        <f t="shared" si="45"/>
        <v>0</v>
      </c>
      <c r="X265">
        <f t="shared" si="46"/>
        <v>0</v>
      </c>
      <c r="Y265">
        <f t="shared" si="47"/>
        <v>1</v>
      </c>
      <c r="Z265">
        <f t="shared" si="48"/>
        <v>0</v>
      </c>
      <c r="AA265">
        <f t="shared" si="49"/>
        <v>0</v>
      </c>
    </row>
    <row r="266" spans="1:27" x14ac:dyDescent="0.25">
      <c r="A266" t="s">
        <v>1029</v>
      </c>
      <c r="B266" t="s">
        <v>70</v>
      </c>
      <c r="C266" t="s">
        <v>69</v>
      </c>
      <c r="D266">
        <v>241668938</v>
      </c>
      <c r="E266">
        <v>241722847</v>
      </c>
      <c r="F266">
        <v>241668938</v>
      </c>
      <c r="G266">
        <v>241722847</v>
      </c>
      <c r="H266">
        <v>22</v>
      </c>
      <c r="I266" t="s">
        <v>1030</v>
      </c>
      <c r="J266" t="s">
        <v>1031</v>
      </c>
      <c r="K266" t="s">
        <v>1032</v>
      </c>
      <c r="L266">
        <v>2.439889891</v>
      </c>
      <c r="M266" s="4">
        <v>1.1899999999999999E-7</v>
      </c>
      <c r="N266">
        <v>2.036276988</v>
      </c>
      <c r="O266">
        <v>1.8018019999999999E-3</v>
      </c>
      <c r="P266">
        <v>4.64005561550593</v>
      </c>
      <c r="Q266">
        <v>8.2628800000000002E-3</v>
      </c>
      <c r="R266">
        <f t="shared" si="40"/>
        <v>1</v>
      </c>
      <c r="S266">
        <f t="shared" si="41"/>
        <v>1</v>
      </c>
      <c r="T266">
        <f t="shared" si="42"/>
        <v>0</v>
      </c>
      <c r="U266">
        <f t="shared" si="43"/>
        <v>0</v>
      </c>
      <c r="V266">
        <f t="shared" si="44"/>
        <v>0</v>
      </c>
      <c r="W266">
        <f t="shared" si="45"/>
        <v>0</v>
      </c>
      <c r="X266">
        <f t="shared" si="46"/>
        <v>0</v>
      </c>
      <c r="Y266">
        <f t="shared" si="47"/>
        <v>1</v>
      </c>
      <c r="Z266">
        <f t="shared" si="48"/>
        <v>0</v>
      </c>
      <c r="AA266">
        <f t="shared" si="49"/>
        <v>0</v>
      </c>
    </row>
    <row r="267" spans="1:27" x14ac:dyDescent="0.25">
      <c r="A267" t="s">
        <v>1033</v>
      </c>
      <c r="B267" t="s">
        <v>70</v>
      </c>
      <c r="C267" t="s">
        <v>69</v>
      </c>
      <c r="D267">
        <v>242382809</v>
      </c>
      <c r="E267">
        <v>242398281</v>
      </c>
      <c r="F267">
        <v>242382809</v>
      </c>
      <c r="G267">
        <v>242398281</v>
      </c>
      <c r="H267">
        <v>9</v>
      </c>
      <c r="I267" t="s">
        <v>1034</v>
      </c>
      <c r="J267" t="s">
        <v>1035</v>
      </c>
      <c r="K267" t="s">
        <v>1036</v>
      </c>
      <c r="L267">
        <v>2.8409685090000001</v>
      </c>
      <c r="M267">
        <v>2.1117099999999999E-4</v>
      </c>
      <c r="N267">
        <v>-1.1908488070000001</v>
      </c>
      <c r="O267">
        <v>0.67948207199999999</v>
      </c>
      <c r="P267">
        <v>1.8374175176341601</v>
      </c>
      <c r="Q267">
        <v>0.42233799999999999</v>
      </c>
      <c r="R267">
        <f t="shared" si="40"/>
        <v>1</v>
      </c>
      <c r="S267">
        <f t="shared" si="41"/>
        <v>0</v>
      </c>
      <c r="T267">
        <f t="shared" si="42"/>
        <v>0</v>
      </c>
      <c r="U267">
        <f t="shared" si="43"/>
        <v>0</v>
      </c>
      <c r="V267">
        <f t="shared" si="44"/>
        <v>1</v>
      </c>
      <c r="W267">
        <f t="shared" si="45"/>
        <v>0</v>
      </c>
      <c r="X267">
        <f t="shared" si="46"/>
        <v>0</v>
      </c>
      <c r="Y267">
        <f t="shared" si="47"/>
        <v>0</v>
      </c>
      <c r="Z267">
        <f t="shared" si="48"/>
        <v>0</v>
      </c>
      <c r="AA267">
        <f t="shared" si="49"/>
        <v>0</v>
      </c>
    </row>
    <row r="268" spans="1:27" x14ac:dyDescent="0.25">
      <c r="A268" t="s">
        <v>1037</v>
      </c>
      <c r="B268" t="s">
        <v>70</v>
      </c>
      <c r="C268" t="s">
        <v>69</v>
      </c>
      <c r="D268">
        <v>242386875</v>
      </c>
      <c r="E268">
        <v>242398281</v>
      </c>
      <c r="F268">
        <v>242386875</v>
      </c>
      <c r="G268">
        <v>242398281</v>
      </c>
      <c r="H268">
        <v>7</v>
      </c>
      <c r="I268" t="s">
        <v>1038</v>
      </c>
      <c r="J268" t="s">
        <v>1039</v>
      </c>
      <c r="K268" t="s">
        <v>1036</v>
      </c>
      <c r="L268">
        <v>3.0014524530000002</v>
      </c>
      <c r="M268">
        <v>2.8034099999999998E-4</v>
      </c>
      <c r="N268">
        <v>-1.1908488070000001</v>
      </c>
      <c r="O268">
        <v>0.681089744</v>
      </c>
      <c r="P268">
        <v>6.4824384285571801</v>
      </c>
      <c r="Q268">
        <v>0.17444299999999999</v>
      </c>
      <c r="R268">
        <f t="shared" si="40"/>
        <v>1</v>
      </c>
      <c r="S268">
        <f t="shared" si="41"/>
        <v>0</v>
      </c>
      <c r="T268">
        <f t="shared" si="42"/>
        <v>0</v>
      </c>
      <c r="U268">
        <f t="shared" si="43"/>
        <v>0</v>
      </c>
      <c r="V268">
        <f t="shared" si="44"/>
        <v>1</v>
      </c>
      <c r="W268">
        <f t="shared" si="45"/>
        <v>0</v>
      </c>
      <c r="X268">
        <f t="shared" si="46"/>
        <v>0</v>
      </c>
      <c r="Y268">
        <f t="shared" si="47"/>
        <v>0</v>
      </c>
      <c r="Z268">
        <f t="shared" si="48"/>
        <v>0</v>
      </c>
      <c r="AA268">
        <f t="shared" si="49"/>
        <v>0</v>
      </c>
    </row>
    <row r="269" spans="1:27" x14ac:dyDescent="0.25">
      <c r="A269" t="s">
        <v>1040</v>
      </c>
      <c r="B269" t="s">
        <v>70</v>
      </c>
      <c r="C269" t="s">
        <v>69</v>
      </c>
      <c r="D269">
        <v>267885083</v>
      </c>
      <c r="E269">
        <v>267895020</v>
      </c>
      <c r="F269">
        <v>267885083</v>
      </c>
      <c r="G269">
        <v>267895020</v>
      </c>
      <c r="H269">
        <v>12</v>
      </c>
      <c r="I269" t="s">
        <v>1041</v>
      </c>
      <c r="J269" t="s">
        <v>1042</v>
      </c>
      <c r="K269" t="s">
        <v>1043</v>
      </c>
      <c r="L269">
        <v>4.1741036600000001</v>
      </c>
      <c r="M269" s="4">
        <v>1.11E-22</v>
      </c>
      <c r="N269">
        <v>2.8217639750000001</v>
      </c>
      <c r="O269">
        <v>8.0272899999999996E-4</v>
      </c>
      <c r="P269">
        <v>4.1228715097589896</v>
      </c>
      <c r="Q269">
        <v>1</v>
      </c>
      <c r="R269">
        <f t="shared" si="40"/>
        <v>1</v>
      </c>
      <c r="S269">
        <f t="shared" si="41"/>
        <v>1</v>
      </c>
      <c r="T269">
        <f t="shared" si="42"/>
        <v>0</v>
      </c>
      <c r="U269">
        <f t="shared" si="43"/>
        <v>0</v>
      </c>
      <c r="V269">
        <f t="shared" si="44"/>
        <v>0</v>
      </c>
      <c r="W269">
        <f t="shared" si="45"/>
        <v>0</v>
      </c>
      <c r="X269">
        <f t="shared" si="46"/>
        <v>0</v>
      </c>
      <c r="Y269">
        <f t="shared" si="47"/>
        <v>1</v>
      </c>
      <c r="Z269">
        <f t="shared" si="48"/>
        <v>0</v>
      </c>
      <c r="AA269">
        <f t="shared" si="49"/>
        <v>0</v>
      </c>
    </row>
    <row r="270" spans="1:27" x14ac:dyDescent="0.25">
      <c r="A270" t="s">
        <v>1044</v>
      </c>
      <c r="B270" t="s">
        <v>70</v>
      </c>
      <c r="C270" t="s">
        <v>69</v>
      </c>
      <c r="D270">
        <v>267887344</v>
      </c>
      <c r="E270">
        <v>267894934</v>
      </c>
      <c r="F270">
        <v>267887344</v>
      </c>
      <c r="G270">
        <v>267894934</v>
      </c>
      <c r="H270">
        <v>11</v>
      </c>
      <c r="I270" t="s">
        <v>1045</v>
      </c>
      <c r="J270" t="s">
        <v>1046</v>
      </c>
      <c r="K270" t="s">
        <v>1043</v>
      </c>
      <c r="L270">
        <v>4.1539777039999999</v>
      </c>
      <c r="M270" s="4">
        <v>2.73E-23</v>
      </c>
      <c r="N270">
        <v>2.8217639750000001</v>
      </c>
      <c r="O270">
        <v>7.9649500000000004E-4</v>
      </c>
      <c r="P270">
        <v>5.1445611642559097</v>
      </c>
      <c r="Q270">
        <v>1</v>
      </c>
      <c r="R270">
        <f t="shared" si="40"/>
        <v>1</v>
      </c>
      <c r="S270">
        <f t="shared" si="41"/>
        <v>1</v>
      </c>
      <c r="T270">
        <f t="shared" si="42"/>
        <v>0</v>
      </c>
      <c r="U270">
        <f t="shared" si="43"/>
        <v>0</v>
      </c>
      <c r="V270">
        <f t="shared" si="44"/>
        <v>0</v>
      </c>
      <c r="W270">
        <f t="shared" si="45"/>
        <v>0</v>
      </c>
      <c r="X270">
        <f t="shared" si="46"/>
        <v>0</v>
      </c>
      <c r="Y270">
        <f t="shared" si="47"/>
        <v>1</v>
      </c>
      <c r="Z270">
        <f t="shared" si="48"/>
        <v>0</v>
      </c>
      <c r="AA270">
        <f t="shared" si="49"/>
        <v>0</v>
      </c>
    </row>
    <row r="271" spans="1:27" x14ac:dyDescent="0.25">
      <c r="A271" t="s">
        <v>1047</v>
      </c>
      <c r="B271" t="s">
        <v>70</v>
      </c>
      <c r="C271" t="s">
        <v>69</v>
      </c>
      <c r="D271">
        <v>267887420</v>
      </c>
      <c r="E271">
        <v>267894987</v>
      </c>
      <c r="F271">
        <v>267887420</v>
      </c>
      <c r="G271">
        <v>267894987</v>
      </c>
      <c r="H271">
        <v>12</v>
      </c>
      <c r="I271" t="s">
        <v>1048</v>
      </c>
      <c r="J271" t="s">
        <v>1049</v>
      </c>
      <c r="K271" t="s">
        <v>1050</v>
      </c>
      <c r="L271">
        <v>4.1475083809999997</v>
      </c>
      <c r="M271" s="4">
        <v>1.0600000000000001E-22</v>
      </c>
      <c r="N271">
        <v>2.8217639750000001</v>
      </c>
      <c r="O271">
        <v>1.190712E-3</v>
      </c>
      <c r="P271">
        <v>7.0233216912652301</v>
      </c>
      <c r="Q271">
        <v>1</v>
      </c>
      <c r="R271">
        <f t="shared" si="40"/>
        <v>1</v>
      </c>
      <c r="S271">
        <f t="shared" si="41"/>
        <v>1</v>
      </c>
      <c r="T271">
        <f t="shared" si="42"/>
        <v>0</v>
      </c>
      <c r="U271">
        <f t="shared" si="43"/>
        <v>0</v>
      </c>
      <c r="V271">
        <f t="shared" si="44"/>
        <v>0</v>
      </c>
      <c r="W271">
        <f t="shared" si="45"/>
        <v>0</v>
      </c>
      <c r="X271">
        <f t="shared" si="46"/>
        <v>0</v>
      </c>
      <c r="Y271">
        <f t="shared" si="47"/>
        <v>1</v>
      </c>
      <c r="Z271">
        <f t="shared" si="48"/>
        <v>0</v>
      </c>
      <c r="AA271">
        <f t="shared" si="49"/>
        <v>0</v>
      </c>
    </row>
    <row r="272" spans="1:27" x14ac:dyDescent="0.25">
      <c r="A272" t="s">
        <v>1051</v>
      </c>
      <c r="B272" t="s">
        <v>70</v>
      </c>
      <c r="C272" t="s">
        <v>67</v>
      </c>
      <c r="D272">
        <v>13628658</v>
      </c>
      <c r="E272">
        <v>13635958</v>
      </c>
      <c r="F272">
        <v>13628658</v>
      </c>
      <c r="G272">
        <v>13635958</v>
      </c>
      <c r="H272">
        <v>5</v>
      </c>
      <c r="I272" t="s">
        <v>1052</v>
      </c>
      <c r="J272" t="s">
        <v>1053</v>
      </c>
      <c r="K272" t="s">
        <v>1054</v>
      </c>
      <c r="L272">
        <v>2.615097692</v>
      </c>
      <c r="M272">
        <v>9.4281200000000001E-4</v>
      </c>
      <c r="N272">
        <v>2.3551703669999999</v>
      </c>
      <c r="O272">
        <v>1.7764471E-2</v>
      </c>
      <c r="P272">
        <v>2.5211510110252902</v>
      </c>
      <c r="Q272">
        <v>4.2795399999999997E-2</v>
      </c>
      <c r="R272">
        <f t="shared" si="40"/>
        <v>1</v>
      </c>
      <c r="S272">
        <f t="shared" si="41"/>
        <v>0</v>
      </c>
      <c r="T272">
        <f t="shared" si="42"/>
        <v>0</v>
      </c>
      <c r="U272">
        <f t="shared" si="43"/>
        <v>0</v>
      </c>
      <c r="V272">
        <f t="shared" si="44"/>
        <v>1</v>
      </c>
      <c r="W272">
        <f t="shared" si="45"/>
        <v>0</v>
      </c>
      <c r="X272">
        <f t="shared" si="46"/>
        <v>0</v>
      </c>
      <c r="Y272">
        <f t="shared" si="47"/>
        <v>0</v>
      </c>
      <c r="Z272">
        <f t="shared" si="48"/>
        <v>0</v>
      </c>
      <c r="AA272">
        <f t="shared" si="49"/>
        <v>0</v>
      </c>
    </row>
    <row r="273" spans="1:27" x14ac:dyDescent="0.25">
      <c r="A273" t="s">
        <v>1055</v>
      </c>
      <c r="B273" t="s">
        <v>70</v>
      </c>
      <c r="C273" t="s">
        <v>67</v>
      </c>
      <c r="D273">
        <v>36492134</v>
      </c>
      <c r="E273">
        <v>36498503</v>
      </c>
      <c r="F273">
        <v>36492134</v>
      </c>
      <c r="G273">
        <v>36498503</v>
      </c>
      <c r="H273">
        <v>5</v>
      </c>
      <c r="I273" t="s">
        <v>1056</v>
      </c>
      <c r="J273" t="s">
        <v>1057</v>
      </c>
      <c r="K273" t="s">
        <v>495</v>
      </c>
      <c r="L273">
        <v>2.0682796319999999</v>
      </c>
      <c r="M273">
        <v>3.0899900000000001E-4</v>
      </c>
      <c r="N273">
        <v>1.6494965859999999</v>
      </c>
      <c r="O273">
        <v>3.5102041E-2</v>
      </c>
      <c r="P273">
        <v>2.33491268444565</v>
      </c>
      <c r="Q273">
        <v>7.5825699999999996E-2</v>
      </c>
      <c r="R273">
        <f t="shared" si="40"/>
        <v>1</v>
      </c>
      <c r="S273">
        <f t="shared" si="41"/>
        <v>0</v>
      </c>
      <c r="T273">
        <f t="shared" si="42"/>
        <v>0</v>
      </c>
      <c r="U273">
        <f t="shared" si="43"/>
        <v>0</v>
      </c>
      <c r="V273">
        <f t="shared" si="44"/>
        <v>1</v>
      </c>
      <c r="W273">
        <f t="shared" si="45"/>
        <v>0</v>
      </c>
      <c r="X273">
        <f t="shared" si="46"/>
        <v>0</v>
      </c>
      <c r="Y273">
        <f t="shared" si="47"/>
        <v>0</v>
      </c>
      <c r="Z273">
        <f t="shared" si="48"/>
        <v>0</v>
      </c>
      <c r="AA273">
        <f t="shared" si="49"/>
        <v>0</v>
      </c>
    </row>
    <row r="274" spans="1:27" x14ac:dyDescent="0.25">
      <c r="A274" t="s">
        <v>1058</v>
      </c>
      <c r="B274" t="s">
        <v>70</v>
      </c>
      <c r="C274" t="s">
        <v>67</v>
      </c>
      <c r="D274">
        <v>41097174</v>
      </c>
      <c r="E274">
        <v>41103997</v>
      </c>
      <c r="F274">
        <v>41097174</v>
      </c>
      <c r="G274">
        <v>41103997</v>
      </c>
      <c r="H274">
        <v>5</v>
      </c>
      <c r="I274" t="s">
        <v>1059</v>
      </c>
      <c r="J274" t="s">
        <v>1060</v>
      </c>
      <c r="K274" t="s">
        <v>1061</v>
      </c>
      <c r="L274">
        <v>2.2758100379999999</v>
      </c>
      <c r="M274" s="4">
        <v>2.7700000000000002E-6</v>
      </c>
      <c r="N274">
        <v>1.314352578</v>
      </c>
      <c r="O274">
        <v>4.7561467000000003E-2</v>
      </c>
      <c r="P274">
        <v>2.1679496055996799</v>
      </c>
      <c r="Q274">
        <v>3.9083600000000003E-2</v>
      </c>
      <c r="R274">
        <f t="shared" si="40"/>
        <v>1</v>
      </c>
      <c r="S274">
        <f t="shared" si="41"/>
        <v>0</v>
      </c>
      <c r="T274">
        <f t="shared" si="42"/>
        <v>0</v>
      </c>
      <c r="U274">
        <f t="shared" si="43"/>
        <v>0</v>
      </c>
      <c r="V274">
        <f t="shared" si="44"/>
        <v>1</v>
      </c>
      <c r="W274">
        <f t="shared" si="45"/>
        <v>0</v>
      </c>
      <c r="X274">
        <f t="shared" si="46"/>
        <v>0</v>
      </c>
      <c r="Y274">
        <f t="shared" si="47"/>
        <v>0</v>
      </c>
      <c r="Z274">
        <f t="shared" si="48"/>
        <v>0</v>
      </c>
      <c r="AA274">
        <f t="shared" si="49"/>
        <v>0</v>
      </c>
    </row>
    <row r="275" spans="1:27" x14ac:dyDescent="0.25">
      <c r="A275" t="s">
        <v>1062</v>
      </c>
      <c r="B275" t="s">
        <v>70</v>
      </c>
      <c r="C275" t="s">
        <v>67</v>
      </c>
      <c r="D275">
        <v>41178195</v>
      </c>
      <c r="E275">
        <v>41221735</v>
      </c>
      <c r="F275">
        <v>41178195</v>
      </c>
      <c r="G275">
        <v>41221735</v>
      </c>
      <c r="H275">
        <v>13</v>
      </c>
      <c r="I275" t="s">
        <v>1063</v>
      </c>
      <c r="J275" t="s">
        <v>1064</v>
      </c>
      <c r="K275" t="s">
        <v>1065</v>
      </c>
      <c r="L275">
        <v>2.0085882719999999</v>
      </c>
      <c r="M275" s="4">
        <v>8.7100000000000006E-8</v>
      </c>
      <c r="N275">
        <v>1.7026225559999999</v>
      </c>
      <c r="O275">
        <v>7.8817700000000004E-4</v>
      </c>
      <c r="P275">
        <v>2.0944683883196902</v>
      </c>
      <c r="Q275">
        <v>1.30195E-2</v>
      </c>
      <c r="R275">
        <f t="shared" si="40"/>
        <v>1</v>
      </c>
      <c r="S275">
        <f t="shared" si="41"/>
        <v>0</v>
      </c>
      <c r="T275">
        <f t="shared" si="42"/>
        <v>0</v>
      </c>
      <c r="U275">
        <f t="shared" si="43"/>
        <v>0</v>
      </c>
      <c r="V275">
        <f t="shared" si="44"/>
        <v>1</v>
      </c>
      <c r="W275">
        <f t="shared" si="45"/>
        <v>0</v>
      </c>
      <c r="X275">
        <f t="shared" si="46"/>
        <v>0</v>
      </c>
      <c r="Y275">
        <f t="shared" si="47"/>
        <v>0</v>
      </c>
      <c r="Z275">
        <f t="shared" si="48"/>
        <v>0</v>
      </c>
      <c r="AA275">
        <f t="shared" si="49"/>
        <v>0</v>
      </c>
    </row>
    <row r="276" spans="1:27" x14ac:dyDescent="0.25">
      <c r="A276" t="s">
        <v>1066</v>
      </c>
      <c r="B276" t="s">
        <v>70</v>
      </c>
      <c r="C276" t="s">
        <v>67</v>
      </c>
      <c r="D276">
        <v>86113706</v>
      </c>
      <c r="E276">
        <v>86120488</v>
      </c>
      <c r="F276">
        <v>86113706</v>
      </c>
      <c r="G276">
        <v>86120488</v>
      </c>
      <c r="H276">
        <v>8</v>
      </c>
      <c r="I276" t="s">
        <v>1067</v>
      </c>
      <c r="J276" t="s">
        <v>1068</v>
      </c>
      <c r="K276" t="s">
        <v>1069</v>
      </c>
      <c r="L276">
        <v>2.4825024930000001</v>
      </c>
      <c r="M276">
        <v>4.2894439999999999E-3</v>
      </c>
      <c r="N276">
        <v>1.2501096190000001</v>
      </c>
      <c r="O276">
        <v>0.14042207800000001</v>
      </c>
      <c r="P276">
        <v>-1.08562606316101</v>
      </c>
      <c r="Q276">
        <v>0.958677</v>
      </c>
      <c r="R276">
        <f t="shared" si="40"/>
        <v>1</v>
      </c>
      <c r="S276">
        <f t="shared" si="41"/>
        <v>0</v>
      </c>
      <c r="T276">
        <f t="shared" si="42"/>
        <v>0</v>
      </c>
      <c r="U276">
        <f t="shared" si="43"/>
        <v>0</v>
      </c>
      <c r="V276">
        <f t="shared" si="44"/>
        <v>1</v>
      </c>
      <c r="W276">
        <f t="shared" si="45"/>
        <v>0</v>
      </c>
      <c r="X276">
        <f t="shared" si="46"/>
        <v>0</v>
      </c>
      <c r="Y276">
        <f t="shared" si="47"/>
        <v>0</v>
      </c>
      <c r="Z276">
        <f t="shared" si="48"/>
        <v>0</v>
      </c>
      <c r="AA276">
        <f t="shared" si="49"/>
        <v>0</v>
      </c>
    </row>
    <row r="277" spans="1:27" x14ac:dyDescent="0.25">
      <c r="A277" t="s">
        <v>1070</v>
      </c>
      <c r="B277" t="s">
        <v>70</v>
      </c>
      <c r="C277" t="s">
        <v>67</v>
      </c>
      <c r="D277">
        <v>95081948</v>
      </c>
      <c r="E277">
        <v>95146449</v>
      </c>
      <c r="F277">
        <v>95081948</v>
      </c>
      <c r="G277">
        <v>95146449</v>
      </c>
      <c r="H277">
        <v>42</v>
      </c>
      <c r="I277" t="s">
        <v>1071</v>
      </c>
      <c r="J277" t="s">
        <v>1072</v>
      </c>
      <c r="K277" t="s">
        <v>1073</v>
      </c>
      <c r="L277">
        <v>2.1687669469999999</v>
      </c>
      <c r="M277">
        <v>1.1478500000000001E-4</v>
      </c>
      <c r="N277">
        <v>1.8992557109999999</v>
      </c>
      <c r="O277">
        <v>4.1633307000000001E-2</v>
      </c>
      <c r="P277">
        <v>1.78509739310675</v>
      </c>
      <c r="Q277">
        <v>1</v>
      </c>
      <c r="R277">
        <f t="shared" si="40"/>
        <v>1</v>
      </c>
      <c r="S277">
        <f t="shared" si="41"/>
        <v>0</v>
      </c>
      <c r="T277">
        <f t="shared" si="42"/>
        <v>0</v>
      </c>
      <c r="U277">
        <f t="shared" si="43"/>
        <v>0</v>
      </c>
      <c r="V277">
        <f t="shared" si="44"/>
        <v>1</v>
      </c>
      <c r="W277">
        <f t="shared" si="45"/>
        <v>0</v>
      </c>
      <c r="X277">
        <f t="shared" si="46"/>
        <v>0</v>
      </c>
      <c r="Y277">
        <f t="shared" si="47"/>
        <v>0</v>
      </c>
      <c r="Z277">
        <f t="shared" si="48"/>
        <v>0</v>
      </c>
      <c r="AA277">
        <f t="shared" si="49"/>
        <v>0</v>
      </c>
    </row>
    <row r="278" spans="1:27" x14ac:dyDescent="0.25">
      <c r="A278" t="s">
        <v>1074</v>
      </c>
      <c r="B278" t="s">
        <v>70</v>
      </c>
      <c r="C278" t="s">
        <v>67</v>
      </c>
      <c r="D278">
        <v>95773485</v>
      </c>
      <c r="E278">
        <v>95803542</v>
      </c>
      <c r="F278">
        <v>95773485</v>
      </c>
      <c r="G278">
        <v>95803542</v>
      </c>
      <c r="H278">
        <v>25</v>
      </c>
      <c r="I278" t="s">
        <v>1075</v>
      </c>
      <c r="J278" t="s">
        <v>1076</v>
      </c>
      <c r="K278" t="s">
        <v>1077</v>
      </c>
      <c r="L278">
        <v>2.2227006459999998</v>
      </c>
      <c r="M278">
        <v>5.0598799999999997E-4</v>
      </c>
      <c r="N278">
        <v>1.1457908189999999</v>
      </c>
      <c r="O278">
        <v>0.421988682</v>
      </c>
      <c r="P278">
        <v>5.7283619207841099</v>
      </c>
      <c r="Q278">
        <v>1</v>
      </c>
      <c r="R278">
        <f t="shared" si="40"/>
        <v>1</v>
      </c>
      <c r="S278">
        <f t="shared" si="41"/>
        <v>0</v>
      </c>
      <c r="T278">
        <f t="shared" si="42"/>
        <v>0</v>
      </c>
      <c r="U278">
        <f t="shared" si="43"/>
        <v>0</v>
      </c>
      <c r="V278">
        <f t="shared" si="44"/>
        <v>1</v>
      </c>
      <c r="W278">
        <f t="shared" si="45"/>
        <v>0</v>
      </c>
      <c r="X278">
        <f t="shared" si="46"/>
        <v>0</v>
      </c>
      <c r="Y278">
        <f t="shared" si="47"/>
        <v>0</v>
      </c>
      <c r="Z278">
        <f t="shared" si="48"/>
        <v>0</v>
      </c>
      <c r="AA278">
        <f t="shared" si="49"/>
        <v>0</v>
      </c>
    </row>
    <row r="279" spans="1:27" x14ac:dyDescent="0.25">
      <c r="A279" t="s">
        <v>1078</v>
      </c>
      <c r="B279" t="s">
        <v>70</v>
      </c>
      <c r="C279" t="s">
        <v>67</v>
      </c>
      <c r="D279">
        <v>95774816</v>
      </c>
      <c r="E279">
        <v>95803551</v>
      </c>
      <c r="F279">
        <v>95774816</v>
      </c>
      <c r="G279">
        <v>95803551</v>
      </c>
      <c r="H279">
        <v>23</v>
      </c>
      <c r="I279" t="s">
        <v>1079</v>
      </c>
      <c r="J279" t="s">
        <v>1080</v>
      </c>
      <c r="K279" t="s">
        <v>1077</v>
      </c>
      <c r="L279">
        <v>2.1480807190000002</v>
      </c>
      <c r="M279">
        <v>1.2683060000000001E-3</v>
      </c>
      <c r="N279">
        <v>1.1457908189999999</v>
      </c>
      <c r="O279">
        <v>0.409849087</v>
      </c>
      <c r="P279">
        <v>-1.8710726216990099</v>
      </c>
      <c r="Q279">
        <v>1</v>
      </c>
      <c r="R279">
        <f t="shared" si="40"/>
        <v>1</v>
      </c>
      <c r="S279">
        <f t="shared" si="41"/>
        <v>0</v>
      </c>
      <c r="T279">
        <f t="shared" si="42"/>
        <v>0</v>
      </c>
      <c r="U279">
        <f t="shared" si="43"/>
        <v>0</v>
      </c>
      <c r="V279">
        <f t="shared" si="44"/>
        <v>1</v>
      </c>
      <c r="W279">
        <f t="shared" si="45"/>
        <v>0</v>
      </c>
      <c r="X279">
        <f t="shared" si="46"/>
        <v>0</v>
      </c>
      <c r="Y279">
        <f t="shared" si="47"/>
        <v>0</v>
      </c>
      <c r="Z279">
        <f t="shared" si="48"/>
        <v>0</v>
      </c>
      <c r="AA279">
        <f t="shared" si="49"/>
        <v>0</v>
      </c>
    </row>
    <row r="280" spans="1:27" x14ac:dyDescent="0.25">
      <c r="A280" t="s">
        <v>1081</v>
      </c>
      <c r="B280" t="s">
        <v>70</v>
      </c>
      <c r="C280" t="s">
        <v>67</v>
      </c>
      <c r="D280">
        <v>131383387</v>
      </c>
      <c r="E280">
        <v>131394180</v>
      </c>
      <c r="F280">
        <v>131383387</v>
      </c>
      <c r="G280">
        <v>131394180</v>
      </c>
      <c r="H280">
        <v>2</v>
      </c>
      <c r="I280" t="s">
        <v>1082</v>
      </c>
      <c r="J280" t="s">
        <v>1083</v>
      </c>
      <c r="K280" t="s">
        <v>423</v>
      </c>
      <c r="L280">
        <v>4.0003343769999997</v>
      </c>
      <c r="M280" s="4">
        <v>1.2099999999999999E-15</v>
      </c>
      <c r="N280">
        <v>3.2680220000000002</v>
      </c>
      <c r="O280">
        <v>4.0184900000000002E-4</v>
      </c>
      <c r="P280">
        <v>2.79029464246856</v>
      </c>
      <c r="Q280">
        <v>1</v>
      </c>
      <c r="R280">
        <f t="shared" si="40"/>
        <v>1</v>
      </c>
      <c r="S280">
        <f t="shared" si="41"/>
        <v>1</v>
      </c>
      <c r="T280">
        <f t="shared" si="42"/>
        <v>0</v>
      </c>
      <c r="U280">
        <f t="shared" si="43"/>
        <v>0</v>
      </c>
      <c r="V280">
        <f t="shared" si="44"/>
        <v>0</v>
      </c>
      <c r="W280">
        <f t="shared" si="45"/>
        <v>0</v>
      </c>
      <c r="X280">
        <f t="shared" si="46"/>
        <v>0</v>
      </c>
      <c r="Y280">
        <f t="shared" si="47"/>
        <v>1</v>
      </c>
      <c r="Z280">
        <f t="shared" si="48"/>
        <v>0</v>
      </c>
      <c r="AA280">
        <f t="shared" si="49"/>
        <v>0</v>
      </c>
    </row>
    <row r="281" spans="1:27" x14ac:dyDescent="0.25">
      <c r="A281" t="s">
        <v>1084</v>
      </c>
      <c r="B281" t="s">
        <v>70</v>
      </c>
      <c r="C281" t="s">
        <v>67</v>
      </c>
      <c r="D281">
        <v>131383387</v>
      </c>
      <c r="E281">
        <v>131395790</v>
      </c>
      <c r="F281">
        <v>131383387</v>
      </c>
      <c r="G281">
        <v>131395790</v>
      </c>
      <c r="H281">
        <v>2</v>
      </c>
      <c r="I281" t="s">
        <v>1085</v>
      </c>
      <c r="J281" t="s">
        <v>1086</v>
      </c>
      <c r="K281" t="s">
        <v>423</v>
      </c>
      <c r="L281">
        <v>4.081114736</v>
      </c>
      <c r="M281" s="4">
        <v>2.0599999999999999E-15</v>
      </c>
      <c r="N281">
        <v>3.2680220000000002</v>
      </c>
      <c r="O281">
        <v>2.0128799999999999E-4</v>
      </c>
      <c r="P281">
        <v>3.8568741882706199</v>
      </c>
      <c r="Q281">
        <v>1</v>
      </c>
      <c r="R281">
        <f t="shared" si="40"/>
        <v>1</v>
      </c>
      <c r="S281">
        <f t="shared" si="41"/>
        <v>1</v>
      </c>
      <c r="T281">
        <f t="shared" si="42"/>
        <v>0</v>
      </c>
      <c r="U281">
        <f t="shared" si="43"/>
        <v>0</v>
      </c>
      <c r="V281">
        <f t="shared" si="44"/>
        <v>0</v>
      </c>
      <c r="W281">
        <f t="shared" si="45"/>
        <v>0</v>
      </c>
      <c r="X281">
        <f t="shared" si="46"/>
        <v>0</v>
      </c>
      <c r="Y281">
        <f t="shared" si="47"/>
        <v>1</v>
      </c>
      <c r="Z281">
        <f t="shared" si="48"/>
        <v>0</v>
      </c>
      <c r="AA281">
        <f t="shared" si="49"/>
        <v>0</v>
      </c>
    </row>
    <row r="282" spans="1:27" x14ac:dyDescent="0.25">
      <c r="A282" t="s">
        <v>1087</v>
      </c>
      <c r="B282" t="s">
        <v>70</v>
      </c>
      <c r="C282" t="s">
        <v>67</v>
      </c>
      <c r="D282">
        <v>134851846</v>
      </c>
      <c r="E282">
        <v>134859702</v>
      </c>
      <c r="F282">
        <v>134851846</v>
      </c>
      <c r="G282">
        <v>134859702</v>
      </c>
      <c r="H282">
        <v>4</v>
      </c>
      <c r="I282" t="s">
        <v>1088</v>
      </c>
      <c r="J282" t="s">
        <v>1089</v>
      </c>
      <c r="K282" t="s">
        <v>1090</v>
      </c>
      <c r="L282">
        <v>11.026846280000001</v>
      </c>
      <c r="M282" s="4">
        <v>4.0200000000000003E-7</v>
      </c>
      <c r="N282">
        <v>6.6607964229999999</v>
      </c>
      <c r="O282">
        <v>2.1912350000000001E-3</v>
      </c>
      <c r="P282">
        <v>3.5681222191174302</v>
      </c>
      <c r="Q282">
        <v>0.1169</v>
      </c>
      <c r="R282">
        <f t="shared" si="40"/>
        <v>1</v>
      </c>
      <c r="S282">
        <f t="shared" si="41"/>
        <v>1</v>
      </c>
      <c r="T282">
        <f t="shared" si="42"/>
        <v>0</v>
      </c>
      <c r="U282">
        <f t="shared" si="43"/>
        <v>0</v>
      </c>
      <c r="V282">
        <f t="shared" si="44"/>
        <v>0</v>
      </c>
      <c r="W282">
        <f t="shared" si="45"/>
        <v>0</v>
      </c>
      <c r="X282">
        <f t="shared" si="46"/>
        <v>0</v>
      </c>
      <c r="Y282">
        <f t="shared" si="47"/>
        <v>1</v>
      </c>
      <c r="Z282">
        <f t="shared" si="48"/>
        <v>0</v>
      </c>
      <c r="AA282">
        <f t="shared" si="49"/>
        <v>0</v>
      </c>
    </row>
    <row r="283" spans="1:27" x14ac:dyDescent="0.25">
      <c r="A283" t="s">
        <v>1091</v>
      </c>
      <c r="B283" t="s">
        <v>70</v>
      </c>
      <c r="C283" t="s">
        <v>67</v>
      </c>
      <c r="D283">
        <v>138098818</v>
      </c>
      <c r="E283">
        <v>138119696</v>
      </c>
      <c r="F283">
        <v>138098818</v>
      </c>
      <c r="G283">
        <v>138119696</v>
      </c>
      <c r="H283">
        <v>5</v>
      </c>
      <c r="I283" t="s">
        <v>1092</v>
      </c>
      <c r="J283" t="s">
        <v>1093</v>
      </c>
      <c r="K283" t="s">
        <v>52</v>
      </c>
      <c r="L283">
        <v>13.38779841</v>
      </c>
      <c r="M283" s="4">
        <v>8.6800000000000002E-43</v>
      </c>
      <c r="N283">
        <v>11.83338408</v>
      </c>
      <c r="O283">
        <v>1.9992E-4</v>
      </c>
      <c r="P283">
        <v>17.768422583031501</v>
      </c>
      <c r="Q283">
        <v>1</v>
      </c>
      <c r="R283">
        <f t="shared" si="40"/>
        <v>1</v>
      </c>
      <c r="S283">
        <f t="shared" si="41"/>
        <v>1</v>
      </c>
      <c r="T283">
        <f t="shared" si="42"/>
        <v>0</v>
      </c>
      <c r="U283">
        <f t="shared" si="43"/>
        <v>0</v>
      </c>
      <c r="V283">
        <f t="shared" si="44"/>
        <v>0</v>
      </c>
      <c r="W283">
        <f t="shared" si="45"/>
        <v>0</v>
      </c>
      <c r="X283">
        <f t="shared" si="46"/>
        <v>0</v>
      </c>
      <c r="Y283">
        <f t="shared" si="47"/>
        <v>1</v>
      </c>
      <c r="Z283">
        <f t="shared" si="48"/>
        <v>0</v>
      </c>
      <c r="AA283">
        <f t="shared" si="49"/>
        <v>0</v>
      </c>
    </row>
    <row r="284" spans="1:27" x14ac:dyDescent="0.25">
      <c r="A284" t="s">
        <v>1094</v>
      </c>
      <c r="B284" t="s">
        <v>70</v>
      </c>
      <c r="C284" t="s">
        <v>67</v>
      </c>
      <c r="D284">
        <v>149685955</v>
      </c>
      <c r="E284">
        <v>149710264</v>
      </c>
      <c r="F284">
        <v>149685955</v>
      </c>
      <c r="G284">
        <v>149710264</v>
      </c>
      <c r="H284">
        <v>6</v>
      </c>
      <c r="I284" t="s">
        <v>1095</v>
      </c>
      <c r="J284" t="s">
        <v>1096</v>
      </c>
      <c r="K284" t="s">
        <v>43</v>
      </c>
      <c r="L284">
        <v>7.1953526119999998</v>
      </c>
      <c r="M284" s="4">
        <v>7.2899999999999997E-14</v>
      </c>
      <c r="N284">
        <v>8.0844487849999993</v>
      </c>
      <c r="O284">
        <v>1.9960099999999999E-4</v>
      </c>
      <c r="P284">
        <v>7.1859764657834999</v>
      </c>
      <c r="Q284">
        <v>9.964049999999999E-4</v>
      </c>
      <c r="R284">
        <f t="shared" si="40"/>
        <v>1</v>
      </c>
      <c r="S284">
        <f t="shared" si="41"/>
        <v>1</v>
      </c>
      <c r="T284">
        <f t="shared" si="42"/>
        <v>1</v>
      </c>
      <c r="U284">
        <f t="shared" si="43"/>
        <v>1</v>
      </c>
      <c r="V284">
        <f t="shared" si="44"/>
        <v>0</v>
      </c>
      <c r="W284">
        <f t="shared" si="45"/>
        <v>0</v>
      </c>
      <c r="X284">
        <f t="shared" si="46"/>
        <v>0</v>
      </c>
      <c r="Y284">
        <f t="shared" si="47"/>
        <v>0</v>
      </c>
      <c r="Z284">
        <f t="shared" si="48"/>
        <v>0</v>
      </c>
      <c r="AA284">
        <f t="shared" si="49"/>
        <v>0</v>
      </c>
    </row>
    <row r="285" spans="1:27" x14ac:dyDescent="0.25">
      <c r="A285" t="s">
        <v>1097</v>
      </c>
      <c r="B285" t="s">
        <v>70</v>
      </c>
      <c r="C285" t="s">
        <v>67</v>
      </c>
      <c r="D285">
        <v>186205162</v>
      </c>
      <c r="E285">
        <v>186293437</v>
      </c>
      <c r="F285">
        <v>186205162</v>
      </c>
      <c r="G285">
        <v>186293437</v>
      </c>
      <c r="H285">
        <v>14</v>
      </c>
      <c r="I285" t="s">
        <v>1098</v>
      </c>
      <c r="J285" t="s">
        <v>1099</v>
      </c>
      <c r="K285" t="s">
        <v>1100</v>
      </c>
      <c r="L285">
        <v>2.715083634</v>
      </c>
      <c r="M285" s="4">
        <v>2.5800000000000001E-7</v>
      </c>
      <c r="N285">
        <v>1.419207941</v>
      </c>
      <c r="O285">
        <v>0.15540944400000001</v>
      </c>
      <c r="P285">
        <v>2.5086932822074401</v>
      </c>
      <c r="Q285">
        <v>1</v>
      </c>
      <c r="R285">
        <f t="shared" si="40"/>
        <v>1</v>
      </c>
      <c r="S285">
        <f t="shared" si="41"/>
        <v>0</v>
      </c>
      <c r="T285">
        <f t="shared" si="42"/>
        <v>0</v>
      </c>
      <c r="U285">
        <f t="shared" si="43"/>
        <v>0</v>
      </c>
      <c r="V285">
        <f t="shared" si="44"/>
        <v>1</v>
      </c>
      <c r="W285">
        <f t="shared" si="45"/>
        <v>0</v>
      </c>
      <c r="X285">
        <f t="shared" si="46"/>
        <v>0</v>
      </c>
      <c r="Y285">
        <f t="shared" si="47"/>
        <v>0</v>
      </c>
      <c r="Z285">
        <f t="shared" si="48"/>
        <v>0</v>
      </c>
      <c r="AA285">
        <f t="shared" si="49"/>
        <v>0</v>
      </c>
    </row>
    <row r="286" spans="1:27" x14ac:dyDescent="0.25">
      <c r="A286" t="s">
        <v>1101</v>
      </c>
      <c r="B286" t="s">
        <v>70</v>
      </c>
      <c r="C286" t="s">
        <v>67</v>
      </c>
      <c r="D286">
        <v>187627556</v>
      </c>
      <c r="E286">
        <v>187664323</v>
      </c>
      <c r="F286">
        <v>187627556</v>
      </c>
      <c r="G286">
        <v>187664323</v>
      </c>
      <c r="H286">
        <v>5</v>
      </c>
      <c r="I286" t="s">
        <v>1102</v>
      </c>
      <c r="J286" t="s">
        <v>1103</v>
      </c>
      <c r="K286" t="s">
        <v>1104</v>
      </c>
      <c r="L286">
        <v>2.6574318579999998</v>
      </c>
      <c r="M286">
        <v>1.071055E-3</v>
      </c>
      <c r="N286">
        <v>1.2544339259999999</v>
      </c>
      <c r="O286">
        <v>0.35445544600000001</v>
      </c>
      <c r="P286">
        <v>2.2543951982496102</v>
      </c>
      <c r="Q286">
        <v>0.327517</v>
      </c>
      <c r="R286">
        <f t="shared" si="40"/>
        <v>1</v>
      </c>
      <c r="S286">
        <f t="shared" si="41"/>
        <v>0</v>
      </c>
      <c r="T286">
        <f t="shared" si="42"/>
        <v>0</v>
      </c>
      <c r="U286">
        <f t="shared" si="43"/>
        <v>0</v>
      </c>
      <c r="V286">
        <f t="shared" si="44"/>
        <v>1</v>
      </c>
      <c r="W286">
        <f t="shared" si="45"/>
        <v>0</v>
      </c>
      <c r="X286">
        <f t="shared" si="46"/>
        <v>0</v>
      </c>
      <c r="Y286">
        <f t="shared" si="47"/>
        <v>0</v>
      </c>
      <c r="Z286">
        <f t="shared" si="48"/>
        <v>0</v>
      </c>
      <c r="AA286">
        <f t="shared" si="49"/>
        <v>0</v>
      </c>
    </row>
    <row r="287" spans="1:27" x14ac:dyDescent="0.25">
      <c r="A287" t="s">
        <v>1105</v>
      </c>
      <c r="B287" t="s">
        <v>70</v>
      </c>
      <c r="C287" t="s">
        <v>67</v>
      </c>
      <c r="D287">
        <v>191510790</v>
      </c>
      <c r="E287">
        <v>191624219</v>
      </c>
      <c r="F287">
        <v>191510790</v>
      </c>
      <c r="G287">
        <v>191624219</v>
      </c>
      <c r="H287">
        <v>13</v>
      </c>
      <c r="I287" t="s">
        <v>1106</v>
      </c>
      <c r="J287" t="s">
        <v>1107</v>
      </c>
      <c r="K287" t="s">
        <v>1108</v>
      </c>
      <c r="L287">
        <v>6.2638991449999999</v>
      </c>
      <c r="M287" s="4">
        <v>2.34E-7</v>
      </c>
      <c r="N287">
        <v>4.1162376180000004</v>
      </c>
      <c r="O287">
        <v>4.0363299999999998E-4</v>
      </c>
      <c r="P287">
        <v>5.5629047441386996</v>
      </c>
      <c r="Q287">
        <v>1.2604000000000001E-2</v>
      </c>
      <c r="R287">
        <f t="shared" si="40"/>
        <v>1</v>
      </c>
      <c r="S287">
        <f t="shared" si="41"/>
        <v>1</v>
      </c>
      <c r="T287">
        <f t="shared" si="42"/>
        <v>0</v>
      </c>
      <c r="U287">
        <f t="shared" si="43"/>
        <v>0</v>
      </c>
      <c r="V287">
        <f t="shared" si="44"/>
        <v>0</v>
      </c>
      <c r="W287">
        <f t="shared" si="45"/>
        <v>0</v>
      </c>
      <c r="X287">
        <f t="shared" si="46"/>
        <v>0</v>
      </c>
      <c r="Y287">
        <f t="shared" si="47"/>
        <v>1</v>
      </c>
      <c r="Z287">
        <f t="shared" si="48"/>
        <v>0</v>
      </c>
      <c r="AA287">
        <f t="shared" si="49"/>
        <v>0</v>
      </c>
    </row>
    <row r="288" spans="1:27" x14ac:dyDescent="0.25">
      <c r="A288" t="s">
        <v>1109</v>
      </c>
      <c r="B288" t="s">
        <v>70</v>
      </c>
      <c r="C288" t="s">
        <v>67</v>
      </c>
      <c r="D288">
        <v>193083749</v>
      </c>
      <c r="E288">
        <v>193098063</v>
      </c>
      <c r="F288">
        <v>193083749</v>
      </c>
      <c r="G288">
        <v>193098063</v>
      </c>
      <c r="H288">
        <v>4</v>
      </c>
      <c r="I288" t="s">
        <v>1110</v>
      </c>
      <c r="J288" t="s">
        <v>1111</v>
      </c>
      <c r="K288" t="s">
        <v>1112</v>
      </c>
      <c r="L288">
        <v>4.5834444000000003</v>
      </c>
      <c r="M288" s="4">
        <v>1.22E-8</v>
      </c>
      <c r="N288">
        <v>2.1000622</v>
      </c>
      <c r="O288">
        <v>1.1249498E-2</v>
      </c>
      <c r="P288">
        <v>0</v>
      </c>
      <c r="Q288">
        <v>1</v>
      </c>
      <c r="R288">
        <f t="shared" si="40"/>
        <v>1</v>
      </c>
      <c r="S288">
        <f t="shared" si="41"/>
        <v>0</v>
      </c>
      <c r="T288">
        <f t="shared" si="42"/>
        <v>0</v>
      </c>
      <c r="U288">
        <f t="shared" si="43"/>
        <v>0</v>
      </c>
      <c r="V288">
        <f t="shared" si="44"/>
        <v>1</v>
      </c>
      <c r="W288">
        <f t="shared" si="45"/>
        <v>0</v>
      </c>
      <c r="X288">
        <f t="shared" si="46"/>
        <v>0</v>
      </c>
      <c r="Y288">
        <f t="shared" si="47"/>
        <v>0</v>
      </c>
      <c r="Z288">
        <f t="shared" si="48"/>
        <v>0</v>
      </c>
      <c r="AA288">
        <f t="shared" si="49"/>
        <v>0</v>
      </c>
    </row>
    <row r="289" spans="1:27" x14ac:dyDescent="0.25">
      <c r="A289" t="s">
        <v>1113</v>
      </c>
      <c r="B289" t="s">
        <v>70</v>
      </c>
      <c r="C289" t="s">
        <v>67</v>
      </c>
      <c r="D289">
        <v>202822925</v>
      </c>
      <c r="E289">
        <v>202825601</v>
      </c>
      <c r="F289">
        <v>202822925</v>
      </c>
      <c r="G289">
        <v>202825601</v>
      </c>
      <c r="H289">
        <v>5</v>
      </c>
      <c r="I289" t="s">
        <v>1114</v>
      </c>
      <c r="J289" t="s">
        <v>1115</v>
      </c>
      <c r="K289" t="s">
        <v>59</v>
      </c>
      <c r="L289">
        <v>3.0837058119999998</v>
      </c>
      <c r="M289">
        <v>1.2813600000000001E-3</v>
      </c>
      <c r="N289">
        <v>1.3384892310000001</v>
      </c>
      <c r="O289">
        <v>0.10651005400000001</v>
      </c>
      <c r="P289">
        <v>2.7293717309153802</v>
      </c>
      <c r="Q289">
        <v>6.3472100000000004E-2</v>
      </c>
      <c r="R289">
        <f t="shared" si="40"/>
        <v>1</v>
      </c>
      <c r="S289">
        <f t="shared" si="41"/>
        <v>0</v>
      </c>
      <c r="T289">
        <f t="shared" si="42"/>
        <v>0</v>
      </c>
      <c r="U289">
        <f t="shared" si="43"/>
        <v>0</v>
      </c>
      <c r="V289">
        <f t="shared" si="44"/>
        <v>1</v>
      </c>
      <c r="W289">
        <f t="shared" si="45"/>
        <v>0</v>
      </c>
      <c r="X289">
        <f t="shared" si="46"/>
        <v>0</v>
      </c>
      <c r="Y289">
        <f t="shared" si="47"/>
        <v>0</v>
      </c>
      <c r="Z289">
        <f t="shared" si="48"/>
        <v>0</v>
      </c>
      <c r="AA289">
        <f t="shared" si="49"/>
        <v>0</v>
      </c>
    </row>
    <row r="290" spans="1:27" x14ac:dyDescent="0.25">
      <c r="A290" t="s">
        <v>1116</v>
      </c>
      <c r="B290" t="s">
        <v>70</v>
      </c>
      <c r="C290" t="s">
        <v>67</v>
      </c>
      <c r="D290">
        <v>203835215</v>
      </c>
      <c r="E290">
        <v>203837843</v>
      </c>
      <c r="F290">
        <v>203835215</v>
      </c>
      <c r="G290">
        <v>203837843</v>
      </c>
      <c r="H290">
        <v>4</v>
      </c>
      <c r="I290" t="s">
        <v>1117</v>
      </c>
      <c r="J290" t="s">
        <v>1118</v>
      </c>
      <c r="K290" t="s">
        <v>1119</v>
      </c>
      <c r="L290">
        <v>6.6008929609999996</v>
      </c>
      <c r="M290" s="4">
        <v>6.4500000000000001E-6</v>
      </c>
      <c r="N290">
        <v>4.0680012420000002</v>
      </c>
      <c r="O290">
        <v>4.0347000000000001E-4</v>
      </c>
      <c r="P290">
        <v>2.49550154306253</v>
      </c>
      <c r="Q290">
        <v>1</v>
      </c>
      <c r="R290">
        <f t="shared" si="40"/>
        <v>1</v>
      </c>
      <c r="S290">
        <f t="shared" si="41"/>
        <v>1</v>
      </c>
      <c r="T290">
        <f t="shared" si="42"/>
        <v>0</v>
      </c>
      <c r="U290">
        <f t="shared" si="43"/>
        <v>0</v>
      </c>
      <c r="V290">
        <f t="shared" si="44"/>
        <v>0</v>
      </c>
      <c r="W290">
        <f t="shared" si="45"/>
        <v>0</v>
      </c>
      <c r="X290">
        <f t="shared" si="46"/>
        <v>0</v>
      </c>
      <c r="Y290">
        <f t="shared" si="47"/>
        <v>1</v>
      </c>
      <c r="Z290">
        <f t="shared" si="48"/>
        <v>0</v>
      </c>
      <c r="AA290">
        <f t="shared" si="49"/>
        <v>0</v>
      </c>
    </row>
    <row r="291" spans="1:27" x14ac:dyDescent="0.25">
      <c r="A291" t="s">
        <v>1120</v>
      </c>
      <c r="B291" t="s">
        <v>70</v>
      </c>
      <c r="C291" t="s">
        <v>67</v>
      </c>
      <c r="D291">
        <v>203835215</v>
      </c>
      <c r="E291">
        <v>203837843</v>
      </c>
      <c r="F291">
        <v>203835215</v>
      </c>
      <c r="G291">
        <v>203837843</v>
      </c>
      <c r="H291">
        <v>4</v>
      </c>
      <c r="I291" t="s">
        <v>1121</v>
      </c>
      <c r="J291" t="s">
        <v>1118</v>
      </c>
      <c r="K291" t="s">
        <v>1119</v>
      </c>
      <c r="L291">
        <v>6.5436570529999996</v>
      </c>
      <c r="M291" s="4">
        <v>7.5399999999999998E-6</v>
      </c>
      <c r="N291">
        <v>4.0680012420000002</v>
      </c>
      <c r="O291">
        <v>5.9453000000000002E-4</v>
      </c>
      <c r="P291">
        <v>-5.0522600000000003E-3</v>
      </c>
      <c r="Q291">
        <v>1</v>
      </c>
      <c r="R291">
        <f t="shared" si="40"/>
        <v>1</v>
      </c>
      <c r="S291">
        <f t="shared" si="41"/>
        <v>1</v>
      </c>
      <c r="T291">
        <f t="shared" si="42"/>
        <v>0</v>
      </c>
      <c r="U291">
        <f t="shared" si="43"/>
        <v>0</v>
      </c>
      <c r="V291">
        <f t="shared" si="44"/>
        <v>0</v>
      </c>
      <c r="W291">
        <f t="shared" si="45"/>
        <v>0</v>
      </c>
      <c r="X291">
        <f t="shared" si="46"/>
        <v>0</v>
      </c>
      <c r="Y291">
        <f t="shared" si="47"/>
        <v>1</v>
      </c>
      <c r="Z291">
        <f t="shared" si="48"/>
        <v>0</v>
      </c>
      <c r="AA291">
        <f t="shared" si="49"/>
        <v>0</v>
      </c>
    </row>
    <row r="292" spans="1:27" x14ac:dyDescent="0.25">
      <c r="A292" t="s">
        <v>1122</v>
      </c>
      <c r="B292" t="s">
        <v>70</v>
      </c>
      <c r="C292" t="s">
        <v>67</v>
      </c>
      <c r="D292">
        <v>203835215</v>
      </c>
      <c r="E292">
        <v>203837844</v>
      </c>
      <c r="F292">
        <v>203835215</v>
      </c>
      <c r="G292">
        <v>203837844</v>
      </c>
      <c r="H292">
        <v>5</v>
      </c>
      <c r="I292" t="s">
        <v>1123</v>
      </c>
      <c r="J292" t="s">
        <v>1124</v>
      </c>
      <c r="K292" t="s">
        <v>1119</v>
      </c>
      <c r="L292">
        <v>6.5436570529999996</v>
      </c>
      <c r="M292" s="4">
        <v>7.5399999999999998E-6</v>
      </c>
      <c r="N292">
        <v>4.0680012420000002</v>
      </c>
      <c r="O292">
        <v>3.9777200000000001E-4</v>
      </c>
      <c r="P292">
        <v>0</v>
      </c>
      <c r="Q292">
        <v>1</v>
      </c>
      <c r="R292">
        <f t="shared" si="40"/>
        <v>1</v>
      </c>
      <c r="S292">
        <f t="shared" si="41"/>
        <v>1</v>
      </c>
      <c r="T292">
        <f t="shared" si="42"/>
        <v>0</v>
      </c>
      <c r="U292">
        <f t="shared" si="43"/>
        <v>0</v>
      </c>
      <c r="V292">
        <f t="shared" si="44"/>
        <v>0</v>
      </c>
      <c r="W292">
        <f t="shared" si="45"/>
        <v>0</v>
      </c>
      <c r="X292">
        <f t="shared" si="46"/>
        <v>0</v>
      </c>
      <c r="Y292">
        <f t="shared" si="47"/>
        <v>1</v>
      </c>
      <c r="Z292">
        <f t="shared" si="48"/>
        <v>0</v>
      </c>
      <c r="AA292">
        <f t="shared" si="49"/>
        <v>0</v>
      </c>
    </row>
    <row r="293" spans="1:27" x14ac:dyDescent="0.25">
      <c r="A293" t="s">
        <v>1125</v>
      </c>
      <c r="B293" t="s">
        <v>70</v>
      </c>
      <c r="C293" t="s">
        <v>67</v>
      </c>
      <c r="D293">
        <v>203835215</v>
      </c>
      <c r="E293">
        <v>203837844</v>
      </c>
      <c r="F293">
        <v>203835215</v>
      </c>
      <c r="G293">
        <v>203837844</v>
      </c>
      <c r="H293">
        <v>5</v>
      </c>
      <c r="I293" t="s">
        <v>1123</v>
      </c>
      <c r="J293" t="s">
        <v>1126</v>
      </c>
      <c r="K293" t="s">
        <v>1119</v>
      </c>
      <c r="L293">
        <v>6.5436570529999996</v>
      </c>
      <c r="M293" s="4">
        <v>7.5399999999999998E-6</v>
      </c>
      <c r="N293">
        <v>4.0680012420000002</v>
      </c>
      <c r="O293">
        <v>7.9538700000000005E-4</v>
      </c>
      <c r="P293">
        <v>-8.1696500000000005E-2</v>
      </c>
      <c r="Q293">
        <v>1</v>
      </c>
      <c r="R293">
        <f t="shared" si="40"/>
        <v>1</v>
      </c>
      <c r="S293">
        <f t="shared" si="41"/>
        <v>1</v>
      </c>
      <c r="T293">
        <f t="shared" si="42"/>
        <v>0</v>
      </c>
      <c r="U293">
        <f t="shared" si="43"/>
        <v>0</v>
      </c>
      <c r="V293">
        <f t="shared" si="44"/>
        <v>0</v>
      </c>
      <c r="W293">
        <f t="shared" si="45"/>
        <v>0</v>
      </c>
      <c r="X293">
        <f t="shared" si="46"/>
        <v>0</v>
      </c>
      <c r="Y293">
        <f t="shared" si="47"/>
        <v>1</v>
      </c>
      <c r="Z293">
        <f t="shared" si="48"/>
        <v>0</v>
      </c>
      <c r="AA293">
        <f t="shared" si="49"/>
        <v>0</v>
      </c>
    </row>
    <row r="294" spans="1:27" x14ac:dyDescent="0.25">
      <c r="A294" t="s">
        <v>1127</v>
      </c>
      <c r="B294" t="s">
        <v>70</v>
      </c>
      <c r="C294" t="s">
        <v>67</v>
      </c>
      <c r="D294">
        <v>206627398</v>
      </c>
      <c r="E294">
        <v>206629866</v>
      </c>
      <c r="F294">
        <v>206627398</v>
      </c>
      <c r="G294">
        <v>206629866</v>
      </c>
      <c r="H294">
        <v>7</v>
      </c>
      <c r="I294" t="s">
        <v>1128</v>
      </c>
      <c r="J294" t="s">
        <v>1129</v>
      </c>
      <c r="K294" t="s">
        <v>7</v>
      </c>
      <c r="L294">
        <v>79.941193159999997</v>
      </c>
      <c r="M294" s="4">
        <v>1.4700000000000002E-11</v>
      </c>
      <c r="N294">
        <v>35.828721420000001</v>
      </c>
      <c r="O294">
        <v>2.0023999999999999E-4</v>
      </c>
      <c r="P294">
        <v>92.939606796687997</v>
      </c>
      <c r="Q294">
        <v>0</v>
      </c>
      <c r="R294">
        <f t="shared" si="40"/>
        <v>1</v>
      </c>
      <c r="S294">
        <f t="shared" si="41"/>
        <v>1</v>
      </c>
      <c r="T294">
        <f t="shared" si="42"/>
        <v>1</v>
      </c>
      <c r="U294">
        <f t="shared" si="43"/>
        <v>1</v>
      </c>
      <c r="V294">
        <f t="shared" si="44"/>
        <v>0</v>
      </c>
      <c r="W294">
        <f t="shared" si="45"/>
        <v>0</v>
      </c>
      <c r="X294">
        <f t="shared" si="46"/>
        <v>0</v>
      </c>
      <c r="Y294">
        <f t="shared" si="47"/>
        <v>0</v>
      </c>
      <c r="Z294">
        <f t="shared" si="48"/>
        <v>0</v>
      </c>
      <c r="AA294">
        <f t="shared" si="49"/>
        <v>0</v>
      </c>
    </row>
    <row r="295" spans="1:27" x14ac:dyDescent="0.25">
      <c r="A295" t="s">
        <v>1130</v>
      </c>
      <c r="B295" t="s">
        <v>70</v>
      </c>
      <c r="C295" t="s">
        <v>67</v>
      </c>
      <c r="D295">
        <v>206857232</v>
      </c>
      <c r="E295">
        <v>206869455</v>
      </c>
      <c r="F295">
        <v>206857232</v>
      </c>
      <c r="G295">
        <v>206869455</v>
      </c>
      <c r="H295">
        <v>15</v>
      </c>
      <c r="I295" t="s">
        <v>1131</v>
      </c>
      <c r="J295" t="s">
        <v>1132</v>
      </c>
      <c r="K295" t="s">
        <v>1133</v>
      </c>
      <c r="L295">
        <v>4.0755652150000001</v>
      </c>
      <c r="M295" s="4">
        <v>2.5900000000000002E-6</v>
      </c>
      <c r="N295">
        <v>2.749998207</v>
      </c>
      <c r="O295">
        <v>1.5612328E-2</v>
      </c>
      <c r="P295">
        <v>5.4478106470052703</v>
      </c>
      <c r="Q295">
        <v>0.114652</v>
      </c>
      <c r="R295">
        <f t="shared" si="40"/>
        <v>1</v>
      </c>
      <c r="S295">
        <f t="shared" si="41"/>
        <v>0</v>
      </c>
      <c r="T295">
        <f t="shared" si="42"/>
        <v>0</v>
      </c>
      <c r="U295">
        <f t="shared" si="43"/>
        <v>0</v>
      </c>
      <c r="V295">
        <f t="shared" si="44"/>
        <v>1</v>
      </c>
      <c r="W295">
        <f t="shared" si="45"/>
        <v>0</v>
      </c>
      <c r="X295">
        <f t="shared" si="46"/>
        <v>0</v>
      </c>
      <c r="Y295">
        <f t="shared" si="47"/>
        <v>0</v>
      </c>
      <c r="Z295">
        <f t="shared" si="48"/>
        <v>0</v>
      </c>
      <c r="AA295">
        <f t="shared" si="49"/>
        <v>0</v>
      </c>
    </row>
    <row r="296" spans="1:27" x14ac:dyDescent="0.25">
      <c r="A296" t="s">
        <v>1134</v>
      </c>
      <c r="B296" t="s">
        <v>70</v>
      </c>
      <c r="C296" t="s">
        <v>67</v>
      </c>
      <c r="D296">
        <v>208108632</v>
      </c>
      <c r="E296">
        <v>208112020</v>
      </c>
      <c r="F296">
        <v>208108632</v>
      </c>
      <c r="G296">
        <v>208112020</v>
      </c>
      <c r="H296">
        <v>10</v>
      </c>
      <c r="I296" t="s">
        <v>1135</v>
      </c>
      <c r="J296" t="s">
        <v>1136</v>
      </c>
      <c r="K296" t="s">
        <v>1137</v>
      </c>
      <c r="L296">
        <v>4.0946499300000001</v>
      </c>
      <c r="M296" s="4">
        <v>1.0900000000000001E-5</v>
      </c>
      <c r="N296">
        <v>1.1632786799999999</v>
      </c>
      <c r="O296">
        <v>0.41245993600000003</v>
      </c>
      <c r="P296">
        <v>4.9642811803944698</v>
      </c>
      <c r="Q296">
        <v>1.7196400000000001E-2</v>
      </c>
      <c r="R296">
        <f t="shared" si="40"/>
        <v>1</v>
      </c>
      <c r="S296">
        <f t="shared" si="41"/>
        <v>0</v>
      </c>
      <c r="T296">
        <f t="shared" si="42"/>
        <v>0</v>
      </c>
      <c r="U296">
        <f t="shared" si="43"/>
        <v>0</v>
      </c>
      <c r="V296">
        <f t="shared" si="44"/>
        <v>1</v>
      </c>
      <c r="W296">
        <f t="shared" si="45"/>
        <v>0</v>
      </c>
      <c r="X296">
        <f t="shared" si="46"/>
        <v>0</v>
      </c>
      <c r="Y296">
        <f t="shared" si="47"/>
        <v>0</v>
      </c>
      <c r="Z296">
        <f t="shared" si="48"/>
        <v>0</v>
      </c>
      <c r="AA296">
        <f t="shared" si="49"/>
        <v>0</v>
      </c>
    </row>
    <row r="297" spans="1:27" x14ac:dyDescent="0.25">
      <c r="A297" t="s">
        <v>1138</v>
      </c>
      <c r="B297" t="s">
        <v>70</v>
      </c>
      <c r="C297" t="s">
        <v>67</v>
      </c>
      <c r="D297">
        <v>209602228</v>
      </c>
      <c r="E297">
        <v>209608521</v>
      </c>
      <c r="F297">
        <v>209602228</v>
      </c>
      <c r="G297">
        <v>209608521</v>
      </c>
      <c r="H297">
        <v>6</v>
      </c>
      <c r="I297" t="s">
        <v>1139</v>
      </c>
      <c r="J297" t="s">
        <v>1140</v>
      </c>
      <c r="K297" t="s">
        <v>1141</v>
      </c>
      <c r="L297">
        <v>9.8412542240000001</v>
      </c>
      <c r="M297" s="4">
        <v>1.88E-5</v>
      </c>
      <c r="N297">
        <v>2.2091498399999998</v>
      </c>
      <c r="O297">
        <v>0.101589217</v>
      </c>
      <c r="P297">
        <v>0</v>
      </c>
      <c r="Q297">
        <v>1</v>
      </c>
      <c r="R297">
        <f t="shared" si="40"/>
        <v>1</v>
      </c>
      <c r="S297">
        <f t="shared" si="41"/>
        <v>0</v>
      </c>
      <c r="T297">
        <f t="shared" si="42"/>
        <v>0</v>
      </c>
      <c r="U297">
        <f t="shared" si="43"/>
        <v>0</v>
      </c>
      <c r="V297">
        <f t="shared" si="44"/>
        <v>1</v>
      </c>
      <c r="W297">
        <f t="shared" si="45"/>
        <v>0</v>
      </c>
      <c r="X297">
        <f t="shared" si="46"/>
        <v>0</v>
      </c>
      <c r="Y297">
        <f t="shared" si="47"/>
        <v>0</v>
      </c>
      <c r="Z297">
        <f t="shared" si="48"/>
        <v>0</v>
      </c>
      <c r="AA297">
        <f t="shared" si="49"/>
        <v>0</v>
      </c>
    </row>
    <row r="298" spans="1:27" x14ac:dyDescent="0.25">
      <c r="A298" t="s">
        <v>1142</v>
      </c>
      <c r="B298" t="s">
        <v>70</v>
      </c>
      <c r="C298" t="s">
        <v>67</v>
      </c>
      <c r="D298">
        <v>219266098</v>
      </c>
      <c r="E298">
        <v>219290311</v>
      </c>
      <c r="F298">
        <v>219266098</v>
      </c>
      <c r="G298">
        <v>219290311</v>
      </c>
      <c r="H298">
        <v>9</v>
      </c>
      <c r="I298" t="s">
        <v>1143</v>
      </c>
      <c r="J298" t="s">
        <v>1144</v>
      </c>
      <c r="K298" t="s">
        <v>1145</v>
      </c>
      <c r="L298">
        <v>2.6192295649999999</v>
      </c>
      <c r="M298" s="4">
        <v>2.1900000000000001E-9</v>
      </c>
      <c r="N298">
        <v>2.2601511250000001</v>
      </c>
      <c r="O298">
        <v>1.818917E-3</v>
      </c>
      <c r="P298">
        <v>2.8271669599709499</v>
      </c>
      <c r="Q298">
        <v>5.3333199999999997E-4</v>
      </c>
      <c r="R298">
        <f t="shared" si="40"/>
        <v>1</v>
      </c>
      <c r="S298">
        <f t="shared" si="41"/>
        <v>1</v>
      </c>
      <c r="T298">
        <f t="shared" si="42"/>
        <v>1</v>
      </c>
      <c r="U298">
        <f t="shared" si="43"/>
        <v>1</v>
      </c>
      <c r="V298">
        <f t="shared" si="44"/>
        <v>0</v>
      </c>
      <c r="W298">
        <f t="shared" si="45"/>
        <v>0</v>
      </c>
      <c r="X298">
        <f t="shared" si="46"/>
        <v>0</v>
      </c>
      <c r="Y298">
        <f t="shared" si="47"/>
        <v>0</v>
      </c>
      <c r="Z298">
        <f t="shared" si="48"/>
        <v>0</v>
      </c>
      <c r="AA298">
        <f t="shared" si="49"/>
        <v>0</v>
      </c>
    </row>
    <row r="299" spans="1:27" x14ac:dyDescent="0.25">
      <c r="A299" t="s">
        <v>1146</v>
      </c>
      <c r="B299" t="s">
        <v>70</v>
      </c>
      <c r="C299" t="s">
        <v>67</v>
      </c>
      <c r="D299">
        <v>223822536</v>
      </c>
      <c r="E299">
        <v>223875238</v>
      </c>
      <c r="F299">
        <v>223822536</v>
      </c>
      <c r="G299">
        <v>223875238</v>
      </c>
      <c r="H299">
        <v>11</v>
      </c>
      <c r="I299" t="s">
        <v>1147</v>
      </c>
      <c r="J299" t="s">
        <v>1148</v>
      </c>
      <c r="K299" t="s">
        <v>1149</v>
      </c>
      <c r="L299">
        <v>4.0458600870000003</v>
      </c>
      <c r="M299" s="4">
        <v>1.2100000000000001E-7</v>
      </c>
      <c r="N299">
        <v>5.777703721</v>
      </c>
      <c r="O299">
        <v>9.8990300000000009E-4</v>
      </c>
      <c r="P299">
        <v>4.4415430316653204</v>
      </c>
      <c r="Q299" s="4">
        <v>4.0630499999999997E-5</v>
      </c>
      <c r="R299">
        <f t="shared" si="40"/>
        <v>1</v>
      </c>
      <c r="S299">
        <f t="shared" si="41"/>
        <v>1</v>
      </c>
      <c r="T299">
        <f t="shared" si="42"/>
        <v>1</v>
      </c>
      <c r="U299">
        <f t="shared" si="43"/>
        <v>1</v>
      </c>
      <c r="V299">
        <f t="shared" si="44"/>
        <v>0</v>
      </c>
      <c r="W299">
        <f t="shared" si="45"/>
        <v>0</v>
      </c>
      <c r="X299">
        <f t="shared" si="46"/>
        <v>0</v>
      </c>
      <c r="Y299">
        <f t="shared" si="47"/>
        <v>0</v>
      </c>
      <c r="Z299">
        <f t="shared" si="48"/>
        <v>0</v>
      </c>
      <c r="AA299">
        <f t="shared" si="49"/>
        <v>0</v>
      </c>
    </row>
    <row r="300" spans="1:27" x14ac:dyDescent="0.25">
      <c r="A300" t="s">
        <v>1150</v>
      </c>
      <c r="B300" t="s">
        <v>70</v>
      </c>
      <c r="C300" t="s">
        <v>67</v>
      </c>
      <c r="D300">
        <v>237985509</v>
      </c>
      <c r="E300">
        <v>238017941</v>
      </c>
      <c r="F300">
        <v>237985509</v>
      </c>
      <c r="G300">
        <v>238017941</v>
      </c>
      <c r="H300">
        <v>6</v>
      </c>
      <c r="I300" t="s">
        <v>1151</v>
      </c>
      <c r="J300" t="s">
        <v>1152</v>
      </c>
      <c r="K300" t="s">
        <v>1153</v>
      </c>
      <c r="L300">
        <v>4.2019498970000004</v>
      </c>
      <c r="M300">
        <v>2.3222910000000002E-3</v>
      </c>
      <c r="N300">
        <v>5.890826401</v>
      </c>
      <c r="O300">
        <v>3.9769300000000002E-4</v>
      </c>
      <c r="P300">
        <v>6.0219602799970797</v>
      </c>
      <c r="Q300">
        <v>5.4295099999999999E-2</v>
      </c>
      <c r="R300">
        <f t="shared" si="40"/>
        <v>1</v>
      </c>
      <c r="S300">
        <f t="shared" si="41"/>
        <v>1</v>
      </c>
      <c r="T300">
        <f t="shared" si="42"/>
        <v>0</v>
      </c>
      <c r="U300">
        <f t="shared" si="43"/>
        <v>0</v>
      </c>
      <c r="V300">
        <f t="shared" si="44"/>
        <v>0</v>
      </c>
      <c r="W300">
        <f t="shared" si="45"/>
        <v>0</v>
      </c>
      <c r="X300">
        <f t="shared" si="46"/>
        <v>0</v>
      </c>
      <c r="Y300">
        <f t="shared" si="47"/>
        <v>1</v>
      </c>
      <c r="Z300">
        <f t="shared" si="48"/>
        <v>0</v>
      </c>
      <c r="AA300">
        <f t="shared" si="49"/>
        <v>0</v>
      </c>
    </row>
    <row r="301" spans="1:27" x14ac:dyDescent="0.25">
      <c r="A301" t="s">
        <v>1154</v>
      </c>
      <c r="B301" t="s">
        <v>70</v>
      </c>
      <c r="C301" t="s">
        <v>67</v>
      </c>
      <c r="D301">
        <v>245685979</v>
      </c>
      <c r="E301">
        <v>245718198</v>
      </c>
      <c r="F301">
        <v>245685979</v>
      </c>
      <c r="G301">
        <v>245718198</v>
      </c>
      <c r="H301">
        <v>19</v>
      </c>
      <c r="I301" t="s">
        <v>1155</v>
      </c>
      <c r="J301" t="s">
        <v>1156</v>
      </c>
      <c r="K301" t="s">
        <v>1157</v>
      </c>
      <c r="L301">
        <v>2.6503307569999999</v>
      </c>
      <c r="M301" s="4">
        <v>5.0800000000000002E-5</v>
      </c>
      <c r="N301">
        <v>2.3651119459999999</v>
      </c>
      <c r="O301">
        <v>7.0042029999999996E-3</v>
      </c>
      <c r="P301">
        <v>0</v>
      </c>
      <c r="Q301">
        <v>1</v>
      </c>
      <c r="R301">
        <f t="shared" si="40"/>
        <v>1</v>
      </c>
      <c r="S301">
        <f t="shared" si="41"/>
        <v>0</v>
      </c>
      <c r="T301">
        <f t="shared" si="42"/>
        <v>0</v>
      </c>
      <c r="U301">
        <f t="shared" si="43"/>
        <v>0</v>
      </c>
      <c r="V301">
        <f t="shared" si="44"/>
        <v>1</v>
      </c>
      <c r="W301">
        <f t="shared" si="45"/>
        <v>0</v>
      </c>
      <c r="X301">
        <f t="shared" si="46"/>
        <v>0</v>
      </c>
      <c r="Y301">
        <f t="shared" si="47"/>
        <v>0</v>
      </c>
      <c r="Z301">
        <f t="shared" si="48"/>
        <v>0</v>
      </c>
      <c r="AA301">
        <f t="shared" si="49"/>
        <v>0</v>
      </c>
    </row>
    <row r="302" spans="1:27" x14ac:dyDescent="0.25">
      <c r="A302" t="s">
        <v>1158</v>
      </c>
      <c r="B302" t="s">
        <v>70</v>
      </c>
      <c r="C302" t="s">
        <v>69</v>
      </c>
      <c r="D302">
        <v>26788964</v>
      </c>
      <c r="E302">
        <v>26952013</v>
      </c>
      <c r="F302">
        <v>26788964</v>
      </c>
      <c r="G302">
        <v>26952013</v>
      </c>
      <c r="H302">
        <v>7</v>
      </c>
      <c r="I302" t="s">
        <v>1159</v>
      </c>
      <c r="J302" t="s">
        <v>1160</v>
      </c>
      <c r="K302" t="s">
        <v>923</v>
      </c>
      <c r="L302">
        <v>3.29181123</v>
      </c>
      <c r="M302" s="4">
        <v>7.3999999999999996E-5</v>
      </c>
      <c r="N302">
        <v>2.038520965</v>
      </c>
      <c r="O302">
        <v>6.0180540000000001E-3</v>
      </c>
      <c r="P302">
        <v>5.3518729361389896</v>
      </c>
      <c r="Q302">
        <v>1</v>
      </c>
      <c r="R302">
        <f t="shared" si="40"/>
        <v>1</v>
      </c>
      <c r="S302">
        <f t="shared" si="41"/>
        <v>0</v>
      </c>
      <c r="T302">
        <f t="shared" si="42"/>
        <v>0</v>
      </c>
      <c r="U302">
        <f t="shared" si="43"/>
        <v>0</v>
      </c>
      <c r="V302">
        <f t="shared" si="44"/>
        <v>1</v>
      </c>
      <c r="W302">
        <f t="shared" si="45"/>
        <v>0</v>
      </c>
      <c r="X302">
        <f t="shared" si="46"/>
        <v>0</v>
      </c>
      <c r="Y302">
        <f t="shared" si="47"/>
        <v>0</v>
      </c>
      <c r="Z302">
        <f t="shared" si="48"/>
        <v>0</v>
      </c>
      <c r="AA302">
        <f t="shared" si="49"/>
        <v>0</v>
      </c>
    </row>
    <row r="303" spans="1:27" x14ac:dyDescent="0.25">
      <c r="A303" t="s">
        <v>1161</v>
      </c>
      <c r="B303" t="s">
        <v>70</v>
      </c>
      <c r="C303" t="s">
        <v>69</v>
      </c>
      <c r="D303">
        <v>72908421</v>
      </c>
      <c r="E303">
        <v>72923290</v>
      </c>
      <c r="F303">
        <v>72908421</v>
      </c>
      <c r="G303">
        <v>72923290</v>
      </c>
      <c r="H303">
        <v>2</v>
      </c>
      <c r="I303" t="s">
        <v>1162</v>
      </c>
      <c r="J303" t="s">
        <v>1163</v>
      </c>
      <c r="K303" t="s">
        <v>938</v>
      </c>
      <c r="L303">
        <v>-2.0707511159999998</v>
      </c>
      <c r="M303">
        <v>2.684549E-3</v>
      </c>
      <c r="N303">
        <v>1.1191341829999999</v>
      </c>
      <c r="O303">
        <v>0.21709194000000001</v>
      </c>
      <c r="P303">
        <v>-1.59540233534693</v>
      </c>
      <c r="Q303">
        <v>1</v>
      </c>
      <c r="R303">
        <f t="shared" si="40"/>
        <v>1</v>
      </c>
      <c r="S303">
        <f t="shared" si="41"/>
        <v>0</v>
      </c>
      <c r="T303">
        <f t="shared" si="42"/>
        <v>0</v>
      </c>
      <c r="U303">
        <f t="shared" si="43"/>
        <v>0</v>
      </c>
      <c r="V303">
        <f t="shared" si="44"/>
        <v>1</v>
      </c>
      <c r="W303">
        <f t="shared" si="45"/>
        <v>0</v>
      </c>
      <c r="X303">
        <f t="shared" si="46"/>
        <v>0</v>
      </c>
      <c r="Y303">
        <f t="shared" si="47"/>
        <v>0</v>
      </c>
      <c r="Z303">
        <f t="shared" si="48"/>
        <v>0</v>
      </c>
      <c r="AA303">
        <f t="shared" si="49"/>
        <v>0</v>
      </c>
    </row>
    <row r="304" spans="1:27" x14ac:dyDescent="0.25">
      <c r="A304" t="s">
        <v>1164</v>
      </c>
      <c r="B304" t="s">
        <v>70</v>
      </c>
      <c r="C304" t="s">
        <v>69</v>
      </c>
      <c r="D304">
        <v>81348626</v>
      </c>
      <c r="E304">
        <v>81359415</v>
      </c>
      <c r="F304">
        <v>81348626</v>
      </c>
      <c r="G304">
        <v>81359415</v>
      </c>
      <c r="H304">
        <v>8</v>
      </c>
      <c r="I304" t="s">
        <v>1165</v>
      </c>
      <c r="J304" t="s">
        <v>1166</v>
      </c>
      <c r="K304" t="s">
        <v>945</v>
      </c>
      <c r="L304">
        <v>2.0654737010000002</v>
      </c>
      <c r="M304">
        <v>3.3908499999999998E-4</v>
      </c>
      <c r="N304">
        <v>1.6375099980000001</v>
      </c>
      <c r="O304">
        <v>1.6626603E-2</v>
      </c>
      <c r="P304">
        <v>-1.04511384528355</v>
      </c>
      <c r="Q304">
        <v>1</v>
      </c>
      <c r="R304">
        <f t="shared" si="40"/>
        <v>1</v>
      </c>
      <c r="S304">
        <f t="shared" si="41"/>
        <v>0</v>
      </c>
      <c r="T304">
        <f t="shared" si="42"/>
        <v>0</v>
      </c>
      <c r="U304">
        <f t="shared" si="43"/>
        <v>0</v>
      </c>
      <c r="V304">
        <f t="shared" si="44"/>
        <v>1</v>
      </c>
      <c r="W304">
        <f t="shared" si="45"/>
        <v>0</v>
      </c>
      <c r="X304">
        <f t="shared" si="46"/>
        <v>0</v>
      </c>
      <c r="Y304">
        <f t="shared" si="47"/>
        <v>0</v>
      </c>
      <c r="Z304">
        <f t="shared" si="48"/>
        <v>0</v>
      </c>
      <c r="AA304">
        <f t="shared" si="49"/>
        <v>0</v>
      </c>
    </row>
    <row r="305" spans="1:27" x14ac:dyDescent="0.25">
      <c r="A305" t="s">
        <v>1167</v>
      </c>
      <c r="B305" t="s">
        <v>70</v>
      </c>
      <c r="C305" t="s">
        <v>69</v>
      </c>
      <c r="D305">
        <v>190378412</v>
      </c>
      <c r="E305">
        <v>190693138</v>
      </c>
      <c r="F305">
        <v>190378412</v>
      </c>
      <c r="G305">
        <v>190693138</v>
      </c>
      <c r="H305">
        <v>41</v>
      </c>
      <c r="I305" t="s">
        <v>1168</v>
      </c>
      <c r="J305" t="s">
        <v>1169</v>
      </c>
      <c r="K305" t="s">
        <v>992</v>
      </c>
      <c r="L305">
        <v>2.1457377449999999</v>
      </c>
      <c r="M305">
        <v>1.0814189999999999E-3</v>
      </c>
      <c r="N305">
        <v>-1.610530749</v>
      </c>
      <c r="O305">
        <v>0.25132016400000001</v>
      </c>
      <c r="P305">
        <v>-0.121446</v>
      </c>
      <c r="Q305">
        <v>1</v>
      </c>
      <c r="R305">
        <f t="shared" si="40"/>
        <v>1</v>
      </c>
      <c r="S305">
        <f t="shared" si="41"/>
        <v>0</v>
      </c>
      <c r="T305">
        <f t="shared" si="42"/>
        <v>0</v>
      </c>
      <c r="U305">
        <f t="shared" si="43"/>
        <v>0</v>
      </c>
      <c r="V305">
        <f t="shared" si="44"/>
        <v>1</v>
      </c>
      <c r="W305">
        <f t="shared" si="45"/>
        <v>0</v>
      </c>
      <c r="X305">
        <f t="shared" si="46"/>
        <v>0</v>
      </c>
      <c r="Y305">
        <f t="shared" si="47"/>
        <v>0</v>
      </c>
      <c r="Z305">
        <f t="shared" si="48"/>
        <v>0</v>
      </c>
      <c r="AA305">
        <f t="shared" si="49"/>
        <v>0</v>
      </c>
    </row>
    <row r="306" spans="1:27" x14ac:dyDescent="0.25">
      <c r="A306" t="s">
        <v>1170</v>
      </c>
      <c r="B306" t="s">
        <v>70</v>
      </c>
      <c r="C306" t="s">
        <v>69</v>
      </c>
      <c r="D306">
        <v>241710875</v>
      </c>
      <c r="E306">
        <v>241722847</v>
      </c>
      <c r="F306">
        <v>241710875</v>
      </c>
      <c r="G306">
        <v>241722847</v>
      </c>
      <c r="H306">
        <v>7</v>
      </c>
      <c r="I306" t="s">
        <v>1171</v>
      </c>
      <c r="J306" t="s">
        <v>1172</v>
      </c>
      <c r="K306" t="s">
        <v>1032</v>
      </c>
      <c r="L306">
        <v>2.2940469960000001</v>
      </c>
      <c r="M306" s="4">
        <v>5.6500000000000001E-6</v>
      </c>
      <c r="N306">
        <v>3.318951073</v>
      </c>
      <c r="O306">
        <v>5.9964000000000003E-4</v>
      </c>
      <c r="P306">
        <v>-2.5445097788572202</v>
      </c>
      <c r="Q306">
        <v>0.50775700000000001</v>
      </c>
      <c r="R306">
        <f t="shared" si="40"/>
        <v>1</v>
      </c>
      <c r="S306">
        <f t="shared" si="41"/>
        <v>1</v>
      </c>
      <c r="T306">
        <f t="shared" si="42"/>
        <v>0</v>
      </c>
      <c r="U306">
        <f t="shared" si="43"/>
        <v>0</v>
      </c>
      <c r="V306">
        <f t="shared" si="44"/>
        <v>0</v>
      </c>
      <c r="W306">
        <f t="shared" si="45"/>
        <v>0</v>
      </c>
      <c r="X306">
        <f t="shared" si="46"/>
        <v>0</v>
      </c>
      <c r="Y306">
        <f t="shared" si="47"/>
        <v>1</v>
      </c>
      <c r="Z306">
        <f t="shared" si="48"/>
        <v>0</v>
      </c>
      <c r="AA306">
        <f t="shared" si="49"/>
        <v>0</v>
      </c>
    </row>
    <row r="307" spans="1:27" x14ac:dyDescent="0.25">
      <c r="A307" t="s">
        <v>1173</v>
      </c>
      <c r="B307" t="s">
        <v>70</v>
      </c>
      <c r="C307" t="s">
        <v>69</v>
      </c>
      <c r="D307">
        <v>241715600</v>
      </c>
      <c r="E307">
        <v>241722847</v>
      </c>
      <c r="F307">
        <v>241715600</v>
      </c>
      <c r="G307">
        <v>241722847</v>
      </c>
      <c r="H307">
        <v>4</v>
      </c>
      <c r="I307" t="s">
        <v>1174</v>
      </c>
      <c r="J307" t="s">
        <v>1175</v>
      </c>
      <c r="K307" t="s">
        <v>1032</v>
      </c>
      <c r="L307">
        <v>2.4404745320000001</v>
      </c>
      <c r="M307" s="4">
        <v>4.1699999999999999E-6</v>
      </c>
      <c r="N307">
        <v>3.318951073</v>
      </c>
      <c r="O307">
        <v>1.207243E-3</v>
      </c>
      <c r="P307">
        <v>7.6328878515008798</v>
      </c>
      <c r="Q307">
        <v>0.236675</v>
      </c>
      <c r="R307">
        <f t="shared" si="40"/>
        <v>1</v>
      </c>
      <c r="S307">
        <f t="shared" si="41"/>
        <v>1</v>
      </c>
      <c r="T307">
        <f t="shared" si="42"/>
        <v>0</v>
      </c>
      <c r="U307">
        <f t="shared" si="43"/>
        <v>0</v>
      </c>
      <c r="V307">
        <f t="shared" si="44"/>
        <v>0</v>
      </c>
      <c r="W307">
        <f t="shared" si="45"/>
        <v>0</v>
      </c>
      <c r="X307">
        <f t="shared" si="46"/>
        <v>0</v>
      </c>
      <c r="Y307">
        <f t="shared" si="47"/>
        <v>1</v>
      </c>
      <c r="Z307">
        <f t="shared" si="48"/>
        <v>0</v>
      </c>
      <c r="AA307">
        <f t="shared" si="49"/>
        <v>0</v>
      </c>
    </row>
    <row r="308" spans="1:27" x14ac:dyDescent="0.25">
      <c r="A308" t="s">
        <v>1176</v>
      </c>
      <c r="B308" t="s">
        <v>70</v>
      </c>
      <c r="C308" t="s">
        <v>67</v>
      </c>
      <c r="D308">
        <v>95081821</v>
      </c>
      <c r="E308">
        <v>95144918</v>
      </c>
      <c r="F308">
        <v>95081821</v>
      </c>
      <c r="G308">
        <v>95144918</v>
      </c>
      <c r="H308">
        <v>42</v>
      </c>
      <c r="I308" t="s">
        <v>1177</v>
      </c>
      <c r="J308" t="s">
        <v>1178</v>
      </c>
      <c r="K308" t="s">
        <v>1073</v>
      </c>
      <c r="L308">
        <v>2.1792882740000001</v>
      </c>
      <c r="M308" s="4">
        <v>9.8499999999999995E-5</v>
      </c>
      <c r="N308">
        <v>1.8992557109999999</v>
      </c>
      <c r="O308">
        <v>4.2484320999999999E-2</v>
      </c>
      <c r="P308">
        <v>1.2363436220984401</v>
      </c>
      <c r="Q308">
        <v>1</v>
      </c>
      <c r="R308">
        <f t="shared" si="40"/>
        <v>1</v>
      </c>
      <c r="S308">
        <f t="shared" si="41"/>
        <v>0</v>
      </c>
      <c r="T308">
        <f t="shared" si="42"/>
        <v>0</v>
      </c>
      <c r="U308">
        <f t="shared" si="43"/>
        <v>0</v>
      </c>
      <c r="V308">
        <f t="shared" si="44"/>
        <v>1</v>
      </c>
      <c r="W308">
        <f t="shared" si="45"/>
        <v>0</v>
      </c>
      <c r="X308">
        <f t="shared" si="46"/>
        <v>0</v>
      </c>
      <c r="Y308">
        <f t="shared" si="47"/>
        <v>0</v>
      </c>
      <c r="Z308">
        <f t="shared" si="48"/>
        <v>0</v>
      </c>
      <c r="AA308">
        <f t="shared" si="49"/>
        <v>0</v>
      </c>
    </row>
    <row r="309" spans="1:27" x14ac:dyDescent="0.25">
      <c r="A309" t="s">
        <v>1179</v>
      </c>
      <c r="B309" t="s">
        <v>70</v>
      </c>
      <c r="C309" t="s">
        <v>67</v>
      </c>
      <c r="D309">
        <v>206627398</v>
      </c>
      <c r="E309">
        <v>206628517</v>
      </c>
      <c r="F309">
        <v>206627398</v>
      </c>
      <c r="G309">
        <v>206628517</v>
      </c>
      <c r="H309">
        <v>2</v>
      </c>
      <c r="I309" t="s">
        <v>1180</v>
      </c>
      <c r="J309" t="s">
        <v>1181</v>
      </c>
      <c r="K309" t="s">
        <v>7</v>
      </c>
      <c r="L309">
        <v>68.067237700000007</v>
      </c>
      <c r="M309" s="4">
        <v>2.24E-10</v>
      </c>
      <c r="N309">
        <v>25.35090254</v>
      </c>
      <c r="O309">
        <v>2.0136899999999999E-4</v>
      </c>
      <c r="P309">
        <v>5.6067269143232599</v>
      </c>
      <c r="Q309">
        <v>1.73075E-2</v>
      </c>
      <c r="R309">
        <f t="shared" si="40"/>
        <v>1</v>
      </c>
      <c r="S309">
        <f t="shared" si="41"/>
        <v>1</v>
      </c>
      <c r="T309">
        <f t="shared" si="42"/>
        <v>0</v>
      </c>
      <c r="U309">
        <f t="shared" si="43"/>
        <v>0</v>
      </c>
      <c r="V309">
        <f t="shared" si="44"/>
        <v>0</v>
      </c>
      <c r="W309">
        <f t="shared" si="45"/>
        <v>0</v>
      </c>
      <c r="X309">
        <f t="shared" si="46"/>
        <v>0</v>
      </c>
      <c r="Y309">
        <f t="shared" si="47"/>
        <v>1</v>
      </c>
      <c r="Z309">
        <f t="shared" si="48"/>
        <v>0</v>
      </c>
      <c r="AA309">
        <f t="shared" si="49"/>
        <v>0</v>
      </c>
    </row>
    <row r="310" spans="1:27" x14ac:dyDescent="0.25">
      <c r="A310" t="s">
        <v>1182</v>
      </c>
      <c r="B310" t="s">
        <v>70</v>
      </c>
      <c r="C310" t="s">
        <v>67</v>
      </c>
      <c r="D310">
        <v>243702488</v>
      </c>
      <c r="E310">
        <v>243704436</v>
      </c>
      <c r="F310">
        <v>243702488</v>
      </c>
      <c r="G310">
        <v>243704436</v>
      </c>
      <c r="H310">
        <v>2</v>
      </c>
      <c r="I310" t="s">
        <v>1183</v>
      </c>
      <c r="J310" t="s">
        <v>1184</v>
      </c>
      <c r="K310" t="s">
        <v>1185</v>
      </c>
      <c r="L310">
        <v>-2.0038851879999999</v>
      </c>
      <c r="M310" s="4">
        <v>7.4800000000000002E-5</v>
      </c>
      <c r="N310">
        <v>-1.0938450529999999</v>
      </c>
      <c r="O310">
        <v>0.60055588599999998</v>
      </c>
      <c r="P310">
        <v>-1.74895333928821</v>
      </c>
      <c r="Q310">
        <v>1</v>
      </c>
      <c r="R310">
        <f t="shared" si="40"/>
        <v>1</v>
      </c>
      <c r="S310">
        <f t="shared" si="41"/>
        <v>0</v>
      </c>
      <c r="T310">
        <f t="shared" si="42"/>
        <v>0</v>
      </c>
      <c r="U310">
        <f t="shared" si="43"/>
        <v>0</v>
      </c>
      <c r="V310">
        <f t="shared" si="44"/>
        <v>1</v>
      </c>
      <c r="W310">
        <f t="shared" si="45"/>
        <v>0</v>
      </c>
      <c r="X310">
        <f t="shared" si="46"/>
        <v>0</v>
      </c>
      <c r="Y310">
        <f t="shared" si="47"/>
        <v>0</v>
      </c>
      <c r="Z310">
        <f t="shared" si="48"/>
        <v>0</v>
      </c>
      <c r="AA310">
        <f t="shared" si="49"/>
        <v>0</v>
      </c>
    </row>
    <row r="311" spans="1:27" x14ac:dyDescent="0.25">
      <c r="A311" t="s">
        <v>1186</v>
      </c>
      <c r="B311" t="s">
        <v>70</v>
      </c>
      <c r="C311" t="s">
        <v>67</v>
      </c>
      <c r="D311">
        <v>245685979</v>
      </c>
      <c r="E311">
        <v>245718248</v>
      </c>
      <c r="F311">
        <v>245685979</v>
      </c>
      <c r="G311">
        <v>245718248</v>
      </c>
      <c r="H311">
        <v>18</v>
      </c>
      <c r="I311" t="s">
        <v>1187</v>
      </c>
      <c r="J311" t="s">
        <v>1188</v>
      </c>
      <c r="K311" t="s">
        <v>1157</v>
      </c>
      <c r="L311">
        <v>2.6503307569999999</v>
      </c>
      <c r="M311" s="4">
        <v>5.0800000000000002E-5</v>
      </c>
      <c r="N311">
        <v>2.3651119459999999</v>
      </c>
      <c r="O311">
        <v>5.8034820000000004E-3</v>
      </c>
      <c r="P311">
        <v>2.4902926085147699</v>
      </c>
      <c r="Q311">
        <v>5.0831300000000003E-2</v>
      </c>
      <c r="R311">
        <f t="shared" si="40"/>
        <v>1</v>
      </c>
      <c r="S311">
        <f t="shared" si="41"/>
        <v>0</v>
      </c>
      <c r="T311">
        <f t="shared" si="42"/>
        <v>0</v>
      </c>
      <c r="U311">
        <f t="shared" si="43"/>
        <v>0</v>
      </c>
      <c r="V311">
        <f t="shared" si="44"/>
        <v>1</v>
      </c>
      <c r="W311">
        <f t="shared" si="45"/>
        <v>0</v>
      </c>
      <c r="X311">
        <f t="shared" si="46"/>
        <v>0</v>
      </c>
      <c r="Y311">
        <f t="shared" si="47"/>
        <v>0</v>
      </c>
      <c r="Z311">
        <f t="shared" si="48"/>
        <v>0</v>
      </c>
      <c r="AA311">
        <f t="shared" si="49"/>
        <v>0</v>
      </c>
    </row>
    <row r="312" spans="1:27" x14ac:dyDescent="0.25">
      <c r="A312" t="s">
        <v>1189</v>
      </c>
      <c r="B312" t="s">
        <v>70</v>
      </c>
      <c r="C312" t="s">
        <v>69</v>
      </c>
      <c r="D312">
        <v>72908733</v>
      </c>
      <c r="E312">
        <v>72923290</v>
      </c>
      <c r="F312">
        <v>72908733</v>
      </c>
      <c r="G312">
        <v>72923290</v>
      </c>
      <c r="H312">
        <v>2</v>
      </c>
      <c r="I312" t="s">
        <v>1190</v>
      </c>
      <c r="J312" t="s">
        <v>1191</v>
      </c>
      <c r="K312" t="s">
        <v>938</v>
      </c>
      <c r="L312">
        <v>-2.101406296</v>
      </c>
      <c r="M312">
        <v>1.5944360000000001E-3</v>
      </c>
      <c r="N312">
        <v>1.1191341829999999</v>
      </c>
      <c r="O312">
        <v>0.22673733800000001</v>
      </c>
      <c r="P312">
        <v>-1.9412811256542599</v>
      </c>
      <c r="Q312">
        <v>1</v>
      </c>
      <c r="R312">
        <f t="shared" si="40"/>
        <v>1</v>
      </c>
      <c r="S312">
        <f t="shared" si="41"/>
        <v>0</v>
      </c>
      <c r="T312">
        <f t="shared" si="42"/>
        <v>0</v>
      </c>
      <c r="U312">
        <f t="shared" si="43"/>
        <v>0</v>
      </c>
      <c r="V312">
        <f t="shared" si="44"/>
        <v>1</v>
      </c>
      <c r="W312">
        <f t="shared" si="45"/>
        <v>0</v>
      </c>
      <c r="X312">
        <f t="shared" si="46"/>
        <v>0</v>
      </c>
      <c r="Y312">
        <f t="shared" si="47"/>
        <v>0</v>
      </c>
      <c r="Z312">
        <f t="shared" si="48"/>
        <v>0</v>
      </c>
      <c r="AA312">
        <f t="shared" si="49"/>
        <v>0</v>
      </c>
    </row>
    <row r="313" spans="1:27" x14ac:dyDescent="0.25">
      <c r="A313" t="s">
        <v>1192</v>
      </c>
      <c r="B313" t="s">
        <v>70</v>
      </c>
      <c r="C313" t="s">
        <v>69</v>
      </c>
      <c r="D313">
        <v>99562749</v>
      </c>
      <c r="E313">
        <v>99577807</v>
      </c>
      <c r="F313">
        <v>99562749</v>
      </c>
      <c r="G313">
        <v>99577807</v>
      </c>
      <c r="H313">
        <v>6</v>
      </c>
      <c r="I313" t="s">
        <v>1193</v>
      </c>
      <c r="J313" t="s">
        <v>1194</v>
      </c>
      <c r="K313" t="s">
        <v>949</v>
      </c>
      <c r="L313">
        <v>2.193430148</v>
      </c>
      <c r="M313">
        <v>2.98645E-4</v>
      </c>
      <c r="N313">
        <v>1.673610029</v>
      </c>
      <c r="O313">
        <v>3.365004E-3</v>
      </c>
      <c r="P313">
        <v>1.81727377719512</v>
      </c>
      <c r="Q313">
        <v>1</v>
      </c>
      <c r="R313">
        <f t="shared" si="40"/>
        <v>1</v>
      </c>
      <c r="S313">
        <f t="shared" si="41"/>
        <v>0</v>
      </c>
      <c r="T313">
        <f t="shared" si="42"/>
        <v>0</v>
      </c>
      <c r="U313">
        <f t="shared" si="43"/>
        <v>0</v>
      </c>
      <c r="V313">
        <f t="shared" si="44"/>
        <v>1</v>
      </c>
      <c r="W313">
        <f t="shared" si="45"/>
        <v>0</v>
      </c>
      <c r="X313">
        <f t="shared" si="46"/>
        <v>0</v>
      </c>
      <c r="Y313">
        <f t="shared" si="47"/>
        <v>0</v>
      </c>
      <c r="Z313">
        <f t="shared" si="48"/>
        <v>0</v>
      </c>
      <c r="AA313">
        <f t="shared" si="49"/>
        <v>0</v>
      </c>
    </row>
    <row r="314" spans="1:27" x14ac:dyDescent="0.25">
      <c r="A314" t="s">
        <v>1195</v>
      </c>
      <c r="B314" t="s">
        <v>70</v>
      </c>
      <c r="C314" t="s">
        <v>69</v>
      </c>
      <c r="D314">
        <v>138088448</v>
      </c>
      <c r="E314">
        <v>138099750</v>
      </c>
      <c r="F314">
        <v>138088448</v>
      </c>
      <c r="G314">
        <v>138099750</v>
      </c>
      <c r="H314">
        <v>4</v>
      </c>
      <c r="I314" t="s">
        <v>1196</v>
      </c>
      <c r="J314" t="s">
        <v>1197</v>
      </c>
      <c r="K314" t="s">
        <v>973</v>
      </c>
      <c r="L314">
        <v>3.1712193179999999</v>
      </c>
      <c r="M314" s="4">
        <v>1.0600000000000001E-9</v>
      </c>
      <c r="N314">
        <v>2.7287275389999999</v>
      </c>
      <c r="O314">
        <v>5.0160509999999997E-3</v>
      </c>
      <c r="P314">
        <v>4.1496313106701104</v>
      </c>
      <c r="Q314">
        <v>1</v>
      </c>
      <c r="R314">
        <f t="shared" si="40"/>
        <v>1</v>
      </c>
      <c r="S314">
        <f t="shared" si="41"/>
        <v>0</v>
      </c>
      <c r="T314">
        <f t="shared" si="42"/>
        <v>0</v>
      </c>
      <c r="U314">
        <f t="shared" si="43"/>
        <v>0</v>
      </c>
      <c r="V314">
        <f t="shared" si="44"/>
        <v>1</v>
      </c>
      <c r="W314">
        <f t="shared" si="45"/>
        <v>0</v>
      </c>
      <c r="X314">
        <f t="shared" si="46"/>
        <v>0</v>
      </c>
      <c r="Y314">
        <f t="shared" si="47"/>
        <v>0</v>
      </c>
      <c r="Z314">
        <f t="shared" si="48"/>
        <v>0</v>
      </c>
      <c r="AA314">
        <f t="shared" si="49"/>
        <v>0</v>
      </c>
    </row>
    <row r="315" spans="1:27" x14ac:dyDescent="0.25">
      <c r="A315" t="s">
        <v>1198</v>
      </c>
      <c r="B315" t="s">
        <v>70</v>
      </c>
      <c r="C315" t="s">
        <v>69</v>
      </c>
      <c r="D315">
        <v>190378412</v>
      </c>
      <c r="E315">
        <v>190693113</v>
      </c>
      <c r="F315">
        <v>190378412</v>
      </c>
      <c r="G315">
        <v>190693113</v>
      </c>
      <c r="H315">
        <v>43</v>
      </c>
      <c r="I315" t="s">
        <v>1199</v>
      </c>
      <c r="J315" t="s">
        <v>1200</v>
      </c>
      <c r="K315" t="s">
        <v>992</v>
      </c>
      <c r="L315">
        <v>2.1196963229999999</v>
      </c>
      <c r="M315">
        <v>1.2194529999999999E-3</v>
      </c>
      <c r="N315">
        <v>-1.610530749</v>
      </c>
      <c r="O315">
        <v>0.25270541099999999</v>
      </c>
      <c r="P315">
        <v>-2.59801876397403</v>
      </c>
      <c r="Q315">
        <v>1</v>
      </c>
      <c r="R315">
        <f t="shared" si="40"/>
        <v>1</v>
      </c>
      <c r="S315">
        <f t="shared" si="41"/>
        <v>0</v>
      </c>
      <c r="T315">
        <f t="shared" si="42"/>
        <v>0</v>
      </c>
      <c r="U315">
        <f t="shared" si="43"/>
        <v>0</v>
      </c>
      <c r="V315">
        <f t="shared" si="44"/>
        <v>1</v>
      </c>
      <c r="W315">
        <f t="shared" si="45"/>
        <v>0</v>
      </c>
      <c r="X315">
        <f t="shared" si="46"/>
        <v>0</v>
      </c>
      <c r="Y315">
        <f t="shared" si="47"/>
        <v>0</v>
      </c>
      <c r="Z315">
        <f t="shared" si="48"/>
        <v>0</v>
      </c>
      <c r="AA315">
        <f t="shared" si="49"/>
        <v>0</v>
      </c>
    </row>
    <row r="316" spans="1:27" x14ac:dyDescent="0.25">
      <c r="A316" t="s">
        <v>1201</v>
      </c>
      <c r="B316" t="s">
        <v>70</v>
      </c>
      <c r="C316" t="s">
        <v>69</v>
      </c>
      <c r="D316">
        <v>238259441</v>
      </c>
      <c r="E316">
        <v>238274983</v>
      </c>
      <c r="F316">
        <v>238259441</v>
      </c>
      <c r="G316">
        <v>238274983</v>
      </c>
      <c r="H316">
        <v>8</v>
      </c>
      <c r="I316" t="s">
        <v>1020</v>
      </c>
      <c r="J316" t="s">
        <v>1202</v>
      </c>
      <c r="K316" t="s">
        <v>1022</v>
      </c>
      <c r="L316">
        <v>2.0118912870000001</v>
      </c>
      <c r="M316" s="4">
        <v>9.9900000000000002E-5</v>
      </c>
      <c r="N316">
        <v>2.17988406</v>
      </c>
      <c r="O316">
        <v>1.2016819999999999E-3</v>
      </c>
      <c r="P316">
        <v>1.49058841883285</v>
      </c>
      <c r="Q316">
        <v>0.64414400000000005</v>
      </c>
      <c r="R316">
        <f t="shared" si="40"/>
        <v>1</v>
      </c>
      <c r="S316">
        <f t="shared" si="41"/>
        <v>1</v>
      </c>
      <c r="T316">
        <f t="shared" si="42"/>
        <v>0</v>
      </c>
      <c r="U316">
        <f t="shared" si="43"/>
        <v>0</v>
      </c>
      <c r="V316">
        <f t="shared" si="44"/>
        <v>0</v>
      </c>
      <c r="W316">
        <f t="shared" si="45"/>
        <v>0</v>
      </c>
      <c r="X316">
        <f t="shared" si="46"/>
        <v>0</v>
      </c>
      <c r="Y316">
        <f t="shared" si="47"/>
        <v>1</v>
      </c>
      <c r="Z316">
        <f t="shared" si="48"/>
        <v>0</v>
      </c>
      <c r="AA316">
        <f t="shared" si="49"/>
        <v>0</v>
      </c>
    </row>
    <row r="317" spans="1:27" x14ac:dyDescent="0.25">
      <c r="A317" t="s">
        <v>1203</v>
      </c>
      <c r="B317" t="s">
        <v>70</v>
      </c>
      <c r="C317" t="s">
        <v>67</v>
      </c>
      <c r="D317">
        <v>36492134</v>
      </c>
      <c r="E317">
        <v>36495665</v>
      </c>
      <c r="F317">
        <v>36492134</v>
      </c>
      <c r="G317">
        <v>36495665</v>
      </c>
      <c r="H317">
        <v>4</v>
      </c>
      <c r="I317" t="s">
        <v>1204</v>
      </c>
      <c r="J317" t="s">
        <v>1205</v>
      </c>
      <c r="K317" t="s">
        <v>495</v>
      </c>
      <c r="L317">
        <v>2.0215705389999998</v>
      </c>
      <c r="M317">
        <v>5.8490799999999998E-4</v>
      </c>
      <c r="N317">
        <v>1.6494965859999999</v>
      </c>
      <c r="O317">
        <v>3.1426269E-2</v>
      </c>
      <c r="P317">
        <v>-3.4651535073187598</v>
      </c>
      <c r="Q317">
        <v>0.99825699999999995</v>
      </c>
      <c r="R317">
        <f t="shared" si="40"/>
        <v>1</v>
      </c>
      <c r="S317">
        <f t="shared" si="41"/>
        <v>0</v>
      </c>
      <c r="T317">
        <f t="shared" si="42"/>
        <v>0</v>
      </c>
      <c r="U317">
        <f t="shared" si="43"/>
        <v>0</v>
      </c>
      <c r="V317">
        <f t="shared" si="44"/>
        <v>1</v>
      </c>
      <c r="W317">
        <f t="shared" si="45"/>
        <v>0</v>
      </c>
      <c r="X317">
        <f t="shared" si="46"/>
        <v>0</v>
      </c>
      <c r="Y317">
        <f t="shared" si="47"/>
        <v>0</v>
      </c>
      <c r="Z317">
        <f t="shared" si="48"/>
        <v>0</v>
      </c>
      <c r="AA317">
        <f t="shared" si="49"/>
        <v>0</v>
      </c>
    </row>
    <row r="318" spans="1:27" x14ac:dyDescent="0.25">
      <c r="A318" t="s">
        <v>1206</v>
      </c>
      <c r="B318" t="s">
        <v>70</v>
      </c>
      <c r="C318" t="s">
        <v>69</v>
      </c>
      <c r="D318">
        <v>78444049</v>
      </c>
      <c r="E318">
        <v>78445521</v>
      </c>
      <c r="F318">
        <v>78444049</v>
      </c>
      <c r="G318">
        <v>78445521</v>
      </c>
      <c r="H318">
        <v>2</v>
      </c>
      <c r="I318" t="s">
        <v>1207</v>
      </c>
      <c r="J318" t="s">
        <v>1208</v>
      </c>
      <c r="K318" t="s">
        <v>423</v>
      </c>
      <c r="L318">
        <v>-2.680848922</v>
      </c>
      <c r="M318">
        <v>1.364837E-3</v>
      </c>
      <c r="N318">
        <v>-1.208781388</v>
      </c>
      <c r="O318">
        <v>0.31746031699999999</v>
      </c>
      <c r="P318">
        <v>-1.8745740694188699</v>
      </c>
      <c r="Q318">
        <v>0.41102699999999998</v>
      </c>
      <c r="R318">
        <f t="shared" si="40"/>
        <v>1</v>
      </c>
      <c r="S318">
        <f t="shared" si="41"/>
        <v>0</v>
      </c>
      <c r="T318">
        <f t="shared" si="42"/>
        <v>0</v>
      </c>
      <c r="U318">
        <f t="shared" si="43"/>
        <v>0</v>
      </c>
      <c r="V318">
        <f t="shared" si="44"/>
        <v>1</v>
      </c>
      <c r="W318">
        <f t="shared" si="45"/>
        <v>0</v>
      </c>
      <c r="X318">
        <f t="shared" si="46"/>
        <v>0</v>
      </c>
      <c r="Y318">
        <f t="shared" si="47"/>
        <v>0</v>
      </c>
      <c r="Z318">
        <f t="shared" si="48"/>
        <v>0</v>
      </c>
      <c r="AA318">
        <f t="shared" si="49"/>
        <v>0</v>
      </c>
    </row>
    <row r="319" spans="1:27" x14ac:dyDescent="0.25">
      <c r="A319" t="s">
        <v>1209</v>
      </c>
      <c r="B319" t="s">
        <v>70</v>
      </c>
      <c r="C319" t="s">
        <v>69</v>
      </c>
      <c r="D319">
        <v>136112674</v>
      </c>
      <c r="E319">
        <v>136133720</v>
      </c>
      <c r="F319">
        <v>136112674</v>
      </c>
      <c r="G319">
        <v>136133720</v>
      </c>
      <c r="H319">
        <v>13</v>
      </c>
      <c r="I319" t="s">
        <v>1210</v>
      </c>
      <c r="J319" t="s">
        <v>1211</v>
      </c>
      <c r="K319" t="s">
        <v>967</v>
      </c>
      <c r="L319">
        <v>2.7402312800000002</v>
      </c>
      <c r="M319" s="4">
        <v>7.0000000000000005E-8</v>
      </c>
      <c r="N319">
        <v>-1.002316738</v>
      </c>
      <c r="O319">
        <v>0.74535021800000001</v>
      </c>
      <c r="P319">
        <v>0</v>
      </c>
      <c r="Q319">
        <v>1</v>
      </c>
      <c r="R319">
        <f t="shared" si="40"/>
        <v>1</v>
      </c>
      <c r="S319">
        <f t="shared" si="41"/>
        <v>0</v>
      </c>
      <c r="T319">
        <f t="shared" si="42"/>
        <v>0</v>
      </c>
      <c r="U319">
        <f t="shared" si="43"/>
        <v>0</v>
      </c>
      <c r="V319">
        <f t="shared" si="44"/>
        <v>1</v>
      </c>
      <c r="W319">
        <f t="shared" si="45"/>
        <v>0</v>
      </c>
      <c r="X319">
        <f t="shared" si="46"/>
        <v>0</v>
      </c>
      <c r="Y319">
        <f t="shared" si="47"/>
        <v>0</v>
      </c>
      <c r="Z319">
        <f t="shared" si="48"/>
        <v>0</v>
      </c>
      <c r="AA319">
        <f t="shared" si="49"/>
        <v>0</v>
      </c>
    </row>
    <row r="320" spans="1:27" x14ac:dyDescent="0.25">
      <c r="A320" t="s">
        <v>1212</v>
      </c>
      <c r="B320" t="s">
        <v>70</v>
      </c>
      <c r="C320" t="s">
        <v>69</v>
      </c>
      <c r="D320">
        <v>138089274</v>
      </c>
      <c r="E320">
        <v>138099713</v>
      </c>
      <c r="F320">
        <v>138089274</v>
      </c>
      <c r="G320">
        <v>138099713</v>
      </c>
      <c r="H320">
        <v>3</v>
      </c>
      <c r="I320" t="s">
        <v>1213</v>
      </c>
      <c r="J320" t="s">
        <v>1214</v>
      </c>
      <c r="K320" t="s">
        <v>973</v>
      </c>
      <c r="L320">
        <v>2.9834797389999999</v>
      </c>
      <c r="M320" s="4">
        <v>2.8699999999999998E-9</v>
      </c>
      <c r="N320">
        <v>2.7287275389999999</v>
      </c>
      <c r="O320">
        <v>5.4413539999999998E-3</v>
      </c>
      <c r="P320">
        <v>-1.70673692099587</v>
      </c>
      <c r="Q320">
        <v>1</v>
      </c>
      <c r="R320">
        <f t="shared" si="40"/>
        <v>1</v>
      </c>
      <c r="S320">
        <f t="shared" si="41"/>
        <v>0</v>
      </c>
      <c r="T320">
        <f t="shared" si="42"/>
        <v>0</v>
      </c>
      <c r="U320">
        <f t="shared" si="43"/>
        <v>0</v>
      </c>
      <c r="V320">
        <f t="shared" si="44"/>
        <v>1</v>
      </c>
      <c r="W320">
        <f t="shared" si="45"/>
        <v>0</v>
      </c>
      <c r="X320">
        <f t="shared" si="46"/>
        <v>0</v>
      </c>
      <c r="Y320">
        <f t="shared" si="47"/>
        <v>0</v>
      </c>
      <c r="Z320">
        <f t="shared" si="48"/>
        <v>0</v>
      </c>
      <c r="AA320">
        <f t="shared" si="49"/>
        <v>0</v>
      </c>
    </row>
    <row r="321" spans="1:27" x14ac:dyDescent="0.25">
      <c r="A321" t="s">
        <v>1215</v>
      </c>
      <c r="B321" t="s">
        <v>70</v>
      </c>
      <c r="C321" t="s">
        <v>69</v>
      </c>
      <c r="D321">
        <v>190378412</v>
      </c>
      <c r="E321">
        <v>190693131</v>
      </c>
      <c r="F321">
        <v>190378412</v>
      </c>
      <c r="G321">
        <v>190693131</v>
      </c>
      <c r="H321">
        <v>38</v>
      </c>
      <c r="I321" t="s">
        <v>1216</v>
      </c>
      <c r="J321" t="s">
        <v>1217</v>
      </c>
      <c r="K321" t="s">
        <v>992</v>
      </c>
      <c r="L321">
        <v>7.6996238730000002</v>
      </c>
      <c r="M321" s="4">
        <v>6.4199999999999997E-30</v>
      </c>
      <c r="N321">
        <v>6.3128181850000002</v>
      </c>
      <c r="O321">
        <v>1.97472E-4</v>
      </c>
      <c r="P321">
        <v>-4.4863800000000002E-2</v>
      </c>
      <c r="Q321">
        <v>1</v>
      </c>
      <c r="R321">
        <f t="shared" si="40"/>
        <v>1</v>
      </c>
      <c r="S321">
        <f t="shared" si="41"/>
        <v>1</v>
      </c>
      <c r="T321">
        <f t="shared" si="42"/>
        <v>0</v>
      </c>
      <c r="U321">
        <f t="shared" si="43"/>
        <v>0</v>
      </c>
      <c r="V321">
        <f t="shared" si="44"/>
        <v>0</v>
      </c>
      <c r="W321">
        <f t="shared" si="45"/>
        <v>0</v>
      </c>
      <c r="X321">
        <f t="shared" si="46"/>
        <v>0</v>
      </c>
      <c r="Y321">
        <f t="shared" si="47"/>
        <v>1</v>
      </c>
      <c r="Z321">
        <f t="shared" si="48"/>
        <v>0</v>
      </c>
      <c r="AA321">
        <f t="shared" si="49"/>
        <v>0</v>
      </c>
    </row>
    <row r="322" spans="1:27" x14ac:dyDescent="0.25">
      <c r="A322" t="s">
        <v>1218</v>
      </c>
      <c r="B322" t="s">
        <v>70</v>
      </c>
      <c r="C322" t="s">
        <v>69</v>
      </c>
      <c r="D322">
        <v>223772269</v>
      </c>
      <c r="E322">
        <v>223773285</v>
      </c>
      <c r="F322">
        <v>223772269</v>
      </c>
      <c r="G322">
        <v>223773285</v>
      </c>
      <c r="H322">
        <v>2</v>
      </c>
      <c r="I322" t="s">
        <v>1219</v>
      </c>
      <c r="J322" t="s">
        <v>1220</v>
      </c>
      <c r="K322" t="s">
        <v>1014</v>
      </c>
      <c r="L322">
        <v>3.7595351570000002</v>
      </c>
      <c r="M322" s="4">
        <v>7.4600000000000003E-9</v>
      </c>
      <c r="N322">
        <v>4.3143465990000003</v>
      </c>
      <c r="O322">
        <v>3.9215700000000002E-4</v>
      </c>
      <c r="P322">
        <v>3.8330043460418599</v>
      </c>
      <c r="Q322" s="4">
        <v>8.9376000000000002E-9</v>
      </c>
      <c r="R322">
        <f t="shared" ref="R322:R385" si="50">IF(AND(ABS(L322)&gt;2,M322&lt;0.005),1,0)</f>
        <v>1</v>
      </c>
      <c r="S322">
        <f t="shared" ref="S322:S385" si="51">IF(AND(ABS(N322)&gt;2,O322&lt;0.005),1,0)</f>
        <v>1</v>
      </c>
      <c r="T322">
        <f t="shared" ref="T322:T385" si="52">IF(AND(ABS(P322)&gt;2,Q322&lt;0.005),1,0)</f>
        <v>1</v>
      </c>
      <c r="U322">
        <f t="shared" ref="U322:U385" si="53">IF(AND(R322,S322,T322),1,0)</f>
        <v>1</v>
      </c>
      <c r="V322">
        <f t="shared" ref="V322:V385" si="54">IF(AND(R322,NOT(S322),NOT(T322)),1,0)</f>
        <v>0</v>
      </c>
      <c r="W322">
        <f t="shared" ref="W322:W385" si="55">IF(AND(S322,NOT(R322),NOT(T322)),1,0)</f>
        <v>0</v>
      </c>
      <c r="X322">
        <f t="shared" ref="X322:X385" si="56">IF(AND(T322,NOT(R322),NOT(S322)),1,0)</f>
        <v>0</v>
      </c>
      <c r="Y322">
        <f t="shared" ref="Y322:Y385" si="57">IF(AND(R322,S322,NOT(T322)),1,0)</f>
        <v>0</v>
      </c>
      <c r="Z322">
        <f t="shared" ref="Z322:Z385" si="58">IF(AND(R322,T322,NOT(S322)),1,0)</f>
        <v>0</v>
      </c>
      <c r="AA322">
        <f t="shared" ref="AA322:AA385" si="59">IF(AND(T322,S322,NOT(R322)),1,0)</f>
        <v>0</v>
      </c>
    </row>
    <row r="323" spans="1:27" x14ac:dyDescent="0.25">
      <c r="A323" t="s">
        <v>1221</v>
      </c>
      <c r="B323" t="s">
        <v>70</v>
      </c>
      <c r="C323" t="s">
        <v>69</v>
      </c>
      <c r="D323">
        <v>267891629</v>
      </c>
      <c r="E323">
        <v>267895020</v>
      </c>
      <c r="F323">
        <v>267891629</v>
      </c>
      <c r="G323">
        <v>267895020</v>
      </c>
      <c r="H323">
        <v>7</v>
      </c>
      <c r="I323" t="s">
        <v>1222</v>
      </c>
      <c r="J323" t="s">
        <v>1223</v>
      </c>
      <c r="K323" t="s">
        <v>1043</v>
      </c>
      <c r="L323">
        <v>4.0828165319999998</v>
      </c>
      <c r="M323" s="4">
        <v>1.45E-18</v>
      </c>
      <c r="N323">
        <v>2.8217639750000001</v>
      </c>
      <c r="O323">
        <v>1.7678259999999999E-3</v>
      </c>
      <c r="P323">
        <v>1.63783936434665</v>
      </c>
      <c r="Q323">
        <v>1</v>
      </c>
      <c r="R323">
        <f t="shared" si="50"/>
        <v>1</v>
      </c>
      <c r="S323">
        <f t="shared" si="51"/>
        <v>1</v>
      </c>
      <c r="T323">
        <f t="shared" si="52"/>
        <v>0</v>
      </c>
      <c r="U323">
        <f t="shared" si="53"/>
        <v>0</v>
      </c>
      <c r="V323">
        <f t="shared" si="54"/>
        <v>0</v>
      </c>
      <c r="W323">
        <f t="shared" si="55"/>
        <v>0</v>
      </c>
      <c r="X323">
        <f t="shared" si="56"/>
        <v>0</v>
      </c>
      <c r="Y323">
        <f t="shared" si="57"/>
        <v>1</v>
      </c>
      <c r="Z323">
        <f t="shared" si="58"/>
        <v>0</v>
      </c>
      <c r="AA323">
        <f t="shared" si="59"/>
        <v>0</v>
      </c>
    </row>
    <row r="324" spans="1:27" x14ac:dyDescent="0.25">
      <c r="A324" t="s">
        <v>1224</v>
      </c>
      <c r="B324" t="s">
        <v>70</v>
      </c>
      <c r="C324" t="s">
        <v>67</v>
      </c>
      <c r="D324">
        <v>193083749</v>
      </c>
      <c r="E324">
        <v>193111432</v>
      </c>
      <c r="F324">
        <v>193083749</v>
      </c>
      <c r="G324">
        <v>193111432</v>
      </c>
      <c r="H324">
        <v>4</v>
      </c>
      <c r="I324" t="s">
        <v>1225</v>
      </c>
      <c r="J324" t="s">
        <v>1226</v>
      </c>
      <c r="K324" t="s">
        <v>1112</v>
      </c>
      <c r="L324">
        <v>4.5952261019999998</v>
      </c>
      <c r="M324" s="4">
        <v>3.2200000000000003E-11</v>
      </c>
      <c r="N324">
        <v>2.1000622</v>
      </c>
      <c r="O324">
        <v>9.2410540000000003E-3</v>
      </c>
      <c r="P324">
        <v>4.2826404747418101</v>
      </c>
      <c r="Q324">
        <v>9.5923799999999993E-3</v>
      </c>
      <c r="R324">
        <f t="shared" si="50"/>
        <v>1</v>
      </c>
      <c r="S324">
        <f t="shared" si="51"/>
        <v>0</v>
      </c>
      <c r="T324">
        <f t="shared" si="52"/>
        <v>0</v>
      </c>
      <c r="U324">
        <f t="shared" si="53"/>
        <v>0</v>
      </c>
      <c r="V324">
        <f t="shared" si="54"/>
        <v>1</v>
      </c>
      <c r="W324">
        <f t="shared" si="55"/>
        <v>0</v>
      </c>
      <c r="X324">
        <f t="shared" si="56"/>
        <v>0</v>
      </c>
      <c r="Y324">
        <f t="shared" si="57"/>
        <v>0</v>
      </c>
      <c r="Z324">
        <f t="shared" si="58"/>
        <v>0</v>
      </c>
      <c r="AA324">
        <f t="shared" si="59"/>
        <v>0</v>
      </c>
    </row>
    <row r="325" spans="1:27" x14ac:dyDescent="0.25">
      <c r="A325" t="s">
        <v>1227</v>
      </c>
      <c r="B325" t="s">
        <v>70</v>
      </c>
      <c r="C325" t="s">
        <v>69</v>
      </c>
      <c r="D325">
        <v>99562706</v>
      </c>
      <c r="E325">
        <v>99577807</v>
      </c>
      <c r="F325">
        <v>99562706</v>
      </c>
      <c r="G325">
        <v>99577807</v>
      </c>
      <c r="H325">
        <v>6</v>
      </c>
      <c r="I325" t="s">
        <v>1228</v>
      </c>
      <c r="J325" t="s">
        <v>948</v>
      </c>
      <c r="K325" t="s">
        <v>949</v>
      </c>
      <c r="L325">
        <v>2.2450341809999999</v>
      </c>
      <c r="M325">
        <v>1.61046E-4</v>
      </c>
      <c r="N325">
        <v>1.673610029</v>
      </c>
      <c r="O325">
        <v>4.2151749999999998E-3</v>
      </c>
      <c r="P325">
        <v>3.14818715863312</v>
      </c>
      <c r="Q325">
        <v>1</v>
      </c>
      <c r="R325">
        <f t="shared" si="50"/>
        <v>1</v>
      </c>
      <c r="S325">
        <f t="shared" si="51"/>
        <v>0</v>
      </c>
      <c r="T325">
        <f t="shared" si="52"/>
        <v>0</v>
      </c>
      <c r="U325">
        <f t="shared" si="53"/>
        <v>0</v>
      </c>
      <c r="V325">
        <f t="shared" si="54"/>
        <v>1</v>
      </c>
      <c r="W325">
        <f t="shared" si="55"/>
        <v>0</v>
      </c>
      <c r="X325">
        <f t="shared" si="56"/>
        <v>0</v>
      </c>
      <c r="Y325">
        <f t="shared" si="57"/>
        <v>0</v>
      </c>
      <c r="Z325">
        <f t="shared" si="58"/>
        <v>0</v>
      </c>
      <c r="AA325">
        <f t="shared" si="59"/>
        <v>0</v>
      </c>
    </row>
    <row r="326" spans="1:27" x14ac:dyDescent="0.25">
      <c r="A326" t="s">
        <v>1229</v>
      </c>
      <c r="B326" t="s">
        <v>70</v>
      </c>
      <c r="C326" t="s">
        <v>69</v>
      </c>
      <c r="D326">
        <v>146220187</v>
      </c>
      <c r="E326">
        <v>146221089</v>
      </c>
      <c r="F326">
        <v>146220187</v>
      </c>
      <c r="G326">
        <v>146221089</v>
      </c>
      <c r="H326">
        <v>2</v>
      </c>
      <c r="I326" t="s">
        <v>1230</v>
      </c>
      <c r="J326" t="s">
        <v>1231</v>
      </c>
      <c r="K326" t="s">
        <v>980</v>
      </c>
      <c r="L326">
        <v>-2.623026114</v>
      </c>
      <c r="M326">
        <v>4.4272700000000002E-4</v>
      </c>
      <c r="N326">
        <v>-3.2757596979999999</v>
      </c>
      <c r="O326">
        <v>9.8599899999999999E-4</v>
      </c>
      <c r="P326">
        <v>-3.0213729550380801</v>
      </c>
      <c r="Q326">
        <v>1</v>
      </c>
      <c r="R326">
        <f t="shared" si="50"/>
        <v>1</v>
      </c>
      <c r="S326">
        <f t="shared" si="51"/>
        <v>1</v>
      </c>
      <c r="T326">
        <f t="shared" si="52"/>
        <v>0</v>
      </c>
      <c r="U326">
        <f t="shared" si="53"/>
        <v>0</v>
      </c>
      <c r="V326">
        <f t="shared" si="54"/>
        <v>0</v>
      </c>
      <c r="W326">
        <f t="shared" si="55"/>
        <v>0</v>
      </c>
      <c r="X326">
        <f t="shared" si="56"/>
        <v>0</v>
      </c>
      <c r="Y326">
        <f t="shared" si="57"/>
        <v>1</v>
      </c>
      <c r="Z326">
        <f t="shared" si="58"/>
        <v>0</v>
      </c>
      <c r="AA326">
        <f t="shared" si="59"/>
        <v>0</v>
      </c>
    </row>
    <row r="327" spans="1:27" x14ac:dyDescent="0.25">
      <c r="A327" t="s">
        <v>1232</v>
      </c>
      <c r="B327" t="s">
        <v>70</v>
      </c>
      <c r="C327" t="s">
        <v>69</v>
      </c>
      <c r="D327">
        <v>190378412</v>
      </c>
      <c r="E327">
        <v>190470538</v>
      </c>
      <c r="F327">
        <v>190378412</v>
      </c>
      <c r="G327">
        <v>190470538</v>
      </c>
      <c r="H327">
        <v>35</v>
      </c>
      <c r="I327" t="s">
        <v>1233</v>
      </c>
      <c r="J327" t="s">
        <v>1234</v>
      </c>
      <c r="K327" t="s">
        <v>992</v>
      </c>
      <c r="L327">
        <v>7.5899440269999996</v>
      </c>
      <c r="M327" s="4">
        <v>1.37E-30</v>
      </c>
      <c r="N327">
        <v>6.3128181850000002</v>
      </c>
      <c r="O327">
        <v>6.0557099999999995E-4</v>
      </c>
      <c r="P327">
        <v>13.7804170790575</v>
      </c>
      <c r="Q327">
        <v>1</v>
      </c>
      <c r="R327">
        <f t="shared" si="50"/>
        <v>1</v>
      </c>
      <c r="S327">
        <f t="shared" si="51"/>
        <v>1</v>
      </c>
      <c r="T327">
        <f t="shared" si="52"/>
        <v>0</v>
      </c>
      <c r="U327">
        <f t="shared" si="53"/>
        <v>0</v>
      </c>
      <c r="V327">
        <f t="shared" si="54"/>
        <v>0</v>
      </c>
      <c r="W327">
        <f t="shared" si="55"/>
        <v>0</v>
      </c>
      <c r="X327">
        <f t="shared" si="56"/>
        <v>0</v>
      </c>
      <c r="Y327">
        <f t="shared" si="57"/>
        <v>1</v>
      </c>
      <c r="Z327">
        <f t="shared" si="58"/>
        <v>0</v>
      </c>
      <c r="AA327">
        <f t="shared" si="59"/>
        <v>0</v>
      </c>
    </row>
    <row r="328" spans="1:27" x14ac:dyDescent="0.25">
      <c r="A328" t="s">
        <v>1235</v>
      </c>
      <c r="B328" t="s">
        <v>70</v>
      </c>
      <c r="C328" t="s">
        <v>67</v>
      </c>
      <c r="D328">
        <v>86113706</v>
      </c>
      <c r="E328">
        <v>86117132</v>
      </c>
      <c r="F328">
        <v>86113706</v>
      </c>
      <c r="G328">
        <v>86117132</v>
      </c>
      <c r="H328">
        <v>7</v>
      </c>
      <c r="I328" t="s">
        <v>1236</v>
      </c>
      <c r="J328" t="s">
        <v>1237</v>
      </c>
      <c r="K328" t="s">
        <v>1069</v>
      </c>
      <c r="L328">
        <v>2.522157494</v>
      </c>
      <c r="M328">
        <v>3.5296730000000001E-3</v>
      </c>
      <c r="N328">
        <v>1.8518979659999999</v>
      </c>
      <c r="O328">
        <v>3.003604E-3</v>
      </c>
      <c r="P328">
        <v>5.7374704810519601</v>
      </c>
      <c r="Q328">
        <v>0.319577</v>
      </c>
      <c r="R328">
        <f t="shared" si="50"/>
        <v>1</v>
      </c>
      <c r="S328">
        <f t="shared" si="51"/>
        <v>0</v>
      </c>
      <c r="T328">
        <f t="shared" si="52"/>
        <v>0</v>
      </c>
      <c r="U328">
        <f t="shared" si="53"/>
        <v>0</v>
      </c>
      <c r="V328">
        <f t="shared" si="54"/>
        <v>1</v>
      </c>
      <c r="W328">
        <f t="shared" si="55"/>
        <v>0</v>
      </c>
      <c r="X328">
        <f t="shared" si="56"/>
        <v>0</v>
      </c>
      <c r="Y328">
        <f t="shared" si="57"/>
        <v>0</v>
      </c>
      <c r="Z328">
        <f t="shared" si="58"/>
        <v>0</v>
      </c>
      <c r="AA328">
        <f t="shared" si="59"/>
        <v>0</v>
      </c>
    </row>
    <row r="329" spans="1:27" x14ac:dyDescent="0.25">
      <c r="A329" t="s">
        <v>1238</v>
      </c>
      <c r="B329" t="s">
        <v>70</v>
      </c>
      <c r="C329" t="s">
        <v>67</v>
      </c>
      <c r="D329">
        <v>95081821</v>
      </c>
      <c r="E329">
        <v>95105331</v>
      </c>
      <c r="F329">
        <v>95081821</v>
      </c>
      <c r="G329">
        <v>95105331</v>
      </c>
      <c r="H329">
        <v>21</v>
      </c>
      <c r="I329" t="s">
        <v>1239</v>
      </c>
      <c r="J329" t="s">
        <v>1240</v>
      </c>
      <c r="K329" t="s">
        <v>1073</v>
      </c>
      <c r="L329">
        <v>2.321856248</v>
      </c>
      <c r="M329">
        <v>2.8522299999999998E-4</v>
      </c>
      <c r="N329">
        <v>1.607157299</v>
      </c>
      <c r="O329">
        <v>7.6121790000000002E-3</v>
      </c>
      <c r="P329">
        <v>3.6847533861086101</v>
      </c>
      <c r="Q329">
        <v>1</v>
      </c>
      <c r="R329">
        <f t="shared" si="50"/>
        <v>1</v>
      </c>
      <c r="S329">
        <f t="shared" si="51"/>
        <v>0</v>
      </c>
      <c r="T329">
        <f t="shared" si="52"/>
        <v>0</v>
      </c>
      <c r="U329">
        <f t="shared" si="53"/>
        <v>0</v>
      </c>
      <c r="V329">
        <f t="shared" si="54"/>
        <v>1</v>
      </c>
      <c r="W329">
        <f t="shared" si="55"/>
        <v>0</v>
      </c>
      <c r="X329">
        <f t="shared" si="56"/>
        <v>0</v>
      </c>
      <c r="Y329">
        <f t="shared" si="57"/>
        <v>0</v>
      </c>
      <c r="Z329">
        <f t="shared" si="58"/>
        <v>0</v>
      </c>
      <c r="AA329">
        <f t="shared" si="59"/>
        <v>0</v>
      </c>
    </row>
    <row r="330" spans="1:27" x14ac:dyDescent="0.25">
      <c r="A330" t="s">
        <v>1241</v>
      </c>
      <c r="B330" t="s">
        <v>70</v>
      </c>
      <c r="C330" t="s">
        <v>67</v>
      </c>
      <c r="D330">
        <v>95081821</v>
      </c>
      <c r="E330">
        <v>95146449</v>
      </c>
      <c r="F330">
        <v>95081821</v>
      </c>
      <c r="G330">
        <v>95146449</v>
      </c>
      <c r="H330">
        <v>42</v>
      </c>
      <c r="I330" t="s">
        <v>1242</v>
      </c>
      <c r="J330" t="s">
        <v>1243</v>
      </c>
      <c r="K330" t="s">
        <v>1073</v>
      </c>
      <c r="L330">
        <v>2.1792229289999998</v>
      </c>
      <c r="M330">
        <v>1.06872E-4</v>
      </c>
      <c r="N330">
        <v>1.8992557109999999</v>
      </c>
      <c r="O330">
        <v>3.8508309999999997E-2</v>
      </c>
      <c r="P330">
        <v>0</v>
      </c>
      <c r="Q330">
        <v>1</v>
      </c>
      <c r="R330">
        <f t="shared" si="50"/>
        <v>1</v>
      </c>
      <c r="S330">
        <f t="shared" si="51"/>
        <v>0</v>
      </c>
      <c r="T330">
        <f t="shared" si="52"/>
        <v>0</v>
      </c>
      <c r="U330">
        <f t="shared" si="53"/>
        <v>0</v>
      </c>
      <c r="V330">
        <f t="shared" si="54"/>
        <v>1</v>
      </c>
      <c r="W330">
        <f t="shared" si="55"/>
        <v>0</v>
      </c>
      <c r="X330">
        <f t="shared" si="56"/>
        <v>0</v>
      </c>
      <c r="Y330">
        <f t="shared" si="57"/>
        <v>0</v>
      </c>
      <c r="Z330">
        <f t="shared" si="58"/>
        <v>0</v>
      </c>
      <c r="AA330">
        <f t="shared" si="59"/>
        <v>0</v>
      </c>
    </row>
    <row r="331" spans="1:27" x14ac:dyDescent="0.25">
      <c r="A331" t="s">
        <v>1244</v>
      </c>
      <c r="B331" t="s">
        <v>70</v>
      </c>
      <c r="C331" t="s">
        <v>67</v>
      </c>
      <c r="D331">
        <v>98640548</v>
      </c>
      <c r="E331">
        <v>98641890</v>
      </c>
      <c r="F331">
        <v>98640548</v>
      </c>
      <c r="G331">
        <v>98641890</v>
      </c>
      <c r="H331">
        <v>2</v>
      </c>
      <c r="I331" t="s">
        <v>1245</v>
      </c>
      <c r="J331" t="s">
        <v>1246</v>
      </c>
      <c r="K331" t="s">
        <v>423</v>
      </c>
      <c r="L331">
        <v>4.8289515090000004</v>
      </c>
      <c r="M331">
        <v>2.9529600000000001E-4</v>
      </c>
      <c r="N331">
        <v>2.4159686470000001</v>
      </c>
      <c r="O331">
        <v>1.6373559999999999E-2</v>
      </c>
      <c r="P331">
        <v>8.2939103010064503</v>
      </c>
      <c r="Q331">
        <v>4.0447299999999999E-2</v>
      </c>
      <c r="R331">
        <f t="shared" si="50"/>
        <v>1</v>
      </c>
      <c r="S331">
        <f t="shared" si="51"/>
        <v>0</v>
      </c>
      <c r="T331">
        <f t="shared" si="52"/>
        <v>0</v>
      </c>
      <c r="U331">
        <f t="shared" si="53"/>
        <v>0</v>
      </c>
      <c r="V331">
        <f t="shared" si="54"/>
        <v>1</v>
      </c>
      <c r="W331">
        <f t="shared" si="55"/>
        <v>0</v>
      </c>
      <c r="X331">
        <f t="shared" si="56"/>
        <v>0</v>
      </c>
      <c r="Y331">
        <f t="shared" si="57"/>
        <v>0</v>
      </c>
      <c r="Z331">
        <f t="shared" si="58"/>
        <v>0</v>
      </c>
      <c r="AA331">
        <f t="shared" si="59"/>
        <v>0</v>
      </c>
    </row>
    <row r="332" spans="1:27" x14ac:dyDescent="0.25">
      <c r="A332" t="s">
        <v>1247</v>
      </c>
      <c r="B332" t="s">
        <v>70</v>
      </c>
      <c r="C332" t="s">
        <v>67</v>
      </c>
      <c r="D332">
        <v>131382577</v>
      </c>
      <c r="E332">
        <v>131396312</v>
      </c>
      <c r="F332">
        <v>131382577</v>
      </c>
      <c r="G332">
        <v>131396312</v>
      </c>
      <c r="H332">
        <v>2</v>
      </c>
      <c r="I332" t="s">
        <v>1248</v>
      </c>
      <c r="J332" t="s">
        <v>1249</v>
      </c>
      <c r="K332" t="s">
        <v>423</v>
      </c>
      <c r="L332">
        <v>4.114392617</v>
      </c>
      <c r="M332" s="4">
        <v>4.0299999999999999E-16</v>
      </c>
      <c r="N332">
        <v>4.3616539330000004</v>
      </c>
      <c r="O332">
        <v>2.0120700000000001E-4</v>
      </c>
      <c r="P332">
        <v>4.4882420898700497</v>
      </c>
      <c r="Q332">
        <v>1</v>
      </c>
      <c r="R332">
        <f t="shared" si="50"/>
        <v>1</v>
      </c>
      <c r="S332">
        <f t="shared" si="51"/>
        <v>1</v>
      </c>
      <c r="T332">
        <f t="shared" si="52"/>
        <v>0</v>
      </c>
      <c r="U332">
        <f t="shared" si="53"/>
        <v>0</v>
      </c>
      <c r="V332">
        <f t="shared" si="54"/>
        <v>0</v>
      </c>
      <c r="W332">
        <f t="shared" si="55"/>
        <v>0</v>
      </c>
      <c r="X332">
        <f t="shared" si="56"/>
        <v>0</v>
      </c>
      <c r="Y332">
        <f t="shared" si="57"/>
        <v>1</v>
      </c>
      <c r="Z332">
        <f t="shared" si="58"/>
        <v>0</v>
      </c>
      <c r="AA332">
        <f t="shared" si="59"/>
        <v>0</v>
      </c>
    </row>
    <row r="333" spans="1:27" x14ac:dyDescent="0.25">
      <c r="A333" t="s">
        <v>1250</v>
      </c>
      <c r="B333" t="s">
        <v>70</v>
      </c>
      <c r="C333" t="s">
        <v>67</v>
      </c>
      <c r="D333">
        <v>203835215</v>
      </c>
      <c r="E333">
        <v>203837887</v>
      </c>
      <c r="F333">
        <v>203835215</v>
      </c>
      <c r="G333">
        <v>203837887</v>
      </c>
      <c r="H333">
        <v>5</v>
      </c>
      <c r="I333" t="s">
        <v>1251</v>
      </c>
      <c r="J333" t="s">
        <v>1252</v>
      </c>
      <c r="K333" t="s">
        <v>1119</v>
      </c>
      <c r="L333">
        <v>6.6008929609999996</v>
      </c>
      <c r="M333" s="4">
        <v>6.4500000000000001E-6</v>
      </c>
      <c r="N333">
        <v>4.0680012420000002</v>
      </c>
      <c r="O333">
        <v>5.97848E-4</v>
      </c>
      <c r="P333">
        <v>0.81948900000000002</v>
      </c>
      <c r="Q333">
        <v>1</v>
      </c>
      <c r="R333">
        <f t="shared" si="50"/>
        <v>1</v>
      </c>
      <c r="S333">
        <f t="shared" si="51"/>
        <v>1</v>
      </c>
      <c r="T333">
        <f t="shared" si="52"/>
        <v>0</v>
      </c>
      <c r="U333">
        <f t="shared" si="53"/>
        <v>0</v>
      </c>
      <c r="V333">
        <f t="shared" si="54"/>
        <v>0</v>
      </c>
      <c r="W333">
        <f t="shared" si="55"/>
        <v>0</v>
      </c>
      <c r="X333">
        <f t="shared" si="56"/>
        <v>0</v>
      </c>
      <c r="Y333">
        <f t="shared" si="57"/>
        <v>1</v>
      </c>
      <c r="Z333">
        <f t="shared" si="58"/>
        <v>0</v>
      </c>
      <c r="AA333">
        <f t="shared" si="59"/>
        <v>0</v>
      </c>
    </row>
    <row r="334" spans="1:27" x14ac:dyDescent="0.25">
      <c r="A334" t="s">
        <v>1253</v>
      </c>
      <c r="B334" t="s">
        <v>70</v>
      </c>
      <c r="C334" t="s">
        <v>67</v>
      </c>
      <c r="D334">
        <v>204033167</v>
      </c>
      <c r="E334">
        <v>204037762</v>
      </c>
      <c r="F334">
        <v>204033167</v>
      </c>
      <c r="G334">
        <v>204037762</v>
      </c>
      <c r="H334">
        <v>4</v>
      </c>
      <c r="I334" t="s">
        <v>1254</v>
      </c>
      <c r="J334" t="s">
        <v>1255</v>
      </c>
      <c r="K334" t="s">
        <v>423</v>
      </c>
      <c r="L334">
        <v>4.1976817520000003</v>
      </c>
      <c r="M334">
        <v>8.4066800000000004E-4</v>
      </c>
      <c r="N334">
        <v>1.3307289950000001</v>
      </c>
      <c r="O334">
        <v>0.43153443400000002</v>
      </c>
      <c r="P334">
        <v>2.98718203827148</v>
      </c>
      <c r="Q334">
        <v>0.28991099999999997</v>
      </c>
      <c r="R334">
        <f t="shared" si="50"/>
        <v>1</v>
      </c>
      <c r="S334">
        <f t="shared" si="51"/>
        <v>0</v>
      </c>
      <c r="T334">
        <f t="shared" si="52"/>
        <v>0</v>
      </c>
      <c r="U334">
        <f t="shared" si="53"/>
        <v>0</v>
      </c>
      <c r="V334">
        <f t="shared" si="54"/>
        <v>1</v>
      </c>
      <c r="W334">
        <f t="shared" si="55"/>
        <v>0</v>
      </c>
      <c r="X334">
        <f t="shared" si="56"/>
        <v>0</v>
      </c>
      <c r="Y334">
        <f t="shared" si="57"/>
        <v>0</v>
      </c>
      <c r="Z334">
        <f t="shared" si="58"/>
        <v>0</v>
      </c>
      <c r="AA334">
        <f t="shared" si="59"/>
        <v>0</v>
      </c>
    </row>
    <row r="335" spans="1:27" x14ac:dyDescent="0.25">
      <c r="A335" t="s">
        <v>1256</v>
      </c>
      <c r="B335" t="s">
        <v>70</v>
      </c>
      <c r="C335" t="s">
        <v>67</v>
      </c>
      <c r="D335">
        <v>206627427</v>
      </c>
      <c r="E335">
        <v>206628860</v>
      </c>
      <c r="F335">
        <v>206627427</v>
      </c>
      <c r="G335">
        <v>206628860</v>
      </c>
      <c r="H335">
        <v>3</v>
      </c>
      <c r="I335" t="s">
        <v>1257</v>
      </c>
      <c r="J335" t="s">
        <v>1258</v>
      </c>
      <c r="K335" t="s">
        <v>7</v>
      </c>
      <c r="L335">
        <v>78.685876500000006</v>
      </c>
      <c r="M335" s="4">
        <v>3.6900000000000003E-11</v>
      </c>
      <c r="N335">
        <v>25.35090254</v>
      </c>
      <c r="O335">
        <v>2.0003999999999999E-4</v>
      </c>
      <c r="P335">
        <v>42.420048834989998</v>
      </c>
      <c r="Q335" s="4">
        <v>2.91954E-9</v>
      </c>
      <c r="R335">
        <f t="shared" si="50"/>
        <v>1</v>
      </c>
      <c r="S335">
        <f t="shared" si="51"/>
        <v>1</v>
      </c>
      <c r="T335">
        <f t="shared" si="52"/>
        <v>1</v>
      </c>
      <c r="U335">
        <f t="shared" si="53"/>
        <v>1</v>
      </c>
      <c r="V335">
        <f t="shared" si="54"/>
        <v>0</v>
      </c>
      <c r="W335">
        <f t="shared" si="55"/>
        <v>0</v>
      </c>
      <c r="X335">
        <f t="shared" si="56"/>
        <v>0</v>
      </c>
      <c r="Y335">
        <f t="shared" si="57"/>
        <v>0</v>
      </c>
      <c r="Z335">
        <f t="shared" si="58"/>
        <v>0</v>
      </c>
      <c r="AA335">
        <f t="shared" si="59"/>
        <v>0</v>
      </c>
    </row>
    <row r="336" spans="1:27" x14ac:dyDescent="0.25">
      <c r="A336" t="s">
        <v>1259</v>
      </c>
      <c r="B336" t="s">
        <v>70</v>
      </c>
      <c r="C336" t="s">
        <v>67</v>
      </c>
      <c r="D336">
        <v>206857040</v>
      </c>
      <c r="E336">
        <v>206861114</v>
      </c>
      <c r="F336">
        <v>206857040</v>
      </c>
      <c r="G336">
        <v>206861114</v>
      </c>
      <c r="H336">
        <v>8</v>
      </c>
      <c r="I336" t="s">
        <v>1260</v>
      </c>
      <c r="J336" t="s">
        <v>1261</v>
      </c>
      <c r="K336" t="s">
        <v>1133</v>
      </c>
      <c r="L336">
        <v>3.118544312</v>
      </c>
      <c r="M336">
        <v>1.14221E-4</v>
      </c>
      <c r="N336">
        <v>2.749998207</v>
      </c>
      <c r="O336">
        <v>1.3779527999999999E-2</v>
      </c>
      <c r="P336">
        <v>1.77321975200099</v>
      </c>
      <c r="Q336">
        <v>0.52637599999999996</v>
      </c>
      <c r="R336">
        <f t="shared" si="50"/>
        <v>1</v>
      </c>
      <c r="S336">
        <f t="shared" si="51"/>
        <v>0</v>
      </c>
      <c r="T336">
        <f t="shared" si="52"/>
        <v>0</v>
      </c>
      <c r="U336">
        <f t="shared" si="53"/>
        <v>0</v>
      </c>
      <c r="V336">
        <f t="shared" si="54"/>
        <v>1</v>
      </c>
      <c r="W336">
        <f t="shared" si="55"/>
        <v>0</v>
      </c>
      <c r="X336">
        <f t="shared" si="56"/>
        <v>0</v>
      </c>
      <c r="Y336">
        <f t="shared" si="57"/>
        <v>0</v>
      </c>
      <c r="Z336">
        <f t="shared" si="58"/>
        <v>0</v>
      </c>
      <c r="AA336">
        <f t="shared" si="59"/>
        <v>0</v>
      </c>
    </row>
    <row r="337" spans="1:27" x14ac:dyDescent="0.25">
      <c r="A337" t="s">
        <v>1262</v>
      </c>
      <c r="B337" t="s">
        <v>70</v>
      </c>
      <c r="C337" t="s">
        <v>67</v>
      </c>
      <c r="D337">
        <v>223861921</v>
      </c>
      <c r="E337">
        <v>223875238</v>
      </c>
      <c r="F337">
        <v>223861921</v>
      </c>
      <c r="G337">
        <v>223875238</v>
      </c>
      <c r="H337">
        <v>4</v>
      </c>
      <c r="I337" t="s">
        <v>1263</v>
      </c>
      <c r="J337" t="s">
        <v>1264</v>
      </c>
      <c r="K337" t="s">
        <v>1149</v>
      </c>
      <c r="L337">
        <v>3.5358340049999999</v>
      </c>
      <c r="M337" s="4">
        <v>2.17E-6</v>
      </c>
      <c r="N337">
        <v>1.209454638</v>
      </c>
      <c r="O337">
        <v>0.587855558</v>
      </c>
      <c r="P337">
        <v>3.4659055112598298</v>
      </c>
      <c r="Q337" s="4">
        <v>2.3193800000000001E-6</v>
      </c>
      <c r="R337">
        <f t="shared" si="50"/>
        <v>1</v>
      </c>
      <c r="S337">
        <f t="shared" si="51"/>
        <v>0</v>
      </c>
      <c r="T337">
        <f t="shared" si="52"/>
        <v>1</v>
      </c>
      <c r="U337">
        <f t="shared" si="53"/>
        <v>0</v>
      </c>
      <c r="V337">
        <f t="shared" si="54"/>
        <v>0</v>
      </c>
      <c r="W337">
        <f t="shared" si="55"/>
        <v>0</v>
      </c>
      <c r="X337">
        <f t="shared" si="56"/>
        <v>0</v>
      </c>
      <c r="Y337">
        <f t="shared" si="57"/>
        <v>0</v>
      </c>
      <c r="Z337">
        <f t="shared" si="58"/>
        <v>1</v>
      </c>
      <c r="AA337">
        <f t="shared" si="59"/>
        <v>0</v>
      </c>
    </row>
    <row r="338" spans="1:27" x14ac:dyDescent="0.25">
      <c r="A338" t="s">
        <v>1265</v>
      </c>
      <c r="B338" t="s">
        <v>70</v>
      </c>
      <c r="C338" t="s">
        <v>69</v>
      </c>
      <c r="D338">
        <v>26788962</v>
      </c>
      <c r="E338">
        <v>26951873</v>
      </c>
      <c r="F338">
        <v>26788962</v>
      </c>
      <c r="G338">
        <v>26951873</v>
      </c>
      <c r="H338">
        <v>6</v>
      </c>
      <c r="I338" t="s">
        <v>1266</v>
      </c>
      <c r="J338" t="s">
        <v>1267</v>
      </c>
      <c r="K338" t="s">
        <v>923</v>
      </c>
      <c r="L338">
        <v>3.4103708880000001</v>
      </c>
      <c r="M338" s="4">
        <v>6.5900000000000003E-5</v>
      </c>
      <c r="N338">
        <v>2.038520965</v>
      </c>
      <c r="O338">
        <v>5.764262E-3</v>
      </c>
      <c r="P338">
        <v>3.7373444106962102</v>
      </c>
      <c r="Q338">
        <v>1</v>
      </c>
      <c r="R338">
        <f t="shared" si="50"/>
        <v>1</v>
      </c>
      <c r="S338">
        <f t="shared" si="51"/>
        <v>0</v>
      </c>
      <c r="T338">
        <f t="shared" si="52"/>
        <v>0</v>
      </c>
      <c r="U338">
        <f t="shared" si="53"/>
        <v>0</v>
      </c>
      <c r="V338">
        <f t="shared" si="54"/>
        <v>1</v>
      </c>
      <c r="W338">
        <f t="shared" si="55"/>
        <v>0</v>
      </c>
      <c r="X338">
        <f t="shared" si="56"/>
        <v>0</v>
      </c>
      <c r="Y338">
        <f t="shared" si="57"/>
        <v>0</v>
      </c>
      <c r="Z338">
        <f t="shared" si="58"/>
        <v>0</v>
      </c>
      <c r="AA338">
        <f t="shared" si="59"/>
        <v>0</v>
      </c>
    </row>
    <row r="339" spans="1:27" x14ac:dyDescent="0.25">
      <c r="A339" t="s">
        <v>1268</v>
      </c>
      <c r="B339" t="s">
        <v>70</v>
      </c>
      <c r="C339" t="s">
        <v>69</v>
      </c>
      <c r="D339">
        <v>30165330</v>
      </c>
      <c r="E339">
        <v>30184373</v>
      </c>
      <c r="F339">
        <v>30165330</v>
      </c>
      <c r="G339">
        <v>30184373</v>
      </c>
      <c r="H339">
        <v>13</v>
      </c>
      <c r="I339" t="s">
        <v>1269</v>
      </c>
      <c r="J339" t="s">
        <v>1270</v>
      </c>
      <c r="K339" t="s">
        <v>502</v>
      </c>
      <c r="L339">
        <v>3.3255155580000002</v>
      </c>
      <c r="M339" s="4">
        <v>7.64E-5</v>
      </c>
      <c r="N339">
        <v>3.2694854680000001</v>
      </c>
      <c r="O339">
        <v>1.218769E-3</v>
      </c>
      <c r="P339">
        <v>2.6330223502210699</v>
      </c>
      <c r="Q339">
        <v>0.15440899999999999</v>
      </c>
      <c r="R339">
        <f t="shared" si="50"/>
        <v>1</v>
      </c>
      <c r="S339">
        <f t="shared" si="51"/>
        <v>1</v>
      </c>
      <c r="T339">
        <f t="shared" si="52"/>
        <v>0</v>
      </c>
      <c r="U339">
        <f t="shared" si="53"/>
        <v>0</v>
      </c>
      <c r="V339">
        <f t="shared" si="54"/>
        <v>0</v>
      </c>
      <c r="W339">
        <f t="shared" si="55"/>
        <v>0</v>
      </c>
      <c r="X339">
        <f t="shared" si="56"/>
        <v>0</v>
      </c>
      <c r="Y339">
        <f t="shared" si="57"/>
        <v>1</v>
      </c>
      <c r="Z339">
        <f t="shared" si="58"/>
        <v>0</v>
      </c>
      <c r="AA339">
        <f t="shared" si="59"/>
        <v>0</v>
      </c>
    </row>
    <row r="340" spans="1:27" x14ac:dyDescent="0.25">
      <c r="A340" t="s">
        <v>1271</v>
      </c>
      <c r="B340" t="s">
        <v>70</v>
      </c>
      <c r="C340" t="s">
        <v>69</v>
      </c>
      <c r="D340">
        <v>190378412</v>
      </c>
      <c r="E340">
        <v>190693131</v>
      </c>
      <c r="F340">
        <v>190378412</v>
      </c>
      <c r="G340">
        <v>190693131</v>
      </c>
      <c r="H340">
        <v>35</v>
      </c>
      <c r="I340" t="s">
        <v>1272</v>
      </c>
      <c r="J340" t="s">
        <v>1273</v>
      </c>
      <c r="K340" t="s">
        <v>992</v>
      </c>
      <c r="L340">
        <v>7.6038921500000001</v>
      </c>
      <c r="M340" s="4">
        <v>1.58E-31</v>
      </c>
      <c r="N340">
        <v>6.3128181850000002</v>
      </c>
      <c r="O340">
        <v>2.0304599999999999E-4</v>
      </c>
      <c r="P340">
        <v>6.5653596669571099</v>
      </c>
      <c r="Q340">
        <v>1</v>
      </c>
      <c r="R340">
        <f t="shared" si="50"/>
        <v>1</v>
      </c>
      <c r="S340">
        <f t="shared" si="51"/>
        <v>1</v>
      </c>
      <c r="T340">
        <f t="shared" si="52"/>
        <v>0</v>
      </c>
      <c r="U340">
        <f t="shared" si="53"/>
        <v>0</v>
      </c>
      <c r="V340">
        <f t="shared" si="54"/>
        <v>0</v>
      </c>
      <c r="W340">
        <f t="shared" si="55"/>
        <v>0</v>
      </c>
      <c r="X340">
        <f t="shared" si="56"/>
        <v>0</v>
      </c>
      <c r="Y340">
        <f t="shared" si="57"/>
        <v>1</v>
      </c>
      <c r="Z340">
        <f t="shared" si="58"/>
        <v>0</v>
      </c>
      <c r="AA340">
        <f t="shared" si="59"/>
        <v>0</v>
      </c>
    </row>
    <row r="341" spans="1:27" x14ac:dyDescent="0.25">
      <c r="A341" t="s">
        <v>1274</v>
      </c>
      <c r="B341" t="s">
        <v>70</v>
      </c>
      <c r="C341" t="s">
        <v>69</v>
      </c>
      <c r="D341">
        <v>230666736</v>
      </c>
      <c r="E341">
        <v>230698267</v>
      </c>
      <c r="F341">
        <v>230666736</v>
      </c>
      <c r="G341">
        <v>230698267</v>
      </c>
      <c r="H341">
        <v>18</v>
      </c>
      <c r="I341" t="s">
        <v>1275</v>
      </c>
      <c r="J341" t="s">
        <v>1276</v>
      </c>
      <c r="K341" t="s">
        <v>1018</v>
      </c>
      <c r="L341">
        <v>2.8973480220000001</v>
      </c>
      <c r="M341">
        <v>5.0174699999999998E-4</v>
      </c>
      <c r="N341">
        <v>1.5023266710000001</v>
      </c>
      <c r="O341">
        <v>0.13365539500000001</v>
      </c>
      <c r="P341">
        <v>5.6571183597523103</v>
      </c>
      <c r="Q341">
        <v>0.15697700000000001</v>
      </c>
      <c r="R341">
        <f t="shared" si="50"/>
        <v>1</v>
      </c>
      <c r="S341">
        <f t="shared" si="51"/>
        <v>0</v>
      </c>
      <c r="T341">
        <f t="shared" si="52"/>
        <v>0</v>
      </c>
      <c r="U341">
        <f t="shared" si="53"/>
        <v>0</v>
      </c>
      <c r="V341">
        <f t="shared" si="54"/>
        <v>1</v>
      </c>
      <c r="W341">
        <f t="shared" si="55"/>
        <v>0</v>
      </c>
      <c r="X341">
        <f t="shared" si="56"/>
        <v>0</v>
      </c>
      <c r="Y341">
        <f t="shared" si="57"/>
        <v>0</v>
      </c>
      <c r="Z341">
        <f t="shared" si="58"/>
        <v>0</v>
      </c>
      <c r="AA341">
        <f t="shared" si="59"/>
        <v>0</v>
      </c>
    </row>
    <row r="342" spans="1:27" x14ac:dyDescent="0.25">
      <c r="A342" t="s">
        <v>1277</v>
      </c>
      <c r="B342" t="s">
        <v>70</v>
      </c>
      <c r="C342" t="s">
        <v>67</v>
      </c>
      <c r="D342">
        <v>95081948</v>
      </c>
      <c r="E342">
        <v>95119889</v>
      </c>
      <c r="F342">
        <v>95081948</v>
      </c>
      <c r="G342">
        <v>95119889</v>
      </c>
      <c r="H342">
        <v>32</v>
      </c>
      <c r="I342" t="s">
        <v>1278</v>
      </c>
      <c r="J342" t="s">
        <v>1279</v>
      </c>
      <c r="K342" t="s">
        <v>1073</v>
      </c>
      <c r="L342">
        <v>2.246301817</v>
      </c>
      <c r="M342" s="4">
        <v>6.6500000000000004E-5</v>
      </c>
      <c r="N342">
        <v>1.607157299</v>
      </c>
      <c r="O342">
        <v>7.6121790000000002E-3</v>
      </c>
      <c r="P342">
        <v>3.4540804448612801</v>
      </c>
      <c r="Q342">
        <v>1</v>
      </c>
      <c r="R342">
        <f t="shared" si="50"/>
        <v>1</v>
      </c>
      <c r="S342">
        <f t="shared" si="51"/>
        <v>0</v>
      </c>
      <c r="T342">
        <f t="shared" si="52"/>
        <v>0</v>
      </c>
      <c r="U342">
        <f t="shared" si="53"/>
        <v>0</v>
      </c>
      <c r="V342">
        <f t="shared" si="54"/>
        <v>1</v>
      </c>
      <c r="W342">
        <f t="shared" si="55"/>
        <v>0</v>
      </c>
      <c r="X342">
        <f t="shared" si="56"/>
        <v>0</v>
      </c>
      <c r="Y342">
        <f t="shared" si="57"/>
        <v>0</v>
      </c>
      <c r="Z342">
        <f t="shared" si="58"/>
        <v>0</v>
      </c>
      <c r="AA342">
        <f t="shared" si="59"/>
        <v>0</v>
      </c>
    </row>
    <row r="343" spans="1:27" x14ac:dyDescent="0.25">
      <c r="A343" t="s">
        <v>1280</v>
      </c>
      <c r="B343" t="s">
        <v>70</v>
      </c>
      <c r="C343" t="s">
        <v>67</v>
      </c>
      <c r="D343">
        <v>131382574</v>
      </c>
      <c r="E343">
        <v>131396316</v>
      </c>
      <c r="F343">
        <v>131382574</v>
      </c>
      <c r="G343">
        <v>131396316</v>
      </c>
      <c r="H343">
        <v>3</v>
      </c>
      <c r="I343" t="s">
        <v>1281</v>
      </c>
      <c r="J343" t="s">
        <v>1282</v>
      </c>
      <c r="K343" t="s">
        <v>423</v>
      </c>
      <c r="L343">
        <v>4.1185742689999998</v>
      </c>
      <c r="M343" s="4">
        <v>3.79E-20</v>
      </c>
      <c r="N343">
        <v>5.6973748100000003</v>
      </c>
      <c r="O343">
        <v>1.9916399999999999E-4</v>
      </c>
      <c r="P343">
        <v>6.8315731252789096</v>
      </c>
      <c r="Q343">
        <v>1</v>
      </c>
      <c r="R343">
        <f t="shared" si="50"/>
        <v>1</v>
      </c>
      <c r="S343">
        <f t="shared" si="51"/>
        <v>1</v>
      </c>
      <c r="T343">
        <f t="shared" si="52"/>
        <v>0</v>
      </c>
      <c r="U343">
        <f t="shared" si="53"/>
        <v>0</v>
      </c>
      <c r="V343">
        <f t="shared" si="54"/>
        <v>0</v>
      </c>
      <c r="W343">
        <f t="shared" si="55"/>
        <v>0</v>
      </c>
      <c r="X343">
        <f t="shared" si="56"/>
        <v>0</v>
      </c>
      <c r="Y343">
        <f t="shared" si="57"/>
        <v>1</v>
      </c>
      <c r="Z343">
        <f t="shared" si="58"/>
        <v>0</v>
      </c>
      <c r="AA343">
        <f t="shared" si="59"/>
        <v>0</v>
      </c>
    </row>
    <row r="344" spans="1:27" x14ac:dyDescent="0.25">
      <c r="A344" t="s">
        <v>1283</v>
      </c>
      <c r="B344" t="s">
        <v>70</v>
      </c>
      <c r="C344" t="s">
        <v>67</v>
      </c>
      <c r="D344">
        <v>131382574</v>
      </c>
      <c r="E344">
        <v>131397422</v>
      </c>
      <c r="F344">
        <v>131382574</v>
      </c>
      <c r="G344">
        <v>131397422</v>
      </c>
      <c r="H344">
        <v>4</v>
      </c>
      <c r="I344" t="s">
        <v>1284</v>
      </c>
      <c r="J344" t="s">
        <v>1285</v>
      </c>
      <c r="K344" t="s">
        <v>423</v>
      </c>
      <c r="L344">
        <v>4.0692591900000004</v>
      </c>
      <c r="M344" s="4">
        <v>1.26E-33</v>
      </c>
      <c r="N344">
        <v>5.7805897880000003</v>
      </c>
      <c r="O344">
        <v>2.0316900000000001E-4</v>
      </c>
      <c r="P344">
        <v>-0.65167200000000003</v>
      </c>
      <c r="Q344">
        <v>1</v>
      </c>
      <c r="R344">
        <f t="shared" si="50"/>
        <v>1</v>
      </c>
      <c r="S344">
        <f t="shared" si="51"/>
        <v>1</v>
      </c>
      <c r="T344">
        <f t="shared" si="52"/>
        <v>0</v>
      </c>
      <c r="U344">
        <f t="shared" si="53"/>
        <v>0</v>
      </c>
      <c r="V344">
        <f t="shared" si="54"/>
        <v>0</v>
      </c>
      <c r="W344">
        <f t="shared" si="55"/>
        <v>0</v>
      </c>
      <c r="X344">
        <f t="shared" si="56"/>
        <v>0</v>
      </c>
      <c r="Y344">
        <f t="shared" si="57"/>
        <v>1</v>
      </c>
      <c r="Z344">
        <f t="shared" si="58"/>
        <v>0</v>
      </c>
      <c r="AA344">
        <f t="shared" si="59"/>
        <v>0</v>
      </c>
    </row>
    <row r="345" spans="1:27" x14ac:dyDescent="0.25">
      <c r="A345" t="s">
        <v>1286</v>
      </c>
      <c r="B345" t="s">
        <v>70</v>
      </c>
      <c r="C345" t="s">
        <v>67</v>
      </c>
      <c r="D345">
        <v>140200388</v>
      </c>
      <c r="E345">
        <v>140220767</v>
      </c>
      <c r="F345">
        <v>140200388</v>
      </c>
      <c r="G345">
        <v>140220767</v>
      </c>
      <c r="H345">
        <v>9</v>
      </c>
      <c r="I345" t="s">
        <v>1287</v>
      </c>
      <c r="J345" t="s">
        <v>1288</v>
      </c>
      <c r="K345" t="s">
        <v>423</v>
      </c>
      <c r="L345">
        <v>5.2819756069999997</v>
      </c>
      <c r="M345" s="4">
        <v>1.8199999999999999E-9</v>
      </c>
      <c r="N345">
        <v>1.3665740120000001</v>
      </c>
      <c r="O345">
        <v>0.14805194799999999</v>
      </c>
      <c r="P345">
        <v>5.2846542315618201</v>
      </c>
      <c r="Q345">
        <v>2.0799100000000001E-4</v>
      </c>
      <c r="R345">
        <f t="shared" si="50"/>
        <v>1</v>
      </c>
      <c r="S345">
        <f t="shared" si="51"/>
        <v>0</v>
      </c>
      <c r="T345">
        <f t="shared" si="52"/>
        <v>1</v>
      </c>
      <c r="U345">
        <f t="shared" si="53"/>
        <v>0</v>
      </c>
      <c r="V345">
        <f t="shared" si="54"/>
        <v>0</v>
      </c>
      <c r="W345">
        <f t="shared" si="55"/>
        <v>0</v>
      </c>
      <c r="X345">
        <f t="shared" si="56"/>
        <v>0</v>
      </c>
      <c r="Y345">
        <f t="shared" si="57"/>
        <v>0</v>
      </c>
      <c r="Z345">
        <f t="shared" si="58"/>
        <v>1</v>
      </c>
      <c r="AA345">
        <f t="shared" si="59"/>
        <v>0</v>
      </c>
    </row>
    <row r="346" spans="1:27" x14ac:dyDescent="0.25">
      <c r="A346" t="s">
        <v>1289</v>
      </c>
      <c r="B346" t="s">
        <v>70</v>
      </c>
      <c r="C346" t="s">
        <v>67</v>
      </c>
      <c r="D346">
        <v>193083749</v>
      </c>
      <c r="E346">
        <v>193099245</v>
      </c>
      <c r="F346">
        <v>193083749</v>
      </c>
      <c r="G346">
        <v>193099245</v>
      </c>
      <c r="H346">
        <v>4</v>
      </c>
      <c r="I346" t="s">
        <v>1290</v>
      </c>
      <c r="J346" t="s">
        <v>1291</v>
      </c>
      <c r="K346" t="s">
        <v>1112</v>
      </c>
      <c r="L346">
        <v>4.4235077220000001</v>
      </c>
      <c r="M346" s="4">
        <v>1.04E-8</v>
      </c>
      <c r="N346">
        <v>2.1000622</v>
      </c>
      <c r="O346">
        <v>1.1512826E-2</v>
      </c>
      <c r="P346">
        <v>1.77457429747592</v>
      </c>
      <c r="Q346">
        <v>0.73684799999999995</v>
      </c>
      <c r="R346">
        <f t="shared" si="50"/>
        <v>1</v>
      </c>
      <c r="S346">
        <f t="shared" si="51"/>
        <v>0</v>
      </c>
      <c r="T346">
        <f t="shared" si="52"/>
        <v>0</v>
      </c>
      <c r="U346">
        <f t="shared" si="53"/>
        <v>0</v>
      </c>
      <c r="V346">
        <f t="shared" si="54"/>
        <v>1</v>
      </c>
      <c r="W346">
        <f t="shared" si="55"/>
        <v>0</v>
      </c>
      <c r="X346">
        <f t="shared" si="56"/>
        <v>0</v>
      </c>
      <c r="Y346">
        <f t="shared" si="57"/>
        <v>0</v>
      </c>
      <c r="Z346">
        <f t="shared" si="58"/>
        <v>0</v>
      </c>
      <c r="AA346">
        <f t="shared" si="59"/>
        <v>0</v>
      </c>
    </row>
    <row r="347" spans="1:27" x14ac:dyDescent="0.25">
      <c r="A347" t="s">
        <v>1292</v>
      </c>
      <c r="B347" t="s">
        <v>70</v>
      </c>
      <c r="C347" t="s">
        <v>67</v>
      </c>
      <c r="D347">
        <v>199780083</v>
      </c>
      <c r="E347">
        <v>199781953</v>
      </c>
      <c r="F347">
        <v>199780083</v>
      </c>
      <c r="G347">
        <v>199781953</v>
      </c>
      <c r="H347">
        <v>3</v>
      </c>
      <c r="I347" t="s">
        <v>1293</v>
      </c>
      <c r="J347" t="s">
        <v>1294</v>
      </c>
      <c r="K347" t="s">
        <v>423</v>
      </c>
      <c r="L347">
        <v>140.43690280000001</v>
      </c>
      <c r="M347" s="4">
        <v>2.3599999999999999E-76</v>
      </c>
      <c r="N347">
        <v>144.40995989999999</v>
      </c>
      <c r="O347">
        <v>1.9912400000000001E-4</v>
      </c>
      <c r="P347">
        <v>127.29016670106699</v>
      </c>
      <c r="Q347" s="4">
        <v>7.2656899999999999E-5</v>
      </c>
      <c r="R347">
        <f t="shared" si="50"/>
        <v>1</v>
      </c>
      <c r="S347">
        <f t="shared" si="51"/>
        <v>1</v>
      </c>
      <c r="T347">
        <f t="shared" si="52"/>
        <v>1</v>
      </c>
      <c r="U347">
        <f t="shared" si="53"/>
        <v>1</v>
      </c>
      <c r="V347">
        <f t="shared" si="54"/>
        <v>0</v>
      </c>
      <c r="W347">
        <f t="shared" si="55"/>
        <v>0</v>
      </c>
      <c r="X347">
        <f t="shared" si="56"/>
        <v>0</v>
      </c>
      <c r="Y347">
        <f t="shared" si="57"/>
        <v>0</v>
      </c>
      <c r="Z347">
        <f t="shared" si="58"/>
        <v>0</v>
      </c>
      <c r="AA347">
        <f t="shared" si="59"/>
        <v>0</v>
      </c>
    </row>
    <row r="348" spans="1:27" x14ac:dyDescent="0.25">
      <c r="A348" t="s">
        <v>1295</v>
      </c>
      <c r="B348" t="s">
        <v>70</v>
      </c>
      <c r="C348" t="s">
        <v>67</v>
      </c>
      <c r="D348">
        <v>223850949</v>
      </c>
      <c r="E348">
        <v>223879812</v>
      </c>
      <c r="F348">
        <v>223850949</v>
      </c>
      <c r="G348">
        <v>223879812</v>
      </c>
      <c r="H348">
        <v>9</v>
      </c>
      <c r="I348" t="s">
        <v>1296</v>
      </c>
      <c r="J348" t="s">
        <v>1297</v>
      </c>
      <c r="K348" t="s">
        <v>1149</v>
      </c>
      <c r="L348">
        <v>3.8005420430000001</v>
      </c>
      <c r="M348" s="4">
        <v>1.1000000000000001E-7</v>
      </c>
      <c r="N348">
        <v>1.284303575</v>
      </c>
      <c r="O348">
        <v>0.501305483</v>
      </c>
      <c r="P348">
        <v>6.6444900000000002</v>
      </c>
      <c r="Q348">
        <v>5.6229499999999998E-3</v>
      </c>
      <c r="R348">
        <f t="shared" si="50"/>
        <v>1</v>
      </c>
      <c r="S348">
        <f t="shared" si="51"/>
        <v>0</v>
      </c>
      <c r="T348">
        <f t="shared" si="52"/>
        <v>0</v>
      </c>
      <c r="U348">
        <f t="shared" si="53"/>
        <v>0</v>
      </c>
      <c r="V348">
        <f t="shared" si="54"/>
        <v>1</v>
      </c>
      <c r="W348">
        <f t="shared" si="55"/>
        <v>0</v>
      </c>
      <c r="X348">
        <f t="shared" si="56"/>
        <v>0</v>
      </c>
      <c r="Y348">
        <f t="shared" si="57"/>
        <v>0</v>
      </c>
      <c r="Z348">
        <f t="shared" si="58"/>
        <v>0</v>
      </c>
      <c r="AA348">
        <f t="shared" si="59"/>
        <v>0</v>
      </c>
    </row>
    <row r="349" spans="1:27" x14ac:dyDescent="0.25">
      <c r="A349" t="s">
        <v>1298</v>
      </c>
      <c r="B349" t="s">
        <v>70</v>
      </c>
      <c r="C349" t="s">
        <v>69</v>
      </c>
      <c r="D349">
        <v>81345425</v>
      </c>
      <c r="E349">
        <v>81359415</v>
      </c>
      <c r="F349">
        <v>81345425</v>
      </c>
      <c r="G349">
        <v>81359415</v>
      </c>
      <c r="H349">
        <v>9</v>
      </c>
      <c r="I349" t="s">
        <v>943</v>
      </c>
      <c r="J349" t="s">
        <v>1299</v>
      </c>
      <c r="K349" t="s">
        <v>945</v>
      </c>
      <c r="L349">
        <v>2.0652172059999998</v>
      </c>
      <c r="M349">
        <v>3.2588000000000002E-4</v>
      </c>
      <c r="N349">
        <v>1.6375099980000001</v>
      </c>
      <c r="O349">
        <v>1.9677291999999999E-2</v>
      </c>
      <c r="P349">
        <v>8.53886644097412</v>
      </c>
      <c r="Q349">
        <v>1</v>
      </c>
      <c r="R349">
        <f t="shared" si="50"/>
        <v>1</v>
      </c>
      <c r="S349">
        <f t="shared" si="51"/>
        <v>0</v>
      </c>
      <c r="T349">
        <f t="shared" si="52"/>
        <v>0</v>
      </c>
      <c r="U349">
        <f t="shared" si="53"/>
        <v>0</v>
      </c>
      <c r="V349">
        <f t="shared" si="54"/>
        <v>1</v>
      </c>
      <c r="W349">
        <f t="shared" si="55"/>
        <v>0</v>
      </c>
      <c r="X349">
        <f t="shared" si="56"/>
        <v>0</v>
      </c>
      <c r="Y349">
        <f t="shared" si="57"/>
        <v>0</v>
      </c>
      <c r="Z349">
        <f t="shared" si="58"/>
        <v>0</v>
      </c>
      <c r="AA349">
        <f t="shared" si="59"/>
        <v>0</v>
      </c>
    </row>
    <row r="350" spans="1:27" x14ac:dyDescent="0.25">
      <c r="A350" t="s">
        <v>1300</v>
      </c>
      <c r="B350" t="s">
        <v>70</v>
      </c>
      <c r="C350" t="s">
        <v>69</v>
      </c>
      <c r="D350">
        <v>138071973</v>
      </c>
      <c r="E350">
        <v>138099992</v>
      </c>
      <c r="F350">
        <v>138071973</v>
      </c>
      <c r="G350">
        <v>138099992</v>
      </c>
      <c r="H350">
        <v>10</v>
      </c>
      <c r="I350" t="s">
        <v>1301</v>
      </c>
      <c r="J350" t="s">
        <v>1302</v>
      </c>
      <c r="K350" t="s">
        <v>973</v>
      </c>
      <c r="L350">
        <v>3.2550081030000002</v>
      </c>
      <c r="M350" s="4">
        <v>5.4499999999999996E-12</v>
      </c>
      <c r="N350">
        <v>3.2350035610000001</v>
      </c>
      <c r="O350">
        <v>4.3529880000000003E-3</v>
      </c>
      <c r="P350">
        <v>4.3695171522356597</v>
      </c>
      <c r="Q350">
        <v>1</v>
      </c>
      <c r="R350">
        <f t="shared" si="50"/>
        <v>1</v>
      </c>
      <c r="S350">
        <f t="shared" si="51"/>
        <v>1</v>
      </c>
      <c r="T350">
        <f t="shared" si="52"/>
        <v>0</v>
      </c>
      <c r="U350">
        <f t="shared" si="53"/>
        <v>0</v>
      </c>
      <c r="V350">
        <f t="shared" si="54"/>
        <v>0</v>
      </c>
      <c r="W350">
        <f t="shared" si="55"/>
        <v>0</v>
      </c>
      <c r="X350">
        <f t="shared" si="56"/>
        <v>0</v>
      </c>
      <c r="Y350">
        <f t="shared" si="57"/>
        <v>1</v>
      </c>
      <c r="Z350">
        <f t="shared" si="58"/>
        <v>0</v>
      </c>
      <c r="AA350">
        <f t="shared" si="59"/>
        <v>0</v>
      </c>
    </row>
    <row r="351" spans="1:27" x14ac:dyDescent="0.25">
      <c r="A351" t="s">
        <v>1303</v>
      </c>
      <c r="B351" t="s">
        <v>70</v>
      </c>
      <c r="C351" t="s">
        <v>69</v>
      </c>
      <c r="D351">
        <v>146220149</v>
      </c>
      <c r="E351">
        <v>146419707</v>
      </c>
      <c r="F351">
        <v>146220149</v>
      </c>
      <c r="G351">
        <v>146419707</v>
      </c>
      <c r="H351">
        <v>14</v>
      </c>
      <c r="I351" t="s">
        <v>1304</v>
      </c>
      <c r="J351" t="s">
        <v>1305</v>
      </c>
      <c r="K351" t="s">
        <v>980</v>
      </c>
      <c r="L351">
        <v>-2.6311780410000001</v>
      </c>
      <c r="M351">
        <v>3.4530999999999999E-4</v>
      </c>
      <c r="N351">
        <v>-3.2757596979999999</v>
      </c>
      <c r="O351">
        <v>1.1827319999999999E-3</v>
      </c>
      <c r="P351">
        <v>-3.5202633039892102</v>
      </c>
      <c r="Q351">
        <v>1</v>
      </c>
      <c r="R351">
        <f t="shared" si="50"/>
        <v>1</v>
      </c>
      <c r="S351">
        <f t="shared" si="51"/>
        <v>1</v>
      </c>
      <c r="T351">
        <f t="shared" si="52"/>
        <v>0</v>
      </c>
      <c r="U351">
        <f t="shared" si="53"/>
        <v>0</v>
      </c>
      <c r="V351">
        <f t="shared" si="54"/>
        <v>0</v>
      </c>
      <c r="W351">
        <f t="shared" si="55"/>
        <v>0</v>
      </c>
      <c r="X351">
        <f t="shared" si="56"/>
        <v>0</v>
      </c>
      <c r="Y351">
        <f t="shared" si="57"/>
        <v>1</v>
      </c>
      <c r="Z351">
        <f t="shared" si="58"/>
        <v>0</v>
      </c>
      <c r="AA351">
        <f t="shared" si="59"/>
        <v>0</v>
      </c>
    </row>
    <row r="352" spans="1:27" x14ac:dyDescent="0.25">
      <c r="A352" t="s">
        <v>1306</v>
      </c>
      <c r="B352" t="s">
        <v>70</v>
      </c>
      <c r="C352" t="s">
        <v>69</v>
      </c>
      <c r="D352">
        <v>190439645</v>
      </c>
      <c r="E352">
        <v>190693113</v>
      </c>
      <c r="F352">
        <v>190439645</v>
      </c>
      <c r="G352">
        <v>190693113</v>
      </c>
      <c r="H352">
        <v>12</v>
      </c>
      <c r="I352" t="s">
        <v>1307</v>
      </c>
      <c r="J352" t="s">
        <v>1308</v>
      </c>
      <c r="K352" t="s">
        <v>992</v>
      </c>
      <c r="L352">
        <v>4.0814512860000001</v>
      </c>
      <c r="M352" s="4">
        <v>1.09E-10</v>
      </c>
      <c r="N352">
        <v>-1.610530749</v>
      </c>
      <c r="O352">
        <v>0.25562700999999999</v>
      </c>
      <c r="P352">
        <v>3.8338638526964401</v>
      </c>
      <c r="Q352">
        <v>1</v>
      </c>
      <c r="R352">
        <f t="shared" si="50"/>
        <v>1</v>
      </c>
      <c r="S352">
        <f t="shared" si="51"/>
        <v>0</v>
      </c>
      <c r="T352">
        <f t="shared" si="52"/>
        <v>0</v>
      </c>
      <c r="U352">
        <f t="shared" si="53"/>
        <v>0</v>
      </c>
      <c r="V352">
        <f t="shared" si="54"/>
        <v>1</v>
      </c>
      <c r="W352">
        <f t="shared" si="55"/>
        <v>0</v>
      </c>
      <c r="X352">
        <f t="shared" si="56"/>
        <v>0</v>
      </c>
      <c r="Y352">
        <f t="shared" si="57"/>
        <v>0</v>
      </c>
      <c r="Z352">
        <f t="shared" si="58"/>
        <v>0</v>
      </c>
      <c r="AA352">
        <f t="shared" si="59"/>
        <v>0</v>
      </c>
    </row>
    <row r="353" spans="1:27" x14ac:dyDescent="0.25">
      <c r="A353" t="s">
        <v>1309</v>
      </c>
      <c r="B353" t="s">
        <v>70</v>
      </c>
      <c r="C353" t="s">
        <v>69</v>
      </c>
      <c r="D353">
        <v>238892139</v>
      </c>
      <c r="E353">
        <v>238947678</v>
      </c>
      <c r="F353">
        <v>238892139</v>
      </c>
      <c r="G353">
        <v>238947678</v>
      </c>
      <c r="H353">
        <v>32</v>
      </c>
      <c r="I353" t="s">
        <v>1310</v>
      </c>
      <c r="J353" t="s">
        <v>1311</v>
      </c>
      <c r="K353" t="s">
        <v>477</v>
      </c>
      <c r="L353">
        <v>2.083825601</v>
      </c>
      <c r="M353" s="4">
        <v>9.6500000000000001E-5</v>
      </c>
      <c r="N353">
        <v>3.6217923089999999</v>
      </c>
      <c r="O353">
        <v>2.1704810000000001E-3</v>
      </c>
      <c r="P353">
        <v>2.74065736053725</v>
      </c>
      <c r="Q353">
        <v>2.1407099999999998E-2</v>
      </c>
      <c r="R353">
        <f t="shared" si="50"/>
        <v>1</v>
      </c>
      <c r="S353">
        <f t="shared" si="51"/>
        <v>1</v>
      </c>
      <c r="T353">
        <f t="shared" si="52"/>
        <v>0</v>
      </c>
      <c r="U353">
        <f t="shared" si="53"/>
        <v>0</v>
      </c>
      <c r="V353">
        <f t="shared" si="54"/>
        <v>0</v>
      </c>
      <c r="W353">
        <f t="shared" si="55"/>
        <v>0</v>
      </c>
      <c r="X353">
        <f t="shared" si="56"/>
        <v>0</v>
      </c>
      <c r="Y353">
        <f t="shared" si="57"/>
        <v>1</v>
      </c>
      <c r="Z353">
        <f t="shared" si="58"/>
        <v>0</v>
      </c>
      <c r="AA353">
        <f t="shared" si="59"/>
        <v>0</v>
      </c>
    </row>
    <row r="354" spans="1:27" x14ac:dyDescent="0.25">
      <c r="A354" t="s">
        <v>1312</v>
      </c>
      <c r="B354" t="s">
        <v>70</v>
      </c>
      <c r="C354" t="s">
        <v>69</v>
      </c>
      <c r="D354">
        <v>238929847</v>
      </c>
      <c r="E354">
        <v>238947678</v>
      </c>
      <c r="F354">
        <v>238929847</v>
      </c>
      <c r="G354">
        <v>238947678</v>
      </c>
      <c r="H354">
        <v>9</v>
      </c>
      <c r="I354" t="s">
        <v>1313</v>
      </c>
      <c r="J354" t="s">
        <v>1314</v>
      </c>
      <c r="K354" t="s">
        <v>477</v>
      </c>
      <c r="L354">
        <v>2.5846371779999999</v>
      </c>
      <c r="M354">
        <v>1.07255E-4</v>
      </c>
      <c r="N354">
        <v>3.6217923089999999</v>
      </c>
      <c r="O354">
        <v>1.4149989999999999E-3</v>
      </c>
      <c r="P354">
        <v>1.68499517394771</v>
      </c>
      <c r="Q354">
        <v>0.70089400000000002</v>
      </c>
      <c r="R354">
        <f t="shared" si="50"/>
        <v>1</v>
      </c>
      <c r="S354">
        <f t="shared" si="51"/>
        <v>1</v>
      </c>
      <c r="T354">
        <f t="shared" si="52"/>
        <v>0</v>
      </c>
      <c r="U354">
        <f t="shared" si="53"/>
        <v>0</v>
      </c>
      <c r="V354">
        <f t="shared" si="54"/>
        <v>0</v>
      </c>
      <c r="W354">
        <f t="shared" si="55"/>
        <v>0</v>
      </c>
      <c r="X354">
        <f t="shared" si="56"/>
        <v>0</v>
      </c>
      <c r="Y354">
        <f t="shared" si="57"/>
        <v>1</v>
      </c>
      <c r="Z354">
        <f t="shared" si="58"/>
        <v>0</v>
      </c>
      <c r="AA354">
        <f t="shared" si="59"/>
        <v>0</v>
      </c>
    </row>
    <row r="355" spans="1:27" x14ac:dyDescent="0.25">
      <c r="A355" t="s">
        <v>1315</v>
      </c>
      <c r="B355" t="s">
        <v>70</v>
      </c>
      <c r="C355" t="s">
        <v>69</v>
      </c>
      <c r="D355">
        <v>264103831</v>
      </c>
      <c r="E355">
        <v>264488698</v>
      </c>
      <c r="F355">
        <v>264103831</v>
      </c>
      <c r="G355">
        <v>264488698</v>
      </c>
      <c r="H355">
        <v>5</v>
      </c>
      <c r="I355" t="s">
        <v>1316</v>
      </c>
      <c r="J355" t="s">
        <v>1317</v>
      </c>
      <c r="K355" t="s">
        <v>423</v>
      </c>
      <c r="L355">
        <v>2.0220380759999999</v>
      </c>
      <c r="M355">
        <v>4.2486599999999998E-4</v>
      </c>
      <c r="N355">
        <v>1.9017112780000001</v>
      </c>
      <c r="O355">
        <v>8.0015999999999996E-4</v>
      </c>
      <c r="P355">
        <v>1.1965156254403</v>
      </c>
      <c r="Q355">
        <v>1</v>
      </c>
      <c r="R355">
        <f t="shared" si="50"/>
        <v>1</v>
      </c>
      <c r="S355">
        <f t="shared" si="51"/>
        <v>0</v>
      </c>
      <c r="T355">
        <f t="shared" si="52"/>
        <v>0</v>
      </c>
      <c r="U355">
        <f t="shared" si="53"/>
        <v>0</v>
      </c>
      <c r="V355">
        <f t="shared" si="54"/>
        <v>1</v>
      </c>
      <c r="W355">
        <f t="shared" si="55"/>
        <v>0</v>
      </c>
      <c r="X355">
        <f t="shared" si="56"/>
        <v>0</v>
      </c>
      <c r="Y355">
        <f t="shared" si="57"/>
        <v>0</v>
      </c>
      <c r="Z355">
        <f t="shared" si="58"/>
        <v>0</v>
      </c>
      <c r="AA355">
        <f t="shared" si="59"/>
        <v>0</v>
      </c>
    </row>
    <row r="356" spans="1:27" x14ac:dyDescent="0.25">
      <c r="A356" t="s">
        <v>1318</v>
      </c>
      <c r="B356" t="s">
        <v>70</v>
      </c>
      <c r="C356" t="s">
        <v>67</v>
      </c>
      <c r="D356">
        <v>95773459</v>
      </c>
      <c r="E356">
        <v>95803547</v>
      </c>
      <c r="F356">
        <v>95773459</v>
      </c>
      <c r="G356">
        <v>95803547</v>
      </c>
      <c r="H356">
        <v>23</v>
      </c>
      <c r="I356" t="s">
        <v>1319</v>
      </c>
      <c r="J356" t="s">
        <v>1320</v>
      </c>
      <c r="K356" t="s">
        <v>1077</v>
      </c>
      <c r="L356">
        <v>2.2133475379999998</v>
      </c>
      <c r="M356">
        <v>5.0438399999999997E-4</v>
      </c>
      <c r="N356">
        <v>1.1457908189999999</v>
      </c>
      <c r="O356">
        <v>0.416396761</v>
      </c>
      <c r="P356">
        <v>0.105311</v>
      </c>
      <c r="Q356">
        <v>1</v>
      </c>
      <c r="R356">
        <f t="shared" si="50"/>
        <v>1</v>
      </c>
      <c r="S356">
        <f t="shared" si="51"/>
        <v>0</v>
      </c>
      <c r="T356">
        <f t="shared" si="52"/>
        <v>0</v>
      </c>
      <c r="U356">
        <f t="shared" si="53"/>
        <v>0</v>
      </c>
      <c r="V356">
        <f t="shared" si="54"/>
        <v>1</v>
      </c>
      <c r="W356">
        <f t="shared" si="55"/>
        <v>0</v>
      </c>
      <c r="X356">
        <f t="shared" si="56"/>
        <v>0</v>
      </c>
      <c r="Y356">
        <f t="shared" si="57"/>
        <v>0</v>
      </c>
      <c r="Z356">
        <f t="shared" si="58"/>
        <v>0</v>
      </c>
      <c r="AA356">
        <f t="shared" si="59"/>
        <v>0</v>
      </c>
    </row>
    <row r="357" spans="1:27" x14ac:dyDescent="0.25">
      <c r="A357" t="s">
        <v>1321</v>
      </c>
      <c r="B357" t="s">
        <v>70</v>
      </c>
      <c r="C357" t="s">
        <v>67</v>
      </c>
      <c r="D357">
        <v>186205463</v>
      </c>
      <c r="E357">
        <v>186293437</v>
      </c>
      <c r="F357">
        <v>186205463</v>
      </c>
      <c r="G357">
        <v>186293437</v>
      </c>
      <c r="H357">
        <v>12</v>
      </c>
      <c r="I357" t="s">
        <v>1322</v>
      </c>
      <c r="J357" t="s">
        <v>1323</v>
      </c>
      <c r="K357" t="s">
        <v>1100</v>
      </c>
      <c r="L357">
        <v>2.6878246890000002</v>
      </c>
      <c r="M357" s="4">
        <v>3.2000000000000001E-7</v>
      </c>
      <c r="N357">
        <v>-1.6089775340000001</v>
      </c>
      <c r="O357">
        <v>2.7588964000000001E-2</v>
      </c>
      <c r="P357">
        <v>0.30465399999999998</v>
      </c>
      <c r="Q357">
        <v>1</v>
      </c>
      <c r="R357">
        <f t="shared" si="50"/>
        <v>1</v>
      </c>
      <c r="S357">
        <f t="shared" si="51"/>
        <v>0</v>
      </c>
      <c r="T357">
        <f t="shared" si="52"/>
        <v>0</v>
      </c>
      <c r="U357">
        <f t="shared" si="53"/>
        <v>0</v>
      </c>
      <c r="V357">
        <f t="shared" si="54"/>
        <v>1</v>
      </c>
      <c r="W357">
        <f t="shared" si="55"/>
        <v>0</v>
      </c>
      <c r="X357">
        <f t="shared" si="56"/>
        <v>0</v>
      </c>
      <c r="Y357">
        <f t="shared" si="57"/>
        <v>0</v>
      </c>
      <c r="Z357">
        <f t="shared" si="58"/>
        <v>0</v>
      </c>
      <c r="AA357">
        <f t="shared" si="59"/>
        <v>0</v>
      </c>
    </row>
    <row r="358" spans="1:27" x14ac:dyDescent="0.25">
      <c r="A358" t="s">
        <v>1324</v>
      </c>
      <c r="B358" t="s">
        <v>70</v>
      </c>
      <c r="C358" t="s">
        <v>67</v>
      </c>
      <c r="D358">
        <v>199777735</v>
      </c>
      <c r="E358">
        <v>199791116</v>
      </c>
      <c r="F358">
        <v>199777735</v>
      </c>
      <c r="G358">
        <v>199791116</v>
      </c>
      <c r="H358">
        <v>24</v>
      </c>
      <c r="I358" t="s">
        <v>1325</v>
      </c>
      <c r="J358" t="s">
        <v>1326</v>
      </c>
      <c r="K358" t="s">
        <v>423</v>
      </c>
      <c r="L358">
        <v>150.80210159999999</v>
      </c>
      <c r="M358" s="4">
        <v>2.35E-90</v>
      </c>
      <c r="N358">
        <v>114.042327</v>
      </c>
      <c r="O358">
        <v>2.0076299999999999E-4</v>
      </c>
      <c r="P358">
        <v>0</v>
      </c>
      <c r="Q358">
        <v>1</v>
      </c>
      <c r="R358">
        <f t="shared" si="50"/>
        <v>1</v>
      </c>
      <c r="S358">
        <f t="shared" si="51"/>
        <v>1</v>
      </c>
      <c r="T358">
        <f t="shared" si="52"/>
        <v>0</v>
      </c>
      <c r="U358">
        <f t="shared" si="53"/>
        <v>0</v>
      </c>
      <c r="V358">
        <f t="shared" si="54"/>
        <v>0</v>
      </c>
      <c r="W358">
        <f t="shared" si="55"/>
        <v>0</v>
      </c>
      <c r="X358">
        <f t="shared" si="56"/>
        <v>0</v>
      </c>
      <c r="Y358">
        <f t="shared" si="57"/>
        <v>1</v>
      </c>
      <c r="Z358">
        <f t="shared" si="58"/>
        <v>0</v>
      </c>
      <c r="AA358">
        <f t="shared" si="59"/>
        <v>0</v>
      </c>
    </row>
    <row r="359" spans="1:27" x14ac:dyDescent="0.25">
      <c r="A359" t="s">
        <v>1327</v>
      </c>
      <c r="B359" t="s">
        <v>70</v>
      </c>
      <c r="C359" t="s">
        <v>67</v>
      </c>
      <c r="D359">
        <v>199777735</v>
      </c>
      <c r="E359">
        <v>199791116</v>
      </c>
      <c r="F359">
        <v>199777735</v>
      </c>
      <c r="G359">
        <v>199791116</v>
      </c>
      <c r="H359">
        <v>22</v>
      </c>
      <c r="I359" t="s">
        <v>1328</v>
      </c>
      <c r="J359" t="s">
        <v>1329</v>
      </c>
      <c r="K359" t="s">
        <v>423</v>
      </c>
      <c r="L359">
        <v>142.01597179999999</v>
      </c>
      <c r="M359" s="4">
        <v>2.84E-92</v>
      </c>
      <c r="N359">
        <v>114.042327</v>
      </c>
      <c r="O359">
        <v>2.02881E-4</v>
      </c>
      <c r="P359">
        <v>50.188823995887702</v>
      </c>
      <c r="Q359" s="4">
        <v>3.48197E-8</v>
      </c>
      <c r="R359">
        <f t="shared" si="50"/>
        <v>1</v>
      </c>
      <c r="S359">
        <f t="shared" si="51"/>
        <v>1</v>
      </c>
      <c r="T359">
        <f t="shared" si="52"/>
        <v>1</v>
      </c>
      <c r="U359">
        <f t="shared" si="53"/>
        <v>1</v>
      </c>
      <c r="V359">
        <f t="shared" si="54"/>
        <v>0</v>
      </c>
      <c r="W359">
        <f t="shared" si="55"/>
        <v>0</v>
      </c>
      <c r="X359">
        <f t="shared" si="56"/>
        <v>0</v>
      </c>
      <c r="Y359">
        <f t="shared" si="57"/>
        <v>0</v>
      </c>
      <c r="Z359">
        <f t="shared" si="58"/>
        <v>0</v>
      </c>
      <c r="AA359">
        <f t="shared" si="59"/>
        <v>0</v>
      </c>
    </row>
    <row r="360" spans="1:27" x14ac:dyDescent="0.25">
      <c r="A360" t="s">
        <v>1330</v>
      </c>
      <c r="B360" t="s">
        <v>70</v>
      </c>
      <c r="C360" t="s">
        <v>67</v>
      </c>
      <c r="D360">
        <v>203835215</v>
      </c>
      <c r="E360">
        <v>203837844</v>
      </c>
      <c r="F360">
        <v>203835215</v>
      </c>
      <c r="G360">
        <v>203837844</v>
      </c>
      <c r="H360">
        <v>5</v>
      </c>
      <c r="I360" t="s">
        <v>1123</v>
      </c>
      <c r="J360" t="s">
        <v>1331</v>
      </c>
      <c r="K360" t="s">
        <v>1119</v>
      </c>
      <c r="L360">
        <v>6.580625178</v>
      </c>
      <c r="M360" s="4">
        <v>7.2400000000000001E-6</v>
      </c>
      <c r="N360">
        <v>4.0680012420000002</v>
      </c>
      <c r="O360">
        <v>6.0277300000000002E-4</v>
      </c>
      <c r="P360">
        <v>7.52286989055502</v>
      </c>
      <c r="Q360">
        <v>1</v>
      </c>
      <c r="R360">
        <f t="shared" si="50"/>
        <v>1</v>
      </c>
      <c r="S360">
        <f t="shared" si="51"/>
        <v>1</v>
      </c>
      <c r="T360">
        <f t="shared" si="52"/>
        <v>0</v>
      </c>
      <c r="U360">
        <f t="shared" si="53"/>
        <v>0</v>
      </c>
      <c r="V360">
        <f t="shared" si="54"/>
        <v>0</v>
      </c>
      <c r="W360">
        <f t="shared" si="55"/>
        <v>0</v>
      </c>
      <c r="X360">
        <f t="shared" si="56"/>
        <v>0</v>
      </c>
      <c r="Y360">
        <f t="shared" si="57"/>
        <v>1</v>
      </c>
      <c r="Z360">
        <f t="shared" si="58"/>
        <v>0</v>
      </c>
      <c r="AA360">
        <f t="shared" si="59"/>
        <v>0</v>
      </c>
    </row>
    <row r="361" spans="1:27" x14ac:dyDescent="0.25">
      <c r="A361" t="s">
        <v>1332</v>
      </c>
      <c r="B361" t="s">
        <v>70</v>
      </c>
      <c r="C361" t="s">
        <v>67</v>
      </c>
      <c r="D361">
        <v>204034515</v>
      </c>
      <c r="E361">
        <v>204037795</v>
      </c>
      <c r="F361">
        <v>204034515</v>
      </c>
      <c r="G361">
        <v>204037795</v>
      </c>
      <c r="H361">
        <v>3</v>
      </c>
      <c r="I361" t="s">
        <v>1333</v>
      </c>
      <c r="J361" t="s">
        <v>1334</v>
      </c>
      <c r="K361" t="s">
        <v>423</v>
      </c>
      <c r="L361">
        <v>6.4944118230000001</v>
      </c>
      <c r="M361">
        <v>4.6756800000000002E-4</v>
      </c>
      <c r="N361">
        <v>1.3307289950000001</v>
      </c>
      <c r="O361">
        <v>0.42438638200000001</v>
      </c>
      <c r="P361">
        <v>7.7969958276706599</v>
      </c>
      <c r="Q361">
        <v>0.13550799999999999</v>
      </c>
      <c r="R361">
        <f t="shared" si="50"/>
        <v>1</v>
      </c>
      <c r="S361">
        <f t="shared" si="51"/>
        <v>0</v>
      </c>
      <c r="T361">
        <f t="shared" si="52"/>
        <v>0</v>
      </c>
      <c r="U361">
        <f t="shared" si="53"/>
        <v>0</v>
      </c>
      <c r="V361">
        <f t="shared" si="54"/>
        <v>1</v>
      </c>
      <c r="W361">
        <f t="shared" si="55"/>
        <v>0</v>
      </c>
      <c r="X361">
        <f t="shared" si="56"/>
        <v>0</v>
      </c>
      <c r="Y361">
        <f t="shared" si="57"/>
        <v>0</v>
      </c>
      <c r="Z361">
        <f t="shared" si="58"/>
        <v>0</v>
      </c>
      <c r="AA361">
        <f t="shared" si="59"/>
        <v>0</v>
      </c>
    </row>
    <row r="362" spans="1:27" x14ac:dyDescent="0.25">
      <c r="A362" t="s">
        <v>1335</v>
      </c>
      <c r="B362" t="s">
        <v>70</v>
      </c>
      <c r="C362" t="s">
        <v>67</v>
      </c>
      <c r="D362">
        <v>209601942</v>
      </c>
      <c r="E362">
        <v>209608521</v>
      </c>
      <c r="F362">
        <v>209601942</v>
      </c>
      <c r="G362">
        <v>209608521</v>
      </c>
      <c r="H362">
        <v>6</v>
      </c>
      <c r="I362" t="s">
        <v>1336</v>
      </c>
      <c r="J362" t="s">
        <v>1140</v>
      </c>
      <c r="K362" t="s">
        <v>1141</v>
      </c>
      <c r="L362">
        <v>19.450446920000001</v>
      </c>
      <c r="M362" s="4">
        <v>4.8299999999999999E-10</v>
      </c>
      <c r="N362">
        <v>2.2091498399999998</v>
      </c>
      <c r="O362">
        <v>0.101320718</v>
      </c>
      <c r="P362">
        <v>0.26921200000000001</v>
      </c>
      <c r="Q362">
        <v>0.115813</v>
      </c>
      <c r="R362">
        <f t="shared" si="50"/>
        <v>1</v>
      </c>
      <c r="S362">
        <f t="shared" si="51"/>
        <v>0</v>
      </c>
      <c r="T362">
        <f t="shared" si="52"/>
        <v>0</v>
      </c>
      <c r="U362">
        <f t="shared" si="53"/>
        <v>0</v>
      </c>
      <c r="V362">
        <f t="shared" si="54"/>
        <v>1</v>
      </c>
      <c r="W362">
        <f t="shared" si="55"/>
        <v>0</v>
      </c>
      <c r="X362">
        <f t="shared" si="56"/>
        <v>0</v>
      </c>
      <c r="Y362">
        <f t="shared" si="57"/>
        <v>0</v>
      </c>
      <c r="Z362">
        <f t="shared" si="58"/>
        <v>0</v>
      </c>
      <c r="AA362">
        <f t="shared" si="59"/>
        <v>0</v>
      </c>
    </row>
    <row r="363" spans="1:27" x14ac:dyDescent="0.25">
      <c r="A363" t="s">
        <v>1337</v>
      </c>
      <c r="B363" t="s">
        <v>70</v>
      </c>
      <c r="C363" t="s">
        <v>69</v>
      </c>
      <c r="D363">
        <v>72908733</v>
      </c>
      <c r="E363">
        <v>72923290</v>
      </c>
      <c r="F363">
        <v>72908733</v>
      </c>
      <c r="G363">
        <v>72923290</v>
      </c>
      <c r="H363">
        <v>2</v>
      </c>
      <c r="I363" t="s">
        <v>1338</v>
      </c>
      <c r="J363" t="s">
        <v>1339</v>
      </c>
      <c r="K363" t="s">
        <v>938</v>
      </c>
      <c r="L363">
        <v>-2.074443445</v>
      </c>
      <c r="M363">
        <v>2.7799410000000002E-3</v>
      </c>
      <c r="N363">
        <v>1.1191341829999999</v>
      </c>
      <c r="O363">
        <v>0.207443563</v>
      </c>
      <c r="P363">
        <v>-2.27325473349382</v>
      </c>
      <c r="Q363">
        <v>1</v>
      </c>
      <c r="R363">
        <f t="shared" si="50"/>
        <v>1</v>
      </c>
      <c r="S363">
        <f t="shared" si="51"/>
        <v>0</v>
      </c>
      <c r="T363">
        <f t="shared" si="52"/>
        <v>0</v>
      </c>
      <c r="U363">
        <f t="shared" si="53"/>
        <v>0</v>
      </c>
      <c r="V363">
        <f t="shared" si="54"/>
        <v>1</v>
      </c>
      <c r="W363">
        <f t="shared" si="55"/>
        <v>0</v>
      </c>
      <c r="X363">
        <f t="shared" si="56"/>
        <v>0</v>
      </c>
      <c r="Y363">
        <f t="shared" si="57"/>
        <v>0</v>
      </c>
      <c r="Z363">
        <f t="shared" si="58"/>
        <v>0</v>
      </c>
      <c r="AA363">
        <f t="shared" si="59"/>
        <v>0</v>
      </c>
    </row>
    <row r="364" spans="1:27" x14ac:dyDescent="0.25">
      <c r="A364" t="s">
        <v>1340</v>
      </c>
      <c r="B364" t="s">
        <v>70</v>
      </c>
      <c r="C364" t="s">
        <v>69</v>
      </c>
      <c r="D364">
        <v>81283841</v>
      </c>
      <c r="E364">
        <v>81359415</v>
      </c>
      <c r="F364">
        <v>81283841</v>
      </c>
      <c r="G364">
        <v>81359415</v>
      </c>
      <c r="H364">
        <v>5</v>
      </c>
      <c r="I364" t="s">
        <v>1341</v>
      </c>
      <c r="J364" t="s">
        <v>1342</v>
      </c>
      <c r="K364" t="s">
        <v>945</v>
      </c>
      <c r="L364">
        <v>2.074157628</v>
      </c>
      <c r="M364">
        <v>2.3838E-4</v>
      </c>
      <c r="N364">
        <v>1.4097693309999999</v>
      </c>
      <c r="O364">
        <v>1.9619501000000001E-2</v>
      </c>
      <c r="P364">
        <v>1.97493384122852</v>
      </c>
      <c r="Q364">
        <v>1</v>
      </c>
      <c r="R364">
        <f t="shared" si="50"/>
        <v>1</v>
      </c>
      <c r="S364">
        <f t="shared" si="51"/>
        <v>0</v>
      </c>
      <c r="T364">
        <f t="shared" si="52"/>
        <v>0</v>
      </c>
      <c r="U364">
        <f t="shared" si="53"/>
        <v>0</v>
      </c>
      <c r="V364">
        <f t="shared" si="54"/>
        <v>1</v>
      </c>
      <c r="W364">
        <f t="shared" si="55"/>
        <v>0</v>
      </c>
      <c r="X364">
        <f t="shared" si="56"/>
        <v>0</v>
      </c>
      <c r="Y364">
        <f t="shared" si="57"/>
        <v>0</v>
      </c>
      <c r="Z364">
        <f t="shared" si="58"/>
        <v>0</v>
      </c>
      <c r="AA364">
        <f t="shared" si="59"/>
        <v>0</v>
      </c>
    </row>
    <row r="365" spans="1:27" x14ac:dyDescent="0.25">
      <c r="A365" t="s">
        <v>1343</v>
      </c>
      <c r="B365" t="s">
        <v>70</v>
      </c>
      <c r="C365" t="s">
        <v>69</v>
      </c>
      <c r="D365">
        <v>146220147</v>
      </c>
      <c r="E365">
        <v>146422758</v>
      </c>
      <c r="F365">
        <v>146220147</v>
      </c>
      <c r="G365">
        <v>146422758</v>
      </c>
      <c r="H365">
        <v>14</v>
      </c>
      <c r="I365" t="s">
        <v>1344</v>
      </c>
      <c r="J365" t="s">
        <v>1345</v>
      </c>
      <c r="K365" t="s">
        <v>980</v>
      </c>
      <c r="L365">
        <v>-2.69819495</v>
      </c>
      <c r="M365">
        <v>3.2783600000000002E-4</v>
      </c>
      <c r="N365">
        <v>-2.9103123850000001</v>
      </c>
      <c r="O365">
        <v>1.8510899999999999E-3</v>
      </c>
      <c r="P365">
        <v>-4.3924448733068902</v>
      </c>
      <c r="Q365">
        <v>1</v>
      </c>
      <c r="R365">
        <f t="shared" si="50"/>
        <v>1</v>
      </c>
      <c r="S365">
        <f t="shared" si="51"/>
        <v>1</v>
      </c>
      <c r="T365">
        <f t="shared" si="52"/>
        <v>0</v>
      </c>
      <c r="U365">
        <f t="shared" si="53"/>
        <v>0</v>
      </c>
      <c r="V365">
        <f t="shared" si="54"/>
        <v>0</v>
      </c>
      <c r="W365">
        <f t="shared" si="55"/>
        <v>0</v>
      </c>
      <c r="X365">
        <f t="shared" si="56"/>
        <v>0</v>
      </c>
      <c r="Y365">
        <f t="shared" si="57"/>
        <v>1</v>
      </c>
      <c r="Z365">
        <f t="shared" si="58"/>
        <v>0</v>
      </c>
      <c r="AA365">
        <f t="shared" si="59"/>
        <v>0</v>
      </c>
    </row>
    <row r="366" spans="1:27" x14ac:dyDescent="0.25">
      <c r="A366" t="s">
        <v>1346</v>
      </c>
      <c r="B366" t="s">
        <v>70</v>
      </c>
      <c r="C366" t="s">
        <v>69</v>
      </c>
      <c r="D366">
        <v>238892139</v>
      </c>
      <c r="E366">
        <v>238947678</v>
      </c>
      <c r="F366">
        <v>238892139</v>
      </c>
      <c r="G366">
        <v>238947678</v>
      </c>
      <c r="H366">
        <v>32</v>
      </c>
      <c r="I366" t="s">
        <v>1310</v>
      </c>
      <c r="J366" t="s">
        <v>1347</v>
      </c>
      <c r="K366" t="s">
        <v>477</v>
      </c>
      <c r="L366">
        <v>2.083825601</v>
      </c>
      <c r="M366" s="4">
        <v>9.6500000000000001E-5</v>
      </c>
      <c r="N366">
        <v>3.6217923089999999</v>
      </c>
      <c r="O366">
        <v>2.59896E-3</v>
      </c>
      <c r="P366">
        <v>0</v>
      </c>
      <c r="Q366">
        <v>1</v>
      </c>
      <c r="R366">
        <f t="shared" si="50"/>
        <v>1</v>
      </c>
      <c r="S366">
        <f t="shared" si="51"/>
        <v>1</v>
      </c>
      <c r="T366">
        <f t="shared" si="52"/>
        <v>0</v>
      </c>
      <c r="U366">
        <f t="shared" si="53"/>
        <v>0</v>
      </c>
      <c r="V366">
        <f t="shared" si="54"/>
        <v>0</v>
      </c>
      <c r="W366">
        <f t="shared" si="55"/>
        <v>0</v>
      </c>
      <c r="X366">
        <f t="shared" si="56"/>
        <v>0</v>
      </c>
      <c r="Y366">
        <f t="shared" si="57"/>
        <v>1</v>
      </c>
      <c r="Z366">
        <f t="shared" si="58"/>
        <v>0</v>
      </c>
      <c r="AA366">
        <f t="shared" si="59"/>
        <v>0</v>
      </c>
    </row>
    <row r="367" spans="1:27" x14ac:dyDescent="0.25">
      <c r="A367" t="s">
        <v>1348</v>
      </c>
      <c r="B367" t="s">
        <v>70</v>
      </c>
      <c r="C367" t="s">
        <v>67</v>
      </c>
      <c r="D367">
        <v>95773485</v>
      </c>
      <c r="E367">
        <v>95785575</v>
      </c>
      <c r="F367">
        <v>95773485</v>
      </c>
      <c r="G367">
        <v>95785575</v>
      </c>
      <c r="H367">
        <v>10</v>
      </c>
      <c r="I367" t="s">
        <v>1349</v>
      </c>
      <c r="J367" t="s">
        <v>1350</v>
      </c>
      <c r="K367" t="s">
        <v>1077</v>
      </c>
      <c r="L367">
        <v>2.4313990990000001</v>
      </c>
      <c r="M367">
        <v>1.992616E-3</v>
      </c>
      <c r="N367">
        <v>1.1457908189999999</v>
      </c>
      <c r="O367">
        <v>0.41982160600000001</v>
      </c>
      <c r="P367">
        <v>1.3548549573801001</v>
      </c>
      <c r="Q367">
        <v>1</v>
      </c>
      <c r="R367">
        <f t="shared" si="50"/>
        <v>1</v>
      </c>
      <c r="S367">
        <f t="shared" si="51"/>
        <v>0</v>
      </c>
      <c r="T367">
        <f t="shared" si="52"/>
        <v>0</v>
      </c>
      <c r="U367">
        <f t="shared" si="53"/>
        <v>0</v>
      </c>
      <c r="V367">
        <f t="shared" si="54"/>
        <v>1</v>
      </c>
      <c r="W367">
        <f t="shared" si="55"/>
        <v>0</v>
      </c>
      <c r="X367">
        <f t="shared" si="56"/>
        <v>0</v>
      </c>
      <c r="Y367">
        <f t="shared" si="57"/>
        <v>0</v>
      </c>
      <c r="Z367">
        <f t="shared" si="58"/>
        <v>0</v>
      </c>
      <c r="AA367">
        <f t="shared" si="59"/>
        <v>0</v>
      </c>
    </row>
    <row r="368" spans="1:27" x14ac:dyDescent="0.25">
      <c r="A368" t="s">
        <v>1351</v>
      </c>
      <c r="B368" t="s">
        <v>70</v>
      </c>
      <c r="C368" t="s">
        <v>67</v>
      </c>
      <c r="D368">
        <v>131382574</v>
      </c>
      <c r="E368">
        <v>131396329</v>
      </c>
      <c r="F368">
        <v>131382574</v>
      </c>
      <c r="G368">
        <v>131396329</v>
      </c>
      <c r="H368">
        <v>4</v>
      </c>
      <c r="I368" t="s">
        <v>1352</v>
      </c>
      <c r="J368" t="s">
        <v>1353</v>
      </c>
      <c r="K368" t="s">
        <v>423</v>
      </c>
      <c r="L368">
        <v>4.0810410209999999</v>
      </c>
      <c r="M368" s="4">
        <v>8.1799999999999994E-34</v>
      </c>
      <c r="N368">
        <v>5.7805897880000003</v>
      </c>
      <c r="O368">
        <v>1.97746E-4</v>
      </c>
      <c r="P368">
        <v>6.2499330970113904</v>
      </c>
      <c r="Q368">
        <v>1</v>
      </c>
      <c r="R368">
        <f t="shared" si="50"/>
        <v>1</v>
      </c>
      <c r="S368">
        <f t="shared" si="51"/>
        <v>1</v>
      </c>
      <c r="T368">
        <f t="shared" si="52"/>
        <v>0</v>
      </c>
      <c r="U368">
        <f t="shared" si="53"/>
        <v>0</v>
      </c>
      <c r="V368">
        <f t="shared" si="54"/>
        <v>0</v>
      </c>
      <c r="W368">
        <f t="shared" si="55"/>
        <v>0</v>
      </c>
      <c r="X368">
        <f t="shared" si="56"/>
        <v>0</v>
      </c>
      <c r="Y368">
        <f t="shared" si="57"/>
        <v>1</v>
      </c>
      <c r="Z368">
        <f t="shared" si="58"/>
        <v>0</v>
      </c>
      <c r="AA368">
        <f t="shared" si="59"/>
        <v>0</v>
      </c>
    </row>
    <row r="369" spans="1:27" x14ac:dyDescent="0.25">
      <c r="A369" t="s">
        <v>1354</v>
      </c>
      <c r="B369" t="s">
        <v>70</v>
      </c>
      <c r="C369" t="s">
        <v>67</v>
      </c>
      <c r="D369">
        <v>131382574</v>
      </c>
      <c r="E369">
        <v>131396329</v>
      </c>
      <c r="F369">
        <v>131382574</v>
      </c>
      <c r="G369">
        <v>131396329</v>
      </c>
      <c r="H369">
        <v>3</v>
      </c>
      <c r="I369" t="s">
        <v>1281</v>
      </c>
      <c r="J369" t="s">
        <v>1355</v>
      </c>
      <c r="K369" t="s">
        <v>423</v>
      </c>
      <c r="L369">
        <v>4.1188003929999999</v>
      </c>
      <c r="M369" s="4">
        <v>5.2600000000000001E-17</v>
      </c>
      <c r="N369">
        <v>4.3616539330000004</v>
      </c>
      <c r="O369">
        <v>2.0206099999999999E-4</v>
      </c>
      <c r="P369">
        <v>6.21300462593668</v>
      </c>
      <c r="Q369">
        <v>1</v>
      </c>
      <c r="R369">
        <f t="shared" si="50"/>
        <v>1</v>
      </c>
      <c r="S369">
        <f t="shared" si="51"/>
        <v>1</v>
      </c>
      <c r="T369">
        <f t="shared" si="52"/>
        <v>0</v>
      </c>
      <c r="U369">
        <f t="shared" si="53"/>
        <v>0</v>
      </c>
      <c r="V369">
        <f t="shared" si="54"/>
        <v>0</v>
      </c>
      <c r="W369">
        <f t="shared" si="55"/>
        <v>0</v>
      </c>
      <c r="X369">
        <f t="shared" si="56"/>
        <v>0</v>
      </c>
      <c r="Y369">
        <f t="shared" si="57"/>
        <v>1</v>
      </c>
      <c r="Z369">
        <f t="shared" si="58"/>
        <v>0</v>
      </c>
      <c r="AA369">
        <f t="shared" si="59"/>
        <v>0</v>
      </c>
    </row>
    <row r="370" spans="1:27" x14ac:dyDescent="0.25">
      <c r="A370" t="s">
        <v>1356</v>
      </c>
      <c r="B370" t="s">
        <v>70</v>
      </c>
      <c r="C370" t="s">
        <v>67</v>
      </c>
      <c r="D370">
        <v>199779993</v>
      </c>
      <c r="E370">
        <v>199785551</v>
      </c>
      <c r="F370">
        <v>199779993</v>
      </c>
      <c r="G370">
        <v>199785551</v>
      </c>
      <c r="H370">
        <v>6</v>
      </c>
      <c r="I370" t="s">
        <v>1357</v>
      </c>
      <c r="J370" t="s">
        <v>1358</v>
      </c>
      <c r="K370" t="s">
        <v>423</v>
      </c>
      <c r="L370">
        <v>151.88476259999999</v>
      </c>
      <c r="M370" s="4">
        <v>1.61E-75</v>
      </c>
      <c r="N370">
        <v>114.042327</v>
      </c>
      <c r="O370">
        <v>1.96928E-4</v>
      </c>
      <c r="P370">
        <v>71.655764215679099</v>
      </c>
      <c r="Q370">
        <v>3.5498599999999998E-2</v>
      </c>
      <c r="R370">
        <f t="shared" si="50"/>
        <v>1</v>
      </c>
      <c r="S370">
        <f t="shared" si="51"/>
        <v>1</v>
      </c>
      <c r="T370">
        <f t="shared" si="52"/>
        <v>0</v>
      </c>
      <c r="U370">
        <f t="shared" si="53"/>
        <v>0</v>
      </c>
      <c r="V370">
        <f t="shared" si="54"/>
        <v>0</v>
      </c>
      <c r="W370">
        <f t="shared" si="55"/>
        <v>0</v>
      </c>
      <c r="X370">
        <f t="shared" si="56"/>
        <v>0</v>
      </c>
      <c r="Y370">
        <f t="shared" si="57"/>
        <v>1</v>
      </c>
      <c r="Z370">
        <f t="shared" si="58"/>
        <v>0</v>
      </c>
      <c r="AA370">
        <f t="shared" si="59"/>
        <v>0</v>
      </c>
    </row>
    <row r="371" spans="1:27" x14ac:dyDescent="0.25">
      <c r="A371" t="s">
        <v>1359</v>
      </c>
      <c r="B371" t="s">
        <v>70</v>
      </c>
      <c r="C371" t="s">
        <v>67</v>
      </c>
      <c r="D371">
        <v>199779993</v>
      </c>
      <c r="E371">
        <v>199792772</v>
      </c>
      <c r="F371">
        <v>199779993</v>
      </c>
      <c r="G371">
        <v>199792772</v>
      </c>
      <c r="H371">
        <v>23</v>
      </c>
      <c r="I371" t="s">
        <v>1360</v>
      </c>
      <c r="J371" t="s">
        <v>1361</v>
      </c>
      <c r="K371" t="s">
        <v>423</v>
      </c>
      <c r="L371">
        <v>156.46945980000001</v>
      </c>
      <c r="M371" s="4">
        <v>1.7400000000000002E-89</v>
      </c>
      <c r="N371">
        <v>114.042327</v>
      </c>
      <c r="O371">
        <v>2.0173500000000001E-4</v>
      </c>
      <c r="P371">
        <v>259.82921294637498</v>
      </c>
      <c r="Q371" s="4">
        <v>3.4455899999999999E-9</v>
      </c>
      <c r="R371">
        <f t="shared" si="50"/>
        <v>1</v>
      </c>
      <c r="S371">
        <f t="shared" si="51"/>
        <v>1</v>
      </c>
      <c r="T371">
        <f t="shared" si="52"/>
        <v>1</v>
      </c>
      <c r="U371">
        <f t="shared" si="53"/>
        <v>1</v>
      </c>
      <c r="V371">
        <f t="shared" si="54"/>
        <v>0</v>
      </c>
      <c r="W371">
        <f t="shared" si="55"/>
        <v>0</v>
      </c>
      <c r="X371">
        <f t="shared" si="56"/>
        <v>0</v>
      </c>
      <c r="Y371">
        <f t="shared" si="57"/>
        <v>0</v>
      </c>
      <c r="Z371">
        <f t="shared" si="58"/>
        <v>0</v>
      </c>
      <c r="AA371">
        <f t="shared" si="59"/>
        <v>0</v>
      </c>
    </row>
    <row r="372" spans="1:27" x14ac:dyDescent="0.25">
      <c r="A372" t="s">
        <v>1362</v>
      </c>
      <c r="B372" t="s">
        <v>70</v>
      </c>
      <c r="C372" t="s">
        <v>67</v>
      </c>
      <c r="D372">
        <v>203835215</v>
      </c>
      <c r="E372">
        <v>203837887</v>
      </c>
      <c r="F372">
        <v>203835215</v>
      </c>
      <c r="G372">
        <v>203837887</v>
      </c>
      <c r="H372">
        <v>5</v>
      </c>
      <c r="I372" t="s">
        <v>1123</v>
      </c>
      <c r="J372" t="s">
        <v>1363</v>
      </c>
      <c r="K372" t="s">
        <v>1119</v>
      </c>
      <c r="L372">
        <v>6.580625178</v>
      </c>
      <c r="M372" s="4">
        <v>7.2400000000000001E-6</v>
      </c>
      <c r="N372">
        <v>4.0680012420000002</v>
      </c>
      <c r="O372">
        <v>7.9617800000000003E-4</v>
      </c>
      <c r="P372">
        <v>3.735149560225</v>
      </c>
      <c r="Q372">
        <v>1</v>
      </c>
      <c r="R372">
        <f t="shared" si="50"/>
        <v>1</v>
      </c>
      <c r="S372">
        <f t="shared" si="51"/>
        <v>1</v>
      </c>
      <c r="T372">
        <f t="shared" si="52"/>
        <v>0</v>
      </c>
      <c r="U372">
        <f t="shared" si="53"/>
        <v>0</v>
      </c>
      <c r="V372">
        <f t="shared" si="54"/>
        <v>0</v>
      </c>
      <c r="W372">
        <f t="shared" si="55"/>
        <v>0</v>
      </c>
      <c r="X372">
        <f t="shared" si="56"/>
        <v>0</v>
      </c>
      <c r="Y372">
        <f t="shared" si="57"/>
        <v>1</v>
      </c>
      <c r="Z372">
        <f t="shared" si="58"/>
        <v>0</v>
      </c>
      <c r="AA372">
        <f t="shared" si="59"/>
        <v>0</v>
      </c>
    </row>
    <row r="373" spans="1:27" x14ac:dyDescent="0.25">
      <c r="A373" t="s">
        <v>1364</v>
      </c>
      <c r="B373" t="s">
        <v>70</v>
      </c>
      <c r="C373" t="s">
        <v>67</v>
      </c>
      <c r="D373">
        <v>209600964</v>
      </c>
      <c r="E373">
        <v>209603255</v>
      </c>
      <c r="F373">
        <v>209600964</v>
      </c>
      <c r="G373">
        <v>209603255</v>
      </c>
      <c r="H373">
        <v>2</v>
      </c>
      <c r="I373" t="s">
        <v>1365</v>
      </c>
      <c r="J373" t="s">
        <v>1366</v>
      </c>
      <c r="K373" t="s">
        <v>1141</v>
      </c>
      <c r="L373">
        <v>137.34470690000001</v>
      </c>
      <c r="M373" s="4">
        <v>5.5499999999999999E-15</v>
      </c>
      <c r="N373">
        <v>2.2091498399999998</v>
      </c>
      <c r="O373">
        <v>9.7487436999999996E-2</v>
      </c>
      <c r="P373">
        <v>11.3207522514184</v>
      </c>
      <c r="Q373">
        <v>8.9623999999999995E-2</v>
      </c>
      <c r="R373">
        <f t="shared" si="50"/>
        <v>1</v>
      </c>
      <c r="S373">
        <f t="shared" si="51"/>
        <v>0</v>
      </c>
      <c r="T373">
        <f t="shared" si="52"/>
        <v>0</v>
      </c>
      <c r="U373">
        <f t="shared" si="53"/>
        <v>0</v>
      </c>
      <c r="V373">
        <f t="shared" si="54"/>
        <v>1</v>
      </c>
      <c r="W373">
        <f t="shared" si="55"/>
        <v>0</v>
      </c>
      <c r="X373">
        <f t="shared" si="56"/>
        <v>0</v>
      </c>
      <c r="Y373">
        <f t="shared" si="57"/>
        <v>0</v>
      </c>
      <c r="Z373">
        <f t="shared" si="58"/>
        <v>0</v>
      </c>
      <c r="AA373">
        <f t="shared" si="59"/>
        <v>0</v>
      </c>
    </row>
    <row r="374" spans="1:27" x14ac:dyDescent="0.25">
      <c r="A374" t="s">
        <v>1367</v>
      </c>
      <c r="B374" t="s">
        <v>85</v>
      </c>
      <c r="C374" t="s">
        <v>69</v>
      </c>
      <c r="D374">
        <v>12867725</v>
      </c>
      <c r="E374">
        <v>12877688</v>
      </c>
      <c r="F374">
        <v>12867725</v>
      </c>
      <c r="G374">
        <v>12877688</v>
      </c>
      <c r="H374">
        <v>6</v>
      </c>
      <c r="I374" t="s">
        <v>1368</v>
      </c>
      <c r="J374" t="s">
        <v>1369</v>
      </c>
      <c r="K374" t="s">
        <v>1370</v>
      </c>
      <c r="L374">
        <v>7.8261073520000002</v>
      </c>
      <c r="M374">
        <v>1.820246E-3</v>
      </c>
      <c r="N374">
        <v>-1.0528322750000001</v>
      </c>
      <c r="O374">
        <v>0.93888556000000001</v>
      </c>
      <c r="P374">
        <v>4.8685963782260897</v>
      </c>
      <c r="Q374">
        <v>0.12220300000000001</v>
      </c>
      <c r="R374">
        <f t="shared" si="50"/>
        <v>1</v>
      </c>
      <c r="S374">
        <f t="shared" si="51"/>
        <v>0</v>
      </c>
      <c r="T374">
        <f t="shared" si="52"/>
        <v>0</v>
      </c>
      <c r="U374">
        <f t="shared" si="53"/>
        <v>0</v>
      </c>
      <c r="V374">
        <f t="shared" si="54"/>
        <v>1</v>
      </c>
      <c r="W374">
        <f t="shared" si="55"/>
        <v>0</v>
      </c>
      <c r="X374">
        <f t="shared" si="56"/>
        <v>0</v>
      </c>
      <c r="Y374">
        <f t="shared" si="57"/>
        <v>0</v>
      </c>
      <c r="Z374">
        <f t="shared" si="58"/>
        <v>0</v>
      </c>
      <c r="AA374">
        <f t="shared" si="59"/>
        <v>0</v>
      </c>
    </row>
    <row r="375" spans="1:27" x14ac:dyDescent="0.25">
      <c r="A375" t="s">
        <v>1371</v>
      </c>
      <c r="B375" t="s">
        <v>85</v>
      </c>
      <c r="C375" t="s">
        <v>69</v>
      </c>
      <c r="D375">
        <v>12944503</v>
      </c>
      <c r="E375">
        <v>12947271</v>
      </c>
      <c r="F375">
        <v>12944503</v>
      </c>
      <c r="G375">
        <v>12947271</v>
      </c>
      <c r="H375">
        <v>2</v>
      </c>
      <c r="I375" t="s">
        <v>1372</v>
      </c>
      <c r="J375" t="s">
        <v>1373</v>
      </c>
      <c r="K375" t="s">
        <v>1374</v>
      </c>
      <c r="L375">
        <v>4.5192089920000003</v>
      </c>
      <c r="M375">
        <v>2.5472400000000001E-3</v>
      </c>
      <c r="N375">
        <v>-1.34959479</v>
      </c>
      <c r="O375">
        <v>0.58486789400000005</v>
      </c>
      <c r="P375">
        <v>-27.4815274759391</v>
      </c>
      <c r="Q375">
        <v>0.99890699999999999</v>
      </c>
      <c r="R375">
        <f t="shared" si="50"/>
        <v>1</v>
      </c>
      <c r="S375">
        <f t="shared" si="51"/>
        <v>0</v>
      </c>
      <c r="T375">
        <f t="shared" si="52"/>
        <v>0</v>
      </c>
      <c r="U375">
        <f t="shared" si="53"/>
        <v>0</v>
      </c>
      <c r="V375">
        <f t="shared" si="54"/>
        <v>1</v>
      </c>
      <c r="W375">
        <f t="shared" si="55"/>
        <v>0</v>
      </c>
      <c r="X375">
        <f t="shared" si="56"/>
        <v>0</v>
      </c>
      <c r="Y375">
        <f t="shared" si="57"/>
        <v>0</v>
      </c>
      <c r="Z375">
        <f t="shared" si="58"/>
        <v>0</v>
      </c>
      <c r="AA375">
        <f t="shared" si="59"/>
        <v>0</v>
      </c>
    </row>
    <row r="376" spans="1:27" x14ac:dyDescent="0.25">
      <c r="A376" t="s">
        <v>1375</v>
      </c>
      <c r="B376" t="s">
        <v>85</v>
      </c>
      <c r="C376" t="s">
        <v>69</v>
      </c>
      <c r="D376">
        <v>31892072</v>
      </c>
      <c r="E376">
        <v>31923561</v>
      </c>
      <c r="F376">
        <v>31892072</v>
      </c>
      <c r="G376">
        <v>31923561</v>
      </c>
      <c r="H376">
        <v>7</v>
      </c>
      <c r="I376" t="s">
        <v>1376</v>
      </c>
      <c r="J376" t="s">
        <v>1377</v>
      </c>
      <c r="K376" t="s">
        <v>423</v>
      </c>
      <c r="L376">
        <v>-2.9799272889999999</v>
      </c>
      <c r="M376">
        <v>4.3648999999999999E-4</v>
      </c>
      <c r="N376">
        <v>-4.0677791379999997</v>
      </c>
      <c r="O376">
        <v>8.4779179999999992E-3</v>
      </c>
      <c r="P376">
        <v>-0.30072700000000002</v>
      </c>
      <c r="Q376">
        <v>1</v>
      </c>
      <c r="R376">
        <f t="shared" si="50"/>
        <v>1</v>
      </c>
      <c r="S376">
        <f t="shared" si="51"/>
        <v>0</v>
      </c>
      <c r="T376">
        <f t="shared" si="52"/>
        <v>0</v>
      </c>
      <c r="U376">
        <f t="shared" si="53"/>
        <v>0</v>
      </c>
      <c r="V376">
        <f t="shared" si="54"/>
        <v>1</v>
      </c>
      <c r="W376">
        <f t="shared" si="55"/>
        <v>0</v>
      </c>
      <c r="X376">
        <f t="shared" si="56"/>
        <v>0</v>
      </c>
      <c r="Y376">
        <f t="shared" si="57"/>
        <v>0</v>
      </c>
      <c r="Z376">
        <f t="shared" si="58"/>
        <v>0</v>
      </c>
      <c r="AA376">
        <f t="shared" si="59"/>
        <v>0</v>
      </c>
    </row>
    <row r="377" spans="1:27" x14ac:dyDescent="0.25">
      <c r="A377" t="s">
        <v>1378</v>
      </c>
      <c r="B377" t="s">
        <v>85</v>
      </c>
      <c r="C377" t="s">
        <v>69</v>
      </c>
      <c r="D377">
        <v>47365195</v>
      </c>
      <c r="E377">
        <v>47374880</v>
      </c>
      <c r="F377">
        <v>47365195</v>
      </c>
      <c r="G377">
        <v>47374880</v>
      </c>
      <c r="H377">
        <v>11</v>
      </c>
      <c r="I377" t="s">
        <v>1379</v>
      </c>
      <c r="J377" t="s">
        <v>1380</v>
      </c>
      <c r="K377" t="s">
        <v>1</v>
      </c>
      <c r="L377">
        <v>302.0572813</v>
      </c>
      <c r="M377" s="4">
        <v>1.1E-12</v>
      </c>
      <c r="N377">
        <v>2.711194061</v>
      </c>
      <c r="O377">
        <v>8.6658610000000004E-3</v>
      </c>
      <c r="P377">
        <v>7.8426400000000003</v>
      </c>
      <c r="Q377" s="4">
        <v>6.6133699999999997E-6</v>
      </c>
      <c r="R377">
        <f t="shared" si="50"/>
        <v>1</v>
      </c>
      <c r="S377">
        <f t="shared" si="51"/>
        <v>0</v>
      </c>
      <c r="T377">
        <f t="shared" si="52"/>
        <v>1</v>
      </c>
      <c r="U377">
        <f t="shared" si="53"/>
        <v>0</v>
      </c>
      <c r="V377">
        <f t="shared" si="54"/>
        <v>0</v>
      </c>
      <c r="W377">
        <f t="shared" si="55"/>
        <v>0</v>
      </c>
      <c r="X377">
        <f t="shared" si="56"/>
        <v>0</v>
      </c>
      <c r="Y377">
        <f t="shared" si="57"/>
        <v>0</v>
      </c>
      <c r="Z377">
        <f t="shared" si="58"/>
        <v>1</v>
      </c>
      <c r="AA377">
        <f t="shared" si="59"/>
        <v>0</v>
      </c>
    </row>
    <row r="378" spans="1:27" x14ac:dyDescent="0.25">
      <c r="A378" t="s">
        <v>1381</v>
      </c>
      <c r="B378" t="s">
        <v>85</v>
      </c>
      <c r="C378" t="s">
        <v>69</v>
      </c>
      <c r="D378">
        <v>48987004</v>
      </c>
      <c r="E378">
        <v>49009691</v>
      </c>
      <c r="F378">
        <v>48987004</v>
      </c>
      <c r="G378">
        <v>49009691</v>
      </c>
      <c r="H378">
        <v>6</v>
      </c>
      <c r="I378" t="s">
        <v>1382</v>
      </c>
      <c r="J378" t="s">
        <v>1383</v>
      </c>
      <c r="K378" t="s">
        <v>1384</v>
      </c>
      <c r="L378">
        <v>19.742502569999999</v>
      </c>
      <c r="M378" s="4">
        <v>4.5500000000000001E-5</v>
      </c>
      <c r="N378">
        <v>1.2716370939999999</v>
      </c>
      <c r="O378">
        <v>0.3967272</v>
      </c>
      <c r="P378">
        <v>8.3459162309064894</v>
      </c>
      <c r="Q378">
        <v>1.7396399999999999E-2</v>
      </c>
      <c r="R378">
        <f t="shared" si="50"/>
        <v>1</v>
      </c>
      <c r="S378">
        <f t="shared" si="51"/>
        <v>0</v>
      </c>
      <c r="T378">
        <f t="shared" si="52"/>
        <v>0</v>
      </c>
      <c r="U378">
        <f t="shared" si="53"/>
        <v>0</v>
      </c>
      <c r="V378">
        <f t="shared" si="54"/>
        <v>1</v>
      </c>
      <c r="W378">
        <f t="shared" si="55"/>
        <v>0</v>
      </c>
      <c r="X378">
        <f t="shared" si="56"/>
        <v>0</v>
      </c>
      <c r="Y378">
        <f t="shared" si="57"/>
        <v>0</v>
      </c>
      <c r="Z378">
        <f t="shared" si="58"/>
        <v>0</v>
      </c>
      <c r="AA378">
        <f t="shared" si="59"/>
        <v>0</v>
      </c>
    </row>
    <row r="379" spans="1:27" x14ac:dyDescent="0.25">
      <c r="A379" t="s">
        <v>1385</v>
      </c>
      <c r="B379" t="s">
        <v>85</v>
      </c>
      <c r="C379" t="s">
        <v>69</v>
      </c>
      <c r="D379">
        <v>55445288</v>
      </c>
      <c r="E379">
        <v>55576096</v>
      </c>
      <c r="F379">
        <v>55445288</v>
      </c>
      <c r="G379">
        <v>55576096</v>
      </c>
      <c r="H379">
        <v>41</v>
      </c>
      <c r="I379" t="s">
        <v>1386</v>
      </c>
      <c r="J379" t="s">
        <v>1387</v>
      </c>
      <c r="K379" t="s">
        <v>1388</v>
      </c>
      <c r="L379">
        <v>2.6867353230000002</v>
      </c>
      <c r="M379" s="4">
        <v>2.19E-13</v>
      </c>
      <c r="N379">
        <v>1.342005688</v>
      </c>
      <c r="O379">
        <v>3.7223340000000001E-2</v>
      </c>
      <c r="P379">
        <v>2.91188142728967</v>
      </c>
      <c r="Q379">
        <v>1</v>
      </c>
      <c r="R379">
        <f t="shared" si="50"/>
        <v>1</v>
      </c>
      <c r="S379">
        <f t="shared" si="51"/>
        <v>0</v>
      </c>
      <c r="T379">
        <f t="shared" si="52"/>
        <v>0</v>
      </c>
      <c r="U379">
        <f t="shared" si="53"/>
        <v>0</v>
      </c>
      <c r="V379">
        <f t="shared" si="54"/>
        <v>1</v>
      </c>
      <c r="W379">
        <f t="shared" si="55"/>
        <v>0</v>
      </c>
      <c r="X379">
        <f t="shared" si="56"/>
        <v>0</v>
      </c>
      <c r="Y379">
        <f t="shared" si="57"/>
        <v>0</v>
      </c>
      <c r="Z379">
        <f t="shared" si="58"/>
        <v>0</v>
      </c>
      <c r="AA379">
        <f t="shared" si="59"/>
        <v>0</v>
      </c>
    </row>
    <row r="380" spans="1:27" x14ac:dyDescent="0.25">
      <c r="A380" t="s">
        <v>1389</v>
      </c>
      <c r="B380" t="s">
        <v>85</v>
      </c>
      <c r="C380" t="s">
        <v>69</v>
      </c>
      <c r="D380">
        <v>55573366</v>
      </c>
      <c r="E380">
        <v>55576096</v>
      </c>
      <c r="F380">
        <v>55573366</v>
      </c>
      <c r="G380">
        <v>55576096</v>
      </c>
      <c r="H380">
        <v>2</v>
      </c>
      <c r="I380" t="s">
        <v>1390</v>
      </c>
      <c r="J380" t="s">
        <v>1391</v>
      </c>
      <c r="K380" t="s">
        <v>1388</v>
      </c>
      <c r="L380">
        <v>2.2360563849999999</v>
      </c>
      <c r="M380" s="4">
        <v>2.0600000000000002E-6</v>
      </c>
      <c r="N380">
        <v>1.7171772519999999</v>
      </c>
      <c r="O380">
        <v>4.0941699999999997E-4</v>
      </c>
      <c r="P380">
        <v>-4.5020194292721598</v>
      </c>
      <c r="Q380">
        <v>1</v>
      </c>
      <c r="R380">
        <f t="shared" si="50"/>
        <v>1</v>
      </c>
      <c r="S380">
        <f t="shared" si="51"/>
        <v>0</v>
      </c>
      <c r="T380">
        <f t="shared" si="52"/>
        <v>0</v>
      </c>
      <c r="U380">
        <f t="shared" si="53"/>
        <v>0</v>
      </c>
      <c r="V380">
        <f t="shared" si="54"/>
        <v>1</v>
      </c>
      <c r="W380">
        <f t="shared" si="55"/>
        <v>0</v>
      </c>
      <c r="X380">
        <f t="shared" si="56"/>
        <v>0</v>
      </c>
      <c r="Y380">
        <f t="shared" si="57"/>
        <v>0</v>
      </c>
      <c r="Z380">
        <f t="shared" si="58"/>
        <v>0</v>
      </c>
      <c r="AA380">
        <f t="shared" si="59"/>
        <v>0</v>
      </c>
    </row>
    <row r="381" spans="1:27" x14ac:dyDescent="0.25">
      <c r="A381" t="s">
        <v>1392</v>
      </c>
      <c r="B381" t="s">
        <v>85</v>
      </c>
      <c r="C381" t="s">
        <v>69</v>
      </c>
      <c r="D381">
        <v>55798710</v>
      </c>
      <c r="E381">
        <v>55804367</v>
      </c>
      <c r="F381">
        <v>55798710</v>
      </c>
      <c r="G381">
        <v>55804367</v>
      </c>
      <c r="H381">
        <v>9</v>
      </c>
      <c r="I381" t="s">
        <v>1393</v>
      </c>
      <c r="J381" t="s">
        <v>1394</v>
      </c>
      <c r="K381" t="s">
        <v>1395</v>
      </c>
      <c r="L381">
        <v>3.423692994</v>
      </c>
      <c r="M381" s="4">
        <v>1.1700000000000001E-9</v>
      </c>
      <c r="N381">
        <v>2.6175695999999999</v>
      </c>
      <c r="O381">
        <v>4.0469449999999997E-3</v>
      </c>
      <c r="P381">
        <v>2.7875444268750802</v>
      </c>
      <c r="Q381">
        <v>2.9895700000000001E-2</v>
      </c>
      <c r="R381">
        <f t="shared" si="50"/>
        <v>1</v>
      </c>
      <c r="S381">
        <f t="shared" si="51"/>
        <v>1</v>
      </c>
      <c r="T381">
        <f t="shared" si="52"/>
        <v>0</v>
      </c>
      <c r="U381">
        <f t="shared" si="53"/>
        <v>0</v>
      </c>
      <c r="V381">
        <f t="shared" si="54"/>
        <v>0</v>
      </c>
      <c r="W381">
        <f t="shared" si="55"/>
        <v>0</v>
      </c>
      <c r="X381">
        <f t="shared" si="56"/>
        <v>0</v>
      </c>
      <c r="Y381">
        <f t="shared" si="57"/>
        <v>1</v>
      </c>
      <c r="Z381">
        <f t="shared" si="58"/>
        <v>0</v>
      </c>
      <c r="AA381">
        <f t="shared" si="59"/>
        <v>0</v>
      </c>
    </row>
    <row r="382" spans="1:27" x14ac:dyDescent="0.25">
      <c r="A382" t="s">
        <v>1396</v>
      </c>
      <c r="B382" t="s">
        <v>85</v>
      </c>
      <c r="C382" t="s">
        <v>69</v>
      </c>
      <c r="D382">
        <v>56998778</v>
      </c>
      <c r="E382">
        <v>57002953</v>
      </c>
      <c r="F382">
        <v>56998778</v>
      </c>
      <c r="G382">
        <v>57002953</v>
      </c>
      <c r="H382">
        <v>10</v>
      </c>
      <c r="I382" t="s">
        <v>1397</v>
      </c>
      <c r="J382" t="s">
        <v>1398</v>
      </c>
      <c r="K382" t="s">
        <v>1399</v>
      </c>
      <c r="L382">
        <v>2.1453980100000001</v>
      </c>
      <c r="M382">
        <v>3.170361E-3</v>
      </c>
      <c r="N382">
        <v>1.4535317800000001</v>
      </c>
      <c r="O382">
        <v>8.9677160000000006E-3</v>
      </c>
      <c r="P382">
        <v>2.5745745456076099</v>
      </c>
      <c r="Q382">
        <v>0.30920999999999998</v>
      </c>
      <c r="R382">
        <f t="shared" si="50"/>
        <v>1</v>
      </c>
      <c r="S382">
        <f t="shared" si="51"/>
        <v>0</v>
      </c>
      <c r="T382">
        <f t="shared" si="52"/>
        <v>0</v>
      </c>
      <c r="U382">
        <f t="shared" si="53"/>
        <v>0</v>
      </c>
      <c r="V382">
        <f t="shared" si="54"/>
        <v>1</v>
      </c>
      <c r="W382">
        <f t="shared" si="55"/>
        <v>0</v>
      </c>
      <c r="X382">
        <f t="shared" si="56"/>
        <v>0</v>
      </c>
      <c r="Y382">
        <f t="shared" si="57"/>
        <v>0</v>
      </c>
      <c r="Z382">
        <f t="shared" si="58"/>
        <v>0</v>
      </c>
      <c r="AA382">
        <f t="shared" si="59"/>
        <v>0</v>
      </c>
    </row>
    <row r="383" spans="1:27" x14ac:dyDescent="0.25">
      <c r="A383" t="s">
        <v>1400</v>
      </c>
      <c r="B383" t="s">
        <v>85</v>
      </c>
      <c r="C383" t="s">
        <v>69</v>
      </c>
      <c r="D383">
        <v>59889933</v>
      </c>
      <c r="E383">
        <v>59904984</v>
      </c>
      <c r="F383">
        <v>59889933</v>
      </c>
      <c r="G383">
        <v>59904984</v>
      </c>
      <c r="H383">
        <v>12</v>
      </c>
      <c r="I383" t="s">
        <v>1401</v>
      </c>
      <c r="J383" t="s">
        <v>1402</v>
      </c>
      <c r="K383" t="s">
        <v>1403</v>
      </c>
      <c r="L383">
        <v>4.0148797189999996</v>
      </c>
      <c r="M383">
        <v>2.51473E-4</v>
      </c>
      <c r="N383">
        <v>1.221968258</v>
      </c>
      <c r="O383">
        <v>9.0383081000000004E-2</v>
      </c>
      <c r="P383">
        <v>-1.1795028314378799</v>
      </c>
      <c r="Q383">
        <v>1</v>
      </c>
      <c r="R383">
        <f t="shared" si="50"/>
        <v>1</v>
      </c>
      <c r="S383">
        <f t="shared" si="51"/>
        <v>0</v>
      </c>
      <c r="T383">
        <f t="shared" si="52"/>
        <v>0</v>
      </c>
      <c r="U383">
        <f t="shared" si="53"/>
        <v>0</v>
      </c>
      <c r="V383">
        <f t="shared" si="54"/>
        <v>1</v>
      </c>
      <c r="W383">
        <f t="shared" si="55"/>
        <v>0</v>
      </c>
      <c r="X383">
        <f t="shared" si="56"/>
        <v>0</v>
      </c>
      <c r="Y383">
        <f t="shared" si="57"/>
        <v>0</v>
      </c>
      <c r="Z383">
        <f t="shared" si="58"/>
        <v>0</v>
      </c>
      <c r="AA383">
        <f t="shared" si="59"/>
        <v>0</v>
      </c>
    </row>
    <row r="384" spans="1:27" x14ac:dyDescent="0.25">
      <c r="A384" t="s">
        <v>1404</v>
      </c>
      <c r="B384" t="s">
        <v>85</v>
      </c>
      <c r="C384" t="s">
        <v>69</v>
      </c>
      <c r="D384">
        <v>59889908</v>
      </c>
      <c r="E384">
        <v>59904984</v>
      </c>
      <c r="F384">
        <v>59889908</v>
      </c>
      <c r="G384">
        <v>59904984</v>
      </c>
      <c r="H384">
        <v>12</v>
      </c>
      <c r="I384" t="s">
        <v>1405</v>
      </c>
      <c r="J384" t="s">
        <v>1406</v>
      </c>
      <c r="K384" t="s">
        <v>1403</v>
      </c>
      <c r="L384">
        <v>3.974743299</v>
      </c>
      <c r="M384">
        <v>2.8928100000000001E-4</v>
      </c>
      <c r="N384">
        <v>1.221968258</v>
      </c>
      <c r="O384">
        <v>9.2917735000000001E-2</v>
      </c>
      <c r="P384">
        <v>0.36608000000000002</v>
      </c>
      <c r="Q384">
        <v>1</v>
      </c>
      <c r="R384">
        <f t="shared" si="50"/>
        <v>1</v>
      </c>
      <c r="S384">
        <f t="shared" si="51"/>
        <v>0</v>
      </c>
      <c r="T384">
        <f t="shared" si="52"/>
        <v>0</v>
      </c>
      <c r="U384">
        <f t="shared" si="53"/>
        <v>0</v>
      </c>
      <c r="V384">
        <f t="shared" si="54"/>
        <v>1</v>
      </c>
      <c r="W384">
        <f t="shared" si="55"/>
        <v>0</v>
      </c>
      <c r="X384">
        <f t="shared" si="56"/>
        <v>0</v>
      </c>
      <c r="Y384">
        <f t="shared" si="57"/>
        <v>0</v>
      </c>
      <c r="Z384">
        <f t="shared" si="58"/>
        <v>0</v>
      </c>
      <c r="AA384">
        <f t="shared" si="59"/>
        <v>0</v>
      </c>
    </row>
    <row r="385" spans="1:27" x14ac:dyDescent="0.25">
      <c r="A385" t="s">
        <v>1407</v>
      </c>
      <c r="B385" t="s">
        <v>85</v>
      </c>
      <c r="C385" t="s">
        <v>69</v>
      </c>
      <c r="D385">
        <v>75404911</v>
      </c>
      <c r="E385">
        <v>75506807</v>
      </c>
      <c r="F385">
        <v>75404911</v>
      </c>
      <c r="G385">
        <v>75506807</v>
      </c>
      <c r="H385">
        <v>25</v>
      </c>
      <c r="I385" t="s">
        <v>1408</v>
      </c>
      <c r="J385" t="s">
        <v>1409</v>
      </c>
      <c r="K385" t="s">
        <v>1410</v>
      </c>
      <c r="L385">
        <v>2.0053840410000001</v>
      </c>
      <c r="M385" s="4">
        <v>1.04E-7</v>
      </c>
      <c r="N385">
        <v>1.9107556619999999</v>
      </c>
      <c r="O385">
        <v>9.3800979999999999E-3</v>
      </c>
      <c r="P385">
        <v>-0.54311100000000001</v>
      </c>
      <c r="Q385">
        <v>1</v>
      </c>
      <c r="R385">
        <f t="shared" si="50"/>
        <v>1</v>
      </c>
      <c r="S385">
        <f t="shared" si="51"/>
        <v>0</v>
      </c>
      <c r="T385">
        <f t="shared" si="52"/>
        <v>0</v>
      </c>
      <c r="U385">
        <f t="shared" si="53"/>
        <v>0</v>
      </c>
      <c r="V385">
        <f t="shared" si="54"/>
        <v>1</v>
      </c>
      <c r="W385">
        <f t="shared" si="55"/>
        <v>0</v>
      </c>
      <c r="X385">
        <f t="shared" si="56"/>
        <v>0</v>
      </c>
      <c r="Y385">
        <f t="shared" si="57"/>
        <v>0</v>
      </c>
      <c r="Z385">
        <f t="shared" si="58"/>
        <v>0</v>
      </c>
      <c r="AA385">
        <f t="shared" si="59"/>
        <v>0</v>
      </c>
    </row>
    <row r="386" spans="1:27" x14ac:dyDescent="0.25">
      <c r="A386" t="s">
        <v>1411</v>
      </c>
      <c r="B386" t="s">
        <v>85</v>
      </c>
      <c r="C386" t="s">
        <v>69</v>
      </c>
      <c r="D386">
        <v>75404911</v>
      </c>
      <c r="E386">
        <v>75537072</v>
      </c>
      <c r="F386">
        <v>75404911</v>
      </c>
      <c r="G386">
        <v>75537072</v>
      </c>
      <c r="H386">
        <v>26</v>
      </c>
      <c r="I386" t="s">
        <v>1412</v>
      </c>
      <c r="J386" t="s">
        <v>1413</v>
      </c>
      <c r="K386" t="s">
        <v>1410</v>
      </c>
      <c r="L386">
        <v>2.0814728950000001</v>
      </c>
      <c r="M386" s="4">
        <v>7.5899999999999998E-8</v>
      </c>
      <c r="N386">
        <v>2.2096275919999999</v>
      </c>
      <c r="O386">
        <v>2.358027E-3</v>
      </c>
      <c r="P386" s="4">
        <v>-9.6840099999999995E-5</v>
      </c>
      <c r="Q386">
        <v>1</v>
      </c>
      <c r="R386">
        <f t="shared" ref="R386:R449" si="60">IF(AND(ABS(L386)&gt;2,M386&lt;0.005),1,0)</f>
        <v>1</v>
      </c>
      <c r="S386">
        <f t="shared" ref="S386:S449" si="61">IF(AND(ABS(N386)&gt;2,O386&lt;0.005),1,0)</f>
        <v>1</v>
      </c>
      <c r="T386">
        <f t="shared" ref="T386:T449" si="62">IF(AND(ABS(P386)&gt;2,Q386&lt;0.005),1,0)</f>
        <v>0</v>
      </c>
      <c r="U386">
        <f t="shared" ref="U386:U449" si="63">IF(AND(R386,S386,T386),1,0)</f>
        <v>0</v>
      </c>
      <c r="V386">
        <f t="shared" ref="V386:V449" si="64">IF(AND(R386,NOT(S386),NOT(T386)),1,0)</f>
        <v>0</v>
      </c>
      <c r="W386">
        <f t="shared" ref="W386:W449" si="65">IF(AND(S386,NOT(R386),NOT(T386)),1,0)</f>
        <v>0</v>
      </c>
      <c r="X386">
        <f t="shared" ref="X386:X449" si="66">IF(AND(T386,NOT(R386),NOT(S386)),1,0)</f>
        <v>0</v>
      </c>
      <c r="Y386">
        <f t="shared" ref="Y386:Y449" si="67">IF(AND(R386,S386,NOT(T386)),1,0)</f>
        <v>1</v>
      </c>
      <c r="Z386">
        <f t="shared" ref="Z386:Z449" si="68">IF(AND(R386,T386,NOT(S386)),1,0)</f>
        <v>0</v>
      </c>
      <c r="AA386">
        <f t="shared" ref="AA386:AA449" si="69">IF(AND(T386,S386,NOT(R386)),1,0)</f>
        <v>0</v>
      </c>
    </row>
    <row r="387" spans="1:27" x14ac:dyDescent="0.25">
      <c r="A387" t="s">
        <v>1414</v>
      </c>
      <c r="B387" t="s">
        <v>85</v>
      </c>
      <c r="C387" t="s">
        <v>69</v>
      </c>
      <c r="D387">
        <v>78664115</v>
      </c>
      <c r="E387">
        <v>78692402</v>
      </c>
      <c r="F387">
        <v>78664115</v>
      </c>
      <c r="G387">
        <v>78692402</v>
      </c>
      <c r="H387">
        <v>7</v>
      </c>
      <c r="I387" t="s">
        <v>1415</v>
      </c>
      <c r="J387" t="s">
        <v>1416</v>
      </c>
      <c r="K387" t="s">
        <v>34</v>
      </c>
      <c r="L387">
        <v>15.856073589999999</v>
      </c>
      <c r="M387" s="4">
        <v>2.1500000000000001E-8</v>
      </c>
      <c r="N387">
        <v>3.1273414160000002</v>
      </c>
      <c r="O387">
        <v>2.641203E-3</v>
      </c>
      <c r="P387">
        <v>1364072.51881232</v>
      </c>
      <c r="Q387">
        <v>0.99865700000000002</v>
      </c>
      <c r="R387">
        <f t="shared" si="60"/>
        <v>1</v>
      </c>
      <c r="S387">
        <f t="shared" si="61"/>
        <v>1</v>
      </c>
      <c r="T387">
        <f t="shared" si="62"/>
        <v>0</v>
      </c>
      <c r="U387">
        <f t="shared" si="63"/>
        <v>0</v>
      </c>
      <c r="V387">
        <f t="shared" si="64"/>
        <v>0</v>
      </c>
      <c r="W387">
        <f t="shared" si="65"/>
        <v>0</v>
      </c>
      <c r="X387">
        <f t="shared" si="66"/>
        <v>0</v>
      </c>
      <c r="Y387">
        <f t="shared" si="67"/>
        <v>1</v>
      </c>
      <c r="Z387">
        <f t="shared" si="68"/>
        <v>0</v>
      </c>
      <c r="AA387">
        <f t="shared" si="69"/>
        <v>0</v>
      </c>
    </row>
    <row r="388" spans="1:27" x14ac:dyDescent="0.25">
      <c r="A388" t="s">
        <v>1417</v>
      </c>
      <c r="B388" t="s">
        <v>85</v>
      </c>
      <c r="C388" t="s">
        <v>69</v>
      </c>
      <c r="D388">
        <v>87121889</v>
      </c>
      <c r="E388">
        <v>87131587</v>
      </c>
      <c r="F388">
        <v>87121889</v>
      </c>
      <c r="G388">
        <v>87131587</v>
      </c>
      <c r="H388">
        <v>7</v>
      </c>
      <c r="I388" t="s">
        <v>1418</v>
      </c>
      <c r="J388" t="s">
        <v>1419</v>
      </c>
      <c r="K388" t="s">
        <v>1420</v>
      </c>
      <c r="L388">
        <v>4.7502988789999998</v>
      </c>
      <c r="M388" s="4">
        <v>5.2599999999999996E-6</v>
      </c>
      <c r="N388">
        <v>1.0568295130000001</v>
      </c>
      <c r="O388">
        <v>0.90106575499999997</v>
      </c>
      <c r="P388">
        <v>4.8360047391138696</v>
      </c>
      <c r="Q388">
        <v>2.33475E-2</v>
      </c>
      <c r="R388">
        <f t="shared" si="60"/>
        <v>1</v>
      </c>
      <c r="S388">
        <f t="shared" si="61"/>
        <v>0</v>
      </c>
      <c r="T388">
        <f t="shared" si="62"/>
        <v>0</v>
      </c>
      <c r="U388">
        <f t="shared" si="63"/>
        <v>0</v>
      </c>
      <c r="V388">
        <f t="shared" si="64"/>
        <v>1</v>
      </c>
      <c r="W388">
        <f t="shared" si="65"/>
        <v>0</v>
      </c>
      <c r="X388">
        <f t="shared" si="66"/>
        <v>0</v>
      </c>
      <c r="Y388">
        <f t="shared" si="67"/>
        <v>0</v>
      </c>
      <c r="Z388">
        <f t="shared" si="68"/>
        <v>0</v>
      </c>
      <c r="AA388">
        <f t="shared" si="69"/>
        <v>0</v>
      </c>
    </row>
    <row r="389" spans="1:27" x14ac:dyDescent="0.25">
      <c r="A389" t="s">
        <v>1421</v>
      </c>
      <c r="B389" t="s">
        <v>85</v>
      </c>
      <c r="C389" t="s">
        <v>67</v>
      </c>
      <c r="D389">
        <v>25732504</v>
      </c>
      <c r="E389">
        <v>25762883</v>
      </c>
      <c r="F389">
        <v>25732504</v>
      </c>
      <c r="G389">
        <v>25762883</v>
      </c>
      <c r="H389">
        <v>17</v>
      </c>
      <c r="I389" t="s">
        <v>1422</v>
      </c>
      <c r="J389" t="s">
        <v>1423</v>
      </c>
      <c r="K389" t="s">
        <v>1424</v>
      </c>
      <c r="L389">
        <v>2.829009036</v>
      </c>
      <c r="M389">
        <v>1.09867E-4</v>
      </c>
      <c r="N389">
        <v>2.0566661339999999</v>
      </c>
      <c r="O389">
        <v>2.2177009000000001E-2</v>
      </c>
      <c r="P389">
        <v>2.8679267724773898</v>
      </c>
      <c r="Q389">
        <v>1</v>
      </c>
      <c r="R389">
        <f t="shared" si="60"/>
        <v>1</v>
      </c>
      <c r="S389">
        <f t="shared" si="61"/>
        <v>0</v>
      </c>
      <c r="T389">
        <f t="shared" si="62"/>
        <v>0</v>
      </c>
      <c r="U389">
        <f t="shared" si="63"/>
        <v>0</v>
      </c>
      <c r="V389">
        <f t="shared" si="64"/>
        <v>1</v>
      </c>
      <c r="W389">
        <f t="shared" si="65"/>
        <v>0</v>
      </c>
      <c r="X389">
        <f t="shared" si="66"/>
        <v>0</v>
      </c>
      <c r="Y389">
        <f t="shared" si="67"/>
        <v>0</v>
      </c>
      <c r="Z389">
        <f t="shared" si="68"/>
        <v>0</v>
      </c>
      <c r="AA389">
        <f t="shared" si="69"/>
        <v>0</v>
      </c>
    </row>
    <row r="390" spans="1:27" x14ac:dyDescent="0.25">
      <c r="A390" t="s">
        <v>1425</v>
      </c>
      <c r="B390" t="s">
        <v>85</v>
      </c>
      <c r="C390" t="s">
        <v>67</v>
      </c>
      <c r="D390">
        <v>25739130</v>
      </c>
      <c r="E390">
        <v>25744675</v>
      </c>
      <c r="F390">
        <v>25739130</v>
      </c>
      <c r="G390">
        <v>25744675</v>
      </c>
      <c r="H390">
        <v>5</v>
      </c>
      <c r="I390" t="s">
        <v>1426</v>
      </c>
      <c r="J390" t="s">
        <v>1427</v>
      </c>
      <c r="K390" t="s">
        <v>1424</v>
      </c>
      <c r="L390">
        <v>3.296662371</v>
      </c>
      <c r="M390" s="4">
        <v>5.8100000000000003E-5</v>
      </c>
      <c r="N390">
        <v>1.0226507279999999</v>
      </c>
      <c r="O390">
        <v>0.370770771</v>
      </c>
      <c r="P390">
        <v>1.3781839332068799</v>
      </c>
      <c r="Q390">
        <v>1</v>
      </c>
      <c r="R390">
        <f t="shared" si="60"/>
        <v>1</v>
      </c>
      <c r="S390">
        <f t="shared" si="61"/>
        <v>0</v>
      </c>
      <c r="T390">
        <f t="shared" si="62"/>
        <v>0</v>
      </c>
      <c r="U390">
        <f t="shared" si="63"/>
        <v>0</v>
      </c>
      <c r="V390">
        <f t="shared" si="64"/>
        <v>1</v>
      </c>
      <c r="W390">
        <f t="shared" si="65"/>
        <v>0</v>
      </c>
      <c r="X390">
        <f t="shared" si="66"/>
        <v>0</v>
      </c>
      <c r="Y390">
        <f t="shared" si="67"/>
        <v>0</v>
      </c>
      <c r="Z390">
        <f t="shared" si="68"/>
        <v>0</v>
      </c>
      <c r="AA390">
        <f t="shared" si="69"/>
        <v>0</v>
      </c>
    </row>
    <row r="391" spans="1:27" x14ac:dyDescent="0.25">
      <c r="A391" t="s">
        <v>1428</v>
      </c>
      <c r="B391" t="s">
        <v>85</v>
      </c>
      <c r="C391" t="s">
        <v>67</v>
      </c>
      <c r="D391">
        <v>25776380</v>
      </c>
      <c r="E391">
        <v>25782754</v>
      </c>
      <c r="F391">
        <v>25776380</v>
      </c>
      <c r="G391">
        <v>25782754</v>
      </c>
      <c r="H391">
        <v>6</v>
      </c>
      <c r="I391" t="s">
        <v>1429</v>
      </c>
      <c r="J391" t="s">
        <v>1430</v>
      </c>
      <c r="K391" t="s">
        <v>1431</v>
      </c>
      <c r="L391">
        <v>3.4281580269999998</v>
      </c>
      <c r="M391" s="4">
        <v>8.82E-27</v>
      </c>
      <c r="N391">
        <v>3.6094286360000001</v>
      </c>
      <c r="O391">
        <v>1.9892600000000001E-4</v>
      </c>
      <c r="P391">
        <v>3.5145992553399998</v>
      </c>
      <c r="Q391">
        <v>1</v>
      </c>
      <c r="R391">
        <f t="shared" si="60"/>
        <v>1</v>
      </c>
      <c r="S391">
        <f t="shared" si="61"/>
        <v>1</v>
      </c>
      <c r="T391">
        <f t="shared" si="62"/>
        <v>0</v>
      </c>
      <c r="U391">
        <f t="shared" si="63"/>
        <v>0</v>
      </c>
      <c r="V391">
        <f t="shared" si="64"/>
        <v>0</v>
      </c>
      <c r="W391">
        <f t="shared" si="65"/>
        <v>0</v>
      </c>
      <c r="X391">
        <f t="shared" si="66"/>
        <v>0</v>
      </c>
      <c r="Y391">
        <f t="shared" si="67"/>
        <v>1</v>
      </c>
      <c r="Z391">
        <f t="shared" si="68"/>
        <v>0</v>
      </c>
      <c r="AA391">
        <f t="shared" si="69"/>
        <v>0</v>
      </c>
    </row>
    <row r="392" spans="1:27" x14ac:dyDescent="0.25">
      <c r="A392" t="s">
        <v>1432</v>
      </c>
      <c r="B392" t="s">
        <v>85</v>
      </c>
      <c r="C392" t="s">
        <v>67</v>
      </c>
      <c r="D392">
        <v>28527410</v>
      </c>
      <c r="E392">
        <v>28532831</v>
      </c>
      <c r="F392">
        <v>28527410</v>
      </c>
      <c r="G392">
        <v>28532831</v>
      </c>
      <c r="H392">
        <v>5</v>
      </c>
      <c r="I392" t="s">
        <v>1433</v>
      </c>
      <c r="J392" t="s">
        <v>1434</v>
      </c>
      <c r="K392" t="s">
        <v>1435</v>
      </c>
      <c r="L392">
        <v>3.3179756380000001</v>
      </c>
      <c r="M392" s="4">
        <v>1.1300000000000001E-7</v>
      </c>
      <c r="N392">
        <v>-1.062061063</v>
      </c>
      <c r="O392">
        <v>0.82374172800000001</v>
      </c>
      <c r="P392">
        <v>-5.41108240808855</v>
      </c>
      <c r="Q392">
        <v>0.56352899999999995</v>
      </c>
      <c r="R392">
        <f t="shared" si="60"/>
        <v>1</v>
      </c>
      <c r="S392">
        <f t="shared" si="61"/>
        <v>0</v>
      </c>
      <c r="T392">
        <f t="shared" si="62"/>
        <v>0</v>
      </c>
      <c r="U392">
        <f t="shared" si="63"/>
        <v>0</v>
      </c>
      <c r="V392">
        <f t="shared" si="64"/>
        <v>1</v>
      </c>
      <c r="W392">
        <f t="shared" si="65"/>
        <v>0</v>
      </c>
      <c r="X392">
        <f t="shared" si="66"/>
        <v>0</v>
      </c>
      <c r="Y392">
        <f t="shared" si="67"/>
        <v>0</v>
      </c>
      <c r="Z392">
        <f t="shared" si="68"/>
        <v>0</v>
      </c>
      <c r="AA392">
        <f t="shared" si="69"/>
        <v>0</v>
      </c>
    </row>
    <row r="393" spans="1:27" x14ac:dyDescent="0.25">
      <c r="A393" t="s">
        <v>1436</v>
      </c>
      <c r="B393" t="s">
        <v>85</v>
      </c>
      <c r="C393" t="s">
        <v>67</v>
      </c>
      <c r="D393">
        <v>28527410</v>
      </c>
      <c r="E393">
        <v>28533107</v>
      </c>
      <c r="F393">
        <v>28527410</v>
      </c>
      <c r="G393">
        <v>28533107</v>
      </c>
      <c r="H393">
        <v>6</v>
      </c>
      <c r="I393" t="s">
        <v>1437</v>
      </c>
      <c r="J393" t="s">
        <v>1438</v>
      </c>
      <c r="K393" t="s">
        <v>1435</v>
      </c>
      <c r="L393">
        <v>3.457346679</v>
      </c>
      <c r="M393" s="4">
        <v>7.5100000000000004E-8</v>
      </c>
      <c r="N393">
        <v>-1.062061063</v>
      </c>
      <c r="O393">
        <v>0.83824401800000004</v>
      </c>
      <c r="P393">
        <v>2.9798955724814999</v>
      </c>
      <c r="Q393">
        <v>7.3845499999999994E-2</v>
      </c>
      <c r="R393">
        <f t="shared" si="60"/>
        <v>1</v>
      </c>
      <c r="S393">
        <f t="shared" si="61"/>
        <v>0</v>
      </c>
      <c r="T393">
        <f t="shared" si="62"/>
        <v>0</v>
      </c>
      <c r="U393">
        <f t="shared" si="63"/>
        <v>0</v>
      </c>
      <c r="V393">
        <f t="shared" si="64"/>
        <v>1</v>
      </c>
      <c r="W393">
        <f t="shared" si="65"/>
        <v>0</v>
      </c>
      <c r="X393">
        <f t="shared" si="66"/>
        <v>0</v>
      </c>
      <c r="Y393">
        <f t="shared" si="67"/>
        <v>0</v>
      </c>
      <c r="Z393">
        <f t="shared" si="68"/>
        <v>0</v>
      </c>
      <c r="AA393">
        <f t="shared" si="69"/>
        <v>0</v>
      </c>
    </row>
    <row r="394" spans="1:27" x14ac:dyDescent="0.25">
      <c r="A394" t="s">
        <v>1439</v>
      </c>
      <c r="B394" t="s">
        <v>85</v>
      </c>
      <c r="C394" t="s">
        <v>67</v>
      </c>
      <c r="D394">
        <v>63382327</v>
      </c>
      <c r="E394">
        <v>63390679</v>
      </c>
      <c r="F394">
        <v>63382327</v>
      </c>
      <c r="G394">
        <v>63390679</v>
      </c>
      <c r="H394">
        <v>3</v>
      </c>
      <c r="I394" t="s">
        <v>1440</v>
      </c>
      <c r="J394" t="s">
        <v>1441</v>
      </c>
      <c r="K394" t="s">
        <v>1442</v>
      </c>
      <c r="L394">
        <v>2.3255004590000001</v>
      </c>
      <c r="M394" s="4">
        <v>6.5300000000000002E-5</v>
      </c>
      <c r="N394">
        <v>1.58607542</v>
      </c>
      <c r="O394">
        <v>1.1698264999999999E-2</v>
      </c>
      <c r="P394">
        <v>2.4412051338874501</v>
      </c>
      <c r="Q394">
        <v>5.4908100000000001E-2</v>
      </c>
      <c r="R394">
        <f t="shared" si="60"/>
        <v>1</v>
      </c>
      <c r="S394">
        <f t="shared" si="61"/>
        <v>0</v>
      </c>
      <c r="T394">
        <f t="shared" si="62"/>
        <v>0</v>
      </c>
      <c r="U394">
        <f t="shared" si="63"/>
        <v>0</v>
      </c>
      <c r="V394">
        <f t="shared" si="64"/>
        <v>1</v>
      </c>
      <c r="W394">
        <f t="shared" si="65"/>
        <v>0</v>
      </c>
      <c r="X394">
        <f t="shared" si="66"/>
        <v>0</v>
      </c>
      <c r="Y394">
        <f t="shared" si="67"/>
        <v>0</v>
      </c>
      <c r="Z394">
        <f t="shared" si="68"/>
        <v>0</v>
      </c>
      <c r="AA394">
        <f t="shared" si="69"/>
        <v>0</v>
      </c>
    </row>
    <row r="395" spans="1:27" x14ac:dyDescent="0.25">
      <c r="A395" t="s">
        <v>1443</v>
      </c>
      <c r="B395" t="s">
        <v>85</v>
      </c>
      <c r="C395" t="s">
        <v>67</v>
      </c>
      <c r="D395">
        <v>64313146</v>
      </c>
      <c r="E395">
        <v>64330975</v>
      </c>
      <c r="F395">
        <v>64313146</v>
      </c>
      <c r="G395">
        <v>64330975</v>
      </c>
      <c r="H395">
        <v>25</v>
      </c>
      <c r="I395" t="s">
        <v>1444</v>
      </c>
      <c r="J395" t="s">
        <v>1445</v>
      </c>
      <c r="K395" t="s">
        <v>1446</v>
      </c>
      <c r="L395">
        <v>2.471487996</v>
      </c>
      <c r="M395" s="4">
        <v>9.7200000000000004E-5</v>
      </c>
      <c r="N395">
        <v>3.5753065510000002</v>
      </c>
      <c r="O395">
        <v>9.9960000000000001E-4</v>
      </c>
      <c r="P395">
        <v>2.3033222591362099</v>
      </c>
      <c r="Q395">
        <v>0.12628600000000001</v>
      </c>
      <c r="R395">
        <f t="shared" si="60"/>
        <v>1</v>
      </c>
      <c r="S395">
        <f t="shared" si="61"/>
        <v>1</v>
      </c>
      <c r="T395">
        <f t="shared" si="62"/>
        <v>0</v>
      </c>
      <c r="U395">
        <f t="shared" si="63"/>
        <v>0</v>
      </c>
      <c r="V395">
        <f t="shared" si="64"/>
        <v>0</v>
      </c>
      <c r="W395">
        <f t="shared" si="65"/>
        <v>0</v>
      </c>
      <c r="X395">
        <f t="shared" si="66"/>
        <v>0</v>
      </c>
      <c r="Y395">
        <f t="shared" si="67"/>
        <v>1</v>
      </c>
      <c r="Z395">
        <f t="shared" si="68"/>
        <v>0</v>
      </c>
      <c r="AA395">
        <f t="shared" si="69"/>
        <v>0</v>
      </c>
    </row>
    <row r="396" spans="1:27" x14ac:dyDescent="0.25">
      <c r="A396" t="s">
        <v>1447</v>
      </c>
      <c r="B396" t="s">
        <v>85</v>
      </c>
      <c r="C396" t="s">
        <v>67</v>
      </c>
      <c r="D396">
        <v>75362906</v>
      </c>
      <c r="E396">
        <v>75382514</v>
      </c>
      <c r="F396">
        <v>75362906</v>
      </c>
      <c r="G396">
        <v>75382514</v>
      </c>
      <c r="H396">
        <v>10</v>
      </c>
      <c r="I396" t="s">
        <v>1448</v>
      </c>
      <c r="J396" t="s">
        <v>1449</v>
      </c>
      <c r="K396" t="s">
        <v>1450</v>
      </c>
      <c r="L396">
        <v>3.302296261</v>
      </c>
      <c r="M396" s="4">
        <v>4.0799999999999999E-6</v>
      </c>
      <c r="N396">
        <v>-1.0343318180000001</v>
      </c>
      <c r="O396">
        <v>0.21148772099999999</v>
      </c>
      <c r="P396">
        <v>2.4815199889278601</v>
      </c>
      <c r="Q396">
        <v>0.36640099999999998</v>
      </c>
      <c r="R396">
        <f t="shared" si="60"/>
        <v>1</v>
      </c>
      <c r="S396">
        <f t="shared" si="61"/>
        <v>0</v>
      </c>
      <c r="T396">
        <f t="shared" si="62"/>
        <v>0</v>
      </c>
      <c r="U396">
        <f t="shared" si="63"/>
        <v>0</v>
      </c>
      <c r="V396">
        <f t="shared" si="64"/>
        <v>1</v>
      </c>
      <c r="W396">
        <f t="shared" si="65"/>
        <v>0</v>
      </c>
      <c r="X396">
        <f t="shared" si="66"/>
        <v>0</v>
      </c>
      <c r="Y396">
        <f t="shared" si="67"/>
        <v>0</v>
      </c>
      <c r="Z396">
        <f t="shared" si="68"/>
        <v>0</v>
      </c>
      <c r="AA396">
        <f t="shared" si="69"/>
        <v>0</v>
      </c>
    </row>
    <row r="397" spans="1:27" x14ac:dyDescent="0.25">
      <c r="A397" t="s">
        <v>1451</v>
      </c>
      <c r="B397" t="s">
        <v>85</v>
      </c>
      <c r="C397" t="s">
        <v>67</v>
      </c>
      <c r="D397">
        <v>76099137</v>
      </c>
      <c r="E397">
        <v>76118724</v>
      </c>
      <c r="F397">
        <v>76099137</v>
      </c>
      <c r="G397">
        <v>76118724</v>
      </c>
      <c r="H397">
        <v>13</v>
      </c>
      <c r="I397" t="s">
        <v>1452</v>
      </c>
      <c r="J397" t="s">
        <v>1453</v>
      </c>
      <c r="K397" t="s">
        <v>1454</v>
      </c>
      <c r="L397">
        <v>-36.737740530000004</v>
      </c>
      <c r="M397" s="4">
        <v>7.0300000000000001E-8</v>
      </c>
      <c r="N397">
        <v>-1.3200682420000001</v>
      </c>
      <c r="O397">
        <v>0.218648867</v>
      </c>
      <c r="P397" s="4">
        <v>1.2514899999999999E-6</v>
      </c>
      <c r="Q397">
        <v>0.49997999999999998</v>
      </c>
      <c r="R397">
        <f t="shared" si="60"/>
        <v>1</v>
      </c>
      <c r="S397">
        <f t="shared" si="61"/>
        <v>0</v>
      </c>
      <c r="T397">
        <f t="shared" si="62"/>
        <v>0</v>
      </c>
      <c r="U397">
        <f t="shared" si="63"/>
        <v>0</v>
      </c>
      <c r="V397">
        <f t="shared" si="64"/>
        <v>1</v>
      </c>
      <c r="W397">
        <f t="shared" si="65"/>
        <v>0</v>
      </c>
      <c r="X397">
        <f t="shared" si="66"/>
        <v>0</v>
      </c>
      <c r="Y397">
        <f t="shared" si="67"/>
        <v>0</v>
      </c>
      <c r="Z397">
        <f t="shared" si="68"/>
        <v>0</v>
      </c>
      <c r="AA397">
        <f t="shared" si="69"/>
        <v>0</v>
      </c>
    </row>
    <row r="398" spans="1:27" x14ac:dyDescent="0.25">
      <c r="A398" t="s">
        <v>1455</v>
      </c>
      <c r="B398" t="s">
        <v>85</v>
      </c>
      <c r="C398" t="s">
        <v>67</v>
      </c>
      <c r="D398">
        <v>82986552</v>
      </c>
      <c r="E398">
        <v>83030799</v>
      </c>
      <c r="F398">
        <v>82986552</v>
      </c>
      <c r="G398">
        <v>83030799</v>
      </c>
      <c r="H398">
        <v>30</v>
      </c>
      <c r="I398" t="s">
        <v>1456</v>
      </c>
      <c r="J398" t="s">
        <v>1457</v>
      </c>
      <c r="K398" t="s">
        <v>51</v>
      </c>
      <c r="L398">
        <v>13.937005389999999</v>
      </c>
      <c r="M398" s="4">
        <v>5.5299999999999999E-77</v>
      </c>
      <c r="N398">
        <v>12.158969969999999</v>
      </c>
      <c r="O398">
        <v>4.0387700000000002E-4</v>
      </c>
      <c r="P398">
        <v>3.1957499999999999</v>
      </c>
      <c r="Q398">
        <v>1</v>
      </c>
      <c r="R398">
        <f t="shared" si="60"/>
        <v>1</v>
      </c>
      <c r="S398">
        <f t="shared" si="61"/>
        <v>1</v>
      </c>
      <c r="T398">
        <f t="shared" si="62"/>
        <v>0</v>
      </c>
      <c r="U398">
        <f t="shared" si="63"/>
        <v>0</v>
      </c>
      <c r="V398">
        <f t="shared" si="64"/>
        <v>0</v>
      </c>
      <c r="W398">
        <f t="shared" si="65"/>
        <v>0</v>
      </c>
      <c r="X398">
        <f t="shared" si="66"/>
        <v>0</v>
      </c>
      <c r="Y398">
        <f t="shared" si="67"/>
        <v>1</v>
      </c>
      <c r="Z398">
        <f t="shared" si="68"/>
        <v>0</v>
      </c>
      <c r="AA398">
        <f t="shared" si="69"/>
        <v>0</v>
      </c>
    </row>
    <row r="399" spans="1:27" x14ac:dyDescent="0.25">
      <c r="A399" t="s">
        <v>1458</v>
      </c>
      <c r="B399" t="s">
        <v>85</v>
      </c>
      <c r="C399" t="s">
        <v>67</v>
      </c>
      <c r="D399">
        <v>87540868</v>
      </c>
      <c r="E399">
        <v>87548516</v>
      </c>
      <c r="F399">
        <v>87540868</v>
      </c>
      <c r="G399">
        <v>87548516</v>
      </c>
      <c r="H399">
        <v>7</v>
      </c>
      <c r="I399" t="s">
        <v>1459</v>
      </c>
      <c r="J399" t="s">
        <v>1460</v>
      </c>
      <c r="K399" t="s">
        <v>1461</v>
      </c>
      <c r="L399">
        <v>3.058576419</v>
      </c>
      <c r="M399">
        <v>1.582558E-3</v>
      </c>
      <c r="N399">
        <v>1.105869907</v>
      </c>
      <c r="O399">
        <v>0.52057819699999996</v>
      </c>
      <c r="P399">
        <v>3.0035939041268702</v>
      </c>
      <c r="Q399">
        <v>1</v>
      </c>
      <c r="R399">
        <f t="shared" si="60"/>
        <v>1</v>
      </c>
      <c r="S399">
        <f t="shared" si="61"/>
        <v>0</v>
      </c>
      <c r="T399">
        <f t="shared" si="62"/>
        <v>0</v>
      </c>
      <c r="U399">
        <f t="shared" si="63"/>
        <v>0</v>
      </c>
      <c r="V399">
        <f t="shared" si="64"/>
        <v>1</v>
      </c>
      <c r="W399">
        <f t="shared" si="65"/>
        <v>0</v>
      </c>
      <c r="X399">
        <f t="shared" si="66"/>
        <v>0</v>
      </c>
      <c r="Y399">
        <f t="shared" si="67"/>
        <v>0</v>
      </c>
      <c r="Z399">
        <f t="shared" si="68"/>
        <v>0</v>
      </c>
      <c r="AA399">
        <f t="shared" si="69"/>
        <v>0</v>
      </c>
    </row>
    <row r="400" spans="1:27" x14ac:dyDescent="0.25">
      <c r="A400" t="s">
        <v>1462</v>
      </c>
      <c r="B400" t="s">
        <v>85</v>
      </c>
      <c r="C400" t="s">
        <v>67</v>
      </c>
      <c r="D400">
        <v>87541246</v>
      </c>
      <c r="E400">
        <v>87546101</v>
      </c>
      <c r="F400">
        <v>87541246</v>
      </c>
      <c r="G400">
        <v>87546101</v>
      </c>
      <c r="H400">
        <v>8</v>
      </c>
      <c r="I400" t="s">
        <v>1463</v>
      </c>
      <c r="J400" t="s">
        <v>1464</v>
      </c>
      <c r="K400" t="s">
        <v>1461</v>
      </c>
      <c r="L400">
        <v>3.3972194870000001</v>
      </c>
      <c r="M400">
        <v>1.4049139999999999E-3</v>
      </c>
      <c r="N400">
        <v>1.3244983420000001</v>
      </c>
      <c r="O400">
        <v>0.484144617</v>
      </c>
      <c r="P400">
        <v>0</v>
      </c>
      <c r="Q400">
        <v>1</v>
      </c>
      <c r="R400">
        <f t="shared" si="60"/>
        <v>1</v>
      </c>
      <c r="S400">
        <f t="shared" si="61"/>
        <v>0</v>
      </c>
      <c r="T400">
        <f t="shared" si="62"/>
        <v>0</v>
      </c>
      <c r="U400">
        <f t="shared" si="63"/>
        <v>0</v>
      </c>
      <c r="V400">
        <f t="shared" si="64"/>
        <v>1</v>
      </c>
      <c r="W400">
        <f t="shared" si="65"/>
        <v>0</v>
      </c>
      <c r="X400">
        <f t="shared" si="66"/>
        <v>0</v>
      </c>
      <c r="Y400">
        <f t="shared" si="67"/>
        <v>0</v>
      </c>
      <c r="Z400">
        <f t="shared" si="68"/>
        <v>0</v>
      </c>
      <c r="AA400">
        <f t="shared" si="69"/>
        <v>0</v>
      </c>
    </row>
    <row r="401" spans="1:27" x14ac:dyDescent="0.25">
      <c r="A401" t="s">
        <v>1465</v>
      </c>
      <c r="B401" t="s">
        <v>85</v>
      </c>
      <c r="C401" t="s">
        <v>67</v>
      </c>
      <c r="D401">
        <v>87541246</v>
      </c>
      <c r="E401">
        <v>87548186</v>
      </c>
      <c r="F401">
        <v>87541246</v>
      </c>
      <c r="G401">
        <v>87548186</v>
      </c>
      <c r="H401">
        <v>8</v>
      </c>
      <c r="I401" t="s">
        <v>1466</v>
      </c>
      <c r="J401" t="s">
        <v>1467</v>
      </c>
      <c r="K401" t="s">
        <v>1461</v>
      </c>
      <c r="L401">
        <v>3.4330162980000001</v>
      </c>
      <c r="M401">
        <v>1.504074E-3</v>
      </c>
      <c r="N401">
        <v>1.3244983420000001</v>
      </c>
      <c r="O401">
        <v>0.50909810099999997</v>
      </c>
      <c r="P401">
        <v>2.86515498549397</v>
      </c>
      <c r="Q401">
        <v>1</v>
      </c>
      <c r="R401">
        <f t="shared" si="60"/>
        <v>1</v>
      </c>
      <c r="S401">
        <f t="shared" si="61"/>
        <v>0</v>
      </c>
      <c r="T401">
        <f t="shared" si="62"/>
        <v>0</v>
      </c>
      <c r="U401">
        <f t="shared" si="63"/>
        <v>0</v>
      </c>
      <c r="V401">
        <f t="shared" si="64"/>
        <v>1</v>
      </c>
      <c r="W401">
        <f t="shared" si="65"/>
        <v>0</v>
      </c>
      <c r="X401">
        <f t="shared" si="66"/>
        <v>0</v>
      </c>
      <c r="Y401">
        <f t="shared" si="67"/>
        <v>0</v>
      </c>
      <c r="Z401">
        <f t="shared" si="68"/>
        <v>0</v>
      </c>
      <c r="AA401">
        <f t="shared" si="69"/>
        <v>0</v>
      </c>
    </row>
    <row r="402" spans="1:27" x14ac:dyDescent="0.25">
      <c r="A402" t="s">
        <v>1468</v>
      </c>
      <c r="B402" t="s">
        <v>85</v>
      </c>
      <c r="C402" t="s">
        <v>67</v>
      </c>
      <c r="D402">
        <v>87770893</v>
      </c>
      <c r="E402">
        <v>87802132</v>
      </c>
      <c r="F402">
        <v>87770893</v>
      </c>
      <c r="G402">
        <v>87802132</v>
      </c>
      <c r="H402">
        <v>34</v>
      </c>
      <c r="I402" t="s">
        <v>1469</v>
      </c>
      <c r="J402" t="s">
        <v>1470</v>
      </c>
      <c r="K402" t="s">
        <v>1471</v>
      </c>
      <c r="L402">
        <v>2.5838514109999999</v>
      </c>
      <c r="M402" s="4">
        <v>4.8199999999999997E-13</v>
      </c>
      <c r="N402">
        <v>2.66376122</v>
      </c>
      <c r="O402">
        <v>4.5204399999999997E-3</v>
      </c>
      <c r="P402">
        <v>2.0839278059641302</v>
      </c>
      <c r="Q402">
        <v>1</v>
      </c>
      <c r="R402">
        <f t="shared" si="60"/>
        <v>1</v>
      </c>
      <c r="S402">
        <f t="shared" si="61"/>
        <v>1</v>
      </c>
      <c r="T402">
        <f t="shared" si="62"/>
        <v>0</v>
      </c>
      <c r="U402">
        <f t="shared" si="63"/>
        <v>0</v>
      </c>
      <c r="V402">
        <f t="shared" si="64"/>
        <v>0</v>
      </c>
      <c r="W402">
        <f t="shared" si="65"/>
        <v>0</v>
      </c>
      <c r="X402">
        <f t="shared" si="66"/>
        <v>0</v>
      </c>
      <c r="Y402">
        <f t="shared" si="67"/>
        <v>1</v>
      </c>
      <c r="Z402">
        <f t="shared" si="68"/>
        <v>0</v>
      </c>
      <c r="AA402">
        <f t="shared" si="69"/>
        <v>0</v>
      </c>
    </row>
    <row r="403" spans="1:27" x14ac:dyDescent="0.25">
      <c r="A403" t="s">
        <v>1472</v>
      </c>
      <c r="B403" t="s">
        <v>85</v>
      </c>
      <c r="C403" t="s">
        <v>67</v>
      </c>
      <c r="D403">
        <v>87771337</v>
      </c>
      <c r="E403">
        <v>87800962</v>
      </c>
      <c r="F403">
        <v>87771337</v>
      </c>
      <c r="G403">
        <v>87800962</v>
      </c>
      <c r="H403">
        <v>33</v>
      </c>
      <c r="I403" t="s">
        <v>1473</v>
      </c>
      <c r="J403" t="s">
        <v>1474</v>
      </c>
      <c r="K403" t="s">
        <v>1471</v>
      </c>
      <c r="L403">
        <v>2.5660985890000001</v>
      </c>
      <c r="M403" s="4">
        <v>4.9300000000000002E-12</v>
      </c>
      <c r="N403">
        <v>2.66376122</v>
      </c>
      <c r="O403">
        <v>7.1798959999999998E-3</v>
      </c>
      <c r="P403">
        <v>0</v>
      </c>
      <c r="Q403">
        <v>1</v>
      </c>
      <c r="R403">
        <f t="shared" si="60"/>
        <v>1</v>
      </c>
      <c r="S403">
        <f t="shared" si="61"/>
        <v>0</v>
      </c>
      <c r="T403">
        <f t="shared" si="62"/>
        <v>0</v>
      </c>
      <c r="U403">
        <f t="shared" si="63"/>
        <v>0</v>
      </c>
      <c r="V403">
        <f t="shared" si="64"/>
        <v>1</v>
      </c>
      <c r="W403">
        <f t="shared" si="65"/>
        <v>0</v>
      </c>
      <c r="X403">
        <f t="shared" si="66"/>
        <v>0</v>
      </c>
      <c r="Y403">
        <f t="shared" si="67"/>
        <v>0</v>
      </c>
      <c r="Z403">
        <f t="shared" si="68"/>
        <v>0</v>
      </c>
      <c r="AA403">
        <f t="shared" si="69"/>
        <v>0</v>
      </c>
    </row>
    <row r="404" spans="1:27" x14ac:dyDescent="0.25">
      <c r="A404" t="s">
        <v>1475</v>
      </c>
      <c r="B404" t="s">
        <v>85</v>
      </c>
      <c r="C404" t="s">
        <v>67</v>
      </c>
      <c r="D404">
        <v>89080953</v>
      </c>
      <c r="E404">
        <v>89085670</v>
      </c>
      <c r="F404">
        <v>89080953</v>
      </c>
      <c r="G404">
        <v>89085670</v>
      </c>
      <c r="H404">
        <v>6</v>
      </c>
      <c r="I404" t="s">
        <v>1476</v>
      </c>
      <c r="J404" t="s">
        <v>1477</v>
      </c>
      <c r="K404" t="s">
        <v>1478</v>
      </c>
      <c r="L404">
        <v>3.2943519139999999</v>
      </c>
      <c r="M404" s="4">
        <v>3.1100000000000002E-7</v>
      </c>
      <c r="N404">
        <v>2.0885272050000001</v>
      </c>
      <c r="O404">
        <v>2.9483037E-2</v>
      </c>
      <c r="P404">
        <v>3.3021543431272402</v>
      </c>
      <c r="Q404">
        <v>9.4600399999999996E-4</v>
      </c>
      <c r="R404">
        <f t="shared" si="60"/>
        <v>1</v>
      </c>
      <c r="S404">
        <f t="shared" si="61"/>
        <v>0</v>
      </c>
      <c r="T404">
        <f t="shared" si="62"/>
        <v>1</v>
      </c>
      <c r="U404">
        <f t="shared" si="63"/>
        <v>0</v>
      </c>
      <c r="V404">
        <f t="shared" si="64"/>
        <v>0</v>
      </c>
      <c r="W404">
        <f t="shared" si="65"/>
        <v>0</v>
      </c>
      <c r="X404">
        <f t="shared" si="66"/>
        <v>0</v>
      </c>
      <c r="Y404">
        <f t="shared" si="67"/>
        <v>0</v>
      </c>
      <c r="Z404">
        <f t="shared" si="68"/>
        <v>1</v>
      </c>
      <c r="AA404">
        <f t="shared" si="69"/>
        <v>0</v>
      </c>
    </row>
    <row r="405" spans="1:27" x14ac:dyDescent="0.25">
      <c r="A405" t="s">
        <v>1479</v>
      </c>
      <c r="B405" t="s">
        <v>85</v>
      </c>
      <c r="C405" t="s">
        <v>67</v>
      </c>
      <c r="D405">
        <v>91022605</v>
      </c>
      <c r="E405">
        <v>91026759</v>
      </c>
      <c r="F405">
        <v>91022605</v>
      </c>
      <c r="G405">
        <v>91026759</v>
      </c>
      <c r="H405">
        <v>2</v>
      </c>
      <c r="I405" t="s">
        <v>1480</v>
      </c>
      <c r="J405" t="s">
        <v>1481</v>
      </c>
      <c r="K405" t="s">
        <v>1482</v>
      </c>
      <c r="L405">
        <v>-2.9088410159999998</v>
      </c>
      <c r="M405">
        <v>2.3638069999999999E-3</v>
      </c>
      <c r="N405">
        <v>-1.122930295</v>
      </c>
      <c r="O405">
        <v>0.63443924299999999</v>
      </c>
      <c r="P405">
        <v>-3.1077331233418599</v>
      </c>
      <c r="Q405">
        <v>0.119644</v>
      </c>
      <c r="R405">
        <f t="shared" si="60"/>
        <v>1</v>
      </c>
      <c r="S405">
        <f t="shared" si="61"/>
        <v>0</v>
      </c>
      <c r="T405">
        <f t="shared" si="62"/>
        <v>0</v>
      </c>
      <c r="U405">
        <f t="shared" si="63"/>
        <v>0</v>
      </c>
      <c r="V405">
        <f t="shared" si="64"/>
        <v>1</v>
      </c>
      <c r="W405">
        <f t="shared" si="65"/>
        <v>0</v>
      </c>
      <c r="X405">
        <f t="shared" si="66"/>
        <v>0</v>
      </c>
      <c r="Y405">
        <f t="shared" si="67"/>
        <v>0</v>
      </c>
      <c r="Z405">
        <f t="shared" si="68"/>
        <v>0</v>
      </c>
      <c r="AA405">
        <f t="shared" si="69"/>
        <v>0</v>
      </c>
    </row>
    <row r="406" spans="1:27" x14ac:dyDescent="0.25">
      <c r="A406" t="s">
        <v>1483</v>
      </c>
      <c r="B406" t="s">
        <v>85</v>
      </c>
      <c r="C406" t="s">
        <v>67</v>
      </c>
      <c r="D406">
        <v>108388185</v>
      </c>
      <c r="E406">
        <v>108397520</v>
      </c>
      <c r="F406">
        <v>108388185</v>
      </c>
      <c r="G406">
        <v>108397520</v>
      </c>
      <c r="H406">
        <v>6</v>
      </c>
      <c r="I406" t="s">
        <v>1484</v>
      </c>
      <c r="J406" t="s">
        <v>1485</v>
      </c>
      <c r="K406" t="s">
        <v>1486</v>
      </c>
      <c r="L406">
        <v>2.7858420279999998</v>
      </c>
      <c r="M406" s="4">
        <v>4.5800000000000002E-10</v>
      </c>
      <c r="N406">
        <v>2.1562361139999999</v>
      </c>
      <c r="O406">
        <v>1.5631262999999999E-2</v>
      </c>
      <c r="P406">
        <v>2.6958337069640401</v>
      </c>
      <c r="Q406">
        <v>1</v>
      </c>
      <c r="R406">
        <f t="shared" si="60"/>
        <v>1</v>
      </c>
      <c r="S406">
        <f t="shared" si="61"/>
        <v>0</v>
      </c>
      <c r="T406">
        <f t="shared" si="62"/>
        <v>0</v>
      </c>
      <c r="U406">
        <f t="shared" si="63"/>
        <v>0</v>
      </c>
      <c r="V406">
        <f t="shared" si="64"/>
        <v>1</v>
      </c>
      <c r="W406">
        <f t="shared" si="65"/>
        <v>0</v>
      </c>
      <c r="X406">
        <f t="shared" si="66"/>
        <v>0</v>
      </c>
      <c r="Y406">
        <f t="shared" si="67"/>
        <v>0</v>
      </c>
      <c r="Z406">
        <f t="shared" si="68"/>
        <v>0</v>
      </c>
      <c r="AA406">
        <f t="shared" si="69"/>
        <v>0</v>
      </c>
    </row>
    <row r="407" spans="1:27" x14ac:dyDescent="0.25">
      <c r="A407" t="s">
        <v>98</v>
      </c>
      <c r="B407" t="s">
        <v>85</v>
      </c>
      <c r="C407" t="s">
        <v>69</v>
      </c>
      <c r="D407">
        <v>31892075</v>
      </c>
      <c r="E407">
        <v>31929441</v>
      </c>
      <c r="F407">
        <v>31892075</v>
      </c>
      <c r="G407">
        <v>31929441</v>
      </c>
      <c r="H407">
        <v>9</v>
      </c>
      <c r="I407" t="s">
        <v>99</v>
      </c>
      <c r="J407" t="s">
        <v>100</v>
      </c>
      <c r="K407" t="s">
        <v>423</v>
      </c>
      <c r="L407">
        <v>-2.976971174</v>
      </c>
      <c r="M407">
        <v>7.0794300000000005E-4</v>
      </c>
      <c r="N407">
        <v>-4.0677791379999997</v>
      </c>
      <c r="O407">
        <v>1.3413413000000001E-2</v>
      </c>
      <c r="P407">
        <v>-2.6180213601647599</v>
      </c>
      <c r="Q407">
        <v>1</v>
      </c>
      <c r="R407">
        <f t="shared" si="60"/>
        <v>1</v>
      </c>
      <c r="S407">
        <f t="shared" si="61"/>
        <v>0</v>
      </c>
      <c r="T407">
        <f t="shared" si="62"/>
        <v>0</v>
      </c>
      <c r="U407">
        <f t="shared" si="63"/>
        <v>0</v>
      </c>
      <c r="V407">
        <f t="shared" si="64"/>
        <v>1</v>
      </c>
      <c r="W407">
        <f t="shared" si="65"/>
        <v>0</v>
      </c>
      <c r="X407">
        <f t="shared" si="66"/>
        <v>0</v>
      </c>
      <c r="Y407">
        <f t="shared" si="67"/>
        <v>0</v>
      </c>
      <c r="Z407">
        <f t="shared" si="68"/>
        <v>0</v>
      </c>
      <c r="AA407">
        <f t="shared" si="69"/>
        <v>0</v>
      </c>
    </row>
    <row r="408" spans="1:27" x14ac:dyDescent="0.25">
      <c r="A408" t="s">
        <v>1487</v>
      </c>
      <c r="B408" t="s">
        <v>85</v>
      </c>
      <c r="C408" t="s">
        <v>69</v>
      </c>
      <c r="D408">
        <v>55798710</v>
      </c>
      <c r="E408">
        <v>55801685</v>
      </c>
      <c r="F408">
        <v>55798710</v>
      </c>
      <c r="G408">
        <v>55801685</v>
      </c>
      <c r="H408">
        <v>6</v>
      </c>
      <c r="I408" t="s">
        <v>1488</v>
      </c>
      <c r="J408" t="s">
        <v>1489</v>
      </c>
      <c r="K408" t="s">
        <v>1395</v>
      </c>
      <c r="L408">
        <v>3.1007087109999998</v>
      </c>
      <c r="M408">
        <v>1.20943E-4</v>
      </c>
      <c r="N408">
        <v>2.6175695999999999</v>
      </c>
      <c r="O408">
        <v>4.99301E-3</v>
      </c>
      <c r="P408">
        <v>982.19628472792999</v>
      </c>
      <c r="Q408">
        <v>0.98696799999999996</v>
      </c>
      <c r="R408">
        <f t="shared" si="60"/>
        <v>1</v>
      </c>
      <c r="S408">
        <f t="shared" si="61"/>
        <v>1</v>
      </c>
      <c r="T408">
        <f t="shared" si="62"/>
        <v>0</v>
      </c>
      <c r="U408">
        <f t="shared" si="63"/>
        <v>0</v>
      </c>
      <c r="V408">
        <f t="shared" si="64"/>
        <v>0</v>
      </c>
      <c r="W408">
        <f t="shared" si="65"/>
        <v>0</v>
      </c>
      <c r="X408">
        <f t="shared" si="66"/>
        <v>0</v>
      </c>
      <c r="Y408">
        <f t="shared" si="67"/>
        <v>1</v>
      </c>
      <c r="Z408">
        <f t="shared" si="68"/>
        <v>0</v>
      </c>
      <c r="AA408">
        <f t="shared" si="69"/>
        <v>0</v>
      </c>
    </row>
    <row r="409" spans="1:27" x14ac:dyDescent="0.25">
      <c r="A409" t="s">
        <v>1490</v>
      </c>
      <c r="B409" t="s">
        <v>85</v>
      </c>
      <c r="C409" t="s">
        <v>69</v>
      </c>
      <c r="D409">
        <v>55798971</v>
      </c>
      <c r="E409">
        <v>55804986</v>
      </c>
      <c r="F409">
        <v>55798971</v>
      </c>
      <c r="G409">
        <v>55804986</v>
      </c>
      <c r="H409">
        <v>8</v>
      </c>
      <c r="I409" t="s">
        <v>1491</v>
      </c>
      <c r="J409" t="s">
        <v>1492</v>
      </c>
      <c r="K409" t="s">
        <v>1395</v>
      </c>
      <c r="L409">
        <v>3.6402697970000002</v>
      </c>
      <c r="M409" s="4">
        <v>2.4800000000000002E-10</v>
      </c>
      <c r="N409">
        <v>2.6175695999999999</v>
      </c>
      <c r="O409">
        <v>3.637833E-3</v>
      </c>
      <c r="P409">
        <v>16.779087466251099</v>
      </c>
      <c r="Q409">
        <v>0.26644699999999999</v>
      </c>
      <c r="R409">
        <f t="shared" si="60"/>
        <v>1</v>
      </c>
      <c r="S409">
        <f t="shared" si="61"/>
        <v>1</v>
      </c>
      <c r="T409">
        <f t="shared" si="62"/>
        <v>0</v>
      </c>
      <c r="U409">
        <f t="shared" si="63"/>
        <v>0</v>
      </c>
      <c r="V409">
        <f t="shared" si="64"/>
        <v>0</v>
      </c>
      <c r="W409">
        <f t="shared" si="65"/>
        <v>0</v>
      </c>
      <c r="X409">
        <f t="shared" si="66"/>
        <v>0</v>
      </c>
      <c r="Y409">
        <f t="shared" si="67"/>
        <v>1</v>
      </c>
      <c r="Z409">
        <f t="shared" si="68"/>
        <v>0</v>
      </c>
      <c r="AA409">
        <f t="shared" si="69"/>
        <v>0</v>
      </c>
    </row>
    <row r="410" spans="1:27" x14ac:dyDescent="0.25">
      <c r="A410" t="s">
        <v>1493</v>
      </c>
      <c r="B410" t="s">
        <v>85</v>
      </c>
      <c r="C410" t="s">
        <v>69</v>
      </c>
      <c r="D410">
        <v>56998778</v>
      </c>
      <c r="E410">
        <v>57003097</v>
      </c>
      <c r="F410">
        <v>56998778</v>
      </c>
      <c r="G410">
        <v>57003097</v>
      </c>
      <c r="H410">
        <v>10</v>
      </c>
      <c r="I410" t="s">
        <v>1494</v>
      </c>
      <c r="J410" t="s">
        <v>1495</v>
      </c>
      <c r="K410" t="s">
        <v>1399</v>
      </c>
      <c r="L410">
        <v>2.1229884999999999</v>
      </c>
      <c r="M410">
        <v>3.4191310000000002E-3</v>
      </c>
      <c r="N410">
        <v>1.4535317800000001</v>
      </c>
      <c r="O410">
        <v>1.3246383E-2</v>
      </c>
      <c r="P410">
        <v>1.5149632477078501</v>
      </c>
      <c r="Q410">
        <v>0.66851499999999997</v>
      </c>
      <c r="R410">
        <f t="shared" si="60"/>
        <v>1</v>
      </c>
      <c r="S410">
        <f t="shared" si="61"/>
        <v>0</v>
      </c>
      <c r="T410">
        <f t="shared" si="62"/>
        <v>0</v>
      </c>
      <c r="U410">
        <f t="shared" si="63"/>
        <v>0</v>
      </c>
      <c r="V410">
        <f t="shared" si="64"/>
        <v>1</v>
      </c>
      <c r="W410">
        <f t="shared" si="65"/>
        <v>0</v>
      </c>
      <c r="X410">
        <f t="shared" si="66"/>
        <v>0</v>
      </c>
      <c r="Y410">
        <f t="shared" si="67"/>
        <v>0</v>
      </c>
      <c r="Z410">
        <f t="shared" si="68"/>
        <v>0</v>
      </c>
      <c r="AA410">
        <f t="shared" si="69"/>
        <v>0</v>
      </c>
    </row>
    <row r="411" spans="1:27" x14ac:dyDescent="0.25">
      <c r="A411" t="s">
        <v>1496</v>
      </c>
      <c r="B411" t="s">
        <v>85</v>
      </c>
      <c r="C411" t="s">
        <v>69</v>
      </c>
      <c r="D411">
        <v>75404881</v>
      </c>
      <c r="E411">
        <v>75537072</v>
      </c>
      <c r="F411">
        <v>75404881</v>
      </c>
      <c r="G411">
        <v>75537072</v>
      </c>
      <c r="H411">
        <v>25</v>
      </c>
      <c r="I411" t="s">
        <v>1497</v>
      </c>
      <c r="J411" t="s">
        <v>1498</v>
      </c>
      <c r="K411" t="s">
        <v>1410</v>
      </c>
      <c r="L411">
        <v>2.0811985599999998</v>
      </c>
      <c r="M411" s="4">
        <v>7.4299999999999997E-8</v>
      </c>
      <c r="N411">
        <v>2.2096275919999999</v>
      </c>
      <c r="O411">
        <v>1.574183E-3</v>
      </c>
      <c r="P411">
        <v>1.00621</v>
      </c>
      <c r="Q411">
        <v>1</v>
      </c>
      <c r="R411">
        <f t="shared" si="60"/>
        <v>1</v>
      </c>
      <c r="S411">
        <f t="shared" si="61"/>
        <v>1</v>
      </c>
      <c r="T411">
        <f t="shared" si="62"/>
        <v>0</v>
      </c>
      <c r="U411">
        <f t="shared" si="63"/>
        <v>0</v>
      </c>
      <c r="V411">
        <f t="shared" si="64"/>
        <v>0</v>
      </c>
      <c r="W411">
        <f t="shared" si="65"/>
        <v>0</v>
      </c>
      <c r="X411">
        <f t="shared" si="66"/>
        <v>0</v>
      </c>
      <c r="Y411">
        <f t="shared" si="67"/>
        <v>1</v>
      </c>
      <c r="Z411">
        <f t="shared" si="68"/>
        <v>0</v>
      </c>
      <c r="AA411">
        <f t="shared" si="69"/>
        <v>0</v>
      </c>
    </row>
    <row r="412" spans="1:27" x14ac:dyDescent="0.25">
      <c r="A412" t="s">
        <v>1499</v>
      </c>
      <c r="B412" t="s">
        <v>85</v>
      </c>
      <c r="C412" t="s">
        <v>69</v>
      </c>
      <c r="D412">
        <v>75404882</v>
      </c>
      <c r="E412">
        <v>75537072</v>
      </c>
      <c r="F412">
        <v>75404882</v>
      </c>
      <c r="G412">
        <v>75537072</v>
      </c>
      <c r="H412">
        <v>25</v>
      </c>
      <c r="I412" t="s">
        <v>1500</v>
      </c>
      <c r="J412" t="s">
        <v>1501</v>
      </c>
      <c r="K412" t="s">
        <v>1410</v>
      </c>
      <c r="L412">
        <v>2.07995815</v>
      </c>
      <c r="M412" s="4">
        <v>7.5899999999999998E-8</v>
      </c>
      <c r="N412">
        <v>2.2096275919999999</v>
      </c>
      <c r="O412">
        <v>9.9403600000000001E-4</v>
      </c>
      <c r="P412">
        <v>2.4208997955769598</v>
      </c>
      <c r="Q412">
        <v>1</v>
      </c>
      <c r="R412">
        <f t="shared" si="60"/>
        <v>1</v>
      </c>
      <c r="S412">
        <f t="shared" si="61"/>
        <v>1</v>
      </c>
      <c r="T412">
        <f t="shared" si="62"/>
        <v>0</v>
      </c>
      <c r="U412">
        <f t="shared" si="63"/>
        <v>0</v>
      </c>
      <c r="V412">
        <f t="shared" si="64"/>
        <v>0</v>
      </c>
      <c r="W412">
        <f t="shared" si="65"/>
        <v>0</v>
      </c>
      <c r="X412">
        <f t="shared" si="66"/>
        <v>0</v>
      </c>
      <c r="Y412">
        <f t="shared" si="67"/>
        <v>1</v>
      </c>
      <c r="Z412">
        <f t="shared" si="68"/>
        <v>0</v>
      </c>
      <c r="AA412">
        <f t="shared" si="69"/>
        <v>0</v>
      </c>
    </row>
    <row r="413" spans="1:27" x14ac:dyDescent="0.25">
      <c r="A413" t="s">
        <v>1502</v>
      </c>
      <c r="B413" t="s">
        <v>85</v>
      </c>
      <c r="C413" t="s">
        <v>69</v>
      </c>
      <c r="D413">
        <v>75404911</v>
      </c>
      <c r="E413">
        <v>75505746</v>
      </c>
      <c r="F413">
        <v>75404911</v>
      </c>
      <c r="G413">
        <v>75505746</v>
      </c>
      <c r="H413">
        <v>25</v>
      </c>
      <c r="I413" t="s">
        <v>1503</v>
      </c>
      <c r="J413" t="s">
        <v>1504</v>
      </c>
      <c r="K413" t="s">
        <v>1410</v>
      </c>
      <c r="L413">
        <v>2.0731486920000002</v>
      </c>
      <c r="M413" s="4">
        <v>1.12E-7</v>
      </c>
      <c r="N413">
        <v>2.2096275919999999</v>
      </c>
      <c r="O413">
        <v>1.1928430000000001E-3</v>
      </c>
      <c r="P413">
        <v>1.95079270783054</v>
      </c>
      <c r="Q413">
        <v>1</v>
      </c>
      <c r="R413">
        <f t="shared" si="60"/>
        <v>1</v>
      </c>
      <c r="S413">
        <f t="shared" si="61"/>
        <v>1</v>
      </c>
      <c r="T413">
        <f t="shared" si="62"/>
        <v>0</v>
      </c>
      <c r="U413">
        <f t="shared" si="63"/>
        <v>0</v>
      </c>
      <c r="V413">
        <f t="shared" si="64"/>
        <v>0</v>
      </c>
      <c r="W413">
        <f t="shared" si="65"/>
        <v>0</v>
      </c>
      <c r="X413">
        <f t="shared" si="66"/>
        <v>0</v>
      </c>
      <c r="Y413">
        <f t="shared" si="67"/>
        <v>1</v>
      </c>
      <c r="Z413">
        <f t="shared" si="68"/>
        <v>0</v>
      </c>
      <c r="AA413">
        <f t="shared" si="69"/>
        <v>0</v>
      </c>
    </row>
    <row r="414" spans="1:27" x14ac:dyDescent="0.25">
      <c r="A414" t="s">
        <v>1505</v>
      </c>
      <c r="B414" t="s">
        <v>85</v>
      </c>
      <c r="C414" t="s">
        <v>67</v>
      </c>
      <c r="D414">
        <v>76099137</v>
      </c>
      <c r="E414">
        <v>76115205</v>
      </c>
      <c r="F414">
        <v>76099137</v>
      </c>
      <c r="G414">
        <v>76115205</v>
      </c>
      <c r="H414">
        <v>12</v>
      </c>
      <c r="I414" t="s">
        <v>1506</v>
      </c>
      <c r="J414" t="s">
        <v>1507</v>
      </c>
      <c r="K414" t="s">
        <v>1454</v>
      </c>
      <c r="L414">
        <v>-40.066592499999999</v>
      </c>
      <c r="M414" s="4">
        <v>1.35E-8</v>
      </c>
      <c r="N414">
        <v>-1.3200682420000001</v>
      </c>
      <c r="O414">
        <v>0.2153205</v>
      </c>
      <c r="P414">
        <v>-9.1923054866596896</v>
      </c>
      <c r="Q414">
        <v>0.131771</v>
      </c>
      <c r="R414">
        <f t="shared" si="60"/>
        <v>1</v>
      </c>
      <c r="S414">
        <f t="shared" si="61"/>
        <v>0</v>
      </c>
      <c r="T414">
        <f t="shared" si="62"/>
        <v>0</v>
      </c>
      <c r="U414">
        <f t="shared" si="63"/>
        <v>0</v>
      </c>
      <c r="V414">
        <f t="shared" si="64"/>
        <v>1</v>
      </c>
      <c r="W414">
        <f t="shared" si="65"/>
        <v>0</v>
      </c>
      <c r="X414">
        <f t="shared" si="66"/>
        <v>0</v>
      </c>
      <c r="Y414">
        <f t="shared" si="67"/>
        <v>0</v>
      </c>
      <c r="Z414">
        <f t="shared" si="68"/>
        <v>0</v>
      </c>
      <c r="AA414">
        <f t="shared" si="69"/>
        <v>0</v>
      </c>
    </row>
    <row r="415" spans="1:27" x14ac:dyDescent="0.25">
      <c r="A415" t="s">
        <v>1508</v>
      </c>
      <c r="B415" t="s">
        <v>85</v>
      </c>
      <c r="C415" t="s">
        <v>67</v>
      </c>
      <c r="D415">
        <v>82986343</v>
      </c>
      <c r="E415">
        <v>82999929</v>
      </c>
      <c r="F415">
        <v>82986343</v>
      </c>
      <c r="G415">
        <v>82999929</v>
      </c>
      <c r="H415">
        <v>11</v>
      </c>
      <c r="I415" t="s">
        <v>1509</v>
      </c>
      <c r="J415" t="s">
        <v>1510</v>
      </c>
      <c r="K415" t="s">
        <v>51</v>
      </c>
      <c r="L415">
        <v>12.06698621</v>
      </c>
      <c r="M415" s="4">
        <v>3.3100000000000003E-61</v>
      </c>
      <c r="N415">
        <v>12.158969969999999</v>
      </c>
      <c r="O415">
        <v>1.99481E-4</v>
      </c>
      <c r="P415">
        <v>2.5777892476818201</v>
      </c>
      <c r="Q415">
        <v>1</v>
      </c>
      <c r="R415">
        <f t="shared" si="60"/>
        <v>1</v>
      </c>
      <c r="S415">
        <f t="shared" si="61"/>
        <v>1</v>
      </c>
      <c r="T415">
        <f t="shared" si="62"/>
        <v>0</v>
      </c>
      <c r="U415">
        <f t="shared" si="63"/>
        <v>0</v>
      </c>
      <c r="V415">
        <f t="shared" si="64"/>
        <v>0</v>
      </c>
      <c r="W415">
        <f t="shared" si="65"/>
        <v>0</v>
      </c>
      <c r="X415">
        <f t="shared" si="66"/>
        <v>0</v>
      </c>
      <c r="Y415">
        <f t="shared" si="67"/>
        <v>1</v>
      </c>
      <c r="Z415">
        <f t="shared" si="68"/>
        <v>0</v>
      </c>
      <c r="AA415">
        <f t="shared" si="69"/>
        <v>0</v>
      </c>
    </row>
    <row r="416" spans="1:27" x14ac:dyDescent="0.25">
      <c r="A416" t="s">
        <v>1511</v>
      </c>
      <c r="B416" t="s">
        <v>85</v>
      </c>
      <c r="C416" t="s">
        <v>67</v>
      </c>
      <c r="D416">
        <v>87770893</v>
      </c>
      <c r="E416">
        <v>87802110</v>
      </c>
      <c r="F416">
        <v>87770893</v>
      </c>
      <c r="G416">
        <v>87802110</v>
      </c>
      <c r="H416">
        <v>34</v>
      </c>
      <c r="I416" t="s">
        <v>1512</v>
      </c>
      <c r="J416" t="s">
        <v>1513</v>
      </c>
      <c r="K416" t="s">
        <v>1471</v>
      </c>
      <c r="L416">
        <v>2.5825746390000002</v>
      </c>
      <c r="M416" s="4">
        <v>6.7900000000000004E-13</v>
      </c>
      <c r="N416">
        <v>2.66376122</v>
      </c>
      <c r="O416">
        <v>5.4205980000000004E-3</v>
      </c>
      <c r="P416">
        <v>0</v>
      </c>
      <c r="Q416">
        <v>1</v>
      </c>
      <c r="R416">
        <f t="shared" si="60"/>
        <v>1</v>
      </c>
      <c r="S416">
        <f t="shared" si="61"/>
        <v>0</v>
      </c>
      <c r="T416">
        <f t="shared" si="62"/>
        <v>0</v>
      </c>
      <c r="U416">
        <f t="shared" si="63"/>
        <v>0</v>
      </c>
      <c r="V416">
        <f t="shared" si="64"/>
        <v>1</v>
      </c>
      <c r="W416">
        <f t="shared" si="65"/>
        <v>0</v>
      </c>
      <c r="X416">
        <f t="shared" si="66"/>
        <v>0</v>
      </c>
      <c r="Y416">
        <f t="shared" si="67"/>
        <v>0</v>
      </c>
      <c r="Z416">
        <f t="shared" si="68"/>
        <v>0</v>
      </c>
      <c r="AA416">
        <f t="shared" si="69"/>
        <v>0</v>
      </c>
    </row>
    <row r="417" spans="1:27" x14ac:dyDescent="0.25">
      <c r="A417" t="s">
        <v>1514</v>
      </c>
      <c r="B417" t="s">
        <v>85</v>
      </c>
      <c r="C417" t="s">
        <v>67</v>
      </c>
      <c r="D417">
        <v>110032037</v>
      </c>
      <c r="E417">
        <v>110035902</v>
      </c>
      <c r="F417">
        <v>110032037</v>
      </c>
      <c r="G417">
        <v>110035902</v>
      </c>
      <c r="H417">
        <v>8</v>
      </c>
      <c r="I417" t="s">
        <v>1515</v>
      </c>
      <c r="J417" t="s">
        <v>1516</v>
      </c>
      <c r="K417" t="s">
        <v>1517</v>
      </c>
      <c r="L417">
        <v>3.4557595280000002</v>
      </c>
      <c r="M417">
        <v>2.2125410000000002E-3</v>
      </c>
      <c r="N417">
        <v>-2.1441784949999998</v>
      </c>
      <c r="O417">
        <v>5.1519420000000003E-2</v>
      </c>
      <c r="P417">
        <v>3.3353771912914199</v>
      </c>
      <c r="Q417">
        <v>3.05321E-2</v>
      </c>
      <c r="R417">
        <f t="shared" si="60"/>
        <v>1</v>
      </c>
      <c r="S417">
        <f t="shared" si="61"/>
        <v>0</v>
      </c>
      <c r="T417">
        <f t="shared" si="62"/>
        <v>0</v>
      </c>
      <c r="U417">
        <f t="shared" si="63"/>
        <v>0</v>
      </c>
      <c r="V417">
        <f t="shared" si="64"/>
        <v>1</v>
      </c>
      <c r="W417">
        <f t="shared" si="65"/>
        <v>0</v>
      </c>
      <c r="X417">
        <f t="shared" si="66"/>
        <v>0</v>
      </c>
      <c r="Y417">
        <f t="shared" si="67"/>
        <v>0</v>
      </c>
      <c r="Z417">
        <f t="shared" si="68"/>
        <v>0</v>
      </c>
      <c r="AA417">
        <f t="shared" si="69"/>
        <v>0</v>
      </c>
    </row>
    <row r="418" spans="1:27" x14ac:dyDescent="0.25">
      <c r="A418" t="s">
        <v>1518</v>
      </c>
      <c r="B418" t="s">
        <v>85</v>
      </c>
      <c r="C418" t="s">
        <v>69</v>
      </c>
      <c r="D418">
        <v>75404911</v>
      </c>
      <c r="E418">
        <v>75537072</v>
      </c>
      <c r="F418">
        <v>75404911</v>
      </c>
      <c r="G418">
        <v>75537072</v>
      </c>
      <c r="H418">
        <v>26</v>
      </c>
      <c r="I418" t="s">
        <v>1519</v>
      </c>
      <c r="J418" t="s">
        <v>1413</v>
      </c>
      <c r="K418" t="s">
        <v>1410</v>
      </c>
      <c r="L418">
        <v>2.0814728950000001</v>
      </c>
      <c r="M418" s="4">
        <v>7.5899999999999998E-8</v>
      </c>
      <c r="N418">
        <v>2.2096275919999999</v>
      </c>
      <c r="O418">
        <v>9.9443100000000005E-4</v>
      </c>
      <c r="P418">
        <v>1.3300277267764999</v>
      </c>
      <c r="Q418">
        <v>1</v>
      </c>
      <c r="R418">
        <f t="shared" si="60"/>
        <v>1</v>
      </c>
      <c r="S418">
        <f t="shared" si="61"/>
        <v>1</v>
      </c>
      <c r="T418">
        <f t="shared" si="62"/>
        <v>0</v>
      </c>
      <c r="U418">
        <f t="shared" si="63"/>
        <v>0</v>
      </c>
      <c r="V418">
        <f t="shared" si="64"/>
        <v>0</v>
      </c>
      <c r="W418">
        <f t="shared" si="65"/>
        <v>0</v>
      </c>
      <c r="X418">
        <f t="shared" si="66"/>
        <v>0</v>
      </c>
      <c r="Y418">
        <f t="shared" si="67"/>
        <v>1</v>
      </c>
      <c r="Z418">
        <f t="shared" si="68"/>
        <v>0</v>
      </c>
      <c r="AA418">
        <f t="shared" si="69"/>
        <v>0</v>
      </c>
    </row>
    <row r="419" spans="1:27" x14ac:dyDescent="0.25">
      <c r="A419" t="s">
        <v>1520</v>
      </c>
      <c r="B419" t="s">
        <v>85</v>
      </c>
      <c r="C419" t="s">
        <v>67</v>
      </c>
      <c r="D419">
        <v>87541246</v>
      </c>
      <c r="E419">
        <v>87545402</v>
      </c>
      <c r="F419">
        <v>87541246</v>
      </c>
      <c r="G419">
        <v>87545402</v>
      </c>
      <c r="H419">
        <v>7</v>
      </c>
      <c r="I419" t="s">
        <v>1521</v>
      </c>
      <c r="J419" t="s">
        <v>1522</v>
      </c>
      <c r="K419" t="s">
        <v>1461</v>
      </c>
      <c r="L419">
        <v>3.4125247679999999</v>
      </c>
      <c r="M419">
        <v>1.3621830000000001E-3</v>
      </c>
      <c r="N419">
        <v>1.3244983420000001</v>
      </c>
      <c r="O419">
        <v>0.49630664800000002</v>
      </c>
      <c r="P419">
        <v>6.3708561205584804</v>
      </c>
      <c r="Q419">
        <v>1</v>
      </c>
      <c r="R419">
        <f t="shared" si="60"/>
        <v>1</v>
      </c>
      <c r="S419">
        <f t="shared" si="61"/>
        <v>0</v>
      </c>
      <c r="T419">
        <f t="shared" si="62"/>
        <v>0</v>
      </c>
      <c r="U419">
        <f t="shared" si="63"/>
        <v>0</v>
      </c>
      <c r="V419">
        <f t="shared" si="64"/>
        <v>1</v>
      </c>
      <c r="W419">
        <f t="shared" si="65"/>
        <v>0</v>
      </c>
      <c r="X419">
        <f t="shared" si="66"/>
        <v>0</v>
      </c>
      <c r="Y419">
        <f t="shared" si="67"/>
        <v>0</v>
      </c>
      <c r="Z419">
        <f t="shared" si="68"/>
        <v>0</v>
      </c>
      <c r="AA419">
        <f t="shared" si="69"/>
        <v>0</v>
      </c>
    </row>
    <row r="420" spans="1:27" x14ac:dyDescent="0.25">
      <c r="A420" t="s">
        <v>1523</v>
      </c>
      <c r="B420" t="s">
        <v>85</v>
      </c>
      <c r="C420" t="s">
        <v>67</v>
      </c>
      <c r="D420">
        <v>87770907</v>
      </c>
      <c r="E420">
        <v>87800962</v>
      </c>
      <c r="F420">
        <v>87770907</v>
      </c>
      <c r="G420">
        <v>87800962</v>
      </c>
      <c r="H420">
        <v>33</v>
      </c>
      <c r="I420" t="s">
        <v>1524</v>
      </c>
      <c r="J420" t="s">
        <v>1525</v>
      </c>
      <c r="K420" t="s">
        <v>1471</v>
      </c>
      <c r="L420">
        <v>2.5695881049999998</v>
      </c>
      <c r="M420" s="4">
        <v>1.95E-12</v>
      </c>
      <c r="N420">
        <v>2.66376122</v>
      </c>
      <c r="O420">
        <v>5.7677010000000001E-3</v>
      </c>
      <c r="P420">
        <v>0</v>
      </c>
      <c r="Q420">
        <v>1</v>
      </c>
      <c r="R420">
        <f t="shared" si="60"/>
        <v>1</v>
      </c>
      <c r="S420">
        <f t="shared" si="61"/>
        <v>0</v>
      </c>
      <c r="T420">
        <f t="shared" si="62"/>
        <v>0</v>
      </c>
      <c r="U420">
        <f t="shared" si="63"/>
        <v>0</v>
      </c>
      <c r="V420">
        <f t="shared" si="64"/>
        <v>1</v>
      </c>
      <c r="W420">
        <f t="shared" si="65"/>
        <v>0</v>
      </c>
      <c r="X420">
        <f t="shared" si="66"/>
        <v>0</v>
      </c>
      <c r="Y420">
        <f t="shared" si="67"/>
        <v>0</v>
      </c>
      <c r="Z420">
        <f t="shared" si="68"/>
        <v>0</v>
      </c>
      <c r="AA420">
        <f t="shared" si="69"/>
        <v>0</v>
      </c>
    </row>
    <row r="421" spans="1:27" x14ac:dyDescent="0.25">
      <c r="A421" t="s">
        <v>1526</v>
      </c>
      <c r="B421" t="s">
        <v>85</v>
      </c>
      <c r="C421" t="s">
        <v>69</v>
      </c>
      <c r="D421">
        <v>75404879</v>
      </c>
      <c r="E421">
        <v>75506824</v>
      </c>
      <c r="F421">
        <v>75404879</v>
      </c>
      <c r="G421">
        <v>75506824</v>
      </c>
      <c r="H421">
        <v>24</v>
      </c>
      <c r="I421" t="s">
        <v>1527</v>
      </c>
      <c r="J421" t="s">
        <v>1528</v>
      </c>
      <c r="K421" t="s">
        <v>1410</v>
      </c>
      <c r="L421">
        <v>2.0064401479999998</v>
      </c>
      <c r="M421" s="4">
        <v>9.9999999999999995E-8</v>
      </c>
      <c r="N421">
        <v>1.9107556619999999</v>
      </c>
      <c r="O421">
        <v>7.5307170000000001E-3</v>
      </c>
      <c r="P421">
        <v>2.7081958594684701</v>
      </c>
      <c r="Q421">
        <v>1</v>
      </c>
      <c r="R421">
        <f t="shared" si="60"/>
        <v>1</v>
      </c>
      <c r="S421">
        <f t="shared" si="61"/>
        <v>0</v>
      </c>
      <c r="T421">
        <f t="shared" si="62"/>
        <v>0</v>
      </c>
      <c r="U421">
        <f t="shared" si="63"/>
        <v>0</v>
      </c>
      <c r="V421">
        <f t="shared" si="64"/>
        <v>1</v>
      </c>
      <c r="W421">
        <f t="shared" si="65"/>
        <v>0</v>
      </c>
      <c r="X421">
        <f t="shared" si="66"/>
        <v>0</v>
      </c>
      <c r="Y421">
        <f t="shared" si="67"/>
        <v>0</v>
      </c>
      <c r="Z421">
        <f t="shared" si="68"/>
        <v>0</v>
      </c>
      <c r="AA421">
        <f t="shared" si="69"/>
        <v>0</v>
      </c>
    </row>
    <row r="422" spans="1:27" x14ac:dyDescent="0.25">
      <c r="A422" t="s">
        <v>1529</v>
      </c>
      <c r="B422" t="s">
        <v>85</v>
      </c>
      <c r="C422" t="s">
        <v>69</v>
      </c>
      <c r="D422">
        <v>75404899</v>
      </c>
      <c r="E422">
        <v>75537072</v>
      </c>
      <c r="F422">
        <v>75404899</v>
      </c>
      <c r="G422">
        <v>75537072</v>
      </c>
      <c r="H422">
        <v>24</v>
      </c>
      <c r="I422" t="s">
        <v>1530</v>
      </c>
      <c r="J422" t="s">
        <v>1531</v>
      </c>
      <c r="K422" t="s">
        <v>1410</v>
      </c>
      <c r="L422">
        <v>2.0509077069999999</v>
      </c>
      <c r="M422" s="4">
        <v>1.4700000000000001E-7</v>
      </c>
      <c r="N422">
        <v>2.2096275919999999</v>
      </c>
      <c r="O422">
        <v>1.5907740000000001E-3</v>
      </c>
      <c r="P422">
        <v>1.06023400029378</v>
      </c>
      <c r="Q422">
        <v>1</v>
      </c>
      <c r="R422">
        <f t="shared" si="60"/>
        <v>1</v>
      </c>
      <c r="S422">
        <f t="shared" si="61"/>
        <v>1</v>
      </c>
      <c r="T422">
        <f t="shared" si="62"/>
        <v>0</v>
      </c>
      <c r="U422">
        <f t="shared" si="63"/>
        <v>0</v>
      </c>
      <c r="V422">
        <f t="shared" si="64"/>
        <v>0</v>
      </c>
      <c r="W422">
        <f t="shared" si="65"/>
        <v>0</v>
      </c>
      <c r="X422">
        <f t="shared" si="66"/>
        <v>0</v>
      </c>
      <c r="Y422">
        <f t="shared" si="67"/>
        <v>1</v>
      </c>
      <c r="Z422">
        <f t="shared" si="68"/>
        <v>0</v>
      </c>
      <c r="AA422">
        <f t="shared" si="69"/>
        <v>0</v>
      </c>
    </row>
    <row r="423" spans="1:27" x14ac:dyDescent="0.25">
      <c r="A423" t="s">
        <v>1532</v>
      </c>
      <c r="B423" t="s">
        <v>85</v>
      </c>
      <c r="C423" t="s">
        <v>67</v>
      </c>
      <c r="D423">
        <v>25776378</v>
      </c>
      <c r="E423">
        <v>25781836</v>
      </c>
      <c r="F423">
        <v>25776378</v>
      </c>
      <c r="G423">
        <v>25781836</v>
      </c>
      <c r="H423">
        <v>6</v>
      </c>
      <c r="I423" t="s">
        <v>1533</v>
      </c>
      <c r="J423" t="s">
        <v>1534</v>
      </c>
      <c r="K423" t="s">
        <v>1431</v>
      </c>
      <c r="L423">
        <v>3.4154957850000001</v>
      </c>
      <c r="M423" s="4">
        <v>1.25E-26</v>
      </c>
      <c r="N423">
        <v>3.6094286360000001</v>
      </c>
      <c r="O423">
        <v>1.9817700000000001E-4</v>
      </c>
      <c r="P423">
        <v>3.4257569182068801</v>
      </c>
      <c r="Q423">
        <v>1</v>
      </c>
      <c r="R423">
        <f t="shared" si="60"/>
        <v>1</v>
      </c>
      <c r="S423">
        <f t="shared" si="61"/>
        <v>1</v>
      </c>
      <c r="T423">
        <f t="shared" si="62"/>
        <v>0</v>
      </c>
      <c r="U423">
        <f t="shared" si="63"/>
        <v>0</v>
      </c>
      <c r="V423">
        <f t="shared" si="64"/>
        <v>0</v>
      </c>
      <c r="W423">
        <f t="shared" si="65"/>
        <v>0</v>
      </c>
      <c r="X423">
        <f t="shared" si="66"/>
        <v>0</v>
      </c>
      <c r="Y423">
        <f t="shared" si="67"/>
        <v>1</v>
      </c>
      <c r="Z423">
        <f t="shared" si="68"/>
        <v>0</v>
      </c>
      <c r="AA423">
        <f t="shared" si="69"/>
        <v>0</v>
      </c>
    </row>
    <row r="424" spans="1:27" x14ac:dyDescent="0.25">
      <c r="A424" t="s">
        <v>1535</v>
      </c>
      <c r="B424" t="s">
        <v>85</v>
      </c>
      <c r="C424" t="s">
        <v>67</v>
      </c>
      <c r="D424">
        <v>87770887</v>
      </c>
      <c r="E424">
        <v>87800962</v>
      </c>
      <c r="F424">
        <v>87770887</v>
      </c>
      <c r="G424">
        <v>87800962</v>
      </c>
      <c r="H424">
        <v>33</v>
      </c>
      <c r="I424" t="s">
        <v>1536</v>
      </c>
      <c r="J424" t="s">
        <v>1537</v>
      </c>
      <c r="K424" t="s">
        <v>1471</v>
      </c>
      <c r="L424">
        <v>2.5692310869999999</v>
      </c>
      <c r="M424" s="4">
        <v>2.51E-12</v>
      </c>
      <c r="N424">
        <v>2.66376122</v>
      </c>
      <c r="O424">
        <v>7.3456420000000003E-3</v>
      </c>
      <c r="P424">
        <v>-8.7743699999999994E-2</v>
      </c>
      <c r="Q424">
        <v>1</v>
      </c>
      <c r="R424">
        <f t="shared" si="60"/>
        <v>1</v>
      </c>
      <c r="S424">
        <f t="shared" si="61"/>
        <v>0</v>
      </c>
      <c r="T424">
        <f t="shared" si="62"/>
        <v>0</v>
      </c>
      <c r="U424">
        <f t="shared" si="63"/>
        <v>0</v>
      </c>
      <c r="V424">
        <f t="shared" si="64"/>
        <v>1</v>
      </c>
      <c r="W424">
        <f t="shared" si="65"/>
        <v>0</v>
      </c>
      <c r="X424">
        <f t="shared" si="66"/>
        <v>0</v>
      </c>
      <c r="Y424">
        <f t="shared" si="67"/>
        <v>0</v>
      </c>
      <c r="Z424">
        <f t="shared" si="68"/>
        <v>0</v>
      </c>
      <c r="AA424">
        <f t="shared" si="69"/>
        <v>0</v>
      </c>
    </row>
    <row r="425" spans="1:27" x14ac:dyDescent="0.25">
      <c r="A425" t="s">
        <v>1538</v>
      </c>
      <c r="B425" t="s">
        <v>85</v>
      </c>
      <c r="C425" t="s">
        <v>69</v>
      </c>
      <c r="D425">
        <v>78679751</v>
      </c>
      <c r="E425">
        <v>78692402</v>
      </c>
      <c r="F425">
        <v>78679751</v>
      </c>
      <c r="G425">
        <v>78692402</v>
      </c>
      <c r="H425">
        <v>3</v>
      </c>
      <c r="I425" t="s">
        <v>1539</v>
      </c>
      <c r="J425" t="s">
        <v>1540</v>
      </c>
      <c r="K425" t="s">
        <v>34</v>
      </c>
      <c r="L425">
        <v>14.15538181</v>
      </c>
      <c r="M425" s="4">
        <v>2.05E-7</v>
      </c>
      <c r="N425">
        <v>3.1273414160000002</v>
      </c>
      <c r="O425">
        <v>1.793186E-3</v>
      </c>
      <c r="P425">
        <v>2.9653083956985999</v>
      </c>
      <c r="Q425">
        <v>0.25378099999999998</v>
      </c>
      <c r="R425">
        <f t="shared" si="60"/>
        <v>1</v>
      </c>
      <c r="S425">
        <f t="shared" si="61"/>
        <v>1</v>
      </c>
      <c r="T425">
        <f t="shared" si="62"/>
        <v>0</v>
      </c>
      <c r="U425">
        <f t="shared" si="63"/>
        <v>0</v>
      </c>
      <c r="V425">
        <f t="shared" si="64"/>
        <v>0</v>
      </c>
      <c r="W425">
        <f t="shared" si="65"/>
        <v>0</v>
      </c>
      <c r="X425">
        <f t="shared" si="66"/>
        <v>0</v>
      </c>
      <c r="Y425">
        <f t="shared" si="67"/>
        <v>1</v>
      </c>
      <c r="Z425">
        <f t="shared" si="68"/>
        <v>0</v>
      </c>
      <c r="AA425">
        <f t="shared" si="69"/>
        <v>0</v>
      </c>
    </row>
    <row r="426" spans="1:27" x14ac:dyDescent="0.25">
      <c r="A426" t="s">
        <v>86</v>
      </c>
      <c r="B426" t="s">
        <v>85</v>
      </c>
      <c r="C426" t="s">
        <v>69</v>
      </c>
      <c r="D426">
        <v>102387468</v>
      </c>
      <c r="E426">
        <v>102391345</v>
      </c>
      <c r="F426">
        <v>102387468</v>
      </c>
      <c r="G426">
        <v>102391345</v>
      </c>
      <c r="H426">
        <v>2</v>
      </c>
      <c r="I426" t="s">
        <v>87</v>
      </c>
      <c r="J426" t="s">
        <v>88</v>
      </c>
      <c r="K426" t="s">
        <v>423</v>
      </c>
      <c r="L426">
        <v>4.9244431080000002</v>
      </c>
      <c r="M426" s="4">
        <v>7.6799999999999998E-14</v>
      </c>
      <c r="N426">
        <v>2.849939467</v>
      </c>
      <c r="O426">
        <v>6.0024000000000004E-4</v>
      </c>
      <c r="P426">
        <v>4.6829120777282398</v>
      </c>
      <c r="Q426">
        <v>1.51603E-3</v>
      </c>
      <c r="R426">
        <f t="shared" si="60"/>
        <v>1</v>
      </c>
      <c r="S426">
        <f t="shared" si="61"/>
        <v>1</v>
      </c>
      <c r="T426">
        <f t="shared" si="62"/>
        <v>1</v>
      </c>
      <c r="U426">
        <f t="shared" si="63"/>
        <v>1</v>
      </c>
      <c r="V426">
        <f t="shared" si="64"/>
        <v>0</v>
      </c>
      <c r="W426">
        <f t="shared" si="65"/>
        <v>0</v>
      </c>
      <c r="X426">
        <f t="shared" si="66"/>
        <v>0</v>
      </c>
      <c r="Y426">
        <f t="shared" si="67"/>
        <v>0</v>
      </c>
      <c r="Z426">
        <f t="shared" si="68"/>
        <v>0</v>
      </c>
      <c r="AA426">
        <f t="shared" si="69"/>
        <v>0</v>
      </c>
    </row>
    <row r="427" spans="1:27" x14ac:dyDescent="0.25">
      <c r="A427" t="s">
        <v>1541</v>
      </c>
      <c r="B427" t="s">
        <v>85</v>
      </c>
      <c r="C427" t="s">
        <v>67</v>
      </c>
      <c r="D427">
        <v>66645415</v>
      </c>
      <c r="E427">
        <v>66653290</v>
      </c>
      <c r="F427">
        <v>66645415</v>
      </c>
      <c r="G427">
        <v>66653290</v>
      </c>
      <c r="H427">
        <v>8</v>
      </c>
      <c r="I427" t="s">
        <v>1542</v>
      </c>
      <c r="J427" t="s">
        <v>1543</v>
      </c>
      <c r="K427" t="s">
        <v>1544</v>
      </c>
      <c r="L427">
        <v>4.7127022089999997</v>
      </c>
      <c r="M427" s="4">
        <v>1.8000000000000001E-19</v>
      </c>
      <c r="N427">
        <v>3.6416884629999999</v>
      </c>
      <c r="O427">
        <v>8.0289000000000001E-4</v>
      </c>
      <c r="P427">
        <v>6.0526042418121504</v>
      </c>
      <c r="Q427">
        <v>1</v>
      </c>
      <c r="R427">
        <f t="shared" si="60"/>
        <v>1</v>
      </c>
      <c r="S427">
        <f t="shared" si="61"/>
        <v>1</v>
      </c>
      <c r="T427">
        <f t="shared" si="62"/>
        <v>0</v>
      </c>
      <c r="U427">
        <f t="shared" si="63"/>
        <v>0</v>
      </c>
      <c r="V427">
        <f t="shared" si="64"/>
        <v>0</v>
      </c>
      <c r="W427">
        <f t="shared" si="65"/>
        <v>0</v>
      </c>
      <c r="X427">
        <f t="shared" si="66"/>
        <v>0</v>
      </c>
      <c r="Y427">
        <f t="shared" si="67"/>
        <v>1</v>
      </c>
      <c r="Z427">
        <f t="shared" si="68"/>
        <v>0</v>
      </c>
      <c r="AA427">
        <f t="shared" si="69"/>
        <v>0</v>
      </c>
    </row>
    <row r="428" spans="1:27" x14ac:dyDescent="0.25">
      <c r="A428" t="s">
        <v>1545</v>
      </c>
      <c r="B428" t="s">
        <v>85</v>
      </c>
      <c r="C428" t="s">
        <v>67</v>
      </c>
      <c r="D428">
        <v>66645415</v>
      </c>
      <c r="E428">
        <v>66653290</v>
      </c>
      <c r="F428">
        <v>66645415</v>
      </c>
      <c r="G428">
        <v>66653290</v>
      </c>
      <c r="H428">
        <v>9</v>
      </c>
      <c r="I428" t="s">
        <v>1546</v>
      </c>
      <c r="J428" t="s">
        <v>1547</v>
      </c>
      <c r="K428" t="s">
        <v>1544</v>
      </c>
      <c r="L428">
        <v>4.7069664199999997</v>
      </c>
      <c r="M428" s="4">
        <v>1.9399999999999999E-19</v>
      </c>
      <c r="N428">
        <v>3.6416884629999999</v>
      </c>
      <c r="O428">
        <v>5.9916099999999996E-4</v>
      </c>
      <c r="P428">
        <v>-1.2802214434872701</v>
      </c>
      <c r="Q428">
        <v>1</v>
      </c>
      <c r="R428">
        <f t="shared" si="60"/>
        <v>1</v>
      </c>
      <c r="S428">
        <f t="shared" si="61"/>
        <v>1</v>
      </c>
      <c r="T428">
        <f t="shared" si="62"/>
        <v>0</v>
      </c>
      <c r="U428">
        <f t="shared" si="63"/>
        <v>0</v>
      </c>
      <c r="V428">
        <f t="shared" si="64"/>
        <v>0</v>
      </c>
      <c r="W428">
        <f t="shared" si="65"/>
        <v>0</v>
      </c>
      <c r="X428">
        <f t="shared" si="66"/>
        <v>0</v>
      </c>
      <c r="Y428">
        <f t="shared" si="67"/>
        <v>1</v>
      </c>
      <c r="Z428">
        <f t="shared" si="68"/>
        <v>0</v>
      </c>
      <c r="AA428">
        <f t="shared" si="69"/>
        <v>0</v>
      </c>
    </row>
    <row r="429" spans="1:27" x14ac:dyDescent="0.25">
      <c r="A429" t="s">
        <v>92</v>
      </c>
      <c r="B429" t="s">
        <v>85</v>
      </c>
      <c r="C429" t="s">
        <v>67</v>
      </c>
      <c r="D429">
        <v>82874859</v>
      </c>
      <c r="E429">
        <v>82881149</v>
      </c>
      <c r="F429">
        <v>82874859</v>
      </c>
      <c r="G429">
        <v>82881149</v>
      </c>
      <c r="H429">
        <v>2</v>
      </c>
      <c r="I429" t="s">
        <v>93</v>
      </c>
      <c r="J429" t="s">
        <v>94</v>
      </c>
      <c r="K429" t="s">
        <v>423</v>
      </c>
      <c r="L429">
        <v>276.90247749999997</v>
      </c>
      <c r="M429" s="4">
        <v>6.8400000000000001E-38</v>
      </c>
      <c r="N429">
        <v>14.73641628</v>
      </c>
      <c r="O429">
        <v>2.0300400000000001E-4</v>
      </c>
      <c r="P429">
        <v>48.512096818800302</v>
      </c>
      <c r="Q429" s="4">
        <v>2.8825100000000002E-6</v>
      </c>
      <c r="R429">
        <f t="shared" si="60"/>
        <v>1</v>
      </c>
      <c r="S429">
        <f t="shared" si="61"/>
        <v>1</v>
      </c>
      <c r="T429">
        <f t="shared" si="62"/>
        <v>1</v>
      </c>
      <c r="U429">
        <f t="shared" si="63"/>
        <v>1</v>
      </c>
      <c r="V429">
        <f t="shared" si="64"/>
        <v>0</v>
      </c>
      <c r="W429">
        <f t="shared" si="65"/>
        <v>0</v>
      </c>
      <c r="X429">
        <f t="shared" si="66"/>
        <v>0</v>
      </c>
      <c r="Y429">
        <f t="shared" si="67"/>
        <v>0</v>
      </c>
      <c r="Z429">
        <f t="shared" si="68"/>
        <v>0</v>
      </c>
      <c r="AA429">
        <f t="shared" si="69"/>
        <v>0</v>
      </c>
    </row>
    <row r="430" spans="1:27" x14ac:dyDescent="0.25">
      <c r="A430" t="s">
        <v>1548</v>
      </c>
      <c r="B430" t="s">
        <v>85</v>
      </c>
      <c r="C430" t="s">
        <v>67</v>
      </c>
      <c r="D430">
        <v>87770922</v>
      </c>
      <c r="E430">
        <v>87779683</v>
      </c>
      <c r="F430">
        <v>87770922</v>
      </c>
      <c r="G430">
        <v>87779683</v>
      </c>
      <c r="H430">
        <v>11</v>
      </c>
      <c r="I430" t="s">
        <v>1549</v>
      </c>
      <c r="J430" t="s">
        <v>1550</v>
      </c>
      <c r="K430" t="s">
        <v>1471</v>
      </c>
      <c r="L430">
        <v>2.7280294010000001</v>
      </c>
      <c r="M430" s="4">
        <v>4.9600000000000004E-10</v>
      </c>
      <c r="N430">
        <v>2.66376122</v>
      </c>
      <c r="O430">
        <v>5.8823529999999999E-3</v>
      </c>
      <c r="P430">
        <v>3.42382928275044</v>
      </c>
      <c r="Q430">
        <v>1</v>
      </c>
      <c r="R430">
        <f t="shared" si="60"/>
        <v>1</v>
      </c>
      <c r="S430">
        <f t="shared" si="61"/>
        <v>0</v>
      </c>
      <c r="T430">
        <f t="shared" si="62"/>
        <v>0</v>
      </c>
      <c r="U430">
        <f t="shared" si="63"/>
        <v>0</v>
      </c>
      <c r="V430">
        <f t="shared" si="64"/>
        <v>1</v>
      </c>
      <c r="W430">
        <f t="shared" si="65"/>
        <v>0</v>
      </c>
      <c r="X430">
        <f t="shared" si="66"/>
        <v>0</v>
      </c>
      <c r="Y430">
        <f t="shared" si="67"/>
        <v>0</v>
      </c>
      <c r="Z430">
        <f t="shared" si="68"/>
        <v>0</v>
      </c>
      <c r="AA430">
        <f t="shared" si="69"/>
        <v>0</v>
      </c>
    </row>
    <row r="431" spans="1:27" x14ac:dyDescent="0.25">
      <c r="A431" t="s">
        <v>1551</v>
      </c>
      <c r="B431" t="s">
        <v>85</v>
      </c>
      <c r="C431" t="s">
        <v>67</v>
      </c>
      <c r="D431">
        <v>87770922</v>
      </c>
      <c r="E431">
        <v>87802207</v>
      </c>
      <c r="F431">
        <v>87770922</v>
      </c>
      <c r="G431">
        <v>87802207</v>
      </c>
      <c r="H431">
        <v>34</v>
      </c>
      <c r="I431" t="s">
        <v>1552</v>
      </c>
      <c r="J431" t="s">
        <v>1553</v>
      </c>
      <c r="K431" t="s">
        <v>1471</v>
      </c>
      <c r="L431">
        <v>2.5838514109999999</v>
      </c>
      <c r="M431" s="4">
        <v>4.8199999999999997E-13</v>
      </c>
      <c r="N431">
        <v>2.66376122</v>
      </c>
      <c r="O431">
        <v>4.3307090000000003E-3</v>
      </c>
      <c r="P431">
        <v>0.46846300000000002</v>
      </c>
      <c r="Q431">
        <v>1</v>
      </c>
      <c r="R431">
        <f t="shared" si="60"/>
        <v>1</v>
      </c>
      <c r="S431">
        <f t="shared" si="61"/>
        <v>1</v>
      </c>
      <c r="T431">
        <f t="shared" si="62"/>
        <v>0</v>
      </c>
      <c r="U431">
        <f t="shared" si="63"/>
        <v>0</v>
      </c>
      <c r="V431">
        <f t="shared" si="64"/>
        <v>0</v>
      </c>
      <c r="W431">
        <f t="shared" si="65"/>
        <v>0</v>
      </c>
      <c r="X431">
        <f t="shared" si="66"/>
        <v>0</v>
      </c>
      <c r="Y431">
        <f t="shared" si="67"/>
        <v>1</v>
      </c>
      <c r="Z431">
        <f t="shared" si="68"/>
        <v>0</v>
      </c>
      <c r="AA431">
        <f t="shared" si="69"/>
        <v>0</v>
      </c>
    </row>
    <row r="432" spans="1:27" x14ac:dyDescent="0.25">
      <c r="A432" t="s">
        <v>1554</v>
      </c>
      <c r="B432" t="s">
        <v>85</v>
      </c>
      <c r="C432" t="s">
        <v>67</v>
      </c>
      <c r="D432">
        <v>108388185</v>
      </c>
      <c r="E432">
        <v>108397602</v>
      </c>
      <c r="F432">
        <v>108388185</v>
      </c>
      <c r="G432">
        <v>108397602</v>
      </c>
      <c r="H432">
        <v>6</v>
      </c>
      <c r="I432" t="s">
        <v>1484</v>
      </c>
      <c r="J432" t="s">
        <v>1555</v>
      </c>
      <c r="K432" t="s">
        <v>1486</v>
      </c>
      <c r="L432">
        <v>2.8041006350000002</v>
      </c>
      <c r="M432" s="4">
        <v>2.5999999999999998E-10</v>
      </c>
      <c r="N432">
        <v>2.1562361139999999</v>
      </c>
      <c r="O432">
        <v>1.9564782999999999E-2</v>
      </c>
      <c r="P432">
        <v>3.5451128080286902</v>
      </c>
      <c r="Q432">
        <v>1</v>
      </c>
      <c r="R432">
        <f t="shared" si="60"/>
        <v>1</v>
      </c>
      <c r="S432">
        <f t="shared" si="61"/>
        <v>0</v>
      </c>
      <c r="T432">
        <f t="shared" si="62"/>
        <v>0</v>
      </c>
      <c r="U432">
        <f t="shared" si="63"/>
        <v>0</v>
      </c>
      <c r="V432">
        <f t="shared" si="64"/>
        <v>1</v>
      </c>
      <c r="W432">
        <f t="shared" si="65"/>
        <v>0</v>
      </c>
      <c r="X432">
        <f t="shared" si="66"/>
        <v>0</v>
      </c>
      <c r="Y432">
        <f t="shared" si="67"/>
        <v>0</v>
      </c>
      <c r="Z432">
        <f t="shared" si="68"/>
        <v>0</v>
      </c>
      <c r="AA432">
        <f t="shared" si="69"/>
        <v>0</v>
      </c>
    </row>
    <row r="433" spans="1:27" x14ac:dyDescent="0.25">
      <c r="A433" t="s">
        <v>1556</v>
      </c>
      <c r="B433" t="s">
        <v>85</v>
      </c>
      <c r="C433" t="s">
        <v>69</v>
      </c>
      <c r="D433">
        <v>12944151</v>
      </c>
      <c r="E433">
        <v>12947271</v>
      </c>
      <c r="F433">
        <v>12944151</v>
      </c>
      <c r="G433">
        <v>12947271</v>
      </c>
      <c r="H433">
        <v>3</v>
      </c>
      <c r="I433" t="s">
        <v>1557</v>
      </c>
      <c r="J433" t="s">
        <v>1558</v>
      </c>
      <c r="K433" t="s">
        <v>1374</v>
      </c>
      <c r="L433">
        <v>4.4636578949999999</v>
      </c>
      <c r="M433">
        <v>2.4213680000000001E-3</v>
      </c>
      <c r="N433">
        <v>-1.34959479</v>
      </c>
      <c r="O433">
        <v>0.56607178700000005</v>
      </c>
      <c r="P433">
        <v>3.7706950472300198</v>
      </c>
      <c r="Q433">
        <v>9.2179800000000006E-2</v>
      </c>
      <c r="R433">
        <f t="shared" si="60"/>
        <v>1</v>
      </c>
      <c r="S433">
        <f t="shared" si="61"/>
        <v>0</v>
      </c>
      <c r="T433">
        <f t="shared" si="62"/>
        <v>0</v>
      </c>
      <c r="U433">
        <f t="shared" si="63"/>
        <v>0</v>
      </c>
      <c r="V433">
        <f t="shared" si="64"/>
        <v>1</v>
      </c>
      <c r="W433">
        <f t="shared" si="65"/>
        <v>0</v>
      </c>
      <c r="X433">
        <f t="shared" si="66"/>
        <v>0</v>
      </c>
      <c r="Y433">
        <f t="shared" si="67"/>
        <v>0</v>
      </c>
      <c r="Z433">
        <f t="shared" si="68"/>
        <v>0</v>
      </c>
      <c r="AA433">
        <f t="shared" si="69"/>
        <v>0</v>
      </c>
    </row>
    <row r="434" spans="1:27" x14ac:dyDescent="0.25">
      <c r="A434" t="s">
        <v>1559</v>
      </c>
      <c r="B434" t="s">
        <v>85</v>
      </c>
      <c r="C434" t="s">
        <v>69</v>
      </c>
      <c r="D434">
        <v>55445210</v>
      </c>
      <c r="E434">
        <v>55576096</v>
      </c>
      <c r="F434">
        <v>55445210</v>
      </c>
      <c r="G434">
        <v>55576096</v>
      </c>
      <c r="H434">
        <v>40</v>
      </c>
      <c r="I434" t="s">
        <v>1560</v>
      </c>
      <c r="J434" t="s">
        <v>1561</v>
      </c>
      <c r="K434" t="s">
        <v>1388</v>
      </c>
      <c r="L434">
        <v>2.692218623</v>
      </c>
      <c r="M434" s="4">
        <v>1.89E-13</v>
      </c>
      <c r="N434">
        <v>1.342005688</v>
      </c>
      <c r="O434">
        <v>3.7773758999999997E-2</v>
      </c>
      <c r="P434">
        <v>1.96898155199756</v>
      </c>
      <c r="Q434">
        <v>1</v>
      </c>
      <c r="R434">
        <f t="shared" si="60"/>
        <v>1</v>
      </c>
      <c r="S434">
        <f t="shared" si="61"/>
        <v>0</v>
      </c>
      <c r="T434">
        <f t="shared" si="62"/>
        <v>0</v>
      </c>
      <c r="U434">
        <f t="shared" si="63"/>
        <v>0</v>
      </c>
      <c r="V434">
        <f t="shared" si="64"/>
        <v>1</v>
      </c>
      <c r="W434">
        <f t="shared" si="65"/>
        <v>0</v>
      </c>
      <c r="X434">
        <f t="shared" si="66"/>
        <v>0</v>
      </c>
      <c r="Y434">
        <f t="shared" si="67"/>
        <v>0</v>
      </c>
      <c r="Z434">
        <f t="shared" si="68"/>
        <v>0</v>
      </c>
      <c r="AA434">
        <f t="shared" si="69"/>
        <v>0</v>
      </c>
    </row>
    <row r="435" spans="1:27" x14ac:dyDescent="0.25">
      <c r="A435" t="s">
        <v>1562</v>
      </c>
      <c r="B435" t="s">
        <v>85</v>
      </c>
      <c r="C435" t="s">
        <v>69</v>
      </c>
      <c r="D435">
        <v>78671592</v>
      </c>
      <c r="E435">
        <v>78692402</v>
      </c>
      <c r="F435">
        <v>78671592</v>
      </c>
      <c r="G435">
        <v>78692402</v>
      </c>
      <c r="H435">
        <v>6</v>
      </c>
      <c r="I435" t="s">
        <v>1563</v>
      </c>
      <c r="J435" t="s">
        <v>1564</v>
      </c>
      <c r="K435" t="s">
        <v>34</v>
      </c>
      <c r="L435">
        <v>15.084894159999999</v>
      </c>
      <c r="M435" s="4">
        <v>4.0499999999999999E-8</v>
      </c>
      <c r="N435">
        <v>3.1273414160000002</v>
      </c>
      <c r="O435">
        <v>3.037667E-3</v>
      </c>
      <c r="P435">
        <v>1.83339438339438</v>
      </c>
      <c r="Q435">
        <v>0.69300799999999996</v>
      </c>
      <c r="R435">
        <f t="shared" si="60"/>
        <v>1</v>
      </c>
      <c r="S435">
        <f t="shared" si="61"/>
        <v>1</v>
      </c>
      <c r="T435">
        <f t="shared" si="62"/>
        <v>0</v>
      </c>
      <c r="U435">
        <f t="shared" si="63"/>
        <v>0</v>
      </c>
      <c r="V435">
        <f t="shared" si="64"/>
        <v>0</v>
      </c>
      <c r="W435">
        <f t="shared" si="65"/>
        <v>0</v>
      </c>
      <c r="X435">
        <f t="shared" si="66"/>
        <v>0</v>
      </c>
      <c r="Y435">
        <f t="shared" si="67"/>
        <v>1</v>
      </c>
      <c r="Z435">
        <f t="shared" si="68"/>
        <v>0</v>
      </c>
      <c r="AA435">
        <f t="shared" si="69"/>
        <v>0</v>
      </c>
    </row>
    <row r="436" spans="1:27" x14ac:dyDescent="0.25">
      <c r="A436" t="s">
        <v>1565</v>
      </c>
      <c r="B436" t="s">
        <v>85</v>
      </c>
      <c r="C436" t="s">
        <v>67</v>
      </c>
      <c r="D436">
        <v>87770893</v>
      </c>
      <c r="E436">
        <v>87800962</v>
      </c>
      <c r="F436">
        <v>87770893</v>
      </c>
      <c r="G436">
        <v>87800962</v>
      </c>
      <c r="H436">
        <v>33</v>
      </c>
      <c r="I436" t="s">
        <v>1566</v>
      </c>
      <c r="J436" t="s">
        <v>1567</v>
      </c>
      <c r="K436" t="s">
        <v>1471</v>
      </c>
      <c r="L436">
        <v>2.5695881049999998</v>
      </c>
      <c r="M436" s="4">
        <v>1.95E-12</v>
      </c>
      <c r="N436">
        <v>2.66376122</v>
      </c>
      <c r="O436">
        <v>5.4700160000000003E-3</v>
      </c>
      <c r="P436">
        <v>0</v>
      </c>
      <c r="Q436">
        <v>1</v>
      </c>
      <c r="R436">
        <f t="shared" si="60"/>
        <v>1</v>
      </c>
      <c r="S436">
        <f t="shared" si="61"/>
        <v>0</v>
      </c>
      <c r="T436">
        <f t="shared" si="62"/>
        <v>0</v>
      </c>
      <c r="U436">
        <f t="shared" si="63"/>
        <v>0</v>
      </c>
      <c r="V436">
        <f t="shared" si="64"/>
        <v>1</v>
      </c>
      <c r="W436">
        <f t="shared" si="65"/>
        <v>0</v>
      </c>
      <c r="X436">
        <f t="shared" si="66"/>
        <v>0</v>
      </c>
      <c r="Y436">
        <f t="shared" si="67"/>
        <v>0</v>
      </c>
      <c r="Z436">
        <f t="shared" si="68"/>
        <v>0</v>
      </c>
      <c r="AA436">
        <f t="shared" si="69"/>
        <v>0</v>
      </c>
    </row>
    <row r="437" spans="1:27" x14ac:dyDescent="0.25">
      <c r="A437" t="s">
        <v>1568</v>
      </c>
      <c r="B437" t="s">
        <v>85</v>
      </c>
      <c r="C437" t="s">
        <v>69</v>
      </c>
      <c r="D437">
        <v>34112559</v>
      </c>
      <c r="E437">
        <v>34120415</v>
      </c>
      <c r="F437">
        <v>34112559</v>
      </c>
      <c r="G437">
        <v>34120415</v>
      </c>
      <c r="H437">
        <v>4</v>
      </c>
      <c r="I437" t="s">
        <v>1569</v>
      </c>
      <c r="J437" t="s">
        <v>1570</v>
      </c>
      <c r="K437" t="s">
        <v>423</v>
      </c>
      <c r="L437">
        <v>3.149633702</v>
      </c>
      <c r="M437" s="4">
        <v>2.3400000000000002E-10</v>
      </c>
      <c r="N437">
        <v>1.902604765</v>
      </c>
      <c r="O437">
        <v>5.4238649999999999E-3</v>
      </c>
      <c r="P437">
        <v>2.4288590938543599</v>
      </c>
      <c r="Q437">
        <v>0.50877799999999995</v>
      </c>
      <c r="R437">
        <f t="shared" si="60"/>
        <v>1</v>
      </c>
      <c r="S437">
        <f t="shared" si="61"/>
        <v>0</v>
      </c>
      <c r="T437">
        <f t="shared" si="62"/>
        <v>0</v>
      </c>
      <c r="U437">
        <f t="shared" si="63"/>
        <v>0</v>
      </c>
      <c r="V437">
        <f t="shared" si="64"/>
        <v>1</v>
      </c>
      <c r="W437">
        <f t="shared" si="65"/>
        <v>0</v>
      </c>
      <c r="X437">
        <f t="shared" si="66"/>
        <v>0</v>
      </c>
      <c r="Y437">
        <f t="shared" si="67"/>
        <v>0</v>
      </c>
      <c r="Z437">
        <f t="shared" si="68"/>
        <v>0</v>
      </c>
      <c r="AA437">
        <f t="shared" si="69"/>
        <v>0</v>
      </c>
    </row>
    <row r="438" spans="1:27" x14ac:dyDescent="0.25">
      <c r="A438" t="s">
        <v>1571</v>
      </c>
      <c r="B438" t="s">
        <v>85</v>
      </c>
      <c r="C438" t="s">
        <v>69</v>
      </c>
      <c r="D438">
        <v>55445210</v>
      </c>
      <c r="E438">
        <v>55568805</v>
      </c>
      <c r="F438">
        <v>55445210</v>
      </c>
      <c r="G438">
        <v>55568805</v>
      </c>
      <c r="H438">
        <v>35</v>
      </c>
      <c r="I438" t="s">
        <v>1572</v>
      </c>
      <c r="J438" t="s">
        <v>1573</v>
      </c>
      <c r="K438" t="s">
        <v>1388</v>
      </c>
      <c r="L438">
        <v>3.0490002860000001</v>
      </c>
      <c r="M438" s="4">
        <v>1.6900000000000001E-13</v>
      </c>
      <c r="N438">
        <v>1.253789694</v>
      </c>
      <c r="O438">
        <v>8.2329316999999999E-2</v>
      </c>
      <c r="P438">
        <v>0.235207</v>
      </c>
      <c r="Q438">
        <v>1</v>
      </c>
      <c r="R438">
        <f t="shared" si="60"/>
        <v>1</v>
      </c>
      <c r="S438">
        <f t="shared" si="61"/>
        <v>0</v>
      </c>
      <c r="T438">
        <f t="shared" si="62"/>
        <v>0</v>
      </c>
      <c r="U438">
        <f t="shared" si="63"/>
        <v>0</v>
      </c>
      <c r="V438">
        <f t="shared" si="64"/>
        <v>1</v>
      </c>
      <c r="W438">
        <f t="shared" si="65"/>
        <v>0</v>
      </c>
      <c r="X438">
        <f t="shared" si="66"/>
        <v>0</v>
      </c>
      <c r="Y438">
        <f t="shared" si="67"/>
        <v>0</v>
      </c>
      <c r="Z438">
        <f t="shared" si="68"/>
        <v>0</v>
      </c>
      <c r="AA438">
        <f t="shared" si="69"/>
        <v>0</v>
      </c>
    </row>
    <row r="439" spans="1:27" x14ac:dyDescent="0.25">
      <c r="A439" t="s">
        <v>1574</v>
      </c>
      <c r="B439" t="s">
        <v>85</v>
      </c>
      <c r="C439" t="s">
        <v>69</v>
      </c>
      <c r="D439">
        <v>55572045</v>
      </c>
      <c r="E439">
        <v>55576108</v>
      </c>
      <c r="F439">
        <v>55572045</v>
      </c>
      <c r="G439">
        <v>55576108</v>
      </c>
      <c r="H439">
        <v>3</v>
      </c>
      <c r="I439" t="s">
        <v>1575</v>
      </c>
      <c r="J439" t="s">
        <v>1576</v>
      </c>
      <c r="K439" t="s">
        <v>1388</v>
      </c>
      <c r="L439">
        <v>2.2924048300000002</v>
      </c>
      <c r="M439" s="4">
        <v>7.4799999999999997E-7</v>
      </c>
      <c r="N439">
        <v>1.7171772519999999</v>
      </c>
      <c r="O439">
        <v>6.0435100000000004E-4</v>
      </c>
      <c r="P439">
        <v>4.9197452612651897</v>
      </c>
      <c r="Q439">
        <v>1</v>
      </c>
      <c r="R439">
        <f t="shared" si="60"/>
        <v>1</v>
      </c>
      <c r="S439">
        <f t="shared" si="61"/>
        <v>0</v>
      </c>
      <c r="T439">
        <f t="shared" si="62"/>
        <v>0</v>
      </c>
      <c r="U439">
        <f t="shared" si="63"/>
        <v>0</v>
      </c>
      <c r="V439">
        <f t="shared" si="64"/>
        <v>1</v>
      </c>
      <c r="W439">
        <f t="shared" si="65"/>
        <v>0</v>
      </c>
      <c r="X439">
        <f t="shared" si="66"/>
        <v>0</v>
      </c>
      <c r="Y439">
        <f t="shared" si="67"/>
        <v>0</v>
      </c>
      <c r="Z439">
        <f t="shared" si="68"/>
        <v>0</v>
      </c>
      <c r="AA439">
        <f t="shared" si="69"/>
        <v>0</v>
      </c>
    </row>
    <row r="440" spans="1:27" x14ac:dyDescent="0.25">
      <c r="A440" t="s">
        <v>1577</v>
      </c>
      <c r="B440" t="s">
        <v>85</v>
      </c>
      <c r="C440" t="s">
        <v>69</v>
      </c>
      <c r="D440">
        <v>105543856</v>
      </c>
      <c r="E440">
        <v>105556645</v>
      </c>
      <c r="F440">
        <v>105543856</v>
      </c>
      <c r="G440">
        <v>105556645</v>
      </c>
      <c r="H440">
        <v>4</v>
      </c>
      <c r="I440" t="s">
        <v>1578</v>
      </c>
      <c r="J440" t="s">
        <v>1579</v>
      </c>
      <c r="K440" t="s">
        <v>9</v>
      </c>
      <c r="L440">
        <v>78.197912070000001</v>
      </c>
      <c r="M440" s="4">
        <v>3.7499999999999998E-16</v>
      </c>
      <c r="N440">
        <v>1.2171724580000001</v>
      </c>
      <c r="O440">
        <v>0.629479652</v>
      </c>
      <c r="P440">
        <v>173008.19660826799</v>
      </c>
      <c r="Q440">
        <v>0.99910699999999997</v>
      </c>
      <c r="R440">
        <f t="shared" si="60"/>
        <v>1</v>
      </c>
      <c r="S440">
        <f t="shared" si="61"/>
        <v>0</v>
      </c>
      <c r="T440">
        <f t="shared" si="62"/>
        <v>0</v>
      </c>
      <c r="U440">
        <f t="shared" si="63"/>
        <v>0</v>
      </c>
      <c r="V440">
        <f t="shared" si="64"/>
        <v>1</v>
      </c>
      <c r="W440">
        <f t="shared" si="65"/>
        <v>0</v>
      </c>
      <c r="X440">
        <f t="shared" si="66"/>
        <v>0</v>
      </c>
      <c r="Y440">
        <f t="shared" si="67"/>
        <v>0</v>
      </c>
      <c r="Z440">
        <f t="shared" si="68"/>
        <v>0</v>
      </c>
      <c r="AA440">
        <f t="shared" si="69"/>
        <v>0</v>
      </c>
    </row>
    <row r="441" spans="1:27" x14ac:dyDescent="0.25">
      <c r="A441" t="s">
        <v>1580</v>
      </c>
      <c r="B441" t="s">
        <v>85</v>
      </c>
      <c r="C441" t="s">
        <v>67</v>
      </c>
      <c r="D441">
        <v>28527410</v>
      </c>
      <c r="E441">
        <v>28533104</v>
      </c>
      <c r="F441">
        <v>28527410</v>
      </c>
      <c r="G441">
        <v>28533104</v>
      </c>
      <c r="H441">
        <v>6</v>
      </c>
      <c r="I441" t="s">
        <v>1437</v>
      </c>
      <c r="J441" t="s">
        <v>1581</v>
      </c>
      <c r="K441" t="s">
        <v>1435</v>
      </c>
      <c r="L441">
        <v>3.457346679</v>
      </c>
      <c r="M441" s="4">
        <v>7.5100000000000004E-8</v>
      </c>
      <c r="N441">
        <v>-1.062061063</v>
      </c>
      <c r="O441">
        <v>0.82659660499999998</v>
      </c>
      <c r="P441">
        <v>1.7349000000000001</v>
      </c>
      <c r="Q441">
        <v>0.113533</v>
      </c>
      <c r="R441">
        <f t="shared" si="60"/>
        <v>1</v>
      </c>
      <c r="S441">
        <f t="shared" si="61"/>
        <v>0</v>
      </c>
      <c r="T441">
        <f t="shared" si="62"/>
        <v>0</v>
      </c>
      <c r="U441">
        <f t="shared" si="63"/>
        <v>0</v>
      </c>
      <c r="V441">
        <f t="shared" si="64"/>
        <v>1</v>
      </c>
      <c r="W441">
        <f t="shared" si="65"/>
        <v>0</v>
      </c>
      <c r="X441">
        <f t="shared" si="66"/>
        <v>0</v>
      </c>
      <c r="Y441">
        <f t="shared" si="67"/>
        <v>0</v>
      </c>
      <c r="Z441">
        <f t="shared" si="68"/>
        <v>0</v>
      </c>
      <c r="AA441">
        <f t="shared" si="69"/>
        <v>0</v>
      </c>
    </row>
    <row r="442" spans="1:27" x14ac:dyDescent="0.25">
      <c r="A442" t="s">
        <v>1582</v>
      </c>
      <c r="B442" t="s">
        <v>85</v>
      </c>
      <c r="C442" t="s">
        <v>67</v>
      </c>
      <c r="D442">
        <v>37159218</v>
      </c>
      <c r="E442">
        <v>37166878</v>
      </c>
      <c r="F442">
        <v>37159218</v>
      </c>
      <c r="G442">
        <v>37166878</v>
      </c>
      <c r="H442">
        <v>5</v>
      </c>
      <c r="I442" t="s">
        <v>1583</v>
      </c>
      <c r="J442" t="s">
        <v>1584</v>
      </c>
      <c r="K442" t="s">
        <v>1585</v>
      </c>
      <c r="L442">
        <v>3.153701173</v>
      </c>
      <c r="M442">
        <v>1.3842990000000001E-3</v>
      </c>
      <c r="N442">
        <v>1.308022443</v>
      </c>
      <c r="O442">
        <v>8.6342546000000006E-2</v>
      </c>
      <c r="P442">
        <v>3.07742924568928</v>
      </c>
      <c r="Q442">
        <v>9.0704400000000004E-2</v>
      </c>
      <c r="R442">
        <f t="shared" si="60"/>
        <v>1</v>
      </c>
      <c r="S442">
        <f t="shared" si="61"/>
        <v>0</v>
      </c>
      <c r="T442">
        <f t="shared" si="62"/>
        <v>0</v>
      </c>
      <c r="U442">
        <f t="shared" si="63"/>
        <v>0</v>
      </c>
      <c r="V442">
        <f t="shared" si="64"/>
        <v>1</v>
      </c>
      <c r="W442">
        <f t="shared" si="65"/>
        <v>0</v>
      </c>
      <c r="X442">
        <f t="shared" si="66"/>
        <v>0</v>
      </c>
      <c r="Y442">
        <f t="shared" si="67"/>
        <v>0</v>
      </c>
      <c r="Z442">
        <f t="shared" si="68"/>
        <v>0</v>
      </c>
      <c r="AA442">
        <f t="shared" si="69"/>
        <v>0</v>
      </c>
    </row>
    <row r="443" spans="1:27" x14ac:dyDescent="0.25">
      <c r="A443" t="s">
        <v>1586</v>
      </c>
      <c r="B443" t="s">
        <v>85</v>
      </c>
      <c r="C443" t="s">
        <v>67</v>
      </c>
      <c r="D443">
        <v>64313146</v>
      </c>
      <c r="E443">
        <v>64330975</v>
      </c>
      <c r="F443">
        <v>64313146</v>
      </c>
      <c r="G443">
        <v>64330975</v>
      </c>
      <c r="H443">
        <v>24</v>
      </c>
      <c r="I443" t="s">
        <v>1587</v>
      </c>
      <c r="J443" t="s">
        <v>1588</v>
      </c>
      <c r="K443" t="s">
        <v>1446</v>
      </c>
      <c r="L443">
        <v>2.4890677299999999</v>
      </c>
      <c r="M443" s="4">
        <v>8.2700000000000004E-5</v>
      </c>
      <c r="N443">
        <v>3.5753065510000002</v>
      </c>
      <c r="O443">
        <v>4.0330699999999999E-4</v>
      </c>
      <c r="P443">
        <v>3.2081726151338201</v>
      </c>
      <c r="Q443">
        <v>0.56129700000000005</v>
      </c>
      <c r="R443">
        <f t="shared" si="60"/>
        <v>1</v>
      </c>
      <c r="S443">
        <f t="shared" si="61"/>
        <v>1</v>
      </c>
      <c r="T443">
        <f t="shared" si="62"/>
        <v>0</v>
      </c>
      <c r="U443">
        <f t="shared" si="63"/>
        <v>0</v>
      </c>
      <c r="V443">
        <f t="shared" si="64"/>
        <v>0</v>
      </c>
      <c r="W443">
        <f t="shared" si="65"/>
        <v>0</v>
      </c>
      <c r="X443">
        <f t="shared" si="66"/>
        <v>0</v>
      </c>
      <c r="Y443">
        <f t="shared" si="67"/>
        <v>1</v>
      </c>
      <c r="Z443">
        <f t="shared" si="68"/>
        <v>0</v>
      </c>
      <c r="AA443">
        <f t="shared" si="69"/>
        <v>0</v>
      </c>
    </row>
    <row r="444" spans="1:27" x14ac:dyDescent="0.25">
      <c r="A444" t="s">
        <v>1589</v>
      </c>
      <c r="B444" t="s">
        <v>85</v>
      </c>
      <c r="C444" t="s">
        <v>67</v>
      </c>
      <c r="D444">
        <v>66645527</v>
      </c>
      <c r="E444">
        <v>66653496</v>
      </c>
      <c r="F444">
        <v>66645527</v>
      </c>
      <c r="G444">
        <v>66653496</v>
      </c>
      <c r="H444">
        <v>9</v>
      </c>
      <c r="I444" t="s">
        <v>1590</v>
      </c>
      <c r="J444" t="s">
        <v>1591</v>
      </c>
      <c r="K444" t="s">
        <v>1544</v>
      </c>
      <c r="L444">
        <v>4.7819793439999998</v>
      </c>
      <c r="M444" s="4">
        <v>2.6900000000000002E-19</v>
      </c>
      <c r="N444">
        <v>3.6416884629999999</v>
      </c>
      <c r="O444">
        <v>6.0447300000000001E-4</v>
      </c>
      <c r="P444">
        <v>3.1342621675790499</v>
      </c>
      <c r="Q444">
        <v>1</v>
      </c>
      <c r="R444">
        <f t="shared" si="60"/>
        <v>1</v>
      </c>
      <c r="S444">
        <f t="shared" si="61"/>
        <v>1</v>
      </c>
      <c r="T444">
        <f t="shared" si="62"/>
        <v>0</v>
      </c>
      <c r="U444">
        <f t="shared" si="63"/>
        <v>0</v>
      </c>
      <c r="V444">
        <f t="shared" si="64"/>
        <v>0</v>
      </c>
      <c r="W444">
        <f t="shared" si="65"/>
        <v>0</v>
      </c>
      <c r="X444">
        <f t="shared" si="66"/>
        <v>0</v>
      </c>
      <c r="Y444">
        <f t="shared" si="67"/>
        <v>1</v>
      </c>
      <c r="Z444">
        <f t="shared" si="68"/>
        <v>0</v>
      </c>
      <c r="AA444">
        <f t="shared" si="69"/>
        <v>0</v>
      </c>
    </row>
    <row r="445" spans="1:27" x14ac:dyDescent="0.25">
      <c r="A445" t="s">
        <v>1592</v>
      </c>
      <c r="B445" t="s">
        <v>85</v>
      </c>
      <c r="C445" t="s">
        <v>67</v>
      </c>
      <c r="D445">
        <v>66645527</v>
      </c>
      <c r="E445">
        <v>66653496</v>
      </c>
      <c r="F445">
        <v>66645527</v>
      </c>
      <c r="G445">
        <v>66653496</v>
      </c>
      <c r="H445">
        <v>9</v>
      </c>
      <c r="I445" t="s">
        <v>1590</v>
      </c>
      <c r="J445" t="s">
        <v>1593</v>
      </c>
      <c r="K445" t="s">
        <v>1544</v>
      </c>
      <c r="L445">
        <v>4.763872804</v>
      </c>
      <c r="M445" s="4">
        <v>9.7499999999999999E-20</v>
      </c>
      <c r="N445">
        <v>3.6416884629999999</v>
      </c>
      <c r="O445">
        <v>1.0008009999999999E-3</v>
      </c>
      <c r="P445">
        <v>174.95872999797399</v>
      </c>
      <c r="Q445">
        <v>1</v>
      </c>
      <c r="R445">
        <f t="shared" si="60"/>
        <v>1</v>
      </c>
      <c r="S445">
        <f t="shared" si="61"/>
        <v>1</v>
      </c>
      <c r="T445">
        <f t="shared" si="62"/>
        <v>0</v>
      </c>
      <c r="U445">
        <f t="shared" si="63"/>
        <v>0</v>
      </c>
      <c r="V445">
        <f t="shared" si="64"/>
        <v>0</v>
      </c>
      <c r="W445">
        <f t="shared" si="65"/>
        <v>0</v>
      </c>
      <c r="X445">
        <f t="shared" si="66"/>
        <v>0</v>
      </c>
      <c r="Y445">
        <f t="shared" si="67"/>
        <v>1</v>
      </c>
      <c r="Z445">
        <f t="shared" si="68"/>
        <v>0</v>
      </c>
      <c r="AA445">
        <f t="shared" si="69"/>
        <v>0</v>
      </c>
    </row>
    <row r="446" spans="1:27" x14ac:dyDescent="0.25">
      <c r="A446" t="s">
        <v>1594</v>
      </c>
      <c r="B446" t="s">
        <v>85</v>
      </c>
      <c r="C446" t="s">
        <v>67</v>
      </c>
      <c r="D446">
        <v>75362715</v>
      </c>
      <c r="E446">
        <v>75382659</v>
      </c>
      <c r="F446">
        <v>75362715</v>
      </c>
      <c r="G446">
        <v>75382659</v>
      </c>
      <c r="H446">
        <v>9</v>
      </c>
      <c r="I446" t="s">
        <v>1595</v>
      </c>
      <c r="J446" t="s">
        <v>1596</v>
      </c>
      <c r="K446" t="s">
        <v>1450</v>
      </c>
      <c r="L446">
        <v>3.4212625509999999</v>
      </c>
      <c r="M446" s="4">
        <v>2.9900000000000002E-6</v>
      </c>
      <c r="N446">
        <v>-1.0343318180000001</v>
      </c>
      <c r="O446">
        <v>0.208697419</v>
      </c>
      <c r="P446">
        <v>3.4471758058024999</v>
      </c>
      <c r="Q446">
        <v>0.13181200000000001</v>
      </c>
      <c r="R446">
        <f t="shared" si="60"/>
        <v>1</v>
      </c>
      <c r="S446">
        <f t="shared" si="61"/>
        <v>0</v>
      </c>
      <c r="T446">
        <f t="shared" si="62"/>
        <v>0</v>
      </c>
      <c r="U446">
        <f t="shared" si="63"/>
        <v>0</v>
      </c>
      <c r="V446">
        <f t="shared" si="64"/>
        <v>1</v>
      </c>
      <c r="W446">
        <f t="shared" si="65"/>
        <v>0</v>
      </c>
      <c r="X446">
        <f t="shared" si="66"/>
        <v>0</v>
      </c>
      <c r="Y446">
        <f t="shared" si="67"/>
        <v>0</v>
      </c>
      <c r="Z446">
        <f t="shared" si="68"/>
        <v>0</v>
      </c>
      <c r="AA446">
        <f t="shared" si="69"/>
        <v>0</v>
      </c>
    </row>
    <row r="447" spans="1:27" x14ac:dyDescent="0.25">
      <c r="A447" t="s">
        <v>1597</v>
      </c>
      <c r="B447" t="s">
        <v>85</v>
      </c>
      <c r="C447" t="s">
        <v>67</v>
      </c>
      <c r="D447">
        <v>82874861</v>
      </c>
      <c r="E447">
        <v>82882074</v>
      </c>
      <c r="F447">
        <v>82874861</v>
      </c>
      <c r="G447">
        <v>82882074</v>
      </c>
      <c r="H447">
        <v>2</v>
      </c>
      <c r="I447" t="s">
        <v>1598</v>
      </c>
      <c r="J447" t="s">
        <v>1599</v>
      </c>
      <c r="K447" t="s">
        <v>423</v>
      </c>
      <c r="L447">
        <v>482.48965010000001</v>
      </c>
      <c r="M447" s="4">
        <v>8.9199999999999997E-41</v>
      </c>
      <c r="N447">
        <v>14.73641628</v>
      </c>
      <c r="O447">
        <v>2.03666E-4</v>
      </c>
      <c r="P447">
        <v>0.30779099999999998</v>
      </c>
      <c r="Q447">
        <v>8.5706299999999999E-2</v>
      </c>
      <c r="R447">
        <f t="shared" si="60"/>
        <v>1</v>
      </c>
      <c r="S447">
        <f t="shared" si="61"/>
        <v>1</v>
      </c>
      <c r="T447">
        <f t="shared" si="62"/>
        <v>0</v>
      </c>
      <c r="U447">
        <f t="shared" si="63"/>
        <v>0</v>
      </c>
      <c r="V447">
        <f t="shared" si="64"/>
        <v>0</v>
      </c>
      <c r="W447">
        <f t="shared" si="65"/>
        <v>0</v>
      </c>
      <c r="X447">
        <f t="shared" si="66"/>
        <v>0</v>
      </c>
      <c r="Y447">
        <f t="shared" si="67"/>
        <v>1</v>
      </c>
      <c r="Z447">
        <f t="shared" si="68"/>
        <v>0</v>
      </c>
      <c r="AA447">
        <f t="shared" si="69"/>
        <v>0</v>
      </c>
    </row>
    <row r="448" spans="1:27" x14ac:dyDescent="0.25">
      <c r="A448" t="s">
        <v>1600</v>
      </c>
      <c r="B448" t="s">
        <v>85</v>
      </c>
      <c r="C448" t="s">
        <v>69</v>
      </c>
      <c r="D448">
        <v>34110903</v>
      </c>
      <c r="E448">
        <v>34120450</v>
      </c>
      <c r="F448">
        <v>34110903</v>
      </c>
      <c r="G448">
        <v>34120450</v>
      </c>
      <c r="H448">
        <v>5</v>
      </c>
      <c r="I448" t="s">
        <v>1601</v>
      </c>
      <c r="J448" t="s">
        <v>1602</v>
      </c>
      <c r="K448" t="s">
        <v>423</v>
      </c>
      <c r="L448">
        <v>3.336056911</v>
      </c>
      <c r="M448" s="4">
        <v>3.8900000000000003E-11</v>
      </c>
      <c r="N448">
        <v>1.902604765</v>
      </c>
      <c r="O448">
        <v>4.8553509999999999E-3</v>
      </c>
      <c r="P448">
        <v>3.7254313878391598</v>
      </c>
      <c r="Q448">
        <v>7.3297500000000003E-3</v>
      </c>
      <c r="R448">
        <f t="shared" si="60"/>
        <v>1</v>
      </c>
      <c r="S448">
        <f t="shared" si="61"/>
        <v>0</v>
      </c>
      <c r="T448">
        <f t="shared" si="62"/>
        <v>0</v>
      </c>
      <c r="U448">
        <f t="shared" si="63"/>
        <v>0</v>
      </c>
      <c r="V448">
        <f t="shared" si="64"/>
        <v>1</v>
      </c>
      <c r="W448">
        <f t="shared" si="65"/>
        <v>0</v>
      </c>
      <c r="X448">
        <f t="shared" si="66"/>
        <v>0</v>
      </c>
      <c r="Y448">
        <f t="shared" si="67"/>
        <v>0</v>
      </c>
      <c r="Z448">
        <f t="shared" si="68"/>
        <v>0</v>
      </c>
      <c r="AA448">
        <f t="shared" si="69"/>
        <v>0</v>
      </c>
    </row>
    <row r="449" spans="1:27" x14ac:dyDescent="0.25">
      <c r="A449" t="s">
        <v>1603</v>
      </c>
      <c r="B449" t="s">
        <v>85</v>
      </c>
      <c r="C449" t="s">
        <v>67</v>
      </c>
      <c r="D449">
        <v>28521974</v>
      </c>
      <c r="E449">
        <v>28533107</v>
      </c>
      <c r="F449">
        <v>28521974</v>
      </c>
      <c r="G449">
        <v>28533107</v>
      </c>
      <c r="H449">
        <v>7</v>
      </c>
      <c r="I449" t="s">
        <v>1604</v>
      </c>
      <c r="J449" t="s">
        <v>1605</v>
      </c>
      <c r="K449" t="s">
        <v>1435</v>
      </c>
      <c r="L449">
        <v>3.5733629740000001</v>
      </c>
      <c r="M449" s="4">
        <v>9.4899999999999996E-8</v>
      </c>
      <c r="N449">
        <v>-1.062061063</v>
      </c>
      <c r="O449">
        <v>0.81974162299999997</v>
      </c>
      <c r="P449">
        <v>0.36412600000000001</v>
      </c>
      <c r="Q449">
        <v>0.26068799999999998</v>
      </c>
      <c r="R449">
        <f t="shared" si="60"/>
        <v>1</v>
      </c>
      <c r="S449">
        <f t="shared" si="61"/>
        <v>0</v>
      </c>
      <c r="T449">
        <f t="shared" si="62"/>
        <v>0</v>
      </c>
      <c r="U449">
        <f t="shared" si="63"/>
        <v>0</v>
      </c>
      <c r="V449">
        <f t="shared" si="64"/>
        <v>1</v>
      </c>
      <c r="W449">
        <f t="shared" si="65"/>
        <v>0</v>
      </c>
      <c r="X449">
        <f t="shared" si="66"/>
        <v>0</v>
      </c>
      <c r="Y449">
        <f t="shared" si="67"/>
        <v>0</v>
      </c>
      <c r="Z449">
        <f t="shared" si="68"/>
        <v>0</v>
      </c>
      <c r="AA449">
        <f t="shared" si="69"/>
        <v>0</v>
      </c>
    </row>
    <row r="450" spans="1:27" x14ac:dyDescent="0.25">
      <c r="A450" t="s">
        <v>1606</v>
      </c>
      <c r="B450" t="s">
        <v>85</v>
      </c>
      <c r="C450" t="s">
        <v>67</v>
      </c>
      <c r="D450">
        <v>66646677</v>
      </c>
      <c r="E450">
        <v>66654492</v>
      </c>
      <c r="F450">
        <v>66646677</v>
      </c>
      <c r="G450">
        <v>66654492</v>
      </c>
      <c r="H450">
        <v>11</v>
      </c>
      <c r="I450" t="s">
        <v>1607</v>
      </c>
      <c r="J450" t="s">
        <v>1608</v>
      </c>
      <c r="K450" t="s">
        <v>1544</v>
      </c>
      <c r="L450">
        <v>8.408069029</v>
      </c>
      <c r="M450" s="4">
        <v>5.4499999999999995E-26</v>
      </c>
      <c r="N450">
        <v>3.6416884629999999</v>
      </c>
      <c r="O450">
        <v>1.0098970000000001E-3</v>
      </c>
      <c r="P450">
        <v>15.8914145090784</v>
      </c>
      <c r="Q450">
        <v>1</v>
      </c>
      <c r="R450">
        <f t="shared" ref="R450:R513" si="70">IF(AND(ABS(L450)&gt;2,M450&lt;0.005),1,0)</f>
        <v>1</v>
      </c>
      <c r="S450">
        <f t="shared" ref="S450:S513" si="71">IF(AND(ABS(N450)&gt;2,O450&lt;0.005),1,0)</f>
        <v>1</v>
      </c>
      <c r="T450">
        <f t="shared" ref="T450:T513" si="72">IF(AND(ABS(P450)&gt;2,Q450&lt;0.005),1,0)</f>
        <v>0</v>
      </c>
      <c r="U450">
        <f t="shared" ref="U450:U513" si="73">IF(AND(R450,S450,T450),1,0)</f>
        <v>0</v>
      </c>
      <c r="V450">
        <f t="shared" ref="V450:V513" si="74">IF(AND(R450,NOT(S450),NOT(T450)),1,0)</f>
        <v>0</v>
      </c>
      <c r="W450">
        <f t="shared" ref="W450:W513" si="75">IF(AND(S450,NOT(R450),NOT(T450)),1,0)</f>
        <v>0</v>
      </c>
      <c r="X450">
        <f t="shared" ref="X450:X513" si="76">IF(AND(T450,NOT(R450),NOT(S450)),1,0)</f>
        <v>0</v>
      </c>
      <c r="Y450">
        <f t="shared" ref="Y450:Y513" si="77">IF(AND(R450,S450,NOT(T450)),1,0)</f>
        <v>1</v>
      </c>
      <c r="Z450">
        <f t="shared" ref="Z450:Z513" si="78">IF(AND(R450,T450,NOT(S450)),1,0)</f>
        <v>0</v>
      </c>
      <c r="AA450">
        <f t="shared" ref="AA450:AA513" si="79">IF(AND(T450,S450,NOT(R450)),1,0)</f>
        <v>0</v>
      </c>
    </row>
    <row r="451" spans="1:27" x14ac:dyDescent="0.25">
      <c r="A451" t="s">
        <v>1609</v>
      </c>
      <c r="B451" t="s">
        <v>85</v>
      </c>
      <c r="C451" t="s">
        <v>67</v>
      </c>
      <c r="D451">
        <v>82986546</v>
      </c>
      <c r="E451">
        <v>83000274</v>
      </c>
      <c r="F451">
        <v>82986546</v>
      </c>
      <c r="G451">
        <v>83000274</v>
      </c>
      <c r="H451">
        <v>12</v>
      </c>
      <c r="I451" t="s">
        <v>1610</v>
      </c>
      <c r="J451" t="s">
        <v>1611</v>
      </c>
      <c r="K451" t="s">
        <v>51</v>
      </c>
      <c r="L451">
        <v>13.31171582</v>
      </c>
      <c r="M451" s="4">
        <v>1.8099999999999999E-53</v>
      </c>
      <c r="N451">
        <v>12.158969969999999</v>
      </c>
      <c r="O451">
        <v>2.0214300000000001E-4</v>
      </c>
      <c r="P451">
        <v>12.6132527217157</v>
      </c>
      <c r="Q451">
        <v>1</v>
      </c>
      <c r="R451">
        <f t="shared" si="70"/>
        <v>1</v>
      </c>
      <c r="S451">
        <f t="shared" si="71"/>
        <v>1</v>
      </c>
      <c r="T451">
        <f t="shared" si="72"/>
        <v>0</v>
      </c>
      <c r="U451">
        <f t="shared" si="73"/>
        <v>0</v>
      </c>
      <c r="V451">
        <f t="shared" si="74"/>
        <v>0</v>
      </c>
      <c r="W451">
        <f t="shared" si="75"/>
        <v>0</v>
      </c>
      <c r="X451">
        <f t="shared" si="76"/>
        <v>0</v>
      </c>
      <c r="Y451">
        <f t="shared" si="77"/>
        <v>1</v>
      </c>
      <c r="Z451">
        <f t="shared" si="78"/>
        <v>0</v>
      </c>
      <c r="AA451">
        <f t="shared" si="79"/>
        <v>0</v>
      </c>
    </row>
    <row r="452" spans="1:27" x14ac:dyDescent="0.25">
      <c r="A452" t="s">
        <v>1612</v>
      </c>
      <c r="B452" t="s">
        <v>72</v>
      </c>
      <c r="C452" t="s">
        <v>69</v>
      </c>
      <c r="D452">
        <v>17993680</v>
      </c>
      <c r="E452">
        <v>18015913</v>
      </c>
      <c r="F452">
        <v>17993680</v>
      </c>
      <c r="G452">
        <v>18015913</v>
      </c>
      <c r="H452">
        <v>7</v>
      </c>
      <c r="I452" t="s">
        <v>1613</v>
      </c>
      <c r="J452" t="s">
        <v>1614</v>
      </c>
      <c r="K452" t="s">
        <v>1615</v>
      </c>
      <c r="L452">
        <v>-14.101062969999999</v>
      </c>
      <c r="M452" s="4">
        <v>7.7399999999999999E-11</v>
      </c>
      <c r="N452">
        <v>-4.0923506759999997</v>
      </c>
      <c r="O452">
        <v>2.8E-3</v>
      </c>
      <c r="P452" s="4">
        <v>4.81934E-6</v>
      </c>
      <c r="Q452">
        <v>0.49994499999999997</v>
      </c>
      <c r="R452">
        <f t="shared" si="70"/>
        <v>1</v>
      </c>
      <c r="S452">
        <f t="shared" si="71"/>
        <v>1</v>
      </c>
      <c r="T452">
        <f t="shared" si="72"/>
        <v>0</v>
      </c>
      <c r="U452">
        <f t="shared" si="73"/>
        <v>0</v>
      </c>
      <c r="V452">
        <f t="shared" si="74"/>
        <v>0</v>
      </c>
      <c r="W452">
        <f t="shared" si="75"/>
        <v>0</v>
      </c>
      <c r="X452">
        <f t="shared" si="76"/>
        <v>0</v>
      </c>
      <c r="Y452">
        <f t="shared" si="77"/>
        <v>1</v>
      </c>
      <c r="Z452">
        <f t="shared" si="78"/>
        <v>0</v>
      </c>
      <c r="AA452">
        <f t="shared" si="79"/>
        <v>0</v>
      </c>
    </row>
    <row r="453" spans="1:27" x14ac:dyDescent="0.25">
      <c r="A453" t="s">
        <v>1616</v>
      </c>
      <c r="B453" t="s">
        <v>72</v>
      </c>
      <c r="C453" t="s">
        <v>69</v>
      </c>
      <c r="D453">
        <v>17993680</v>
      </c>
      <c r="E453">
        <v>18015913</v>
      </c>
      <c r="F453">
        <v>17993680</v>
      </c>
      <c r="G453">
        <v>18015913</v>
      </c>
      <c r="H453">
        <v>6</v>
      </c>
      <c r="I453" t="s">
        <v>1617</v>
      </c>
      <c r="J453" t="s">
        <v>1618</v>
      </c>
      <c r="K453" t="s">
        <v>1615</v>
      </c>
      <c r="L453">
        <v>-15.089697429999999</v>
      </c>
      <c r="M453" s="4">
        <v>1.0999999999999999E-10</v>
      </c>
      <c r="N453">
        <v>-4.0923506759999997</v>
      </c>
      <c r="O453">
        <v>2.005616E-3</v>
      </c>
      <c r="P453">
        <v>-11.285318038644199</v>
      </c>
      <c r="Q453">
        <v>7.1819500000000003E-3</v>
      </c>
      <c r="R453">
        <f t="shared" si="70"/>
        <v>1</v>
      </c>
      <c r="S453">
        <f t="shared" si="71"/>
        <v>1</v>
      </c>
      <c r="T453">
        <f t="shared" si="72"/>
        <v>0</v>
      </c>
      <c r="U453">
        <f t="shared" si="73"/>
        <v>0</v>
      </c>
      <c r="V453">
        <f t="shared" si="74"/>
        <v>0</v>
      </c>
      <c r="W453">
        <f t="shared" si="75"/>
        <v>0</v>
      </c>
      <c r="X453">
        <f t="shared" si="76"/>
        <v>0</v>
      </c>
      <c r="Y453">
        <f t="shared" si="77"/>
        <v>1</v>
      </c>
      <c r="Z453">
        <f t="shared" si="78"/>
        <v>0</v>
      </c>
      <c r="AA453">
        <f t="shared" si="79"/>
        <v>0</v>
      </c>
    </row>
    <row r="454" spans="1:27" x14ac:dyDescent="0.25">
      <c r="A454" t="s">
        <v>1619</v>
      </c>
      <c r="B454" t="s">
        <v>72</v>
      </c>
      <c r="C454" t="s">
        <v>69</v>
      </c>
      <c r="D454">
        <v>34110848</v>
      </c>
      <c r="E454">
        <v>34130928</v>
      </c>
      <c r="F454">
        <v>34110848</v>
      </c>
      <c r="G454">
        <v>34130928</v>
      </c>
      <c r="H454">
        <v>14</v>
      </c>
      <c r="I454" t="s">
        <v>1620</v>
      </c>
      <c r="J454" t="s">
        <v>1621</v>
      </c>
      <c r="K454" t="s">
        <v>1622</v>
      </c>
      <c r="L454">
        <v>4.8208275159999996</v>
      </c>
      <c r="M454" s="4">
        <v>2.5700000000000001E-5</v>
      </c>
      <c r="N454">
        <v>1.3296229690000001</v>
      </c>
      <c r="O454">
        <v>0.39604759</v>
      </c>
      <c r="P454">
        <v>4.7957469231514702</v>
      </c>
      <c r="Q454">
        <v>2.1510000000000001E-2</v>
      </c>
      <c r="R454">
        <f t="shared" si="70"/>
        <v>1</v>
      </c>
      <c r="S454">
        <f t="shared" si="71"/>
        <v>0</v>
      </c>
      <c r="T454">
        <f t="shared" si="72"/>
        <v>0</v>
      </c>
      <c r="U454">
        <f t="shared" si="73"/>
        <v>0</v>
      </c>
      <c r="V454">
        <f t="shared" si="74"/>
        <v>1</v>
      </c>
      <c r="W454">
        <f t="shared" si="75"/>
        <v>0</v>
      </c>
      <c r="X454">
        <f t="shared" si="76"/>
        <v>0</v>
      </c>
      <c r="Y454">
        <f t="shared" si="77"/>
        <v>0</v>
      </c>
      <c r="Z454">
        <f t="shared" si="78"/>
        <v>0</v>
      </c>
      <c r="AA454">
        <f t="shared" si="79"/>
        <v>0</v>
      </c>
    </row>
    <row r="455" spans="1:27" x14ac:dyDescent="0.25">
      <c r="A455" t="s">
        <v>1623</v>
      </c>
      <c r="B455" t="s">
        <v>72</v>
      </c>
      <c r="C455" t="s">
        <v>69</v>
      </c>
      <c r="D455">
        <v>36828273</v>
      </c>
      <c r="E455">
        <v>36889381</v>
      </c>
      <c r="F455">
        <v>36828273</v>
      </c>
      <c r="G455">
        <v>36889381</v>
      </c>
      <c r="H455">
        <v>3</v>
      </c>
      <c r="I455" t="s">
        <v>1624</v>
      </c>
      <c r="J455" t="s">
        <v>1625</v>
      </c>
      <c r="K455" t="s">
        <v>0</v>
      </c>
      <c r="L455">
        <v>420.84086839999998</v>
      </c>
      <c r="M455" s="4">
        <v>4.9099999999999999E-16</v>
      </c>
      <c r="N455">
        <v>30.352267059999999</v>
      </c>
      <c r="O455">
        <v>2.0341700000000001E-4</v>
      </c>
      <c r="P455">
        <v>89.335290303990803</v>
      </c>
      <c r="Q455" s="4">
        <v>2.6677599999999998E-6</v>
      </c>
      <c r="R455">
        <f t="shared" si="70"/>
        <v>1</v>
      </c>
      <c r="S455">
        <f t="shared" si="71"/>
        <v>1</v>
      </c>
      <c r="T455">
        <f t="shared" si="72"/>
        <v>1</v>
      </c>
      <c r="U455">
        <f t="shared" si="73"/>
        <v>1</v>
      </c>
      <c r="V455">
        <f t="shared" si="74"/>
        <v>0</v>
      </c>
      <c r="W455">
        <f t="shared" si="75"/>
        <v>0</v>
      </c>
      <c r="X455">
        <f t="shared" si="76"/>
        <v>0</v>
      </c>
      <c r="Y455">
        <f t="shared" si="77"/>
        <v>0</v>
      </c>
      <c r="Z455">
        <f t="shared" si="78"/>
        <v>0</v>
      </c>
      <c r="AA455">
        <f t="shared" si="79"/>
        <v>0</v>
      </c>
    </row>
    <row r="456" spans="1:27" x14ac:dyDescent="0.25">
      <c r="A456" t="s">
        <v>1626</v>
      </c>
      <c r="B456" t="s">
        <v>72</v>
      </c>
      <c r="C456" t="s">
        <v>67</v>
      </c>
      <c r="D456">
        <v>25503380</v>
      </c>
      <c r="E456">
        <v>25548845</v>
      </c>
      <c r="F456">
        <v>25503380</v>
      </c>
      <c r="G456">
        <v>25548845</v>
      </c>
      <c r="H456">
        <v>8</v>
      </c>
      <c r="I456" t="s">
        <v>1627</v>
      </c>
      <c r="J456" t="s">
        <v>1628</v>
      </c>
      <c r="K456" t="s">
        <v>1629</v>
      </c>
      <c r="L456">
        <v>2.890018816</v>
      </c>
      <c r="M456">
        <v>2.5822280000000002E-3</v>
      </c>
      <c r="N456">
        <v>2.6348379419999999</v>
      </c>
      <c r="O456">
        <v>3.3661416999999999E-2</v>
      </c>
      <c r="P456">
        <v>2.8677640374331599</v>
      </c>
      <c r="Q456">
        <v>0.14789099999999999</v>
      </c>
      <c r="R456">
        <f t="shared" si="70"/>
        <v>1</v>
      </c>
      <c r="S456">
        <f t="shared" si="71"/>
        <v>0</v>
      </c>
      <c r="T456">
        <f t="shared" si="72"/>
        <v>0</v>
      </c>
      <c r="U456">
        <f t="shared" si="73"/>
        <v>0</v>
      </c>
      <c r="V456">
        <f t="shared" si="74"/>
        <v>1</v>
      </c>
      <c r="W456">
        <f t="shared" si="75"/>
        <v>0</v>
      </c>
      <c r="X456">
        <f t="shared" si="76"/>
        <v>0</v>
      </c>
      <c r="Y456">
        <f t="shared" si="77"/>
        <v>0</v>
      </c>
      <c r="Z456">
        <f t="shared" si="78"/>
        <v>0</v>
      </c>
      <c r="AA456">
        <f t="shared" si="79"/>
        <v>0</v>
      </c>
    </row>
    <row r="457" spans="1:27" x14ac:dyDescent="0.25">
      <c r="A457" t="s">
        <v>1630</v>
      </c>
      <c r="B457" t="s">
        <v>72</v>
      </c>
      <c r="C457" t="s">
        <v>67</v>
      </c>
      <c r="D457">
        <v>67915535</v>
      </c>
      <c r="E457">
        <v>67944757</v>
      </c>
      <c r="F457">
        <v>67915535</v>
      </c>
      <c r="G457">
        <v>67944757</v>
      </c>
      <c r="H457">
        <v>6</v>
      </c>
      <c r="I457" t="s">
        <v>1631</v>
      </c>
      <c r="J457" t="s">
        <v>1632</v>
      </c>
      <c r="K457" t="s">
        <v>37</v>
      </c>
      <c r="L457">
        <v>10.21856651</v>
      </c>
      <c r="M457" s="4">
        <v>2.97E-5</v>
      </c>
      <c r="N457">
        <v>5.4321057760000002</v>
      </c>
      <c r="O457">
        <v>9.9740700000000007E-4</v>
      </c>
      <c r="P457">
        <v>0</v>
      </c>
      <c r="Q457">
        <v>1</v>
      </c>
      <c r="R457">
        <f t="shared" si="70"/>
        <v>1</v>
      </c>
      <c r="S457">
        <f t="shared" si="71"/>
        <v>1</v>
      </c>
      <c r="T457">
        <f t="shared" si="72"/>
        <v>0</v>
      </c>
      <c r="U457">
        <f t="shared" si="73"/>
        <v>0</v>
      </c>
      <c r="V457">
        <f t="shared" si="74"/>
        <v>0</v>
      </c>
      <c r="W457">
        <f t="shared" si="75"/>
        <v>0</v>
      </c>
      <c r="X457">
        <f t="shared" si="76"/>
        <v>0</v>
      </c>
      <c r="Y457">
        <f t="shared" si="77"/>
        <v>1</v>
      </c>
      <c r="Z457">
        <f t="shared" si="78"/>
        <v>0</v>
      </c>
      <c r="AA457">
        <f t="shared" si="79"/>
        <v>0</v>
      </c>
    </row>
    <row r="458" spans="1:27" x14ac:dyDescent="0.25">
      <c r="A458" t="s">
        <v>1633</v>
      </c>
      <c r="B458" t="s">
        <v>72</v>
      </c>
      <c r="C458" t="s">
        <v>67</v>
      </c>
      <c r="D458">
        <v>82027632</v>
      </c>
      <c r="E458">
        <v>82046332</v>
      </c>
      <c r="F458">
        <v>82027632</v>
      </c>
      <c r="G458">
        <v>82046332</v>
      </c>
      <c r="H458">
        <v>17</v>
      </c>
      <c r="I458" t="s">
        <v>1634</v>
      </c>
      <c r="J458" t="s">
        <v>1635</v>
      </c>
      <c r="K458" t="s">
        <v>1636</v>
      </c>
      <c r="L458">
        <v>3.8081369839999999</v>
      </c>
      <c r="M458">
        <v>1.7004050000000001E-3</v>
      </c>
      <c r="N458">
        <v>1.1245355130000001</v>
      </c>
      <c r="O458">
        <v>0.36294820700000002</v>
      </c>
      <c r="P458">
        <v>3.74514184623522</v>
      </c>
      <c r="Q458">
        <v>7.3632500000000004E-2</v>
      </c>
      <c r="R458">
        <f t="shared" si="70"/>
        <v>1</v>
      </c>
      <c r="S458">
        <f t="shared" si="71"/>
        <v>0</v>
      </c>
      <c r="T458">
        <f t="shared" si="72"/>
        <v>0</v>
      </c>
      <c r="U458">
        <f t="shared" si="73"/>
        <v>0</v>
      </c>
      <c r="V458">
        <f t="shared" si="74"/>
        <v>1</v>
      </c>
      <c r="W458">
        <f t="shared" si="75"/>
        <v>0</v>
      </c>
      <c r="X458">
        <f t="shared" si="76"/>
        <v>0</v>
      </c>
      <c r="Y458">
        <f t="shared" si="77"/>
        <v>0</v>
      </c>
      <c r="Z458">
        <f t="shared" si="78"/>
        <v>0</v>
      </c>
      <c r="AA458">
        <f t="shared" si="79"/>
        <v>0</v>
      </c>
    </row>
    <row r="459" spans="1:27" x14ac:dyDescent="0.25">
      <c r="A459" t="s">
        <v>1637</v>
      </c>
      <c r="B459" t="s">
        <v>72</v>
      </c>
      <c r="C459" t="s">
        <v>69</v>
      </c>
      <c r="D459">
        <v>56771946</v>
      </c>
      <c r="E459">
        <v>56805902</v>
      </c>
      <c r="F459">
        <v>56771946</v>
      </c>
      <c r="G459">
        <v>56805902</v>
      </c>
      <c r="H459">
        <v>4</v>
      </c>
      <c r="I459" t="s">
        <v>1638</v>
      </c>
      <c r="J459" t="s">
        <v>1639</v>
      </c>
      <c r="K459" t="s">
        <v>423</v>
      </c>
      <c r="L459">
        <v>6.3402887909999999</v>
      </c>
      <c r="M459" s="4">
        <v>7.9399999999999998E-16</v>
      </c>
      <c r="N459">
        <v>1.061318362</v>
      </c>
      <c r="O459">
        <v>0.39963760799999998</v>
      </c>
      <c r="P459">
        <v>5.8568319674028801</v>
      </c>
      <c r="Q459">
        <v>3.5749900000000001E-2</v>
      </c>
      <c r="R459">
        <f t="shared" si="70"/>
        <v>1</v>
      </c>
      <c r="S459">
        <f t="shared" si="71"/>
        <v>0</v>
      </c>
      <c r="T459">
        <f t="shared" si="72"/>
        <v>0</v>
      </c>
      <c r="U459">
        <f t="shared" si="73"/>
        <v>0</v>
      </c>
      <c r="V459">
        <f t="shared" si="74"/>
        <v>1</v>
      </c>
      <c r="W459">
        <f t="shared" si="75"/>
        <v>0</v>
      </c>
      <c r="X459">
        <f t="shared" si="76"/>
        <v>0</v>
      </c>
      <c r="Y459">
        <f t="shared" si="77"/>
        <v>0</v>
      </c>
      <c r="Z459">
        <f t="shared" si="78"/>
        <v>0</v>
      </c>
      <c r="AA459">
        <f t="shared" si="79"/>
        <v>0</v>
      </c>
    </row>
    <row r="460" spans="1:27" x14ac:dyDescent="0.25">
      <c r="A460" t="s">
        <v>1640</v>
      </c>
      <c r="B460" t="s">
        <v>72</v>
      </c>
      <c r="C460" t="s">
        <v>67</v>
      </c>
      <c r="D460">
        <v>67915416</v>
      </c>
      <c r="E460">
        <v>67922069</v>
      </c>
      <c r="F460">
        <v>67915416</v>
      </c>
      <c r="G460">
        <v>67922069</v>
      </c>
      <c r="H460">
        <v>3</v>
      </c>
      <c r="I460" t="s">
        <v>1641</v>
      </c>
      <c r="J460" t="s">
        <v>1642</v>
      </c>
      <c r="K460" t="s">
        <v>37</v>
      </c>
      <c r="L460">
        <v>10.938307500000001</v>
      </c>
      <c r="M460" s="4">
        <v>6.0300000000000002E-5</v>
      </c>
      <c r="N460">
        <v>5.4321057760000002</v>
      </c>
      <c r="O460">
        <v>1.594261E-3</v>
      </c>
      <c r="P460">
        <v>10.0728851730734</v>
      </c>
      <c r="Q460">
        <v>1.07515E-3</v>
      </c>
      <c r="R460">
        <f t="shared" si="70"/>
        <v>1</v>
      </c>
      <c r="S460">
        <f t="shared" si="71"/>
        <v>1</v>
      </c>
      <c r="T460">
        <f t="shared" si="72"/>
        <v>1</v>
      </c>
      <c r="U460">
        <f t="shared" si="73"/>
        <v>1</v>
      </c>
      <c r="V460">
        <f t="shared" si="74"/>
        <v>0</v>
      </c>
      <c r="W460">
        <f t="shared" si="75"/>
        <v>0</v>
      </c>
      <c r="X460">
        <f t="shared" si="76"/>
        <v>0</v>
      </c>
      <c r="Y460">
        <f t="shared" si="77"/>
        <v>0</v>
      </c>
      <c r="Z460">
        <f t="shared" si="78"/>
        <v>0</v>
      </c>
      <c r="AA460">
        <f t="shared" si="79"/>
        <v>0</v>
      </c>
    </row>
    <row r="461" spans="1:27" x14ac:dyDescent="0.25">
      <c r="A461" t="s">
        <v>1643</v>
      </c>
      <c r="B461" t="s">
        <v>182</v>
      </c>
      <c r="C461" t="s">
        <v>69</v>
      </c>
      <c r="D461">
        <v>2256452</v>
      </c>
      <c r="E461">
        <v>2265041</v>
      </c>
      <c r="F461">
        <v>2256452</v>
      </c>
      <c r="G461">
        <v>2265041</v>
      </c>
      <c r="H461">
        <v>10</v>
      </c>
      <c r="I461" t="s">
        <v>1644</v>
      </c>
      <c r="J461" t="s">
        <v>1645</v>
      </c>
      <c r="K461" t="s">
        <v>1646</v>
      </c>
      <c r="L461">
        <v>2.2949546559999998</v>
      </c>
      <c r="M461">
        <v>7.4257100000000003E-4</v>
      </c>
      <c r="N461">
        <v>1.62162823</v>
      </c>
      <c r="O461">
        <v>2.8513650000000001E-2</v>
      </c>
      <c r="P461">
        <v>1.8772203885207499</v>
      </c>
      <c r="Q461">
        <v>0.258629</v>
      </c>
      <c r="R461">
        <f t="shared" si="70"/>
        <v>1</v>
      </c>
      <c r="S461">
        <f t="shared" si="71"/>
        <v>0</v>
      </c>
      <c r="T461">
        <f t="shared" si="72"/>
        <v>0</v>
      </c>
      <c r="U461">
        <f t="shared" si="73"/>
        <v>0</v>
      </c>
      <c r="V461">
        <f t="shared" si="74"/>
        <v>1</v>
      </c>
      <c r="W461">
        <f t="shared" si="75"/>
        <v>0</v>
      </c>
      <c r="X461">
        <f t="shared" si="76"/>
        <v>0</v>
      </c>
      <c r="Y461">
        <f t="shared" si="77"/>
        <v>0</v>
      </c>
      <c r="Z461">
        <f t="shared" si="78"/>
        <v>0</v>
      </c>
      <c r="AA461">
        <f t="shared" si="79"/>
        <v>0</v>
      </c>
    </row>
    <row r="462" spans="1:27" x14ac:dyDescent="0.25">
      <c r="A462" t="s">
        <v>1647</v>
      </c>
      <c r="B462" t="s">
        <v>182</v>
      </c>
      <c r="C462" t="s">
        <v>69</v>
      </c>
      <c r="D462">
        <v>2283730</v>
      </c>
      <c r="E462">
        <v>2290484</v>
      </c>
      <c r="F462">
        <v>2283730</v>
      </c>
      <c r="G462">
        <v>2290484</v>
      </c>
      <c r="H462">
        <v>7</v>
      </c>
      <c r="I462" t="s">
        <v>1648</v>
      </c>
      <c r="J462" t="s">
        <v>1649</v>
      </c>
      <c r="K462" t="s">
        <v>18</v>
      </c>
      <c r="L462">
        <v>33.483082539999998</v>
      </c>
      <c r="M462" s="4">
        <v>2.0899999999999999E-16</v>
      </c>
      <c r="N462">
        <v>1.989700896</v>
      </c>
      <c r="O462">
        <v>0.20196945299999999</v>
      </c>
      <c r="P462">
        <v>2.35236</v>
      </c>
      <c r="Q462">
        <v>4.2082999999999999E-3</v>
      </c>
      <c r="R462">
        <f t="shared" si="70"/>
        <v>1</v>
      </c>
      <c r="S462">
        <f t="shared" si="71"/>
        <v>0</v>
      </c>
      <c r="T462">
        <f t="shared" si="72"/>
        <v>1</v>
      </c>
      <c r="U462">
        <f t="shared" si="73"/>
        <v>0</v>
      </c>
      <c r="V462">
        <f t="shared" si="74"/>
        <v>0</v>
      </c>
      <c r="W462">
        <f t="shared" si="75"/>
        <v>0</v>
      </c>
      <c r="X462">
        <f t="shared" si="76"/>
        <v>0</v>
      </c>
      <c r="Y462">
        <f t="shared" si="77"/>
        <v>0</v>
      </c>
      <c r="Z462">
        <f t="shared" si="78"/>
        <v>1</v>
      </c>
      <c r="AA462">
        <f t="shared" si="79"/>
        <v>0</v>
      </c>
    </row>
    <row r="463" spans="1:27" x14ac:dyDescent="0.25">
      <c r="A463" t="s">
        <v>1650</v>
      </c>
      <c r="B463" t="s">
        <v>182</v>
      </c>
      <c r="C463" t="s">
        <v>69</v>
      </c>
      <c r="D463">
        <v>22776252</v>
      </c>
      <c r="E463">
        <v>22777239</v>
      </c>
      <c r="F463">
        <v>22776252</v>
      </c>
      <c r="G463">
        <v>22777239</v>
      </c>
      <c r="H463">
        <v>4</v>
      </c>
      <c r="I463" t="s">
        <v>1651</v>
      </c>
      <c r="J463" t="s">
        <v>1652</v>
      </c>
      <c r="K463" t="s">
        <v>1653</v>
      </c>
      <c r="L463">
        <v>3.4560685520000001</v>
      </c>
      <c r="M463">
        <v>4.9551300000000005E-4</v>
      </c>
      <c r="N463">
        <v>1.0049441649999999</v>
      </c>
      <c r="O463">
        <v>0.84700973599999996</v>
      </c>
      <c r="P463">
        <v>3.3687266959732201</v>
      </c>
      <c r="Q463">
        <v>1</v>
      </c>
      <c r="R463">
        <f t="shared" si="70"/>
        <v>1</v>
      </c>
      <c r="S463">
        <f t="shared" si="71"/>
        <v>0</v>
      </c>
      <c r="T463">
        <f t="shared" si="72"/>
        <v>0</v>
      </c>
      <c r="U463">
        <f t="shared" si="73"/>
        <v>0</v>
      </c>
      <c r="V463">
        <f t="shared" si="74"/>
        <v>1</v>
      </c>
      <c r="W463">
        <f t="shared" si="75"/>
        <v>0</v>
      </c>
      <c r="X463">
        <f t="shared" si="76"/>
        <v>0</v>
      </c>
      <c r="Y463">
        <f t="shared" si="77"/>
        <v>0</v>
      </c>
      <c r="Z463">
        <f t="shared" si="78"/>
        <v>0</v>
      </c>
      <c r="AA463">
        <f t="shared" si="79"/>
        <v>0</v>
      </c>
    </row>
    <row r="464" spans="1:27" x14ac:dyDescent="0.25">
      <c r="A464" t="s">
        <v>1654</v>
      </c>
      <c r="B464" t="s">
        <v>182</v>
      </c>
      <c r="C464" t="s">
        <v>69</v>
      </c>
      <c r="D464">
        <v>32898194</v>
      </c>
      <c r="E464">
        <v>32924599</v>
      </c>
      <c r="F464">
        <v>32898194</v>
      </c>
      <c r="G464">
        <v>32924599</v>
      </c>
      <c r="H464">
        <v>4</v>
      </c>
      <c r="I464" t="s">
        <v>1655</v>
      </c>
      <c r="J464" t="s">
        <v>1656</v>
      </c>
      <c r="K464" t="s">
        <v>49</v>
      </c>
      <c r="L464">
        <v>15.30844181</v>
      </c>
      <c r="M464" s="4">
        <v>2.7199999999999999E-8</v>
      </c>
      <c r="N464">
        <v>1.660913488</v>
      </c>
      <c r="O464">
        <v>9.1326022000000007E-2</v>
      </c>
      <c r="P464">
        <v>0.100456</v>
      </c>
      <c r="Q464">
        <v>1</v>
      </c>
      <c r="R464">
        <f t="shared" si="70"/>
        <v>1</v>
      </c>
      <c r="S464">
        <f t="shared" si="71"/>
        <v>0</v>
      </c>
      <c r="T464">
        <f t="shared" si="72"/>
        <v>0</v>
      </c>
      <c r="U464">
        <f t="shared" si="73"/>
        <v>0</v>
      </c>
      <c r="V464">
        <f t="shared" si="74"/>
        <v>1</v>
      </c>
      <c r="W464">
        <f t="shared" si="75"/>
        <v>0</v>
      </c>
      <c r="X464">
        <f t="shared" si="76"/>
        <v>0</v>
      </c>
      <c r="Y464">
        <f t="shared" si="77"/>
        <v>0</v>
      </c>
      <c r="Z464">
        <f t="shared" si="78"/>
        <v>0</v>
      </c>
      <c r="AA464">
        <f t="shared" si="79"/>
        <v>0</v>
      </c>
    </row>
    <row r="465" spans="1:27" x14ac:dyDescent="0.25">
      <c r="A465" t="s">
        <v>1657</v>
      </c>
      <c r="B465" t="s">
        <v>182</v>
      </c>
      <c r="C465" t="s">
        <v>69</v>
      </c>
      <c r="D465">
        <v>43566784</v>
      </c>
      <c r="E465">
        <v>43624986</v>
      </c>
      <c r="F465">
        <v>43566784</v>
      </c>
      <c r="G465">
        <v>43624986</v>
      </c>
      <c r="H465">
        <v>16</v>
      </c>
      <c r="I465" t="s">
        <v>1658</v>
      </c>
      <c r="J465" t="s">
        <v>1659</v>
      </c>
      <c r="K465" t="s">
        <v>48</v>
      </c>
      <c r="L465">
        <v>5.6657695070000003</v>
      </c>
      <c r="M465">
        <v>1.19704E-4</v>
      </c>
      <c r="N465">
        <v>15.45122301</v>
      </c>
      <c r="O465">
        <v>1.9904499999999999E-4</v>
      </c>
      <c r="P465">
        <v>215586.03551789201</v>
      </c>
      <c r="Q465">
        <v>0.99935399999999996</v>
      </c>
      <c r="R465">
        <f t="shared" si="70"/>
        <v>1</v>
      </c>
      <c r="S465">
        <f t="shared" si="71"/>
        <v>1</v>
      </c>
      <c r="T465">
        <f t="shared" si="72"/>
        <v>0</v>
      </c>
      <c r="U465">
        <f t="shared" si="73"/>
        <v>0</v>
      </c>
      <c r="V465">
        <f t="shared" si="74"/>
        <v>0</v>
      </c>
      <c r="W465">
        <f t="shared" si="75"/>
        <v>0</v>
      </c>
      <c r="X465">
        <f t="shared" si="76"/>
        <v>0</v>
      </c>
      <c r="Y465">
        <f t="shared" si="77"/>
        <v>1</v>
      </c>
      <c r="Z465">
        <f t="shared" si="78"/>
        <v>0</v>
      </c>
      <c r="AA465">
        <f t="shared" si="79"/>
        <v>0</v>
      </c>
    </row>
    <row r="466" spans="1:27" x14ac:dyDescent="0.25">
      <c r="A466" t="s">
        <v>1660</v>
      </c>
      <c r="B466" t="s">
        <v>182</v>
      </c>
      <c r="C466" t="s">
        <v>67</v>
      </c>
      <c r="D466">
        <v>15136816</v>
      </c>
      <c r="E466">
        <v>15201367</v>
      </c>
      <c r="F466">
        <v>15136816</v>
      </c>
      <c r="G466">
        <v>15201367</v>
      </c>
      <c r="H466">
        <v>2</v>
      </c>
      <c r="I466" t="s">
        <v>1661</v>
      </c>
      <c r="J466" t="s">
        <v>1662</v>
      </c>
      <c r="K466" t="s">
        <v>1663</v>
      </c>
      <c r="L466">
        <v>6.4715932240000003</v>
      </c>
      <c r="M466">
        <v>9.4136700000000003E-4</v>
      </c>
      <c r="N466">
        <v>1.113948704</v>
      </c>
      <c r="O466">
        <v>0.66161515500000001</v>
      </c>
      <c r="P466">
        <v>6.2070899999999998E-2</v>
      </c>
      <c r="Q466">
        <v>6.5043699999999996E-2</v>
      </c>
      <c r="R466">
        <f t="shared" si="70"/>
        <v>1</v>
      </c>
      <c r="S466">
        <f t="shared" si="71"/>
        <v>0</v>
      </c>
      <c r="T466">
        <f t="shared" si="72"/>
        <v>0</v>
      </c>
      <c r="U466">
        <f t="shared" si="73"/>
        <v>0</v>
      </c>
      <c r="V466">
        <f t="shared" si="74"/>
        <v>1</v>
      </c>
      <c r="W466">
        <f t="shared" si="75"/>
        <v>0</v>
      </c>
      <c r="X466">
        <f t="shared" si="76"/>
        <v>0</v>
      </c>
      <c r="Y466">
        <f t="shared" si="77"/>
        <v>0</v>
      </c>
      <c r="Z466">
        <f t="shared" si="78"/>
        <v>0</v>
      </c>
      <c r="AA466">
        <f t="shared" si="79"/>
        <v>0</v>
      </c>
    </row>
    <row r="467" spans="1:27" x14ac:dyDescent="0.25">
      <c r="A467" t="s">
        <v>1664</v>
      </c>
      <c r="B467" t="s">
        <v>182</v>
      </c>
      <c r="C467" t="s">
        <v>67</v>
      </c>
      <c r="D467">
        <v>33906847</v>
      </c>
      <c r="E467">
        <v>33928903</v>
      </c>
      <c r="F467">
        <v>33906847</v>
      </c>
      <c r="G467">
        <v>33928903</v>
      </c>
      <c r="H467">
        <v>20</v>
      </c>
      <c r="I467" t="s">
        <v>1665</v>
      </c>
      <c r="J467" t="s">
        <v>1666</v>
      </c>
      <c r="K467" t="s">
        <v>1667</v>
      </c>
      <c r="L467">
        <v>3.9489661589999998</v>
      </c>
      <c r="M467" s="4">
        <v>8.8199999999999996E-8</v>
      </c>
      <c r="N467">
        <v>2.0458717210000001</v>
      </c>
      <c r="O467">
        <v>2.9239769999999999E-3</v>
      </c>
      <c r="P467">
        <v>5.4019646755308601</v>
      </c>
      <c r="Q467">
        <v>1</v>
      </c>
      <c r="R467">
        <f t="shared" si="70"/>
        <v>1</v>
      </c>
      <c r="S467">
        <f t="shared" si="71"/>
        <v>1</v>
      </c>
      <c r="T467">
        <f t="shared" si="72"/>
        <v>0</v>
      </c>
      <c r="U467">
        <f t="shared" si="73"/>
        <v>0</v>
      </c>
      <c r="V467">
        <f t="shared" si="74"/>
        <v>0</v>
      </c>
      <c r="W467">
        <f t="shared" si="75"/>
        <v>0</v>
      </c>
      <c r="X467">
        <f t="shared" si="76"/>
        <v>0</v>
      </c>
      <c r="Y467">
        <f t="shared" si="77"/>
        <v>1</v>
      </c>
      <c r="Z467">
        <f t="shared" si="78"/>
        <v>0</v>
      </c>
      <c r="AA467">
        <f t="shared" si="79"/>
        <v>0</v>
      </c>
    </row>
    <row r="468" spans="1:27" x14ac:dyDescent="0.25">
      <c r="A468" t="s">
        <v>1668</v>
      </c>
      <c r="B468" t="s">
        <v>182</v>
      </c>
      <c r="C468" t="s">
        <v>67</v>
      </c>
      <c r="D468">
        <v>33906847</v>
      </c>
      <c r="E468">
        <v>33977070</v>
      </c>
      <c r="F468">
        <v>33906847</v>
      </c>
      <c r="G468">
        <v>33977070</v>
      </c>
      <c r="H468">
        <v>58</v>
      </c>
      <c r="I468" t="s">
        <v>1669</v>
      </c>
      <c r="J468" t="s">
        <v>1670</v>
      </c>
      <c r="K468" t="s">
        <v>1667</v>
      </c>
      <c r="L468">
        <v>3.7840625700000001</v>
      </c>
      <c r="M468" s="4">
        <v>3.9599999999999998E-11</v>
      </c>
      <c r="N468">
        <v>2.0458717210000001</v>
      </c>
      <c r="O468">
        <v>3.9024390000000002E-3</v>
      </c>
      <c r="P468">
        <v>0</v>
      </c>
      <c r="Q468">
        <v>1</v>
      </c>
      <c r="R468">
        <f t="shared" si="70"/>
        <v>1</v>
      </c>
      <c r="S468">
        <f t="shared" si="71"/>
        <v>1</v>
      </c>
      <c r="T468">
        <f t="shared" si="72"/>
        <v>0</v>
      </c>
      <c r="U468">
        <f t="shared" si="73"/>
        <v>0</v>
      </c>
      <c r="V468">
        <f t="shared" si="74"/>
        <v>0</v>
      </c>
      <c r="W468">
        <f t="shared" si="75"/>
        <v>0</v>
      </c>
      <c r="X468">
        <f t="shared" si="76"/>
        <v>0</v>
      </c>
      <c r="Y468">
        <f t="shared" si="77"/>
        <v>1</v>
      </c>
      <c r="Z468">
        <f t="shared" si="78"/>
        <v>0</v>
      </c>
      <c r="AA468">
        <f t="shared" si="79"/>
        <v>0</v>
      </c>
    </row>
    <row r="469" spans="1:27" x14ac:dyDescent="0.25">
      <c r="A469" t="s">
        <v>1671</v>
      </c>
      <c r="B469" t="s">
        <v>182</v>
      </c>
      <c r="C469" t="s">
        <v>69</v>
      </c>
      <c r="D469">
        <v>22776025</v>
      </c>
      <c r="E469">
        <v>22777605</v>
      </c>
      <c r="F469">
        <v>22776025</v>
      </c>
      <c r="G469">
        <v>22777605</v>
      </c>
      <c r="H469">
        <v>4</v>
      </c>
      <c r="I469" t="s">
        <v>1672</v>
      </c>
      <c r="J469" t="s">
        <v>1673</v>
      </c>
      <c r="K469" t="s">
        <v>1653</v>
      </c>
      <c r="L469">
        <v>2.1046644520000002</v>
      </c>
      <c r="M469">
        <v>1.011812E-3</v>
      </c>
      <c r="N469">
        <v>1.0049441649999999</v>
      </c>
      <c r="O469">
        <v>0.84508440900000004</v>
      </c>
      <c r="P469">
        <v>4.7198194681295504</v>
      </c>
      <c r="Q469">
        <v>1</v>
      </c>
      <c r="R469">
        <f t="shared" si="70"/>
        <v>1</v>
      </c>
      <c r="S469">
        <f t="shared" si="71"/>
        <v>0</v>
      </c>
      <c r="T469">
        <f t="shared" si="72"/>
        <v>0</v>
      </c>
      <c r="U469">
        <f t="shared" si="73"/>
        <v>0</v>
      </c>
      <c r="V469">
        <f t="shared" si="74"/>
        <v>1</v>
      </c>
      <c r="W469">
        <f t="shared" si="75"/>
        <v>0</v>
      </c>
      <c r="X469">
        <f t="shared" si="76"/>
        <v>0</v>
      </c>
      <c r="Y469">
        <f t="shared" si="77"/>
        <v>0</v>
      </c>
      <c r="Z469">
        <f t="shared" si="78"/>
        <v>0</v>
      </c>
      <c r="AA469">
        <f t="shared" si="79"/>
        <v>0</v>
      </c>
    </row>
    <row r="470" spans="1:27" x14ac:dyDescent="0.25">
      <c r="A470" t="s">
        <v>1674</v>
      </c>
      <c r="B470" t="s">
        <v>182</v>
      </c>
      <c r="C470" t="s">
        <v>69</v>
      </c>
      <c r="D470">
        <v>15402177</v>
      </c>
      <c r="E470">
        <v>15404128</v>
      </c>
      <c r="F470">
        <v>15402177</v>
      </c>
      <c r="G470">
        <v>15404128</v>
      </c>
      <c r="H470">
        <v>6</v>
      </c>
      <c r="I470" t="s">
        <v>1675</v>
      </c>
      <c r="J470" t="s">
        <v>1676</v>
      </c>
      <c r="K470" t="s">
        <v>423</v>
      </c>
      <c r="L470">
        <v>2.4194341920000002</v>
      </c>
      <c r="M470">
        <v>3.0165130000000002E-3</v>
      </c>
      <c r="N470">
        <v>3.338108418</v>
      </c>
      <c r="O470">
        <v>7.92079E-4</v>
      </c>
      <c r="P470">
        <v>-0.39528600000000003</v>
      </c>
      <c r="Q470">
        <v>0.211391</v>
      </c>
      <c r="R470">
        <f t="shared" si="70"/>
        <v>1</v>
      </c>
      <c r="S470">
        <f t="shared" si="71"/>
        <v>1</v>
      </c>
      <c r="T470">
        <f t="shared" si="72"/>
        <v>0</v>
      </c>
      <c r="U470">
        <f t="shared" si="73"/>
        <v>0</v>
      </c>
      <c r="V470">
        <f t="shared" si="74"/>
        <v>0</v>
      </c>
      <c r="W470">
        <f t="shared" si="75"/>
        <v>0</v>
      </c>
      <c r="X470">
        <f t="shared" si="76"/>
        <v>0</v>
      </c>
      <c r="Y470">
        <f t="shared" si="77"/>
        <v>1</v>
      </c>
      <c r="Z470">
        <f t="shared" si="78"/>
        <v>0</v>
      </c>
      <c r="AA470">
        <f t="shared" si="79"/>
        <v>0</v>
      </c>
    </row>
    <row r="471" spans="1:27" x14ac:dyDescent="0.25">
      <c r="A471" t="s">
        <v>1677</v>
      </c>
      <c r="B471" t="s">
        <v>182</v>
      </c>
      <c r="C471" t="s">
        <v>69</v>
      </c>
      <c r="D471">
        <v>32897948</v>
      </c>
      <c r="E471">
        <v>32924806</v>
      </c>
      <c r="F471">
        <v>32897948</v>
      </c>
      <c r="G471">
        <v>32924806</v>
      </c>
      <c r="H471">
        <v>4</v>
      </c>
      <c r="I471" t="s">
        <v>1678</v>
      </c>
      <c r="J471" t="s">
        <v>1679</v>
      </c>
      <c r="K471" t="s">
        <v>49</v>
      </c>
      <c r="L471">
        <v>14.68495154</v>
      </c>
      <c r="M471" s="4">
        <v>9.9E-8</v>
      </c>
      <c r="N471">
        <v>1.660913488</v>
      </c>
      <c r="O471">
        <v>9.1779729000000004E-2</v>
      </c>
      <c r="P471">
        <v>10.946763146305599</v>
      </c>
      <c r="Q471">
        <v>1</v>
      </c>
      <c r="R471">
        <f t="shared" si="70"/>
        <v>1</v>
      </c>
      <c r="S471">
        <f t="shared" si="71"/>
        <v>0</v>
      </c>
      <c r="T471">
        <f t="shared" si="72"/>
        <v>0</v>
      </c>
      <c r="U471">
        <f t="shared" si="73"/>
        <v>0</v>
      </c>
      <c r="V471">
        <f t="shared" si="74"/>
        <v>1</v>
      </c>
      <c r="W471">
        <f t="shared" si="75"/>
        <v>0</v>
      </c>
      <c r="X471">
        <f t="shared" si="76"/>
        <v>0</v>
      </c>
      <c r="Y471">
        <f t="shared" si="77"/>
        <v>0</v>
      </c>
      <c r="Z471">
        <f t="shared" si="78"/>
        <v>0</v>
      </c>
      <c r="AA471">
        <f t="shared" si="79"/>
        <v>0</v>
      </c>
    </row>
    <row r="472" spans="1:27" x14ac:dyDescent="0.25">
      <c r="A472" t="s">
        <v>1680</v>
      </c>
      <c r="B472" t="s">
        <v>182</v>
      </c>
      <c r="C472" t="s">
        <v>69</v>
      </c>
      <c r="D472">
        <v>43590863</v>
      </c>
      <c r="E472">
        <v>43625654</v>
      </c>
      <c r="F472">
        <v>43590863</v>
      </c>
      <c r="G472">
        <v>43625654</v>
      </c>
      <c r="H472">
        <v>16</v>
      </c>
      <c r="I472" t="s">
        <v>1681</v>
      </c>
      <c r="J472" t="s">
        <v>1682</v>
      </c>
      <c r="K472" t="s">
        <v>48</v>
      </c>
      <c r="L472">
        <v>5.2000719249999996</v>
      </c>
      <c r="M472" s="4">
        <v>9.6500000000000001E-5</v>
      </c>
      <c r="N472">
        <v>15.45122301</v>
      </c>
      <c r="O472">
        <v>1.9916399999999999E-4</v>
      </c>
      <c r="P472">
        <v>2.81115235065394</v>
      </c>
      <c r="Q472">
        <v>0.175233</v>
      </c>
      <c r="R472">
        <f t="shared" si="70"/>
        <v>1</v>
      </c>
      <c r="S472">
        <f t="shared" si="71"/>
        <v>1</v>
      </c>
      <c r="T472">
        <f t="shared" si="72"/>
        <v>0</v>
      </c>
      <c r="U472">
        <f t="shared" si="73"/>
        <v>0</v>
      </c>
      <c r="V472">
        <f t="shared" si="74"/>
        <v>0</v>
      </c>
      <c r="W472">
        <f t="shared" si="75"/>
        <v>0</v>
      </c>
      <c r="X472">
        <f t="shared" si="76"/>
        <v>0</v>
      </c>
      <c r="Y472">
        <f t="shared" si="77"/>
        <v>1</v>
      </c>
      <c r="Z472">
        <f t="shared" si="78"/>
        <v>0</v>
      </c>
      <c r="AA472">
        <f t="shared" si="79"/>
        <v>0</v>
      </c>
    </row>
    <row r="473" spans="1:27" x14ac:dyDescent="0.25">
      <c r="A473" t="s">
        <v>1683</v>
      </c>
      <c r="B473" t="s">
        <v>182</v>
      </c>
      <c r="C473" t="s">
        <v>67</v>
      </c>
      <c r="D473">
        <v>33906847</v>
      </c>
      <c r="E473">
        <v>33977070</v>
      </c>
      <c r="F473">
        <v>33906847</v>
      </c>
      <c r="G473">
        <v>33977070</v>
      </c>
      <c r="H473">
        <v>58</v>
      </c>
      <c r="I473" t="s">
        <v>1684</v>
      </c>
      <c r="J473" t="s">
        <v>1685</v>
      </c>
      <c r="K473" t="s">
        <v>1667</v>
      </c>
      <c r="L473">
        <v>3.7840625700000001</v>
      </c>
      <c r="M473" s="4">
        <v>3.9599999999999998E-11</v>
      </c>
      <c r="N473">
        <v>2.0458717210000001</v>
      </c>
      <c r="O473">
        <v>4.9058080000000002E-3</v>
      </c>
      <c r="P473">
        <v>-2.4624099999999999E-2</v>
      </c>
      <c r="Q473">
        <v>1</v>
      </c>
      <c r="R473">
        <f t="shared" si="70"/>
        <v>1</v>
      </c>
      <c r="S473">
        <f t="shared" si="71"/>
        <v>1</v>
      </c>
      <c r="T473">
        <f t="shared" si="72"/>
        <v>0</v>
      </c>
      <c r="U473">
        <f t="shared" si="73"/>
        <v>0</v>
      </c>
      <c r="V473">
        <f t="shared" si="74"/>
        <v>0</v>
      </c>
      <c r="W473">
        <f t="shared" si="75"/>
        <v>0</v>
      </c>
      <c r="X473">
        <f t="shared" si="76"/>
        <v>0</v>
      </c>
      <c r="Y473">
        <f t="shared" si="77"/>
        <v>1</v>
      </c>
      <c r="Z473">
        <f t="shared" si="78"/>
        <v>0</v>
      </c>
      <c r="AA473">
        <f t="shared" si="79"/>
        <v>0</v>
      </c>
    </row>
    <row r="474" spans="1:27" x14ac:dyDescent="0.25">
      <c r="A474" t="s">
        <v>1686</v>
      </c>
      <c r="B474" t="s">
        <v>182</v>
      </c>
      <c r="C474" t="s">
        <v>69</v>
      </c>
      <c r="D474">
        <v>32922714</v>
      </c>
      <c r="E474">
        <v>32924825</v>
      </c>
      <c r="F474">
        <v>32922714</v>
      </c>
      <c r="G474">
        <v>32924825</v>
      </c>
      <c r="H474">
        <v>2</v>
      </c>
      <c r="I474" t="s">
        <v>1687</v>
      </c>
      <c r="J474" t="s">
        <v>1688</v>
      </c>
      <c r="K474" t="s">
        <v>49</v>
      </c>
      <c r="L474">
        <v>14.90205033</v>
      </c>
      <c r="M474" s="4">
        <v>9.1699999999999994E-8</v>
      </c>
      <c r="N474">
        <v>1.660913488</v>
      </c>
      <c r="O474">
        <v>8.9228295999999999E-2</v>
      </c>
      <c r="P474">
        <v>6.33054609603691</v>
      </c>
      <c r="Q474">
        <v>1</v>
      </c>
      <c r="R474">
        <f t="shared" si="70"/>
        <v>1</v>
      </c>
      <c r="S474">
        <f t="shared" si="71"/>
        <v>0</v>
      </c>
      <c r="T474">
        <f t="shared" si="72"/>
        <v>0</v>
      </c>
      <c r="U474">
        <f t="shared" si="73"/>
        <v>0</v>
      </c>
      <c r="V474">
        <f t="shared" si="74"/>
        <v>1</v>
      </c>
      <c r="W474">
        <f t="shared" si="75"/>
        <v>0</v>
      </c>
      <c r="X474">
        <f t="shared" si="76"/>
        <v>0</v>
      </c>
      <c r="Y474">
        <f t="shared" si="77"/>
        <v>0</v>
      </c>
      <c r="Z474">
        <f t="shared" si="78"/>
        <v>0</v>
      </c>
      <c r="AA474">
        <f t="shared" si="79"/>
        <v>0</v>
      </c>
    </row>
    <row r="475" spans="1:27" x14ac:dyDescent="0.25">
      <c r="A475" t="s">
        <v>1689</v>
      </c>
      <c r="B475" t="s">
        <v>182</v>
      </c>
      <c r="C475" t="s">
        <v>69</v>
      </c>
      <c r="D475">
        <v>15402177</v>
      </c>
      <c r="E475">
        <v>15406368</v>
      </c>
      <c r="F475">
        <v>15402177</v>
      </c>
      <c r="G475">
        <v>15406368</v>
      </c>
      <c r="H475">
        <v>8</v>
      </c>
      <c r="I475" t="s">
        <v>1690</v>
      </c>
      <c r="J475" t="s">
        <v>1691</v>
      </c>
      <c r="K475" t="s">
        <v>423</v>
      </c>
      <c r="L475">
        <v>2.491425982</v>
      </c>
      <c r="M475">
        <v>4.4645400000000003E-3</v>
      </c>
      <c r="N475">
        <v>3.338108418</v>
      </c>
      <c r="O475">
        <v>1.2094339999999999E-3</v>
      </c>
      <c r="P475">
        <v>3.2063173913850398</v>
      </c>
      <c r="Q475">
        <v>8.3576600000000001E-2</v>
      </c>
      <c r="R475">
        <f t="shared" si="70"/>
        <v>1</v>
      </c>
      <c r="S475">
        <f t="shared" si="71"/>
        <v>1</v>
      </c>
      <c r="T475">
        <f t="shared" si="72"/>
        <v>0</v>
      </c>
      <c r="U475">
        <f t="shared" si="73"/>
        <v>0</v>
      </c>
      <c r="V475">
        <f t="shared" si="74"/>
        <v>0</v>
      </c>
      <c r="W475">
        <f t="shared" si="75"/>
        <v>0</v>
      </c>
      <c r="X475">
        <f t="shared" si="76"/>
        <v>0</v>
      </c>
      <c r="Y475">
        <f t="shared" si="77"/>
        <v>1</v>
      </c>
      <c r="Z475">
        <f t="shared" si="78"/>
        <v>0</v>
      </c>
      <c r="AA475">
        <f t="shared" si="79"/>
        <v>0</v>
      </c>
    </row>
    <row r="476" spans="1:27" x14ac:dyDescent="0.25">
      <c r="A476" t="s">
        <v>1692</v>
      </c>
      <c r="B476" t="s">
        <v>182</v>
      </c>
      <c r="C476" t="s">
        <v>69</v>
      </c>
      <c r="D476">
        <v>32915864</v>
      </c>
      <c r="E476">
        <v>32924807</v>
      </c>
      <c r="F476">
        <v>32915864</v>
      </c>
      <c r="G476">
        <v>32924807</v>
      </c>
      <c r="H476">
        <v>4</v>
      </c>
      <c r="I476" t="s">
        <v>1693</v>
      </c>
      <c r="J476" t="s">
        <v>1694</v>
      </c>
      <c r="K476" t="s">
        <v>49</v>
      </c>
      <c r="L476">
        <v>15.18050436</v>
      </c>
      <c r="M476" s="4">
        <v>6.1700000000000003E-8</v>
      </c>
      <c r="N476">
        <v>1.660913488</v>
      </c>
      <c r="O476">
        <v>9.7604789999999997E-2</v>
      </c>
      <c r="P476">
        <v>2.0485699999999998</v>
      </c>
      <c r="Q476">
        <v>1</v>
      </c>
      <c r="R476">
        <f t="shared" si="70"/>
        <v>1</v>
      </c>
      <c r="S476">
        <f t="shared" si="71"/>
        <v>0</v>
      </c>
      <c r="T476">
        <f t="shared" si="72"/>
        <v>0</v>
      </c>
      <c r="U476">
        <f t="shared" si="73"/>
        <v>0</v>
      </c>
      <c r="V476">
        <f t="shared" si="74"/>
        <v>1</v>
      </c>
      <c r="W476">
        <f t="shared" si="75"/>
        <v>0</v>
      </c>
      <c r="X476">
        <f t="shared" si="76"/>
        <v>0</v>
      </c>
      <c r="Y476">
        <f t="shared" si="77"/>
        <v>0</v>
      </c>
      <c r="Z476">
        <f t="shared" si="78"/>
        <v>0</v>
      </c>
      <c r="AA476">
        <f t="shared" si="79"/>
        <v>0</v>
      </c>
    </row>
    <row r="477" spans="1:27" x14ac:dyDescent="0.25">
      <c r="A477" t="s">
        <v>1695</v>
      </c>
      <c r="B477" t="s">
        <v>182</v>
      </c>
      <c r="C477" t="s">
        <v>69</v>
      </c>
      <c r="D477">
        <v>2261582</v>
      </c>
      <c r="E477">
        <v>2265331</v>
      </c>
      <c r="F477">
        <v>2261582</v>
      </c>
      <c r="G477">
        <v>2265331</v>
      </c>
      <c r="H477">
        <v>3</v>
      </c>
      <c r="I477" t="s">
        <v>1696</v>
      </c>
      <c r="J477" t="s">
        <v>1697</v>
      </c>
      <c r="K477" t="s">
        <v>1646</v>
      </c>
      <c r="L477">
        <v>2.4033279150000002</v>
      </c>
      <c r="M477">
        <v>4.3154150000000004E-3</v>
      </c>
      <c r="N477">
        <v>1.62162823</v>
      </c>
      <c r="O477">
        <v>3.2927559000000002E-2</v>
      </c>
      <c r="P477">
        <v>1.0350538860567</v>
      </c>
      <c r="Q477">
        <v>0.986182</v>
      </c>
      <c r="R477">
        <f t="shared" si="70"/>
        <v>1</v>
      </c>
      <c r="S477">
        <f t="shared" si="71"/>
        <v>0</v>
      </c>
      <c r="T477">
        <f t="shared" si="72"/>
        <v>0</v>
      </c>
      <c r="U477">
        <f t="shared" si="73"/>
        <v>0</v>
      </c>
      <c r="V477">
        <f t="shared" si="74"/>
        <v>1</v>
      </c>
      <c r="W477">
        <f t="shared" si="75"/>
        <v>0</v>
      </c>
      <c r="X477">
        <f t="shared" si="76"/>
        <v>0</v>
      </c>
      <c r="Y477">
        <f t="shared" si="77"/>
        <v>0</v>
      </c>
      <c r="Z477">
        <f t="shared" si="78"/>
        <v>0</v>
      </c>
      <c r="AA477">
        <f t="shared" si="79"/>
        <v>0</v>
      </c>
    </row>
    <row r="478" spans="1:27" x14ac:dyDescent="0.25">
      <c r="A478" t="s">
        <v>1698</v>
      </c>
      <c r="B478" t="s">
        <v>182</v>
      </c>
      <c r="C478" t="s">
        <v>69</v>
      </c>
      <c r="D478">
        <v>2256452</v>
      </c>
      <c r="E478">
        <v>2265041</v>
      </c>
      <c r="F478">
        <v>2256452</v>
      </c>
      <c r="G478">
        <v>2265041</v>
      </c>
      <c r="H478">
        <v>10</v>
      </c>
      <c r="I478" t="s">
        <v>1644</v>
      </c>
      <c r="J478" t="s">
        <v>1699</v>
      </c>
      <c r="K478" t="s">
        <v>1646</v>
      </c>
      <c r="L478">
        <v>2.2747297670000002</v>
      </c>
      <c r="M478">
        <v>7.8209099999999995E-4</v>
      </c>
      <c r="N478">
        <v>1.62162823</v>
      </c>
      <c r="O478">
        <v>3.2610857E-2</v>
      </c>
      <c r="P478">
        <v>0.42166700000000001</v>
      </c>
      <c r="Q478">
        <v>0.20382400000000001</v>
      </c>
      <c r="R478">
        <f t="shared" si="70"/>
        <v>1</v>
      </c>
      <c r="S478">
        <f t="shared" si="71"/>
        <v>0</v>
      </c>
      <c r="T478">
        <f t="shared" si="72"/>
        <v>0</v>
      </c>
      <c r="U478">
        <f t="shared" si="73"/>
        <v>0</v>
      </c>
      <c r="V478">
        <f t="shared" si="74"/>
        <v>1</v>
      </c>
      <c r="W478">
        <f t="shared" si="75"/>
        <v>0</v>
      </c>
      <c r="X478">
        <f t="shared" si="76"/>
        <v>0</v>
      </c>
      <c r="Y478">
        <f t="shared" si="77"/>
        <v>0</v>
      </c>
      <c r="Z478">
        <f t="shared" si="78"/>
        <v>0</v>
      </c>
      <c r="AA478">
        <f t="shared" si="79"/>
        <v>0</v>
      </c>
    </row>
    <row r="479" spans="1:27" x14ac:dyDescent="0.25">
      <c r="A479" t="s">
        <v>1700</v>
      </c>
      <c r="B479" t="s">
        <v>182</v>
      </c>
      <c r="C479" t="s">
        <v>67</v>
      </c>
      <c r="D479">
        <v>33906847</v>
      </c>
      <c r="E479">
        <v>33977070</v>
      </c>
      <c r="F479">
        <v>33906847</v>
      </c>
      <c r="G479">
        <v>33977070</v>
      </c>
      <c r="H479">
        <v>59</v>
      </c>
      <c r="I479" t="s">
        <v>1701</v>
      </c>
      <c r="J479" t="s">
        <v>1702</v>
      </c>
      <c r="K479" t="s">
        <v>1667</v>
      </c>
      <c r="L479">
        <v>3.707119659</v>
      </c>
      <c r="M479" s="4">
        <v>5.7699999999999998E-11</v>
      </c>
      <c r="N479">
        <v>2.0458717210000001</v>
      </c>
      <c r="O479">
        <v>5.669164E-3</v>
      </c>
      <c r="P479">
        <v>4.1805975911056201</v>
      </c>
      <c r="Q479">
        <v>1</v>
      </c>
      <c r="R479">
        <f t="shared" si="70"/>
        <v>1</v>
      </c>
      <c r="S479">
        <f t="shared" si="71"/>
        <v>0</v>
      </c>
      <c r="T479">
        <f t="shared" si="72"/>
        <v>0</v>
      </c>
      <c r="U479">
        <f t="shared" si="73"/>
        <v>0</v>
      </c>
      <c r="V479">
        <f t="shared" si="74"/>
        <v>1</v>
      </c>
      <c r="W479">
        <f t="shared" si="75"/>
        <v>0</v>
      </c>
      <c r="X479">
        <f t="shared" si="76"/>
        <v>0</v>
      </c>
      <c r="Y479">
        <f t="shared" si="77"/>
        <v>0</v>
      </c>
      <c r="Z479">
        <f t="shared" si="78"/>
        <v>0</v>
      </c>
      <c r="AA479">
        <f t="shared" si="79"/>
        <v>0</v>
      </c>
    </row>
    <row r="480" spans="1:27" x14ac:dyDescent="0.25">
      <c r="A480" t="s">
        <v>1703</v>
      </c>
      <c r="B480" t="s">
        <v>187</v>
      </c>
      <c r="C480" t="s">
        <v>69</v>
      </c>
      <c r="D480">
        <v>43666569</v>
      </c>
      <c r="E480">
        <v>43679410</v>
      </c>
      <c r="F480">
        <v>43666569</v>
      </c>
      <c r="G480">
        <v>43679410</v>
      </c>
      <c r="H480">
        <v>4</v>
      </c>
      <c r="I480" t="s">
        <v>1704</v>
      </c>
      <c r="J480" t="s">
        <v>1705</v>
      </c>
      <c r="K480" t="s">
        <v>1706</v>
      </c>
      <c r="L480">
        <v>4.0521472809999999</v>
      </c>
      <c r="M480">
        <v>2.6619700000000003E-4</v>
      </c>
      <c r="N480">
        <v>4.1698769029999996</v>
      </c>
      <c r="O480">
        <v>1.9987999999999999E-4</v>
      </c>
      <c r="P480">
        <v>4.9977233134733101</v>
      </c>
      <c r="Q480">
        <v>1</v>
      </c>
      <c r="R480">
        <f t="shared" si="70"/>
        <v>1</v>
      </c>
      <c r="S480">
        <f t="shared" si="71"/>
        <v>1</v>
      </c>
      <c r="T480">
        <f t="shared" si="72"/>
        <v>0</v>
      </c>
      <c r="U480">
        <f t="shared" si="73"/>
        <v>0</v>
      </c>
      <c r="V480">
        <f t="shared" si="74"/>
        <v>0</v>
      </c>
      <c r="W480">
        <f t="shared" si="75"/>
        <v>0</v>
      </c>
      <c r="X480">
        <f t="shared" si="76"/>
        <v>0</v>
      </c>
      <c r="Y480">
        <f t="shared" si="77"/>
        <v>1</v>
      </c>
      <c r="Z480">
        <f t="shared" si="78"/>
        <v>0</v>
      </c>
      <c r="AA480">
        <f t="shared" si="79"/>
        <v>0</v>
      </c>
    </row>
    <row r="481" spans="1:27" x14ac:dyDescent="0.25">
      <c r="A481" t="s">
        <v>1707</v>
      </c>
      <c r="B481" t="s">
        <v>187</v>
      </c>
      <c r="C481" t="s">
        <v>69</v>
      </c>
      <c r="D481">
        <v>44582911</v>
      </c>
      <c r="E481">
        <v>44605241</v>
      </c>
      <c r="F481">
        <v>44582911</v>
      </c>
      <c r="G481">
        <v>44605241</v>
      </c>
      <c r="H481">
        <v>9</v>
      </c>
      <c r="I481" t="s">
        <v>1708</v>
      </c>
      <c r="J481" t="s">
        <v>1709</v>
      </c>
      <c r="K481" t="s">
        <v>1710</v>
      </c>
      <c r="L481">
        <v>2.3162135909999999</v>
      </c>
      <c r="M481">
        <v>1.177979E-3</v>
      </c>
      <c r="N481">
        <v>2.1868901539999999</v>
      </c>
      <c r="O481">
        <v>1.0200000000000001E-2</v>
      </c>
      <c r="P481">
        <v>8.4803387334315197</v>
      </c>
      <c r="Q481">
        <v>7.1281200000000003E-2</v>
      </c>
      <c r="R481">
        <f t="shared" si="70"/>
        <v>1</v>
      </c>
      <c r="S481">
        <f t="shared" si="71"/>
        <v>0</v>
      </c>
      <c r="T481">
        <f t="shared" si="72"/>
        <v>0</v>
      </c>
      <c r="U481">
        <f t="shared" si="73"/>
        <v>0</v>
      </c>
      <c r="V481">
        <f t="shared" si="74"/>
        <v>1</v>
      </c>
      <c r="W481">
        <f t="shared" si="75"/>
        <v>0</v>
      </c>
      <c r="X481">
        <f t="shared" si="76"/>
        <v>0</v>
      </c>
      <c r="Y481">
        <f t="shared" si="77"/>
        <v>0</v>
      </c>
      <c r="Z481">
        <f t="shared" si="78"/>
        <v>0</v>
      </c>
      <c r="AA481">
        <f t="shared" si="79"/>
        <v>0</v>
      </c>
    </row>
    <row r="482" spans="1:27" x14ac:dyDescent="0.25">
      <c r="A482" t="s">
        <v>1711</v>
      </c>
      <c r="B482" t="s">
        <v>187</v>
      </c>
      <c r="C482" t="s">
        <v>69</v>
      </c>
      <c r="D482">
        <v>47924340</v>
      </c>
      <c r="E482">
        <v>47934842</v>
      </c>
      <c r="F482">
        <v>47924340</v>
      </c>
      <c r="G482">
        <v>47934842</v>
      </c>
      <c r="H482">
        <v>7</v>
      </c>
      <c r="I482" t="s">
        <v>1712</v>
      </c>
      <c r="J482" t="s">
        <v>1713</v>
      </c>
      <c r="K482" t="s">
        <v>1714</v>
      </c>
      <c r="L482">
        <v>3.3875771559999999</v>
      </c>
      <c r="M482" s="4">
        <v>3.3800000000000002E-5</v>
      </c>
      <c r="N482">
        <v>3.1933594090000001</v>
      </c>
      <c r="O482">
        <v>6.6344990000000003E-3</v>
      </c>
      <c r="P482">
        <v>3.3094692184112402</v>
      </c>
      <c r="Q482">
        <v>4.8488200000000002E-2</v>
      </c>
      <c r="R482">
        <f t="shared" si="70"/>
        <v>1</v>
      </c>
      <c r="S482">
        <f t="shared" si="71"/>
        <v>0</v>
      </c>
      <c r="T482">
        <f t="shared" si="72"/>
        <v>0</v>
      </c>
      <c r="U482">
        <f t="shared" si="73"/>
        <v>0</v>
      </c>
      <c r="V482">
        <f t="shared" si="74"/>
        <v>1</v>
      </c>
      <c r="W482">
        <f t="shared" si="75"/>
        <v>0</v>
      </c>
      <c r="X482">
        <f t="shared" si="76"/>
        <v>0</v>
      </c>
      <c r="Y482">
        <f t="shared" si="77"/>
        <v>0</v>
      </c>
      <c r="Z482">
        <f t="shared" si="78"/>
        <v>0</v>
      </c>
      <c r="AA482">
        <f t="shared" si="79"/>
        <v>0</v>
      </c>
    </row>
    <row r="483" spans="1:27" x14ac:dyDescent="0.25">
      <c r="A483" t="s">
        <v>1715</v>
      </c>
      <c r="B483" t="s">
        <v>187</v>
      </c>
      <c r="C483" t="s">
        <v>69</v>
      </c>
      <c r="D483">
        <v>48789678</v>
      </c>
      <c r="E483">
        <v>48793999</v>
      </c>
      <c r="F483">
        <v>48789678</v>
      </c>
      <c r="G483">
        <v>48793999</v>
      </c>
      <c r="H483">
        <v>2</v>
      </c>
      <c r="I483" t="s">
        <v>1716</v>
      </c>
      <c r="J483" t="s">
        <v>1717</v>
      </c>
      <c r="K483" t="s">
        <v>1718</v>
      </c>
      <c r="L483">
        <v>2.8745836250000001</v>
      </c>
      <c r="M483" s="4">
        <v>1.0600000000000001E-9</v>
      </c>
      <c r="N483">
        <v>1.953469151</v>
      </c>
      <c r="O483">
        <v>1.3325378000000001E-2</v>
      </c>
      <c r="P483">
        <v>2.9211078544301601</v>
      </c>
      <c r="Q483" s="4">
        <v>1.80318E-6</v>
      </c>
      <c r="R483">
        <f t="shared" si="70"/>
        <v>1</v>
      </c>
      <c r="S483">
        <f t="shared" si="71"/>
        <v>0</v>
      </c>
      <c r="T483">
        <f t="shared" si="72"/>
        <v>1</v>
      </c>
      <c r="U483">
        <f t="shared" si="73"/>
        <v>0</v>
      </c>
      <c r="V483">
        <f t="shared" si="74"/>
        <v>0</v>
      </c>
      <c r="W483">
        <f t="shared" si="75"/>
        <v>0</v>
      </c>
      <c r="X483">
        <f t="shared" si="76"/>
        <v>0</v>
      </c>
      <c r="Y483">
        <f t="shared" si="77"/>
        <v>0</v>
      </c>
      <c r="Z483">
        <f t="shared" si="78"/>
        <v>1</v>
      </c>
      <c r="AA483">
        <f t="shared" si="79"/>
        <v>0</v>
      </c>
    </row>
    <row r="484" spans="1:27" x14ac:dyDescent="0.25">
      <c r="A484" t="s">
        <v>1719</v>
      </c>
      <c r="B484" t="s">
        <v>187</v>
      </c>
      <c r="C484" t="s">
        <v>69</v>
      </c>
      <c r="D484">
        <v>67806413</v>
      </c>
      <c r="E484">
        <v>67834137</v>
      </c>
      <c r="F484">
        <v>67806413</v>
      </c>
      <c r="G484">
        <v>67834137</v>
      </c>
      <c r="H484">
        <v>16</v>
      </c>
      <c r="I484" t="s">
        <v>1720</v>
      </c>
      <c r="J484" t="s">
        <v>1721</v>
      </c>
      <c r="K484" t="s">
        <v>1722</v>
      </c>
      <c r="L484">
        <v>3.8748908819999999</v>
      </c>
      <c r="M484" s="4">
        <v>1.2200000000000001E-12</v>
      </c>
      <c r="N484">
        <v>-1.238828523</v>
      </c>
      <c r="O484">
        <v>0.63897311499999998</v>
      </c>
      <c r="P484">
        <v>1.00519602269894</v>
      </c>
      <c r="Q484">
        <v>0.99396399999999996</v>
      </c>
      <c r="R484">
        <f t="shared" si="70"/>
        <v>1</v>
      </c>
      <c r="S484">
        <f t="shared" si="71"/>
        <v>0</v>
      </c>
      <c r="T484">
        <f t="shared" si="72"/>
        <v>0</v>
      </c>
      <c r="U484">
        <f t="shared" si="73"/>
        <v>0</v>
      </c>
      <c r="V484">
        <f t="shared" si="74"/>
        <v>1</v>
      </c>
      <c r="W484">
        <f t="shared" si="75"/>
        <v>0</v>
      </c>
      <c r="X484">
        <f t="shared" si="76"/>
        <v>0</v>
      </c>
      <c r="Y484">
        <f t="shared" si="77"/>
        <v>0</v>
      </c>
      <c r="Z484">
        <f t="shared" si="78"/>
        <v>0</v>
      </c>
      <c r="AA484">
        <f t="shared" si="79"/>
        <v>0</v>
      </c>
    </row>
    <row r="485" spans="1:27" x14ac:dyDescent="0.25">
      <c r="A485" t="s">
        <v>1723</v>
      </c>
      <c r="B485" t="s">
        <v>187</v>
      </c>
      <c r="C485" t="s">
        <v>69</v>
      </c>
      <c r="D485">
        <v>67806516</v>
      </c>
      <c r="E485">
        <v>67834105</v>
      </c>
      <c r="F485">
        <v>67806516</v>
      </c>
      <c r="G485">
        <v>67834105</v>
      </c>
      <c r="H485">
        <v>15</v>
      </c>
      <c r="I485" t="s">
        <v>1724</v>
      </c>
      <c r="J485" t="s">
        <v>1725</v>
      </c>
      <c r="K485" t="s">
        <v>1722</v>
      </c>
      <c r="L485">
        <v>3.8350562909999999</v>
      </c>
      <c r="M485" s="4">
        <v>2.3400000000000001E-11</v>
      </c>
      <c r="N485">
        <v>-1.238828523</v>
      </c>
      <c r="O485">
        <v>0.63818897600000002</v>
      </c>
      <c r="P485">
        <v>0</v>
      </c>
      <c r="Q485">
        <v>1</v>
      </c>
      <c r="R485">
        <f t="shared" si="70"/>
        <v>1</v>
      </c>
      <c r="S485">
        <f t="shared" si="71"/>
        <v>0</v>
      </c>
      <c r="T485">
        <f t="shared" si="72"/>
        <v>0</v>
      </c>
      <c r="U485">
        <f t="shared" si="73"/>
        <v>0</v>
      </c>
      <c r="V485">
        <f t="shared" si="74"/>
        <v>1</v>
      </c>
      <c r="W485">
        <f t="shared" si="75"/>
        <v>0</v>
      </c>
      <c r="X485">
        <f t="shared" si="76"/>
        <v>0</v>
      </c>
      <c r="Y485">
        <f t="shared" si="77"/>
        <v>0</v>
      </c>
      <c r="Z485">
        <f t="shared" si="78"/>
        <v>0</v>
      </c>
      <c r="AA485">
        <f t="shared" si="79"/>
        <v>0</v>
      </c>
    </row>
    <row r="486" spans="1:27" x14ac:dyDescent="0.25">
      <c r="A486" t="s">
        <v>1726</v>
      </c>
      <c r="B486" t="s">
        <v>187</v>
      </c>
      <c r="C486" t="s">
        <v>69</v>
      </c>
      <c r="D486">
        <v>89951924</v>
      </c>
      <c r="E486">
        <v>90028590</v>
      </c>
      <c r="F486">
        <v>89951924</v>
      </c>
      <c r="G486">
        <v>90028590</v>
      </c>
      <c r="H486">
        <v>52</v>
      </c>
      <c r="I486" t="s">
        <v>1727</v>
      </c>
      <c r="J486" t="s">
        <v>1728</v>
      </c>
      <c r="K486" t="s">
        <v>1729</v>
      </c>
      <c r="L486">
        <v>5.5306949650000004</v>
      </c>
      <c r="M486">
        <v>2.366969E-3</v>
      </c>
      <c r="N486">
        <v>2.9678541059999999</v>
      </c>
      <c r="O486">
        <v>4.3575192999999998E-2</v>
      </c>
      <c r="P486">
        <v>5.1311717495987201</v>
      </c>
      <c r="Q486">
        <v>9.5984799999999995E-2</v>
      </c>
      <c r="R486">
        <f t="shared" si="70"/>
        <v>1</v>
      </c>
      <c r="S486">
        <f t="shared" si="71"/>
        <v>0</v>
      </c>
      <c r="T486">
        <f t="shared" si="72"/>
        <v>0</v>
      </c>
      <c r="U486">
        <f t="shared" si="73"/>
        <v>0</v>
      </c>
      <c r="V486">
        <f t="shared" si="74"/>
        <v>1</v>
      </c>
      <c r="W486">
        <f t="shared" si="75"/>
        <v>0</v>
      </c>
      <c r="X486">
        <f t="shared" si="76"/>
        <v>0</v>
      </c>
      <c r="Y486">
        <f t="shared" si="77"/>
        <v>0</v>
      </c>
      <c r="Z486">
        <f t="shared" si="78"/>
        <v>0</v>
      </c>
      <c r="AA486">
        <f t="shared" si="79"/>
        <v>0</v>
      </c>
    </row>
    <row r="487" spans="1:27" x14ac:dyDescent="0.25">
      <c r="A487" t="s">
        <v>1730</v>
      </c>
      <c r="B487" t="s">
        <v>187</v>
      </c>
      <c r="C487" t="s">
        <v>67</v>
      </c>
      <c r="D487">
        <v>41045677</v>
      </c>
      <c r="E487">
        <v>41070868</v>
      </c>
      <c r="F487">
        <v>41045677</v>
      </c>
      <c r="G487">
        <v>41070868</v>
      </c>
      <c r="H487">
        <v>17</v>
      </c>
      <c r="I487" t="s">
        <v>1731</v>
      </c>
      <c r="J487" t="s">
        <v>1732</v>
      </c>
      <c r="K487" t="s">
        <v>1733</v>
      </c>
      <c r="L487">
        <v>2.1946793809999998</v>
      </c>
      <c r="M487" s="4">
        <v>1.2699999999999999E-6</v>
      </c>
      <c r="N487">
        <v>2.21797383</v>
      </c>
      <c r="O487">
        <v>1.0999999999999999E-2</v>
      </c>
      <c r="P487">
        <v>10371.166302350801</v>
      </c>
      <c r="Q487">
        <v>0.90512000000000004</v>
      </c>
      <c r="R487">
        <f t="shared" si="70"/>
        <v>1</v>
      </c>
      <c r="S487">
        <f t="shared" si="71"/>
        <v>0</v>
      </c>
      <c r="T487">
        <f t="shared" si="72"/>
        <v>0</v>
      </c>
      <c r="U487">
        <f t="shared" si="73"/>
        <v>0</v>
      </c>
      <c r="V487">
        <f t="shared" si="74"/>
        <v>1</v>
      </c>
      <c r="W487">
        <f t="shared" si="75"/>
        <v>0</v>
      </c>
      <c r="X487">
        <f t="shared" si="76"/>
        <v>0</v>
      </c>
      <c r="Y487">
        <f t="shared" si="77"/>
        <v>0</v>
      </c>
      <c r="Z487">
        <f t="shared" si="78"/>
        <v>0</v>
      </c>
      <c r="AA487">
        <f t="shared" si="79"/>
        <v>0</v>
      </c>
    </row>
    <row r="488" spans="1:27" x14ac:dyDescent="0.25">
      <c r="A488" t="s">
        <v>1734</v>
      </c>
      <c r="B488" t="s">
        <v>187</v>
      </c>
      <c r="C488" t="s">
        <v>67</v>
      </c>
      <c r="D488">
        <v>68151074</v>
      </c>
      <c r="E488">
        <v>68211117</v>
      </c>
      <c r="F488">
        <v>68151074</v>
      </c>
      <c r="G488">
        <v>68211117</v>
      </c>
      <c r="H488">
        <v>24</v>
      </c>
      <c r="I488" t="s">
        <v>1735</v>
      </c>
      <c r="J488" t="s">
        <v>1736</v>
      </c>
      <c r="K488" t="s">
        <v>1737</v>
      </c>
      <c r="L488">
        <v>2.33776853</v>
      </c>
      <c r="M488">
        <v>1.2338430000000001E-3</v>
      </c>
      <c r="N488">
        <v>1.6685974109999999</v>
      </c>
      <c r="O488">
        <v>1.5271718E-2</v>
      </c>
      <c r="P488">
        <v>-8.7702100000000005E-2</v>
      </c>
      <c r="Q488">
        <v>1</v>
      </c>
      <c r="R488">
        <f t="shared" si="70"/>
        <v>1</v>
      </c>
      <c r="S488">
        <f t="shared" si="71"/>
        <v>0</v>
      </c>
      <c r="T488">
        <f t="shared" si="72"/>
        <v>0</v>
      </c>
      <c r="U488">
        <f t="shared" si="73"/>
        <v>0</v>
      </c>
      <c r="V488">
        <f t="shared" si="74"/>
        <v>1</v>
      </c>
      <c r="W488">
        <f t="shared" si="75"/>
        <v>0</v>
      </c>
      <c r="X488">
        <f t="shared" si="76"/>
        <v>0</v>
      </c>
      <c r="Y488">
        <f t="shared" si="77"/>
        <v>0</v>
      </c>
      <c r="Z488">
        <f t="shared" si="78"/>
        <v>0</v>
      </c>
      <c r="AA488">
        <f t="shared" si="79"/>
        <v>0</v>
      </c>
    </row>
    <row r="489" spans="1:27" x14ac:dyDescent="0.25">
      <c r="A489" t="s">
        <v>1738</v>
      </c>
      <c r="B489" t="s">
        <v>187</v>
      </c>
      <c r="C489" t="s">
        <v>67</v>
      </c>
      <c r="D489">
        <v>85286634</v>
      </c>
      <c r="E489">
        <v>85315366</v>
      </c>
      <c r="F489">
        <v>85286634</v>
      </c>
      <c r="G489">
        <v>85315366</v>
      </c>
      <c r="H489">
        <v>14</v>
      </c>
      <c r="I489" t="s">
        <v>1739</v>
      </c>
      <c r="J489" t="s">
        <v>1740</v>
      </c>
      <c r="K489" t="s">
        <v>1741</v>
      </c>
      <c r="L489">
        <v>2.4945013619999998</v>
      </c>
      <c r="M489" s="4">
        <v>1.7400000000000001E-6</v>
      </c>
      <c r="N489">
        <v>3.01329103</v>
      </c>
      <c r="O489">
        <v>3.640777E-3</v>
      </c>
      <c r="P489">
        <v>2.4884703552118799</v>
      </c>
      <c r="Q489">
        <v>7.5839699999999996E-2</v>
      </c>
      <c r="R489">
        <f t="shared" si="70"/>
        <v>1</v>
      </c>
      <c r="S489">
        <f t="shared" si="71"/>
        <v>1</v>
      </c>
      <c r="T489">
        <f t="shared" si="72"/>
        <v>0</v>
      </c>
      <c r="U489">
        <f t="shared" si="73"/>
        <v>0</v>
      </c>
      <c r="V489">
        <f t="shared" si="74"/>
        <v>0</v>
      </c>
      <c r="W489">
        <f t="shared" si="75"/>
        <v>0</v>
      </c>
      <c r="X489">
        <f t="shared" si="76"/>
        <v>0</v>
      </c>
      <c r="Y489">
        <f t="shared" si="77"/>
        <v>1</v>
      </c>
      <c r="Z489">
        <f t="shared" si="78"/>
        <v>0</v>
      </c>
      <c r="AA489">
        <f t="shared" si="79"/>
        <v>0</v>
      </c>
    </row>
    <row r="490" spans="1:27" x14ac:dyDescent="0.25">
      <c r="A490" t="s">
        <v>1742</v>
      </c>
      <c r="B490" t="s">
        <v>187</v>
      </c>
      <c r="C490" t="s">
        <v>67</v>
      </c>
      <c r="D490">
        <v>87059476</v>
      </c>
      <c r="E490">
        <v>87083085</v>
      </c>
      <c r="F490">
        <v>87059476</v>
      </c>
      <c r="G490">
        <v>87083085</v>
      </c>
      <c r="H490">
        <v>3</v>
      </c>
      <c r="I490" t="s">
        <v>1743</v>
      </c>
      <c r="J490" t="s">
        <v>1744</v>
      </c>
      <c r="K490" t="s">
        <v>1745</v>
      </c>
      <c r="L490">
        <v>3.4040639779999999</v>
      </c>
      <c r="M490">
        <v>3.9485459999999998E-3</v>
      </c>
      <c r="N490">
        <v>3.2139424750000001</v>
      </c>
      <c r="O490">
        <v>1.192369E-3</v>
      </c>
      <c r="P490">
        <v>3.8937856581599499</v>
      </c>
      <c r="Q490">
        <v>1</v>
      </c>
      <c r="R490">
        <f t="shared" si="70"/>
        <v>1</v>
      </c>
      <c r="S490">
        <f t="shared" si="71"/>
        <v>1</v>
      </c>
      <c r="T490">
        <f t="shared" si="72"/>
        <v>0</v>
      </c>
      <c r="U490">
        <f t="shared" si="73"/>
        <v>0</v>
      </c>
      <c r="V490">
        <f t="shared" si="74"/>
        <v>0</v>
      </c>
      <c r="W490">
        <f t="shared" si="75"/>
        <v>0</v>
      </c>
      <c r="X490">
        <f t="shared" si="76"/>
        <v>0</v>
      </c>
      <c r="Y490">
        <f t="shared" si="77"/>
        <v>1</v>
      </c>
      <c r="Z490">
        <f t="shared" si="78"/>
        <v>0</v>
      </c>
      <c r="AA490">
        <f t="shared" si="79"/>
        <v>0</v>
      </c>
    </row>
    <row r="491" spans="1:27" x14ac:dyDescent="0.25">
      <c r="A491" t="s">
        <v>1746</v>
      </c>
      <c r="B491" t="s">
        <v>187</v>
      </c>
      <c r="C491" t="s">
        <v>67</v>
      </c>
      <c r="D491">
        <v>96722973</v>
      </c>
      <c r="E491">
        <v>96752940</v>
      </c>
      <c r="F491">
        <v>96722973</v>
      </c>
      <c r="G491">
        <v>96752940</v>
      </c>
      <c r="H491">
        <v>9</v>
      </c>
      <c r="I491" t="s">
        <v>1747</v>
      </c>
      <c r="J491" t="s">
        <v>1748</v>
      </c>
      <c r="K491" t="s">
        <v>1749</v>
      </c>
      <c r="L491">
        <v>3.0462936570000001</v>
      </c>
      <c r="M491" s="4">
        <v>7.2100000000000002E-11</v>
      </c>
      <c r="N491">
        <v>2.9058326970000001</v>
      </c>
      <c r="O491">
        <v>3.9556999999999998E-4</v>
      </c>
      <c r="P491">
        <v>2.3142143894760601</v>
      </c>
      <c r="Q491">
        <v>1</v>
      </c>
      <c r="R491">
        <f t="shared" si="70"/>
        <v>1</v>
      </c>
      <c r="S491">
        <f t="shared" si="71"/>
        <v>1</v>
      </c>
      <c r="T491">
        <f t="shared" si="72"/>
        <v>0</v>
      </c>
      <c r="U491">
        <f t="shared" si="73"/>
        <v>0</v>
      </c>
      <c r="V491">
        <f t="shared" si="74"/>
        <v>0</v>
      </c>
      <c r="W491">
        <f t="shared" si="75"/>
        <v>0</v>
      </c>
      <c r="X491">
        <f t="shared" si="76"/>
        <v>0</v>
      </c>
      <c r="Y491">
        <f t="shared" si="77"/>
        <v>1</v>
      </c>
      <c r="Z491">
        <f t="shared" si="78"/>
        <v>0</v>
      </c>
      <c r="AA491">
        <f t="shared" si="79"/>
        <v>0</v>
      </c>
    </row>
    <row r="492" spans="1:27" x14ac:dyDescent="0.25">
      <c r="A492" t="s">
        <v>1750</v>
      </c>
      <c r="B492" t="s">
        <v>187</v>
      </c>
      <c r="C492" t="s">
        <v>67</v>
      </c>
      <c r="D492">
        <v>96722974</v>
      </c>
      <c r="E492">
        <v>96799046</v>
      </c>
      <c r="F492">
        <v>96722974</v>
      </c>
      <c r="G492">
        <v>96799046</v>
      </c>
      <c r="H492">
        <v>10</v>
      </c>
      <c r="I492" t="s">
        <v>1751</v>
      </c>
      <c r="J492" t="s">
        <v>1752</v>
      </c>
      <c r="K492" t="s">
        <v>1749</v>
      </c>
      <c r="L492">
        <v>3.11866391</v>
      </c>
      <c r="M492" s="4">
        <v>1.8300000000000001E-11</v>
      </c>
      <c r="N492">
        <v>2.9058326970000001</v>
      </c>
      <c r="O492">
        <v>6.0753300000000005E-4</v>
      </c>
      <c r="P492">
        <v>0</v>
      </c>
      <c r="Q492">
        <v>1</v>
      </c>
      <c r="R492">
        <f t="shared" si="70"/>
        <v>1</v>
      </c>
      <c r="S492">
        <f t="shared" si="71"/>
        <v>1</v>
      </c>
      <c r="T492">
        <f t="shared" si="72"/>
        <v>0</v>
      </c>
      <c r="U492">
        <f t="shared" si="73"/>
        <v>0</v>
      </c>
      <c r="V492">
        <f t="shared" si="74"/>
        <v>0</v>
      </c>
      <c r="W492">
        <f t="shared" si="75"/>
        <v>0</v>
      </c>
      <c r="X492">
        <f t="shared" si="76"/>
        <v>0</v>
      </c>
      <c r="Y492">
        <f t="shared" si="77"/>
        <v>1</v>
      </c>
      <c r="Z492">
        <f t="shared" si="78"/>
        <v>0</v>
      </c>
      <c r="AA492">
        <f t="shared" si="79"/>
        <v>0</v>
      </c>
    </row>
    <row r="493" spans="1:27" x14ac:dyDescent="0.25">
      <c r="A493" t="s">
        <v>1753</v>
      </c>
      <c r="B493" t="s">
        <v>187</v>
      </c>
      <c r="C493" t="s">
        <v>67</v>
      </c>
      <c r="D493">
        <v>96722969</v>
      </c>
      <c r="E493">
        <v>96740347</v>
      </c>
      <c r="F493">
        <v>96722969</v>
      </c>
      <c r="G493">
        <v>96740347</v>
      </c>
      <c r="H493">
        <v>9</v>
      </c>
      <c r="I493" t="s">
        <v>1754</v>
      </c>
      <c r="J493" t="s">
        <v>1755</v>
      </c>
      <c r="K493" t="s">
        <v>1749</v>
      </c>
      <c r="L493">
        <v>3.1184614540000002</v>
      </c>
      <c r="M493" s="4">
        <v>1.8100000000000001E-11</v>
      </c>
      <c r="N493">
        <v>2.9058326970000001</v>
      </c>
      <c r="O493">
        <v>1.9984000000000001E-4</v>
      </c>
      <c r="P493">
        <v>5.7006513468343298</v>
      </c>
      <c r="Q493">
        <v>1</v>
      </c>
      <c r="R493">
        <f t="shared" si="70"/>
        <v>1</v>
      </c>
      <c r="S493">
        <f t="shared" si="71"/>
        <v>1</v>
      </c>
      <c r="T493">
        <f t="shared" si="72"/>
        <v>0</v>
      </c>
      <c r="U493">
        <f t="shared" si="73"/>
        <v>0</v>
      </c>
      <c r="V493">
        <f t="shared" si="74"/>
        <v>0</v>
      </c>
      <c r="W493">
        <f t="shared" si="75"/>
        <v>0</v>
      </c>
      <c r="X493">
        <f t="shared" si="76"/>
        <v>0</v>
      </c>
      <c r="Y493">
        <f t="shared" si="77"/>
        <v>1</v>
      </c>
      <c r="Z493">
        <f t="shared" si="78"/>
        <v>0</v>
      </c>
      <c r="AA493">
        <f t="shared" si="79"/>
        <v>0</v>
      </c>
    </row>
    <row r="494" spans="1:27" x14ac:dyDescent="0.25">
      <c r="A494" t="s">
        <v>1756</v>
      </c>
      <c r="B494" t="s">
        <v>187</v>
      </c>
      <c r="C494" t="s">
        <v>67</v>
      </c>
      <c r="D494">
        <v>99095659</v>
      </c>
      <c r="E494">
        <v>99242282</v>
      </c>
      <c r="F494">
        <v>99095659</v>
      </c>
      <c r="G494">
        <v>99242282</v>
      </c>
      <c r="H494">
        <v>10</v>
      </c>
      <c r="I494" t="s">
        <v>1757</v>
      </c>
      <c r="J494" t="s">
        <v>1758</v>
      </c>
      <c r="K494" t="s">
        <v>1759</v>
      </c>
      <c r="L494">
        <v>2.6376623430000001</v>
      </c>
      <c r="M494" s="4">
        <v>4.05E-10</v>
      </c>
      <c r="N494">
        <v>2.8655067779999999</v>
      </c>
      <c r="O494">
        <v>2.4038459999999998E-3</v>
      </c>
      <c r="P494">
        <v>2.4276121407467102</v>
      </c>
      <c r="Q494">
        <v>1.51723E-2</v>
      </c>
      <c r="R494">
        <f t="shared" si="70"/>
        <v>1</v>
      </c>
      <c r="S494">
        <f t="shared" si="71"/>
        <v>1</v>
      </c>
      <c r="T494">
        <f t="shared" si="72"/>
        <v>0</v>
      </c>
      <c r="U494">
        <f t="shared" si="73"/>
        <v>0</v>
      </c>
      <c r="V494">
        <f t="shared" si="74"/>
        <v>0</v>
      </c>
      <c r="W494">
        <f t="shared" si="75"/>
        <v>0</v>
      </c>
      <c r="X494">
        <f t="shared" si="76"/>
        <v>0</v>
      </c>
      <c r="Y494">
        <f t="shared" si="77"/>
        <v>1</v>
      </c>
      <c r="Z494">
        <f t="shared" si="78"/>
        <v>0</v>
      </c>
      <c r="AA494">
        <f t="shared" si="79"/>
        <v>0</v>
      </c>
    </row>
    <row r="495" spans="1:27" x14ac:dyDescent="0.25">
      <c r="A495" t="s">
        <v>1760</v>
      </c>
      <c r="B495" t="s">
        <v>187</v>
      </c>
      <c r="C495" t="s">
        <v>67</v>
      </c>
      <c r="D495">
        <v>105920242</v>
      </c>
      <c r="E495">
        <v>105965655</v>
      </c>
      <c r="F495">
        <v>105920242</v>
      </c>
      <c r="G495">
        <v>105965655</v>
      </c>
      <c r="H495">
        <v>18</v>
      </c>
      <c r="I495" t="s">
        <v>1761</v>
      </c>
      <c r="J495" t="s">
        <v>1762</v>
      </c>
      <c r="K495" t="s">
        <v>1763</v>
      </c>
      <c r="L495">
        <v>2.7371058619999999</v>
      </c>
      <c r="M495" s="4">
        <v>1.99E-6</v>
      </c>
      <c r="N495">
        <v>1.136513455</v>
      </c>
      <c r="O495">
        <v>0.40352634700000001</v>
      </c>
      <c r="P495">
        <v>-3.0410955990272099</v>
      </c>
      <c r="Q495">
        <v>0.99820600000000004</v>
      </c>
      <c r="R495">
        <f t="shared" si="70"/>
        <v>1</v>
      </c>
      <c r="S495">
        <f t="shared" si="71"/>
        <v>0</v>
      </c>
      <c r="T495">
        <f t="shared" si="72"/>
        <v>0</v>
      </c>
      <c r="U495">
        <f t="shared" si="73"/>
        <v>0</v>
      </c>
      <c r="V495">
        <f t="shared" si="74"/>
        <v>1</v>
      </c>
      <c r="W495">
        <f t="shared" si="75"/>
        <v>0</v>
      </c>
      <c r="X495">
        <f t="shared" si="76"/>
        <v>0</v>
      </c>
      <c r="Y495">
        <f t="shared" si="77"/>
        <v>0</v>
      </c>
      <c r="Z495">
        <f t="shared" si="78"/>
        <v>0</v>
      </c>
      <c r="AA495">
        <f t="shared" si="79"/>
        <v>0</v>
      </c>
    </row>
    <row r="496" spans="1:27" x14ac:dyDescent="0.25">
      <c r="A496" t="s">
        <v>1764</v>
      </c>
      <c r="B496" t="s">
        <v>187</v>
      </c>
      <c r="C496" t="s">
        <v>67</v>
      </c>
      <c r="D496">
        <v>105920242</v>
      </c>
      <c r="E496">
        <v>105965655</v>
      </c>
      <c r="F496">
        <v>105920242</v>
      </c>
      <c r="G496">
        <v>105965655</v>
      </c>
      <c r="H496">
        <v>17</v>
      </c>
      <c r="I496" t="s">
        <v>1765</v>
      </c>
      <c r="J496" t="s">
        <v>1766</v>
      </c>
      <c r="K496" t="s">
        <v>1763</v>
      </c>
      <c r="L496">
        <v>2.7378453110000001</v>
      </c>
      <c r="M496" s="4">
        <v>3.4699999999999998E-6</v>
      </c>
      <c r="N496">
        <v>1.136513455</v>
      </c>
      <c r="O496">
        <v>0.41958742199999999</v>
      </c>
      <c r="P496">
        <v>-5.0872199999999999E-2</v>
      </c>
      <c r="Q496">
        <v>0.157967</v>
      </c>
      <c r="R496">
        <f t="shared" si="70"/>
        <v>1</v>
      </c>
      <c r="S496">
        <f t="shared" si="71"/>
        <v>0</v>
      </c>
      <c r="T496">
        <f t="shared" si="72"/>
        <v>0</v>
      </c>
      <c r="U496">
        <f t="shared" si="73"/>
        <v>0</v>
      </c>
      <c r="V496">
        <f t="shared" si="74"/>
        <v>1</v>
      </c>
      <c r="W496">
        <f t="shared" si="75"/>
        <v>0</v>
      </c>
      <c r="X496">
        <f t="shared" si="76"/>
        <v>0</v>
      </c>
      <c r="Y496">
        <f t="shared" si="77"/>
        <v>0</v>
      </c>
      <c r="Z496">
        <f t="shared" si="78"/>
        <v>0</v>
      </c>
      <c r="AA496">
        <f t="shared" si="79"/>
        <v>0</v>
      </c>
    </row>
    <row r="497" spans="1:27" x14ac:dyDescent="0.25">
      <c r="A497" t="s">
        <v>1767</v>
      </c>
      <c r="B497" t="s">
        <v>187</v>
      </c>
      <c r="C497" t="s">
        <v>67</v>
      </c>
      <c r="D497">
        <v>87059475</v>
      </c>
      <c r="E497">
        <v>87062279</v>
      </c>
      <c r="F497">
        <v>87059475</v>
      </c>
      <c r="G497">
        <v>87062279</v>
      </c>
      <c r="H497">
        <v>2</v>
      </c>
      <c r="I497" t="s">
        <v>1768</v>
      </c>
      <c r="J497" t="s">
        <v>1769</v>
      </c>
      <c r="K497" t="s">
        <v>1745</v>
      </c>
      <c r="L497">
        <v>3.3786684569999998</v>
      </c>
      <c r="M497">
        <v>4.0809280000000002E-3</v>
      </c>
      <c r="N497">
        <v>3.2139424750000001</v>
      </c>
      <c r="O497">
        <v>1.001603E-3</v>
      </c>
      <c r="P497">
        <v>1.8122948384175701</v>
      </c>
      <c r="Q497">
        <v>1</v>
      </c>
      <c r="R497">
        <f t="shared" si="70"/>
        <v>1</v>
      </c>
      <c r="S497">
        <f t="shared" si="71"/>
        <v>1</v>
      </c>
      <c r="T497">
        <f t="shared" si="72"/>
        <v>0</v>
      </c>
      <c r="U497">
        <f t="shared" si="73"/>
        <v>0</v>
      </c>
      <c r="V497">
        <f t="shared" si="74"/>
        <v>0</v>
      </c>
      <c r="W497">
        <f t="shared" si="75"/>
        <v>0</v>
      </c>
      <c r="X497">
        <f t="shared" si="76"/>
        <v>0</v>
      </c>
      <c r="Y497">
        <f t="shared" si="77"/>
        <v>1</v>
      </c>
      <c r="Z497">
        <f t="shared" si="78"/>
        <v>0</v>
      </c>
      <c r="AA497">
        <f t="shared" si="79"/>
        <v>0</v>
      </c>
    </row>
    <row r="498" spans="1:27" x14ac:dyDescent="0.25">
      <c r="A498" t="s">
        <v>1770</v>
      </c>
      <c r="B498" t="s">
        <v>187</v>
      </c>
      <c r="C498" t="s">
        <v>67</v>
      </c>
      <c r="D498">
        <v>41045677</v>
      </c>
      <c r="E498">
        <v>41070868</v>
      </c>
      <c r="F498">
        <v>41045677</v>
      </c>
      <c r="G498">
        <v>41070868</v>
      </c>
      <c r="H498">
        <v>17</v>
      </c>
      <c r="I498" t="s">
        <v>1771</v>
      </c>
      <c r="J498" t="s">
        <v>1772</v>
      </c>
      <c r="K498" t="s">
        <v>1733</v>
      </c>
      <c r="L498">
        <v>2.189337439</v>
      </c>
      <c r="M498" s="4">
        <v>1.4500000000000001E-6</v>
      </c>
      <c r="N498">
        <v>2.21797383</v>
      </c>
      <c r="O498">
        <v>8.5719850000000007E-3</v>
      </c>
      <c r="P498">
        <v>-33930.292881207701</v>
      </c>
      <c r="Q498">
        <v>0.98680400000000001</v>
      </c>
      <c r="R498">
        <f t="shared" si="70"/>
        <v>1</v>
      </c>
      <c r="S498">
        <f t="shared" si="71"/>
        <v>0</v>
      </c>
      <c r="T498">
        <f t="shared" si="72"/>
        <v>0</v>
      </c>
      <c r="U498">
        <f t="shared" si="73"/>
        <v>0</v>
      </c>
      <c r="V498">
        <f t="shared" si="74"/>
        <v>1</v>
      </c>
      <c r="W498">
        <f t="shared" si="75"/>
        <v>0</v>
      </c>
      <c r="X498">
        <f t="shared" si="76"/>
        <v>0</v>
      </c>
      <c r="Y498">
        <f t="shared" si="77"/>
        <v>0</v>
      </c>
      <c r="Z498">
        <f t="shared" si="78"/>
        <v>0</v>
      </c>
      <c r="AA498">
        <f t="shared" si="79"/>
        <v>0</v>
      </c>
    </row>
    <row r="499" spans="1:27" x14ac:dyDescent="0.25">
      <c r="A499" t="s">
        <v>1773</v>
      </c>
      <c r="B499" t="s">
        <v>187</v>
      </c>
      <c r="C499" t="s">
        <v>67</v>
      </c>
      <c r="D499">
        <v>87059286</v>
      </c>
      <c r="E499">
        <v>87083256</v>
      </c>
      <c r="F499">
        <v>87059286</v>
      </c>
      <c r="G499">
        <v>87083256</v>
      </c>
      <c r="H499">
        <v>4</v>
      </c>
      <c r="I499" t="s">
        <v>1774</v>
      </c>
      <c r="J499" t="s">
        <v>1775</v>
      </c>
      <c r="K499" t="s">
        <v>1745</v>
      </c>
      <c r="L499">
        <v>3.2962122630000001</v>
      </c>
      <c r="M499">
        <v>3.2113699999999998E-3</v>
      </c>
      <c r="N499">
        <v>3.2139424750000001</v>
      </c>
      <c r="O499">
        <v>1.8115939999999999E-3</v>
      </c>
      <c r="P499">
        <v>3.4095865700999801</v>
      </c>
      <c r="Q499">
        <v>1</v>
      </c>
      <c r="R499">
        <f t="shared" si="70"/>
        <v>1</v>
      </c>
      <c r="S499">
        <f t="shared" si="71"/>
        <v>1</v>
      </c>
      <c r="T499">
        <f t="shared" si="72"/>
        <v>0</v>
      </c>
      <c r="U499">
        <f t="shared" si="73"/>
        <v>0</v>
      </c>
      <c r="V499">
        <f t="shared" si="74"/>
        <v>0</v>
      </c>
      <c r="W499">
        <f t="shared" si="75"/>
        <v>0</v>
      </c>
      <c r="X499">
        <f t="shared" si="76"/>
        <v>0</v>
      </c>
      <c r="Y499">
        <f t="shared" si="77"/>
        <v>1</v>
      </c>
      <c r="Z499">
        <f t="shared" si="78"/>
        <v>0</v>
      </c>
      <c r="AA499">
        <f t="shared" si="79"/>
        <v>0</v>
      </c>
    </row>
    <row r="500" spans="1:27" x14ac:dyDescent="0.25">
      <c r="A500" t="s">
        <v>1776</v>
      </c>
      <c r="B500" t="s">
        <v>187</v>
      </c>
      <c r="C500" t="s">
        <v>67</v>
      </c>
      <c r="D500">
        <v>96722973</v>
      </c>
      <c r="E500">
        <v>96760056</v>
      </c>
      <c r="F500">
        <v>96722973</v>
      </c>
      <c r="G500">
        <v>96760056</v>
      </c>
      <c r="H500">
        <v>7</v>
      </c>
      <c r="I500" t="s">
        <v>1777</v>
      </c>
      <c r="J500" t="s">
        <v>1778</v>
      </c>
      <c r="K500" t="s">
        <v>1749</v>
      </c>
      <c r="L500">
        <v>3.0610528590000001</v>
      </c>
      <c r="M500" s="4">
        <v>2.8799999999999999E-10</v>
      </c>
      <c r="N500">
        <v>2.9058326970000001</v>
      </c>
      <c r="O500">
        <v>2.0337600000000001E-4</v>
      </c>
      <c r="P500">
        <v>-0.30098599999999998</v>
      </c>
      <c r="Q500">
        <v>1</v>
      </c>
      <c r="R500">
        <f t="shared" si="70"/>
        <v>1</v>
      </c>
      <c r="S500">
        <f t="shared" si="71"/>
        <v>1</v>
      </c>
      <c r="T500">
        <f t="shared" si="72"/>
        <v>0</v>
      </c>
      <c r="U500">
        <f t="shared" si="73"/>
        <v>0</v>
      </c>
      <c r="V500">
        <f t="shared" si="74"/>
        <v>0</v>
      </c>
      <c r="W500">
        <f t="shared" si="75"/>
        <v>0</v>
      </c>
      <c r="X500">
        <f t="shared" si="76"/>
        <v>0</v>
      </c>
      <c r="Y500">
        <f t="shared" si="77"/>
        <v>1</v>
      </c>
      <c r="Z500">
        <f t="shared" si="78"/>
        <v>0</v>
      </c>
      <c r="AA500">
        <f t="shared" si="79"/>
        <v>0</v>
      </c>
    </row>
    <row r="501" spans="1:27" x14ac:dyDescent="0.25">
      <c r="A501" t="s">
        <v>1779</v>
      </c>
      <c r="B501" t="s">
        <v>187</v>
      </c>
      <c r="C501" t="s">
        <v>69</v>
      </c>
      <c r="D501">
        <v>44594154</v>
      </c>
      <c r="E501">
        <v>44605241</v>
      </c>
      <c r="F501">
        <v>44594154</v>
      </c>
      <c r="G501">
        <v>44605241</v>
      </c>
      <c r="H501">
        <v>8</v>
      </c>
      <c r="I501" t="s">
        <v>1780</v>
      </c>
      <c r="J501" t="s">
        <v>1781</v>
      </c>
      <c r="K501" t="s">
        <v>1710</v>
      </c>
      <c r="L501">
        <v>2.305927192</v>
      </c>
      <c r="M501">
        <v>1.973926E-3</v>
      </c>
      <c r="N501">
        <v>2.1868901539999999</v>
      </c>
      <c r="O501">
        <v>9.081736E-3</v>
      </c>
      <c r="P501">
        <v>-992.21890945689302</v>
      </c>
      <c r="Q501">
        <v>0.95481700000000003</v>
      </c>
      <c r="R501">
        <f t="shared" si="70"/>
        <v>1</v>
      </c>
      <c r="S501">
        <f t="shared" si="71"/>
        <v>0</v>
      </c>
      <c r="T501">
        <f t="shared" si="72"/>
        <v>0</v>
      </c>
      <c r="U501">
        <f t="shared" si="73"/>
        <v>0</v>
      </c>
      <c r="V501">
        <f t="shared" si="74"/>
        <v>1</v>
      </c>
      <c r="W501">
        <f t="shared" si="75"/>
        <v>0</v>
      </c>
      <c r="X501">
        <f t="shared" si="76"/>
        <v>0</v>
      </c>
      <c r="Y501">
        <f t="shared" si="77"/>
        <v>0</v>
      </c>
      <c r="Z501">
        <f t="shared" si="78"/>
        <v>0</v>
      </c>
      <c r="AA501">
        <f t="shared" si="79"/>
        <v>0</v>
      </c>
    </row>
    <row r="502" spans="1:27" x14ac:dyDescent="0.25">
      <c r="A502" t="s">
        <v>1782</v>
      </c>
      <c r="B502" t="s">
        <v>187</v>
      </c>
      <c r="C502" t="s">
        <v>67</v>
      </c>
      <c r="D502">
        <v>105920242</v>
      </c>
      <c r="E502">
        <v>105965655</v>
      </c>
      <c r="F502">
        <v>105920242</v>
      </c>
      <c r="G502">
        <v>105965655</v>
      </c>
      <c r="H502">
        <v>18</v>
      </c>
      <c r="I502" t="s">
        <v>1783</v>
      </c>
      <c r="J502" t="s">
        <v>1762</v>
      </c>
      <c r="K502" t="s">
        <v>1763</v>
      </c>
      <c r="L502">
        <v>2.7347245349999998</v>
      </c>
      <c r="M502" s="4">
        <v>2.2199999999999999E-6</v>
      </c>
      <c r="N502">
        <v>1.136513455</v>
      </c>
      <c r="O502">
        <v>0.41064638799999997</v>
      </c>
      <c r="P502">
        <v>3.1440082000384799</v>
      </c>
      <c r="Q502">
        <v>3.6286500000000002E-3</v>
      </c>
      <c r="R502">
        <f t="shared" si="70"/>
        <v>1</v>
      </c>
      <c r="S502">
        <f t="shared" si="71"/>
        <v>0</v>
      </c>
      <c r="T502">
        <f t="shared" si="72"/>
        <v>1</v>
      </c>
      <c r="U502">
        <f t="shared" si="73"/>
        <v>0</v>
      </c>
      <c r="V502">
        <f t="shared" si="74"/>
        <v>0</v>
      </c>
      <c r="W502">
        <f t="shared" si="75"/>
        <v>0</v>
      </c>
      <c r="X502">
        <f t="shared" si="76"/>
        <v>0</v>
      </c>
      <c r="Y502">
        <f t="shared" si="77"/>
        <v>0</v>
      </c>
      <c r="Z502">
        <f t="shared" si="78"/>
        <v>1</v>
      </c>
      <c r="AA502">
        <f t="shared" si="79"/>
        <v>0</v>
      </c>
    </row>
    <row r="503" spans="1:27" x14ac:dyDescent="0.25">
      <c r="A503" t="s">
        <v>1784</v>
      </c>
      <c r="B503" t="s">
        <v>187</v>
      </c>
      <c r="C503" t="s">
        <v>69</v>
      </c>
      <c r="D503">
        <v>43675424</v>
      </c>
      <c r="E503">
        <v>43679511</v>
      </c>
      <c r="F503">
        <v>43675424</v>
      </c>
      <c r="G503">
        <v>43679511</v>
      </c>
      <c r="H503">
        <v>2</v>
      </c>
      <c r="I503" t="s">
        <v>1785</v>
      </c>
      <c r="J503" t="s">
        <v>1786</v>
      </c>
      <c r="K503" t="s">
        <v>1706</v>
      </c>
      <c r="L503">
        <v>3.8096328659999998</v>
      </c>
      <c r="M503">
        <v>1.770679E-3</v>
      </c>
      <c r="N503">
        <v>4.1698769029999996</v>
      </c>
      <c r="O503">
        <v>2.0104500000000001E-4</v>
      </c>
      <c r="P503">
        <v>1.87344678836957</v>
      </c>
      <c r="Q503">
        <v>1</v>
      </c>
      <c r="R503">
        <f t="shared" si="70"/>
        <v>1</v>
      </c>
      <c r="S503">
        <f t="shared" si="71"/>
        <v>1</v>
      </c>
      <c r="T503">
        <f t="shared" si="72"/>
        <v>0</v>
      </c>
      <c r="U503">
        <f t="shared" si="73"/>
        <v>0</v>
      </c>
      <c r="V503">
        <f t="shared" si="74"/>
        <v>0</v>
      </c>
      <c r="W503">
        <f t="shared" si="75"/>
        <v>0</v>
      </c>
      <c r="X503">
        <f t="shared" si="76"/>
        <v>0</v>
      </c>
      <c r="Y503">
        <f t="shared" si="77"/>
        <v>1</v>
      </c>
      <c r="Z503">
        <f t="shared" si="78"/>
        <v>0</v>
      </c>
      <c r="AA503">
        <f t="shared" si="79"/>
        <v>0</v>
      </c>
    </row>
    <row r="504" spans="1:27" x14ac:dyDescent="0.25">
      <c r="A504" t="s">
        <v>1787</v>
      </c>
      <c r="B504" t="s">
        <v>187</v>
      </c>
      <c r="C504" t="s">
        <v>69</v>
      </c>
      <c r="D504">
        <v>67806408</v>
      </c>
      <c r="E504">
        <v>67834149</v>
      </c>
      <c r="F504">
        <v>67806408</v>
      </c>
      <c r="G504">
        <v>67834149</v>
      </c>
      <c r="H504">
        <v>15</v>
      </c>
      <c r="I504" t="s">
        <v>1788</v>
      </c>
      <c r="J504" t="s">
        <v>1789</v>
      </c>
      <c r="K504" t="s">
        <v>1722</v>
      </c>
      <c r="L504">
        <v>3.8332973539999999</v>
      </c>
      <c r="M504" s="4">
        <v>5.5900000000000004E-13</v>
      </c>
      <c r="N504">
        <v>-1.238828523</v>
      </c>
      <c r="O504">
        <v>0.63961623000000001</v>
      </c>
      <c r="P504">
        <v>0.62334999999999996</v>
      </c>
      <c r="Q504">
        <v>7.6165899999999995E-2</v>
      </c>
      <c r="R504">
        <f t="shared" si="70"/>
        <v>1</v>
      </c>
      <c r="S504">
        <f t="shared" si="71"/>
        <v>0</v>
      </c>
      <c r="T504">
        <f t="shared" si="72"/>
        <v>0</v>
      </c>
      <c r="U504">
        <f t="shared" si="73"/>
        <v>0</v>
      </c>
      <c r="V504">
        <f t="shared" si="74"/>
        <v>1</v>
      </c>
      <c r="W504">
        <f t="shared" si="75"/>
        <v>0</v>
      </c>
      <c r="X504">
        <f t="shared" si="76"/>
        <v>0</v>
      </c>
      <c r="Y504">
        <f t="shared" si="77"/>
        <v>0</v>
      </c>
      <c r="Z504">
        <f t="shared" si="78"/>
        <v>0</v>
      </c>
      <c r="AA504">
        <f t="shared" si="79"/>
        <v>0</v>
      </c>
    </row>
    <row r="505" spans="1:27" x14ac:dyDescent="0.25">
      <c r="A505" t="s">
        <v>1790</v>
      </c>
      <c r="B505" t="s">
        <v>187</v>
      </c>
      <c r="C505" t="s">
        <v>67</v>
      </c>
      <c r="D505">
        <v>68151074</v>
      </c>
      <c r="E505">
        <v>68162882</v>
      </c>
      <c r="F505">
        <v>68151074</v>
      </c>
      <c r="G505">
        <v>68162882</v>
      </c>
      <c r="H505">
        <v>8</v>
      </c>
      <c r="I505" t="s">
        <v>1791</v>
      </c>
      <c r="J505" t="s">
        <v>1792</v>
      </c>
      <c r="K505" t="s">
        <v>1737</v>
      </c>
      <c r="L505">
        <v>2.3642148540000001</v>
      </c>
      <c r="M505">
        <v>3.7202300000000003E-4</v>
      </c>
      <c r="N505">
        <v>1.9102817430000001</v>
      </c>
      <c r="O505">
        <v>9.0231459999999993E-3</v>
      </c>
      <c r="P505">
        <v>4.29070651317907</v>
      </c>
      <c r="Q505">
        <v>1</v>
      </c>
      <c r="R505">
        <f t="shared" si="70"/>
        <v>1</v>
      </c>
      <c r="S505">
        <f t="shared" si="71"/>
        <v>0</v>
      </c>
      <c r="T505">
        <f t="shared" si="72"/>
        <v>0</v>
      </c>
      <c r="U505">
        <f t="shared" si="73"/>
        <v>0</v>
      </c>
      <c r="V505">
        <f t="shared" si="74"/>
        <v>1</v>
      </c>
      <c r="W505">
        <f t="shared" si="75"/>
        <v>0</v>
      </c>
      <c r="X505">
        <f t="shared" si="76"/>
        <v>0</v>
      </c>
      <c r="Y505">
        <f t="shared" si="77"/>
        <v>0</v>
      </c>
      <c r="Z505">
        <f t="shared" si="78"/>
        <v>0</v>
      </c>
      <c r="AA505">
        <f t="shared" si="79"/>
        <v>0</v>
      </c>
    </row>
    <row r="506" spans="1:27" x14ac:dyDescent="0.25">
      <c r="A506" t="s">
        <v>1793</v>
      </c>
      <c r="B506" t="s">
        <v>187</v>
      </c>
      <c r="C506" t="s">
        <v>69</v>
      </c>
      <c r="D506">
        <v>67806403</v>
      </c>
      <c r="E506">
        <v>67834334</v>
      </c>
      <c r="F506">
        <v>67806403</v>
      </c>
      <c r="G506">
        <v>67834334</v>
      </c>
      <c r="H506">
        <v>16</v>
      </c>
      <c r="I506" t="s">
        <v>1794</v>
      </c>
      <c r="J506" t="s">
        <v>1795</v>
      </c>
      <c r="K506" t="s">
        <v>1722</v>
      </c>
      <c r="L506">
        <v>3.8722544170000002</v>
      </c>
      <c r="M506" s="4">
        <v>5.3599999999999998E-12</v>
      </c>
      <c r="N506">
        <v>-1.238828523</v>
      </c>
      <c r="O506">
        <v>0.64756389800000003</v>
      </c>
      <c r="P506">
        <v>0.32462600000000003</v>
      </c>
      <c r="Q506">
        <v>0.183502</v>
      </c>
      <c r="R506">
        <f t="shared" si="70"/>
        <v>1</v>
      </c>
      <c r="S506">
        <f t="shared" si="71"/>
        <v>0</v>
      </c>
      <c r="T506">
        <f t="shared" si="72"/>
        <v>0</v>
      </c>
      <c r="U506">
        <f t="shared" si="73"/>
        <v>0</v>
      </c>
      <c r="V506">
        <f t="shared" si="74"/>
        <v>1</v>
      </c>
      <c r="W506">
        <f t="shared" si="75"/>
        <v>0</v>
      </c>
      <c r="X506">
        <f t="shared" si="76"/>
        <v>0</v>
      </c>
      <c r="Y506">
        <f t="shared" si="77"/>
        <v>0</v>
      </c>
      <c r="Z506">
        <f t="shared" si="78"/>
        <v>0</v>
      </c>
      <c r="AA506">
        <f t="shared" si="79"/>
        <v>0</v>
      </c>
    </row>
    <row r="507" spans="1:27" x14ac:dyDescent="0.25">
      <c r="A507" t="s">
        <v>1796</v>
      </c>
      <c r="B507" t="s">
        <v>187</v>
      </c>
      <c r="C507" t="s">
        <v>69</v>
      </c>
      <c r="D507">
        <v>67808968</v>
      </c>
      <c r="E507">
        <v>67834133</v>
      </c>
      <c r="F507">
        <v>67808968</v>
      </c>
      <c r="G507">
        <v>67834133</v>
      </c>
      <c r="H507">
        <v>15</v>
      </c>
      <c r="I507" t="s">
        <v>1797</v>
      </c>
      <c r="J507" t="s">
        <v>1798</v>
      </c>
      <c r="K507" t="s">
        <v>1722</v>
      </c>
      <c r="L507">
        <v>4.0490784719999997</v>
      </c>
      <c r="M507" s="4">
        <v>1.36E-10</v>
      </c>
      <c r="N507">
        <v>-1.238828523</v>
      </c>
      <c r="O507">
        <v>0.634131369</v>
      </c>
      <c r="P507">
        <v>1.8627899999999999</v>
      </c>
      <c r="Q507">
        <v>1.49012E-2</v>
      </c>
      <c r="R507">
        <f t="shared" si="70"/>
        <v>1</v>
      </c>
      <c r="S507">
        <f t="shared" si="71"/>
        <v>0</v>
      </c>
      <c r="T507">
        <f t="shared" si="72"/>
        <v>0</v>
      </c>
      <c r="U507">
        <f t="shared" si="73"/>
        <v>0</v>
      </c>
      <c r="V507">
        <f t="shared" si="74"/>
        <v>1</v>
      </c>
      <c r="W507">
        <f t="shared" si="75"/>
        <v>0</v>
      </c>
      <c r="X507">
        <f t="shared" si="76"/>
        <v>0</v>
      </c>
      <c r="Y507">
        <f t="shared" si="77"/>
        <v>0</v>
      </c>
      <c r="Z507">
        <f t="shared" si="78"/>
        <v>0</v>
      </c>
      <c r="AA507">
        <f t="shared" si="79"/>
        <v>0</v>
      </c>
    </row>
    <row r="508" spans="1:27" x14ac:dyDescent="0.25">
      <c r="A508" t="s">
        <v>1799</v>
      </c>
      <c r="B508" t="s">
        <v>187</v>
      </c>
      <c r="C508" t="s">
        <v>67</v>
      </c>
      <c r="D508">
        <v>68151074</v>
      </c>
      <c r="E508">
        <v>68166431</v>
      </c>
      <c r="F508">
        <v>68151074</v>
      </c>
      <c r="G508">
        <v>68166431</v>
      </c>
      <c r="H508">
        <v>11</v>
      </c>
      <c r="I508" t="s">
        <v>1800</v>
      </c>
      <c r="J508" t="s">
        <v>1801</v>
      </c>
      <c r="K508" t="s">
        <v>1737</v>
      </c>
      <c r="L508">
        <v>2.2428792949999998</v>
      </c>
      <c r="M508">
        <v>1.5873370000000001E-3</v>
      </c>
      <c r="N508">
        <v>1.9102817430000001</v>
      </c>
      <c r="O508">
        <v>8.413462E-3</v>
      </c>
      <c r="P508">
        <v>1.7605737489562201</v>
      </c>
      <c r="Q508">
        <v>1</v>
      </c>
      <c r="R508">
        <f t="shared" si="70"/>
        <v>1</v>
      </c>
      <c r="S508">
        <f t="shared" si="71"/>
        <v>0</v>
      </c>
      <c r="T508">
        <f t="shared" si="72"/>
        <v>0</v>
      </c>
      <c r="U508">
        <f t="shared" si="73"/>
        <v>0</v>
      </c>
      <c r="V508">
        <f t="shared" si="74"/>
        <v>1</v>
      </c>
      <c r="W508">
        <f t="shared" si="75"/>
        <v>0</v>
      </c>
      <c r="X508">
        <f t="shared" si="76"/>
        <v>0</v>
      </c>
      <c r="Y508">
        <f t="shared" si="77"/>
        <v>0</v>
      </c>
      <c r="Z508">
        <f t="shared" si="78"/>
        <v>0</v>
      </c>
      <c r="AA508">
        <f t="shared" si="79"/>
        <v>0</v>
      </c>
    </row>
    <row r="509" spans="1:27" x14ac:dyDescent="0.25">
      <c r="A509" t="s">
        <v>1802</v>
      </c>
      <c r="B509" t="s">
        <v>187</v>
      </c>
      <c r="C509" t="s">
        <v>67</v>
      </c>
      <c r="D509">
        <v>85286436</v>
      </c>
      <c r="E509">
        <v>85315366</v>
      </c>
      <c r="F509">
        <v>85286436</v>
      </c>
      <c r="G509">
        <v>85315366</v>
      </c>
      <c r="H509">
        <v>14</v>
      </c>
      <c r="I509" t="s">
        <v>1803</v>
      </c>
      <c r="J509" t="s">
        <v>1804</v>
      </c>
      <c r="K509" t="s">
        <v>1741</v>
      </c>
      <c r="L509">
        <v>2.5148165919999999</v>
      </c>
      <c r="M509" s="4">
        <v>1.3E-6</v>
      </c>
      <c r="N509">
        <v>3.01329103</v>
      </c>
      <c r="O509">
        <v>5.0100199999999996E-3</v>
      </c>
      <c r="P509">
        <v>3.7430393773141302</v>
      </c>
      <c r="Q509">
        <v>1</v>
      </c>
      <c r="R509">
        <f t="shared" si="70"/>
        <v>1</v>
      </c>
      <c r="S509">
        <f t="shared" si="71"/>
        <v>0</v>
      </c>
      <c r="T509">
        <f t="shared" si="72"/>
        <v>0</v>
      </c>
      <c r="U509">
        <f t="shared" si="73"/>
        <v>0</v>
      </c>
      <c r="V509">
        <f t="shared" si="74"/>
        <v>1</v>
      </c>
      <c r="W509">
        <f t="shared" si="75"/>
        <v>0</v>
      </c>
      <c r="X509">
        <f t="shared" si="76"/>
        <v>0</v>
      </c>
      <c r="Y509">
        <f t="shared" si="77"/>
        <v>0</v>
      </c>
      <c r="Z509">
        <f t="shared" si="78"/>
        <v>0</v>
      </c>
      <c r="AA509">
        <f t="shared" si="79"/>
        <v>0</v>
      </c>
    </row>
    <row r="510" spans="1:27" x14ac:dyDescent="0.25">
      <c r="A510" t="s">
        <v>1805</v>
      </c>
      <c r="B510" t="s">
        <v>187</v>
      </c>
      <c r="C510" t="s">
        <v>67</v>
      </c>
      <c r="D510">
        <v>48997103</v>
      </c>
      <c r="E510">
        <v>49001057</v>
      </c>
      <c r="F510">
        <v>48997103</v>
      </c>
      <c r="G510">
        <v>49001057</v>
      </c>
      <c r="H510">
        <v>4</v>
      </c>
      <c r="I510" t="s">
        <v>1806</v>
      </c>
      <c r="J510" t="s">
        <v>1807</v>
      </c>
      <c r="K510" t="s">
        <v>423</v>
      </c>
      <c r="L510">
        <v>4.1259743389999999</v>
      </c>
      <c r="M510">
        <v>4.3097200000000001E-4</v>
      </c>
      <c r="N510">
        <v>1.5535142710000001</v>
      </c>
      <c r="O510">
        <v>0.33819471800000001</v>
      </c>
      <c r="P510">
        <v>3.1392982778838001</v>
      </c>
      <c r="Q510">
        <v>0.15026900000000001</v>
      </c>
      <c r="R510">
        <f t="shared" si="70"/>
        <v>1</v>
      </c>
      <c r="S510">
        <f t="shared" si="71"/>
        <v>0</v>
      </c>
      <c r="T510">
        <f t="shared" si="72"/>
        <v>0</v>
      </c>
      <c r="U510">
        <f t="shared" si="73"/>
        <v>0</v>
      </c>
      <c r="V510">
        <f t="shared" si="74"/>
        <v>1</v>
      </c>
      <c r="W510">
        <f t="shared" si="75"/>
        <v>0</v>
      </c>
      <c r="X510">
        <f t="shared" si="76"/>
        <v>0</v>
      </c>
      <c r="Y510">
        <f t="shared" si="77"/>
        <v>0</v>
      </c>
      <c r="Z510">
        <f t="shared" si="78"/>
        <v>0</v>
      </c>
      <c r="AA510">
        <f t="shared" si="79"/>
        <v>0</v>
      </c>
    </row>
    <row r="511" spans="1:27" x14ac:dyDescent="0.25">
      <c r="A511" t="s">
        <v>1808</v>
      </c>
      <c r="B511" t="s">
        <v>187</v>
      </c>
      <c r="C511" t="s">
        <v>67</v>
      </c>
      <c r="D511">
        <v>87059656</v>
      </c>
      <c r="E511">
        <v>87080582</v>
      </c>
      <c r="F511">
        <v>87059656</v>
      </c>
      <c r="G511">
        <v>87080582</v>
      </c>
      <c r="H511">
        <v>3</v>
      </c>
      <c r="I511" t="s">
        <v>1809</v>
      </c>
      <c r="J511" t="s">
        <v>1810</v>
      </c>
      <c r="K511" t="s">
        <v>1745</v>
      </c>
      <c r="L511">
        <v>3.3967863220000001</v>
      </c>
      <c r="M511">
        <v>3.042964E-3</v>
      </c>
      <c r="N511">
        <v>3.2139424750000001</v>
      </c>
      <c r="O511">
        <v>8.1168799999999997E-4</v>
      </c>
      <c r="P511">
        <v>0</v>
      </c>
      <c r="Q511">
        <v>1</v>
      </c>
      <c r="R511">
        <f t="shared" si="70"/>
        <v>1</v>
      </c>
      <c r="S511">
        <f t="shared" si="71"/>
        <v>1</v>
      </c>
      <c r="T511">
        <f t="shared" si="72"/>
        <v>0</v>
      </c>
      <c r="U511">
        <f t="shared" si="73"/>
        <v>0</v>
      </c>
      <c r="V511">
        <f t="shared" si="74"/>
        <v>0</v>
      </c>
      <c r="W511">
        <f t="shared" si="75"/>
        <v>0</v>
      </c>
      <c r="X511">
        <f t="shared" si="76"/>
        <v>0</v>
      </c>
      <c r="Y511">
        <f t="shared" si="77"/>
        <v>1</v>
      </c>
      <c r="Z511">
        <f t="shared" si="78"/>
        <v>0</v>
      </c>
      <c r="AA511">
        <f t="shared" si="79"/>
        <v>0</v>
      </c>
    </row>
    <row r="512" spans="1:27" x14ac:dyDescent="0.25">
      <c r="A512" t="s">
        <v>1811</v>
      </c>
      <c r="B512" t="s">
        <v>187</v>
      </c>
      <c r="C512" t="s">
        <v>67</v>
      </c>
      <c r="D512">
        <v>99095659</v>
      </c>
      <c r="E512">
        <v>99198936</v>
      </c>
      <c r="F512">
        <v>99095659</v>
      </c>
      <c r="G512">
        <v>99198936</v>
      </c>
      <c r="H512">
        <v>8</v>
      </c>
      <c r="I512" t="s">
        <v>1812</v>
      </c>
      <c r="J512" t="s">
        <v>1813</v>
      </c>
      <c r="K512" t="s">
        <v>1759</v>
      </c>
      <c r="L512">
        <v>2.6026121</v>
      </c>
      <c r="M512" s="4">
        <v>8.5400000000000005E-10</v>
      </c>
      <c r="N512">
        <v>2.8655067779999999</v>
      </c>
      <c r="O512">
        <v>1.595214E-3</v>
      </c>
      <c r="P512">
        <v>23490.548263518202</v>
      </c>
      <c r="Q512">
        <v>0.99346100000000004</v>
      </c>
      <c r="R512">
        <f t="shared" si="70"/>
        <v>1</v>
      </c>
      <c r="S512">
        <f t="shared" si="71"/>
        <v>1</v>
      </c>
      <c r="T512">
        <f t="shared" si="72"/>
        <v>0</v>
      </c>
      <c r="U512">
        <f t="shared" si="73"/>
        <v>0</v>
      </c>
      <c r="V512">
        <f t="shared" si="74"/>
        <v>0</v>
      </c>
      <c r="W512">
        <f t="shared" si="75"/>
        <v>0</v>
      </c>
      <c r="X512">
        <f t="shared" si="76"/>
        <v>0</v>
      </c>
      <c r="Y512">
        <f t="shared" si="77"/>
        <v>1</v>
      </c>
      <c r="Z512">
        <f t="shared" si="78"/>
        <v>0</v>
      </c>
      <c r="AA512">
        <f t="shared" si="79"/>
        <v>0</v>
      </c>
    </row>
    <row r="513" spans="1:27" x14ac:dyDescent="0.25">
      <c r="A513" t="s">
        <v>1814</v>
      </c>
      <c r="B513" t="s">
        <v>187</v>
      </c>
      <c r="C513" t="s">
        <v>69</v>
      </c>
      <c r="D513">
        <v>67808934</v>
      </c>
      <c r="E513">
        <v>67834305</v>
      </c>
      <c r="F513">
        <v>67808934</v>
      </c>
      <c r="G513">
        <v>67834305</v>
      </c>
      <c r="H513">
        <v>14</v>
      </c>
      <c r="I513" t="s">
        <v>1815</v>
      </c>
      <c r="J513" t="s">
        <v>1816</v>
      </c>
      <c r="K513" t="s">
        <v>1722</v>
      </c>
      <c r="L513">
        <v>3.9992184389999998</v>
      </c>
      <c r="M513" s="4">
        <v>1.43E-10</v>
      </c>
      <c r="N513">
        <v>-1.238828523</v>
      </c>
      <c r="O513">
        <v>0.64265817700000005</v>
      </c>
      <c r="P513">
        <v>0.13239500000000001</v>
      </c>
      <c r="Q513">
        <v>0.211924</v>
      </c>
      <c r="R513">
        <f t="shared" si="70"/>
        <v>1</v>
      </c>
      <c r="S513">
        <f t="shared" si="71"/>
        <v>0</v>
      </c>
      <c r="T513">
        <f t="shared" si="72"/>
        <v>0</v>
      </c>
      <c r="U513">
        <f t="shared" si="73"/>
        <v>0</v>
      </c>
      <c r="V513">
        <f t="shared" si="74"/>
        <v>1</v>
      </c>
      <c r="W513">
        <f t="shared" si="75"/>
        <v>0</v>
      </c>
      <c r="X513">
        <f t="shared" si="76"/>
        <v>0</v>
      </c>
      <c r="Y513">
        <f t="shared" si="77"/>
        <v>0</v>
      </c>
      <c r="Z513">
        <f t="shared" si="78"/>
        <v>0</v>
      </c>
      <c r="AA513">
        <f t="shared" si="79"/>
        <v>0</v>
      </c>
    </row>
    <row r="514" spans="1:27" x14ac:dyDescent="0.25">
      <c r="A514" t="s">
        <v>1817</v>
      </c>
      <c r="B514" t="s">
        <v>187</v>
      </c>
      <c r="C514" t="s">
        <v>69</v>
      </c>
      <c r="D514">
        <v>67822250</v>
      </c>
      <c r="E514">
        <v>67834305</v>
      </c>
      <c r="F514">
        <v>67822250</v>
      </c>
      <c r="G514">
        <v>67834305</v>
      </c>
      <c r="H514">
        <v>11</v>
      </c>
      <c r="I514" t="s">
        <v>1818</v>
      </c>
      <c r="J514" t="s">
        <v>1819</v>
      </c>
      <c r="K514" t="s">
        <v>1722</v>
      </c>
      <c r="L514">
        <v>4.2532865400000004</v>
      </c>
      <c r="M514" s="4">
        <v>1.3000000000000001E-9</v>
      </c>
      <c r="N514">
        <v>-1.238828523</v>
      </c>
      <c r="O514">
        <v>0.64663316599999998</v>
      </c>
      <c r="P514">
        <v>12.7386331697403</v>
      </c>
      <c r="Q514">
        <v>0.16226499999999999</v>
      </c>
      <c r="R514">
        <f t="shared" ref="R514:R577" si="80">IF(AND(ABS(L514)&gt;2,M514&lt;0.005),1,0)</f>
        <v>1</v>
      </c>
      <c r="S514">
        <f t="shared" ref="S514:S577" si="81">IF(AND(ABS(N514)&gt;2,O514&lt;0.005),1,0)</f>
        <v>0</v>
      </c>
      <c r="T514">
        <f t="shared" ref="T514:T577" si="82">IF(AND(ABS(P514)&gt;2,Q514&lt;0.005),1,0)</f>
        <v>0</v>
      </c>
      <c r="U514">
        <f t="shared" ref="U514:U577" si="83">IF(AND(R514,S514,T514),1,0)</f>
        <v>0</v>
      </c>
      <c r="V514">
        <f t="shared" ref="V514:V577" si="84">IF(AND(R514,NOT(S514),NOT(T514)),1,0)</f>
        <v>1</v>
      </c>
      <c r="W514">
        <f t="shared" ref="W514:W577" si="85">IF(AND(S514,NOT(R514),NOT(T514)),1,0)</f>
        <v>0</v>
      </c>
      <c r="X514">
        <f t="shared" ref="X514:X577" si="86">IF(AND(T514,NOT(R514),NOT(S514)),1,0)</f>
        <v>0</v>
      </c>
      <c r="Y514">
        <f t="shared" ref="Y514:Y577" si="87">IF(AND(R514,S514,NOT(T514)),1,0)</f>
        <v>0</v>
      </c>
      <c r="Z514">
        <f t="shared" ref="Z514:Z577" si="88">IF(AND(R514,T514,NOT(S514)),1,0)</f>
        <v>0</v>
      </c>
      <c r="AA514">
        <f t="shared" ref="AA514:AA577" si="89">IF(AND(T514,S514,NOT(R514)),1,0)</f>
        <v>0</v>
      </c>
    </row>
    <row r="515" spans="1:27" x14ac:dyDescent="0.25">
      <c r="A515" t="s">
        <v>1820</v>
      </c>
      <c r="B515" t="s">
        <v>187</v>
      </c>
      <c r="C515" t="s">
        <v>67</v>
      </c>
      <c r="D515">
        <v>68151074</v>
      </c>
      <c r="E515">
        <v>68216295</v>
      </c>
      <c r="F515">
        <v>68151074</v>
      </c>
      <c r="G515">
        <v>68216295</v>
      </c>
      <c r="H515">
        <v>24</v>
      </c>
      <c r="I515" t="s">
        <v>1821</v>
      </c>
      <c r="J515" t="s">
        <v>1822</v>
      </c>
      <c r="K515" t="s">
        <v>1737</v>
      </c>
      <c r="L515">
        <v>2.3350676149999998</v>
      </c>
      <c r="M515">
        <v>1.225528E-3</v>
      </c>
      <c r="N515">
        <v>1.6685974109999999</v>
      </c>
      <c r="O515">
        <v>1.1452682E-2</v>
      </c>
      <c r="P515">
        <v>3.3855322294058801</v>
      </c>
      <c r="Q515">
        <v>1</v>
      </c>
      <c r="R515">
        <f t="shared" si="80"/>
        <v>1</v>
      </c>
      <c r="S515">
        <f t="shared" si="81"/>
        <v>0</v>
      </c>
      <c r="T515">
        <f t="shared" si="82"/>
        <v>0</v>
      </c>
      <c r="U515">
        <f t="shared" si="83"/>
        <v>0</v>
      </c>
      <c r="V515">
        <f t="shared" si="84"/>
        <v>1</v>
      </c>
      <c r="W515">
        <f t="shared" si="85"/>
        <v>0</v>
      </c>
      <c r="X515">
        <f t="shared" si="86"/>
        <v>0</v>
      </c>
      <c r="Y515">
        <f t="shared" si="87"/>
        <v>0</v>
      </c>
      <c r="Z515">
        <f t="shared" si="88"/>
        <v>0</v>
      </c>
      <c r="AA515">
        <f t="shared" si="89"/>
        <v>0</v>
      </c>
    </row>
    <row r="516" spans="1:27" x14ac:dyDescent="0.25">
      <c r="A516" t="s">
        <v>1823</v>
      </c>
      <c r="B516" t="s">
        <v>187</v>
      </c>
      <c r="C516" t="s">
        <v>67</v>
      </c>
      <c r="D516">
        <v>105920242</v>
      </c>
      <c r="E516">
        <v>105928826</v>
      </c>
      <c r="F516">
        <v>105920242</v>
      </c>
      <c r="G516">
        <v>105928826</v>
      </c>
      <c r="H516">
        <v>5</v>
      </c>
      <c r="I516" t="s">
        <v>1824</v>
      </c>
      <c r="J516" t="s">
        <v>1825</v>
      </c>
      <c r="K516" t="s">
        <v>1763</v>
      </c>
      <c r="L516">
        <v>2.54355317</v>
      </c>
      <c r="M516" s="4">
        <v>7.08E-5</v>
      </c>
      <c r="N516">
        <v>1.3929193049999999</v>
      </c>
      <c r="O516">
        <v>9.1128546000000005E-2</v>
      </c>
      <c r="P516">
        <v>3.2535610454795401</v>
      </c>
      <c r="Q516">
        <v>0.43334099999999998</v>
      </c>
      <c r="R516">
        <f t="shared" si="80"/>
        <v>1</v>
      </c>
      <c r="S516">
        <f t="shared" si="81"/>
        <v>0</v>
      </c>
      <c r="T516">
        <f t="shared" si="82"/>
        <v>0</v>
      </c>
      <c r="U516">
        <f t="shared" si="83"/>
        <v>0</v>
      </c>
      <c r="V516">
        <f t="shared" si="84"/>
        <v>1</v>
      </c>
      <c r="W516">
        <f t="shared" si="85"/>
        <v>0</v>
      </c>
      <c r="X516">
        <f t="shared" si="86"/>
        <v>0</v>
      </c>
      <c r="Y516">
        <f t="shared" si="87"/>
        <v>0</v>
      </c>
      <c r="Z516">
        <f t="shared" si="88"/>
        <v>0</v>
      </c>
      <c r="AA516">
        <f t="shared" si="89"/>
        <v>0</v>
      </c>
    </row>
    <row r="517" spans="1:27" x14ac:dyDescent="0.25">
      <c r="A517" t="s">
        <v>1826</v>
      </c>
      <c r="B517" t="s">
        <v>108</v>
      </c>
      <c r="C517" t="s">
        <v>69</v>
      </c>
      <c r="D517">
        <v>18214005</v>
      </c>
      <c r="E517">
        <v>18237083</v>
      </c>
      <c r="F517">
        <v>18214005</v>
      </c>
      <c r="G517">
        <v>18237083</v>
      </c>
      <c r="H517">
        <v>5</v>
      </c>
      <c r="I517" t="s">
        <v>1827</v>
      </c>
      <c r="J517" t="s">
        <v>1828</v>
      </c>
      <c r="K517" t="s">
        <v>1829</v>
      </c>
      <c r="L517">
        <v>2.5380704459999999</v>
      </c>
      <c r="M517">
        <v>4.7246500000000004E-3</v>
      </c>
      <c r="N517">
        <v>1.3411247449999999</v>
      </c>
      <c r="O517">
        <v>0.25648129800000002</v>
      </c>
      <c r="P517">
        <v>2.6179430081414399</v>
      </c>
      <c r="Q517">
        <v>5.1448599999999997E-2</v>
      </c>
      <c r="R517">
        <f t="shared" si="80"/>
        <v>1</v>
      </c>
      <c r="S517">
        <f t="shared" si="81"/>
        <v>0</v>
      </c>
      <c r="T517">
        <f t="shared" si="82"/>
        <v>0</v>
      </c>
      <c r="U517">
        <f t="shared" si="83"/>
        <v>0</v>
      </c>
      <c r="V517">
        <f t="shared" si="84"/>
        <v>1</v>
      </c>
      <c r="W517">
        <f t="shared" si="85"/>
        <v>0</v>
      </c>
      <c r="X517">
        <f t="shared" si="86"/>
        <v>0</v>
      </c>
      <c r="Y517">
        <f t="shared" si="87"/>
        <v>0</v>
      </c>
      <c r="Z517">
        <f t="shared" si="88"/>
        <v>0</v>
      </c>
      <c r="AA517">
        <f t="shared" si="89"/>
        <v>0</v>
      </c>
    </row>
    <row r="518" spans="1:27" x14ac:dyDescent="0.25">
      <c r="A518" t="s">
        <v>1830</v>
      </c>
      <c r="B518" t="s">
        <v>108</v>
      </c>
      <c r="C518" t="s">
        <v>69</v>
      </c>
      <c r="D518">
        <v>36959920</v>
      </c>
      <c r="E518">
        <v>36974916</v>
      </c>
      <c r="F518">
        <v>36959920</v>
      </c>
      <c r="G518">
        <v>36974916</v>
      </c>
      <c r="H518">
        <v>6</v>
      </c>
      <c r="I518" t="s">
        <v>1831</v>
      </c>
      <c r="J518" t="s">
        <v>1832</v>
      </c>
      <c r="K518" t="s">
        <v>1833</v>
      </c>
      <c r="L518">
        <v>4.0482476199999997</v>
      </c>
      <c r="M518" s="4">
        <v>1.79E-10</v>
      </c>
      <c r="N518">
        <v>1.0187163779999999</v>
      </c>
      <c r="O518">
        <v>0.30792257000000001</v>
      </c>
      <c r="P518">
        <v>3.7391388448295899</v>
      </c>
      <c r="Q518">
        <v>1.05116E-4</v>
      </c>
      <c r="R518">
        <f t="shared" si="80"/>
        <v>1</v>
      </c>
      <c r="S518">
        <f t="shared" si="81"/>
        <v>0</v>
      </c>
      <c r="T518">
        <f t="shared" si="82"/>
        <v>1</v>
      </c>
      <c r="U518">
        <f t="shared" si="83"/>
        <v>0</v>
      </c>
      <c r="V518">
        <f t="shared" si="84"/>
        <v>0</v>
      </c>
      <c r="W518">
        <f t="shared" si="85"/>
        <v>0</v>
      </c>
      <c r="X518">
        <f t="shared" si="86"/>
        <v>0</v>
      </c>
      <c r="Y518">
        <f t="shared" si="87"/>
        <v>0</v>
      </c>
      <c r="Z518">
        <f t="shared" si="88"/>
        <v>1</v>
      </c>
      <c r="AA518">
        <f t="shared" si="89"/>
        <v>0</v>
      </c>
    </row>
    <row r="519" spans="1:27" x14ac:dyDescent="0.25">
      <c r="A519" t="s">
        <v>1834</v>
      </c>
      <c r="B519" t="s">
        <v>108</v>
      </c>
      <c r="C519" t="s">
        <v>69</v>
      </c>
      <c r="D519">
        <v>72122986</v>
      </c>
      <c r="E519">
        <v>72230452</v>
      </c>
      <c r="F519">
        <v>72122986</v>
      </c>
      <c r="G519">
        <v>72230452</v>
      </c>
      <c r="H519">
        <v>27</v>
      </c>
      <c r="I519" t="s">
        <v>1835</v>
      </c>
      <c r="J519" t="s">
        <v>1836</v>
      </c>
      <c r="K519" t="s">
        <v>1837</v>
      </c>
      <c r="L519">
        <v>4.2971854719999998</v>
      </c>
      <c r="M519">
        <v>2.1380800000000001E-4</v>
      </c>
      <c r="N519">
        <v>2.3013644599999998</v>
      </c>
      <c r="O519">
        <v>6.6385029999999996E-3</v>
      </c>
      <c r="P519">
        <v>157258.06877538399</v>
      </c>
      <c r="Q519">
        <v>0.99795400000000001</v>
      </c>
      <c r="R519">
        <f t="shared" si="80"/>
        <v>1</v>
      </c>
      <c r="S519">
        <f t="shared" si="81"/>
        <v>0</v>
      </c>
      <c r="T519">
        <f t="shared" si="82"/>
        <v>0</v>
      </c>
      <c r="U519">
        <f t="shared" si="83"/>
        <v>0</v>
      </c>
      <c r="V519">
        <f t="shared" si="84"/>
        <v>1</v>
      </c>
      <c r="W519">
        <f t="shared" si="85"/>
        <v>0</v>
      </c>
      <c r="X519">
        <f t="shared" si="86"/>
        <v>0</v>
      </c>
      <c r="Y519">
        <f t="shared" si="87"/>
        <v>0</v>
      </c>
      <c r="Z519">
        <f t="shared" si="88"/>
        <v>0</v>
      </c>
      <c r="AA519">
        <f t="shared" si="89"/>
        <v>0</v>
      </c>
    </row>
    <row r="520" spans="1:27" x14ac:dyDescent="0.25">
      <c r="A520" t="s">
        <v>1838</v>
      </c>
      <c r="B520" t="s">
        <v>108</v>
      </c>
      <c r="C520" t="s">
        <v>69</v>
      </c>
      <c r="D520">
        <v>72123418</v>
      </c>
      <c r="E520">
        <v>72230452</v>
      </c>
      <c r="F520">
        <v>72123418</v>
      </c>
      <c r="G520">
        <v>72230452</v>
      </c>
      <c r="H520">
        <v>25</v>
      </c>
      <c r="I520" t="s">
        <v>1839</v>
      </c>
      <c r="J520" t="s">
        <v>1840</v>
      </c>
      <c r="K520" t="s">
        <v>1837</v>
      </c>
      <c r="L520">
        <v>4.0127343370000004</v>
      </c>
      <c r="M520">
        <v>7.0308399999999998E-4</v>
      </c>
      <c r="N520">
        <v>2.3013644599999998</v>
      </c>
      <c r="O520">
        <v>4.1543029999999998E-3</v>
      </c>
      <c r="P520">
        <v>-5.2128399999999998E-2</v>
      </c>
      <c r="Q520">
        <v>0.19434299999999999</v>
      </c>
      <c r="R520">
        <f t="shared" si="80"/>
        <v>1</v>
      </c>
      <c r="S520">
        <f t="shared" si="81"/>
        <v>1</v>
      </c>
      <c r="T520">
        <f t="shared" si="82"/>
        <v>0</v>
      </c>
      <c r="U520">
        <f t="shared" si="83"/>
        <v>0</v>
      </c>
      <c r="V520">
        <f t="shared" si="84"/>
        <v>0</v>
      </c>
      <c r="W520">
        <f t="shared" si="85"/>
        <v>0</v>
      </c>
      <c r="X520">
        <f t="shared" si="86"/>
        <v>0</v>
      </c>
      <c r="Y520">
        <f t="shared" si="87"/>
        <v>1</v>
      </c>
      <c r="Z520">
        <f t="shared" si="88"/>
        <v>0</v>
      </c>
      <c r="AA520">
        <f t="shared" si="89"/>
        <v>0</v>
      </c>
    </row>
    <row r="521" spans="1:27" x14ac:dyDescent="0.25">
      <c r="A521" t="s">
        <v>1841</v>
      </c>
      <c r="B521" t="s">
        <v>108</v>
      </c>
      <c r="C521" t="s">
        <v>69</v>
      </c>
      <c r="D521">
        <v>79020120</v>
      </c>
      <c r="E521">
        <v>79060046</v>
      </c>
      <c r="F521">
        <v>79020120</v>
      </c>
      <c r="G521">
        <v>79060046</v>
      </c>
      <c r="H521">
        <v>21</v>
      </c>
      <c r="I521" t="s">
        <v>1842</v>
      </c>
      <c r="J521" t="s">
        <v>1843</v>
      </c>
      <c r="K521" t="s">
        <v>1844</v>
      </c>
      <c r="L521">
        <v>2.6790052659999999</v>
      </c>
      <c r="M521" s="4">
        <v>3.44E-10</v>
      </c>
      <c r="N521">
        <v>1.770315909</v>
      </c>
      <c r="O521">
        <v>1.3991609999999999E-3</v>
      </c>
      <c r="P521">
        <v>2.0609944745420301</v>
      </c>
      <c r="Q521">
        <v>1</v>
      </c>
      <c r="R521">
        <f t="shared" si="80"/>
        <v>1</v>
      </c>
      <c r="S521">
        <f t="shared" si="81"/>
        <v>0</v>
      </c>
      <c r="T521">
        <f t="shared" si="82"/>
        <v>0</v>
      </c>
      <c r="U521">
        <f t="shared" si="83"/>
        <v>0</v>
      </c>
      <c r="V521">
        <f t="shared" si="84"/>
        <v>1</v>
      </c>
      <c r="W521">
        <f t="shared" si="85"/>
        <v>0</v>
      </c>
      <c r="X521">
        <f t="shared" si="86"/>
        <v>0</v>
      </c>
      <c r="Y521">
        <f t="shared" si="87"/>
        <v>0</v>
      </c>
      <c r="Z521">
        <f t="shared" si="88"/>
        <v>0</v>
      </c>
      <c r="AA521">
        <f t="shared" si="89"/>
        <v>0</v>
      </c>
    </row>
    <row r="522" spans="1:27" x14ac:dyDescent="0.25">
      <c r="A522" t="s">
        <v>1845</v>
      </c>
      <c r="B522" t="s">
        <v>108</v>
      </c>
      <c r="C522" t="s">
        <v>69</v>
      </c>
      <c r="D522">
        <v>79968072</v>
      </c>
      <c r="E522">
        <v>80344330</v>
      </c>
      <c r="F522">
        <v>79968072</v>
      </c>
      <c r="G522">
        <v>80344330</v>
      </c>
      <c r="H522">
        <v>27</v>
      </c>
      <c r="I522" t="s">
        <v>1846</v>
      </c>
      <c r="J522" t="s">
        <v>1847</v>
      </c>
      <c r="K522" t="s">
        <v>1848</v>
      </c>
      <c r="L522">
        <v>4.8672965110000002</v>
      </c>
      <c r="M522" s="4">
        <v>4.3900000000000003E-5</v>
      </c>
      <c r="N522">
        <v>-1.131241771</v>
      </c>
      <c r="O522">
        <v>0.60557768899999997</v>
      </c>
      <c r="P522">
        <v>4.8150022867772897</v>
      </c>
      <c r="Q522">
        <v>2.2180999999999999E-2</v>
      </c>
      <c r="R522">
        <f t="shared" si="80"/>
        <v>1</v>
      </c>
      <c r="S522">
        <f t="shared" si="81"/>
        <v>0</v>
      </c>
      <c r="T522">
        <f t="shared" si="82"/>
        <v>0</v>
      </c>
      <c r="U522">
        <f t="shared" si="83"/>
        <v>0</v>
      </c>
      <c r="V522">
        <f t="shared" si="84"/>
        <v>1</v>
      </c>
      <c r="W522">
        <f t="shared" si="85"/>
        <v>0</v>
      </c>
      <c r="X522">
        <f t="shared" si="86"/>
        <v>0</v>
      </c>
      <c r="Y522">
        <f t="shared" si="87"/>
        <v>0</v>
      </c>
      <c r="Z522">
        <f t="shared" si="88"/>
        <v>0</v>
      </c>
      <c r="AA522">
        <f t="shared" si="89"/>
        <v>0</v>
      </c>
    </row>
    <row r="523" spans="1:27" x14ac:dyDescent="0.25">
      <c r="A523" t="s">
        <v>1849</v>
      </c>
      <c r="B523" t="s">
        <v>108</v>
      </c>
      <c r="C523" t="s">
        <v>69</v>
      </c>
      <c r="D523">
        <v>84840815</v>
      </c>
      <c r="E523">
        <v>84845228</v>
      </c>
      <c r="F523">
        <v>84840815</v>
      </c>
      <c r="G523">
        <v>84845228</v>
      </c>
      <c r="H523">
        <v>9</v>
      </c>
      <c r="I523" t="s">
        <v>1850</v>
      </c>
      <c r="J523" t="s">
        <v>1851</v>
      </c>
      <c r="K523" t="s">
        <v>1852</v>
      </c>
      <c r="L523">
        <v>2.5253276750000002</v>
      </c>
      <c r="M523">
        <v>1.301981E-3</v>
      </c>
      <c r="N523">
        <v>1.1614541970000001</v>
      </c>
      <c r="O523">
        <v>0.66222760300000005</v>
      </c>
      <c r="P523">
        <v>2.2578351739925901</v>
      </c>
      <c r="Q523">
        <v>0.25225599999999998</v>
      </c>
      <c r="R523">
        <f t="shared" si="80"/>
        <v>1</v>
      </c>
      <c r="S523">
        <f t="shared" si="81"/>
        <v>0</v>
      </c>
      <c r="T523">
        <f t="shared" si="82"/>
        <v>0</v>
      </c>
      <c r="U523">
        <f t="shared" si="83"/>
        <v>0</v>
      </c>
      <c r="V523">
        <f t="shared" si="84"/>
        <v>1</v>
      </c>
      <c r="W523">
        <f t="shared" si="85"/>
        <v>0</v>
      </c>
      <c r="X523">
        <f t="shared" si="86"/>
        <v>0</v>
      </c>
      <c r="Y523">
        <f t="shared" si="87"/>
        <v>0</v>
      </c>
      <c r="Z523">
        <f t="shared" si="88"/>
        <v>0</v>
      </c>
      <c r="AA523">
        <f t="shared" si="89"/>
        <v>0</v>
      </c>
    </row>
    <row r="524" spans="1:27" x14ac:dyDescent="0.25">
      <c r="A524" t="s">
        <v>1853</v>
      </c>
      <c r="B524" t="s">
        <v>108</v>
      </c>
      <c r="C524" t="s">
        <v>67</v>
      </c>
      <c r="D524">
        <v>15126332</v>
      </c>
      <c r="E524">
        <v>15131368</v>
      </c>
      <c r="F524">
        <v>15126332</v>
      </c>
      <c r="G524">
        <v>15131368</v>
      </c>
      <c r="H524">
        <v>4</v>
      </c>
      <c r="I524" t="s">
        <v>1854</v>
      </c>
      <c r="J524" t="s">
        <v>1855</v>
      </c>
      <c r="K524" t="s">
        <v>1856</v>
      </c>
      <c r="L524">
        <v>4.5355753329999997</v>
      </c>
      <c r="M524">
        <v>1.1328359999999999E-3</v>
      </c>
      <c r="N524">
        <v>1.686134078</v>
      </c>
      <c r="O524">
        <v>1.8178185999999999E-2</v>
      </c>
      <c r="P524">
        <v>5.42667488586922</v>
      </c>
      <c r="Q524">
        <v>0.37162000000000001</v>
      </c>
      <c r="R524">
        <f t="shared" si="80"/>
        <v>1</v>
      </c>
      <c r="S524">
        <f t="shared" si="81"/>
        <v>0</v>
      </c>
      <c r="T524">
        <f t="shared" si="82"/>
        <v>0</v>
      </c>
      <c r="U524">
        <f t="shared" si="83"/>
        <v>0</v>
      </c>
      <c r="V524">
        <f t="shared" si="84"/>
        <v>1</v>
      </c>
      <c r="W524">
        <f t="shared" si="85"/>
        <v>0</v>
      </c>
      <c r="X524">
        <f t="shared" si="86"/>
        <v>0</v>
      </c>
      <c r="Y524">
        <f t="shared" si="87"/>
        <v>0</v>
      </c>
      <c r="Z524">
        <f t="shared" si="88"/>
        <v>0</v>
      </c>
      <c r="AA524">
        <f t="shared" si="89"/>
        <v>0</v>
      </c>
    </row>
    <row r="525" spans="1:27" x14ac:dyDescent="0.25">
      <c r="A525" t="s">
        <v>1857</v>
      </c>
      <c r="B525" t="s">
        <v>108</v>
      </c>
      <c r="C525" t="s">
        <v>67</v>
      </c>
      <c r="D525">
        <v>78915869</v>
      </c>
      <c r="E525">
        <v>79018416</v>
      </c>
      <c r="F525">
        <v>78915869</v>
      </c>
      <c r="G525">
        <v>79018416</v>
      </c>
      <c r="H525">
        <v>20</v>
      </c>
      <c r="I525" t="s">
        <v>1858</v>
      </c>
      <c r="J525" t="s">
        <v>1859</v>
      </c>
      <c r="K525" t="s">
        <v>1860</v>
      </c>
      <c r="L525">
        <v>4.3574480710000003</v>
      </c>
      <c r="M525">
        <v>2.35004E-4</v>
      </c>
      <c r="N525">
        <v>1.3116853500000001</v>
      </c>
      <c r="O525">
        <v>6.9678715000000002E-2</v>
      </c>
      <c r="P525">
        <v>2.4636010036622298</v>
      </c>
      <c r="Q525">
        <v>0.56250900000000004</v>
      </c>
      <c r="R525">
        <f t="shared" si="80"/>
        <v>1</v>
      </c>
      <c r="S525">
        <f t="shared" si="81"/>
        <v>0</v>
      </c>
      <c r="T525">
        <f t="shared" si="82"/>
        <v>0</v>
      </c>
      <c r="U525">
        <f t="shared" si="83"/>
        <v>0</v>
      </c>
      <c r="V525">
        <f t="shared" si="84"/>
        <v>1</v>
      </c>
      <c r="W525">
        <f t="shared" si="85"/>
        <v>0</v>
      </c>
      <c r="X525">
        <f t="shared" si="86"/>
        <v>0</v>
      </c>
      <c r="Y525">
        <f t="shared" si="87"/>
        <v>0</v>
      </c>
      <c r="Z525">
        <f t="shared" si="88"/>
        <v>0</v>
      </c>
      <c r="AA525">
        <f t="shared" si="89"/>
        <v>0</v>
      </c>
    </row>
    <row r="526" spans="1:27" x14ac:dyDescent="0.25">
      <c r="A526" t="s">
        <v>1861</v>
      </c>
      <c r="B526" t="s">
        <v>108</v>
      </c>
      <c r="C526" t="s">
        <v>67</v>
      </c>
      <c r="D526">
        <v>82746461</v>
      </c>
      <c r="E526">
        <v>82754691</v>
      </c>
      <c r="F526">
        <v>82746461</v>
      </c>
      <c r="G526">
        <v>82754691</v>
      </c>
      <c r="H526">
        <v>13</v>
      </c>
      <c r="I526" t="s">
        <v>1862</v>
      </c>
      <c r="J526" t="s">
        <v>1863</v>
      </c>
      <c r="K526" t="s">
        <v>1864</v>
      </c>
      <c r="L526">
        <v>2.0099208630000001</v>
      </c>
      <c r="M526" s="4">
        <v>8.6500000000000002E-5</v>
      </c>
      <c r="N526">
        <v>1.897651373</v>
      </c>
      <c r="O526">
        <v>2.4390243999999998E-2</v>
      </c>
      <c r="P526">
        <v>2.33765699642507</v>
      </c>
      <c r="Q526">
        <v>0.29899300000000001</v>
      </c>
      <c r="R526">
        <f t="shared" si="80"/>
        <v>1</v>
      </c>
      <c r="S526">
        <f t="shared" si="81"/>
        <v>0</v>
      </c>
      <c r="T526">
        <f t="shared" si="82"/>
        <v>0</v>
      </c>
      <c r="U526">
        <f t="shared" si="83"/>
        <v>0</v>
      </c>
      <c r="V526">
        <f t="shared" si="84"/>
        <v>1</v>
      </c>
      <c r="W526">
        <f t="shared" si="85"/>
        <v>0</v>
      </c>
      <c r="X526">
        <f t="shared" si="86"/>
        <v>0</v>
      </c>
      <c r="Y526">
        <f t="shared" si="87"/>
        <v>0</v>
      </c>
      <c r="Z526">
        <f t="shared" si="88"/>
        <v>0</v>
      </c>
      <c r="AA526">
        <f t="shared" si="89"/>
        <v>0</v>
      </c>
    </row>
    <row r="527" spans="1:27" x14ac:dyDescent="0.25">
      <c r="A527" t="s">
        <v>1865</v>
      </c>
      <c r="B527" t="s">
        <v>108</v>
      </c>
      <c r="C527" t="s">
        <v>67</v>
      </c>
      <c r="D527">
        <v>82746461</v>
      </c>
      <c r="E527">
        <v>82760864</v>
      </c>
      <c r="F527">
        <v>82746461</v>
      </c>
      <c r="G527">
        <v>82760864</v>
      </c>
      <c r="H527">
        <v>15</v>
      </c>
      <c r="I527" t="s">
        <v>1866</v>
      </c>
      <c r="J527" t="s">
        <v>1867</v>
      </c>
      <c r="K527" t="s">
        <v>1864</v>
      </c>
      <c r="L527">
        <v>2.0133796930000001</v>
      </c>
      <c r="M527">
        <v>1.59362E-4</v>
      </c>
      <c r="N527">
        <v>1.897651373</v>
      </c>
      <c r="O527">
        <v>2.1884497999999999E-2</v>
      </c>
      <c r="P527">
        <v>0</v>
      </c>
      <c r="Q527">
        <v>1</v>
      </c>
      <c r="R527">
        <f t="shared" si="80"/>
        <v>1</v>
      </c>
      <c r="S527">
        <f t="shared" si="81"/>
        <v>0</v>
      </c>
      <c r="T527">
        <f t="shared" si="82"/>
        <v>0</v>
      </c>
      <c r="U527">
        <f t="shared" si="83"/>
        <v>0</v>
      </c>
      <c r="V527">
        <f t="shared" si="84"/>
        <v>1</v>
      </c>
      <c r="W527">
        <f t="shared" si="85"/>
        <v>0</v>
      </c>
      <c r="X527">
        <f t="shared" si="86"/>
        <v>0</v>
      </c>
      <c r="Y527">
        <f t="shared" si="87"/>
        <v>0</v>
      </c>
      <c r="Z527">
        <f t="shared" si="88"/>
        <v>0</v>
      </c>
      <c r="AA527">
        <f t="shared" si="89"/>
        <v>0</v>
      </c>
    </row>
    <row r="528" spans="1:27" x14ac:dyDescent="0.25">
      <c r="A528" t="s">
        <v>1868</v>
      </c>
      <c r="B528" t="s">
        <v>108</v>
      </c>
      <c r="C528" t="s">
        <v>67</v>
      </c>
      <c r="D528">
        <v>86535757</v>
      </c>
      <c r="E528">
        <v>86541920</v>
      </c>
      <c r="F528">
        <v>86535757</v>
      </c>
      <c r="G528">
        <v>86541920</v>
      </c>
      <c r="H528">
        <v>11</v>
      </c>
      <c r="I528" t="s">
        <v>1869</v>
      </c>
      <c r="J528" t="s">
        <v>1870</v>
      </c>
      <c r="K528" t="s">
        <v>1871</v>
      </c>
      <c r="L528">
        <v>2.1639290139999998</v>
      </c>
      <c r="M528">
        <v>1.1514300000000001E-4</v>
      </c>
      <c r="N528">
        <v>-1.3046277639999999</v>
      </c>
      <c r="O528">
        <v>0.56916054800000004</v>
      </c>
      <c r="P528">
        <v>1.8573774947805499</v>
      </c>
      <c r="Q528">
        <v>0.16133800000000001</v>
      </c>
      <c r="R528">
        <f t="shared" si="80"/>
        <v>1</v>
      </c>
      <c r="S528">
        <f t="shared" si="81"/>
        <v>0</v>
      </c>
      <c r="T528">
        <f t="shared" si="82"/>
        <v>0</v>
      </c>
      <c r="U528">
        <f t="shared" si="83"/>
        <v>0</v>
      </c>
      <c r="V528">
        <f t="shared" si="84"/>
        <v>1</v>
      </c>
      <c r="W528">
        <f t="shared" si="85"/>
        <v>0</v>
      </c>
      <c r="X528">
        <f t="shared" si="86"/>
        <v>0</v>
      </c>
      <c r="Y528">
        <f t="shared" si="87"/>
        <v>0</v>
      </c>
      <c r="Z528">
        <f t="shared" si="88"/>
        <v>0</v>
      </c>
      <c r="AA528">
        <f t="shared" si="89"/>
        <v>0</v>
      </c>
    </row>
    <row r="529" spans="1:27" x14ac:dyDescent="0.25">
      <c r="A529" t="s">
        <v>1872</v>
      </c>
      <c r="B529" t="s">
        <v>108</v>
      </c>
      <c r="C529" t="s">
        <v>69</v>
      </c>
      <c r="D529">
        <v>79020106</v>
      </c>
      <c r="E529">
        <v>79060219</v>
      </c>
      <c r="F529">
        <v>79020106</v>
      </c>
      <c r="G529">
        <v>79060219</v>
      </c>
      <c r="H529">
        <v>21</v>
      </c>
      <c r="I529" t="s">
        <v>1873</v>
      </c>
      <c r="J529" t="s">
        <v>1874</v>
      </c>
      <c r="K529" t="s">
        <v>1844</v>
      </c>
      <c r="L529">
        <v>2.6691630399999999</v>
      </c>
      <c r="M529" s="4">
        <v>4.2099999999999999E-10</v>
      </c>
      <c r="N529">
        <v>1.770315909</v>
      </c>
      <c r="O529">
        <v>3.9619699999999999E-4</v>
      </c>
      <c r="P529">
        <v>7.4802134119843799</v>
      </c>
      <c r="Q529">
        <v>1</v>
      </c>
      <c r="R529">
        <f t="shared" si="80"/>
        <v>1</v>
      </c>
      <c r="S529">
        <f t="shared" si="81"/>
        <v>0</v>
      </c>
      <c r="T529">
        <f t="shared" si="82"/>
        <v>0</v>
      </c>
      <c r="U529">
        <f t="shared" si="83"/>
        <v>0</v>
      </c>
      <c r="V529">
        <f t="shared" si="84"/>
        <v>1</v>
      </c>
      <c r="W529">
        <f t="shared" si="85"/>
        <v>0</v>
      </c>
      <c r="X529">
        <f t="shared" si="86"/>
        <v>0</v>
      </c>
      <c r="Y529">
        <f t="shared" si="87"/>
        <v>0</v>
      </c>
      <c r="Z529">
        <f t="shared" si="88"/>
        <v>0</v>
      </c>
      <c r="AA529">
        <f t="shared" si="89"/>
        <v>0</v>
      </c>
    </row>
    <row r="530" spans="1:27" x14ac:dyDescent="0.25">
      <c r="A530" t="s">
        <v>1875</v>
      </c>
      <c r="B530" t="s">
        <v>108</v>
      </c>
      <c r="C530" t="s">
        <v>67</v>
      </c>
      <c r="D530">
        <v>82746390</v>
      </c>
      <c r="E530">
        <v>82760896</v>
      </c>
      <c r="F530">
        <v>82746390</v>
      </c>
      <c r="G530">
        <v>82760896</v>
      </c>
      <c r="H530">
        <v>15</v>
      </c>
      <c r="I530" t="s">
        <v>1876</v>
      </c>
      <c r="J530" t="s">
        <v>1877</v>
      </c>
      <c r="K530" t="s">
        <v>1864</v>
      </c>
      <c r="L530">
        <v>2.0133796930000001</v>
      </c>
      <c r="M530">
        <v>1.59362E-4</v>
      </c>
      <c r="N530">
        <v>1.897651373</v>
      </c>
      <c r="O530">
        <v>2.4453797999999999E-2</v>
      </c>
      <c r="P530">
        <v>2.15515889804146</v>
      </c>
      <c r="Q530">
        <v>7.5322899999999998E-2</v>
      </c>
      <c r="R530">
        <f t="shared" si="80"/>
        <v>1</v>
      </c>
      <c r="S530">
        <f t="shared" si="81"/>
        <v>0</v>
      </c>
      <c r="T530">
        <f t="shared" si="82"/>
        <v>0</v>
      </c>
      <c r="U530">
        <f t="shared" si="83"/>
        <v>0</v>
      </c>
      <c r="V530">
        <f t="shared" si="84"/>
        <v>1</v>
      </c>
      <c r="W530">
        <f t="shared" si="85"/>
        <v>0</v>
      </c>
      <c r="X530">
        <f t="shared" si="86"/>
        <v>0</v>
      </c>
      <c r="Y530">
        <f t="shared" si="87"/>
        <v>0</v>
      </c>
      <c r="Z530">
        <f t="shared" si="88"/>
        <v>0</v>
      </c>
      <c r="AA530">
        <f t="shared" si="89"/>
        <v>0</v>
      </c>
    </row>
    <row r="531" spans="1:27" x14ac:dyDescent="0.25">
      <c r="A531" t="s">
        <v>1878</v>
      </c>
      <c r="B531" t="s">
        <v>108</v>
      </c>
      <c r="C531" t="s">
        <v>67</v>
      </c>
      <c r="D531">
        <v>82748697</v>
      </c>
      <c r="E531">
        <v>82753486</v>
      </c>
      <c r="F531">
        <v>82748697</v>
      </c>
      <c r="G531">
        <v>82753486</v>
      </c>
      <c r="H531">
        <v>8</v>
      </c>
      <c r="I531" t="s">
        <v>1879</v>
      </c>
      <c r="J531" t="s">
        <v>1880</v>
      </c>
      <c r="K531" t="s">
        <v>1864</v>
      </c>
      <c r="L531">
        <v>2.0688082730000001</v>
      </c>
      <c r="M531">
        <v>1.0907079999999999E-3</v>
      </c>
      <c r="N531">
        <v>1.897651373</v>
      </c>
      <c r="O531">
        <v>2.3454582000000002E-2</v>
      </c>
      <c r="P531">
        <v>1.40109731232623</v>
      </c>
      <c r="Q531">
        <v>0.87996600000000003</v>
      </c>
      <c r="R531">
        <f t="shared" si="80"/>
        <v>1</v>
      </c>
      <c r="S531">
        <f t="shared" si="81"/>
        <v>0</v>
      </c>
      <c r="T531">
        <f t="shared" si="82"/>
        <v>0</v>
      </c>
      <c r="U531">
        <f t="shared" si="83"/>
        <v>0</v>
      </c>
      <c r="V531">
        <f t="shared" si="84"/>
        <v>1</v>
      </c>
      <c r="W531">
        <f t="shared" si="85"/>
        <v>0</v>
      </c>
      <c r="X531">
        <f t="shared" si="86"/>
        <v>0</v>
      </c>
      <c r="Y531">
        <f t="shared" si="87"/>
        <v>0</v>
      </c>
      <c r="Z531">
        <f t="shared" si="88"/>
        <v>0</v>
      </c>
      <c r="AA531">
        <f t="shared" si="89"/>
        <v>0</v>
      </c>
    </row>
    <row r="532" spans="1:27" x14ac:dyDescent="0.25">
      <c r="A532" t="s">
        <v>1881</v>
      </c>
      <c r="B532" t="s">
        <v>108</v>
      </c>
      <c r="C532" t="s">
        <v>67</v>
      </c>
      <c r="D532">
        <v>86535757</v>
      </c>
      <c r="E532">
        <v>86541920</v>
      </c>
      <c r="F532">
        <v>86535757</v>
      </c>
      <c r="G532">
        <v>86541920</v>
      </c>
      <c r="H532">
        <v>11</v>
      </c>
      <c r="I532" t="s">
        <v>1869</v>
      </c>
      <c r="J532" t="s">
        <v>1882</v>
      </c>
      <c r="K532" t="s">
        <v>1871</v>
      </c>
      <c r="L532">
        <v>2.1639290139999998</v>
      </c>
      <c r="M532">
        <v>1.1514300000000001E-4</v>
      </c>
      <c r="N532">
        <v>-1.3046277639999999</v>
      </c>
      <c r="O532">
        <v>0.56623376599999997</v>
      </c>
      <c r="P532">
        <v>1.5127430611953001</v>
      </c>
      <c r="Q532">
        <v>0.84784499999999996</v>
      </c>
      <c r="R532">
        <f t="shared" si="80"/>
        <v>1</v>
      </c>
      <c r="S532">
        <f t="shared" si="81"/>
        <v>0</v>
      </c>
      <c r="T532">
        <f t="shared" si="82"/>
        <v>0</v>
      </c>
      <c r="U532">
        <f t="shared" si="83"/>
        <v>0</v>
      </c>
      <c r="V532">
        <f t="shared" si="84"/>
        <v>1</v>
      </c>
      <c r="W532">
        <f t="shared" si="85"/>
        <v>0</v>
      </c>
      <c r="X532">
        <f t="shared" si="86"/>
        <v>0</v>
      </c>
      <c r="Y532">
        <f t="shared" si="87"/>
        <v>0</v>
      </c>
      <c r="Z532">
        <f t="shared" si="88"/>
        <v>0</v>
      </c>
      <c r="AA532">
        <f t="shared" si="89"/>
        <v>0</v>
      </c>
    </row>
    <row r="533" spans="1:27" x14ac:dyDescent="0.25">
      <c r="A533" t="s">
        <v>1883</v>
      </c>
      <c r="B533" t="s">
        <v>108</v>
      </c>
      <c r="C533" t="s">
        <v>69</v>
      </c>
      <c r="D533">
        <v>36963141</v>
      </c>
      <c r="E533">
        <v>36974916</v>
      </c>
      <c r="F533">
        <v>36963141</v>
      </c>
      <c r="G533">
        <v>36974916</v>
      </c>
      <c r="H533">
        <v>5</v>
      </c>
      <c r="I533" t="s">
        <v>1884</v>
      </c>
      <c r="J533" t="s">
        <v>1885</v>
      </c>
      <c r="K533" t="s">
        <v>1833</v>
      </c>
      <c r="L533">
        <v>4.040186877</v>
      </c>
      <c r="M533" s="4">
        <v>4.8999999999999999E-11</v>
      </c>
      <c r="N533">
        <v>1.0187163779999999</v>
      </c>
      <c r="O533">
        <v>0.32550607300000001</v>
      </c>
      <c r="P533">
        <v>0.20455499999999999</v>
      </c>
      <c r="Q533">
        <v>0.13175999999999999</v>
      </c>
      <c r="R533">
        <f t="shared" si="80"/>
        <v>1</v>
      </c>
      <c r="S533">
        <f t="shared" si="81"/>
        <v>0</v>
      </c>
      <c r="T533">
        <f t="shared" si="82"/>
        <v>0</v>
      </c>
      <c r="U533">
        <f t="shared" si="83"/>
        <v>0</v>
      </c>
      <c r="V533">
        <f t="shared" si="84"/>
        <v>1</v>
      </c>
      <c r="W533">
        <f t="shared" si="85"/>
        <v>0</v>
      </c>
      <c r="X533">
        <f t="shared" si="86"/>
        <v>0</v>
      </c>
      <c r="Y533">
        <f t="shared" si="87"/>
        <v>0</v>
      </c>
      <c r="Z533">
        <f t="shared" si="88"/>
        <v>0</v>
      </c>
      <c r="AA533">
        <f t="shared" si="89"/>
        <v>0</v>
      </c>
    </row>
    <row r="534" spans="1:27" x14ac:dyDescent="0.25">
      <c r="A534" t="s">
        <v>1886</v>
      </c>
      <c r="B534" t="s">
        <v>108</v>
      </c>
      <c r="C534" t="s">
        <v>69</v>
      </c>
      <c r="D534">
        <v>72122986</v>
      </c>
      <c r="E534">
        <v>72230452</v>
      </c>
      <c r="F534">
        <v>72122986</v>
      </c>
      <c r="G534">
        <v>72230452</v>
      </c>
      <c r="H534">
        <v>25</v>
      </c>
      <c r="I534" t="s">
        <v>1887</v>
      </c>
      <c r="J534" t="s">
        <v>1888</v>
      </c>
      <c r="K534" t="s">
        <v>1837</v>
      </c>
      <c r="L534">
        <v>4.206509982</v>
      </c>
      <c r="M534">
        <v>3.3719000000000002E-4</v>
      </c>
      <c r="N534">
        <v>2.3013644599999998</v>
      </c>
      <c r="O534">
        <v>6.4347479999999997E-3</v>
      </c>
      <c r="P534">
        <v>0.123473</v>
      </c>
      <c r="Q534">
        <v>0.215554</v>
      </c>
      <c r="R534">
        <f t="shared" si="80"/>
        <v>1</v>
      </c>
      <c r="S534">
        <f t="shared" si="81"/>
        <v>0</v>
      </c>
      <c r="T534">
        <f t="shared" si="82"/>
        <v>0</v>
      </c>
      <c r="U534">
        <f t="shared" si="83"/>
        <v>0</v>
      </c>
      <c r="V534">
        <f t="shared" si="84"/>
        <v>1</v>
      </c>
      <c r="W534">
        <f t="shared" si="85"/>
        <v>0</v>
      </c>
      <c r="X534">
        <f t="shared" si="86"/>
        <v>0</v>
      </c>
      <c r="Y534">
        <f t="shared" si="87"/>
        <v>0</v>
      </c>
      <c r="Z534">
        <f t="shared" si="88"/>
        <v>0</v>
      </c>
      <c r="AA534">
        <f t="shared" si="89"/>
        <v>0</v>
      </c>
    </row>
    <row r="535" spans="1:27" x14ac:dyDescent="0.25">
      <c r="A535" t="s">
        <v>1889</v>
      </c>
      <c r="B535" t="s">
        <v>108</v>
      </c>
      <c r="C535" t="s">
        <v>69</v>
      </c>
      <c r="D535">
        <v>72123444</v>
      </c>
      <c r="E535">
        <v>72230452</v>
      </c>
      <c r="F535">
        <v>72123444</v>
      </c>
      <c r="G535">
        <v>72230452</v>
      </c>
      <c r="H535">
        <v>27</v>
      </c>
      <c r="I535" t="s">
        <v>1890</v>
      </c>
      <c r="J535" t="s">
        <v>1891</v>
      </c>
      <c r="K535" t="s">
        <v>1837</v>
      </c>
      <c r="L535">
        <v>4.0868089249999997</v>
      </c>
      <c r="M535">
        <v>5.5635899999999998E-4</v>
      </c>
      <c r="N535">
        <v>2.3013644599999998</v>
      </c>
      <c r="O535">
        <v>6.8520760000000003E-3</v>
      </c>
      <c r="P535">
        <v>-1.1990076417709301</v>
      </c>
      <c r="Q535">
        <v>0.89426700000000003</v>
      </c>
      <c r="R535">
        <f t="shared" si="80"/>
        <v>1</v>
      </c>
      <c r="S535">
        <f t="shared" si="81"/>
        <v>0</v>
      </c>
      <c r="T535">
        <f t="shared" si="82"/>
        <v>0</v>
      </c>
      <c r="U535">
        <f t="shared" si="83"/>
        <v>0</v>
      </c>
      <c r="V535">
        <f t="shared" si="84"/>
        <v>1</v>
      </c>
      <c r="W535">
        <f t="shared" si="85"/>
        <v>0</v>
      </c>
      <c r="X535">
        <f t="shared" si="86"/>
        <v>0</v>
      </c>
      <c r="Y535">
        <f t="shared" si="87"/>
        <v>0</v>
      </c>
      <c r="Z535">
        <f t="shared" si="88"/>
        <v>0</v>
      </c>
      <c r="AA535">
        <f t="shared" si="89"/>
        <v>0</v>
      </c>
    </row>
    <row r="536" spans="1:27" x14ac:dyDescent="0.25">
      <c r="A536" t="s">
        <v>1892</v>
      </c>
      <c r="B536" t="s">
        <v>108</v>
      </c>
      <c r="C536" t="s">
        <v>69</v>
      </c>
      <c r="D536">
        <v>79045590</v>
      </c>
      <c r="E536">
        <v>79060219</v>
      </c>
      <c r="F536">
        <v>79045590</v>
      </c>
      <c r="G536">
        <v>79060219</v>
      </c>
      <c r="H536">
        <v>9</v>
      </c>
      <c r="I536" t="s">
        <v>1893</v>
      </c>
      <c r="J536" t="s">
        <v>1894</v>
      </c>
      <c r="K536" t="s">
        <v>1844</v>
      </c>
      <c r="L536">
        <v>2.5997121189999999</v>
      </c>
      <c r="M536" s="4">
        <v>2.5899999999999999E-9</v>
      </c>
      <c r="N536">
        <v>3.1282799579999998</v>
      </c>
      <c r="O536">
        <v>8.0064100000000005E-4</v>
      </c>
      <c r="P536">
        <v>1.9738631744322701</v>
      </c>
      <c r="Q536">
        <v>1</v>
      </c>
      <c r="R536">
        <f t="shared" si="80"/>
        <v>1</v>
      </c>
      <c r="S536">
        <f t="shared" si="81"/>
        <v>1</v>
      </c>
      <c r="T536">
        <f t="shared" si="82"/>
        <v>0</v>
      </c>
      <c r="U536">
        <f t="shared" si="83"/>
        <v>0</v>
      </c>
      <c r="V536">
        <f t="shared" si="84"/>
        <v>0</v>
      </c>
      <c r="W536">
        <f t="shared" si="85"/>
        <v>0</v>
      </c>
      <c r="X536">
        <f t="shared" si="86"/>
        <v>0</v>
      </c>
      <c r="Y536">
        <f t="shared" si="87"/>
        <v>1</v>
      </c>
      <c r="Z536">
        <f t="shared" si="88"/>
        <v>0</v>
      </c>
      <c r="AA536">
        <f t="shared" si="89"/>
        <v>0</v>
      </c>
    </row>
    <row r="537" spans="1:27" x14ac:dyDescent="0.25">
      <c r="A537" t="s">
        <v>1895</v>
      </c>
      <c r="B537" t="s">
        <v>108</v>
      </c>
      <c r="C537" t="s">
        <v>69</v>
      </c>
      <c r="D537">
        <v>84840815</v>
      </c>
      <c r="E537">
        <v>84845228</v>
      </c>
      <c r="F537">
        <v>84840815</v>
      </c>
      <c r="G537">
        <v>84845228</v>
      </c>
      <c r="H537">
        <v>8</v>
      </c>
      <c r="I537" t="s">
        <v>1896</v>
      </c>
      <c r="J537" t="s">
        <v>1897</v>
      </c>
      <c r="K537" t="s">
        <v>1852</v>
      </c>
      <c r="L537">
        <v>2.5029962100000001</v>
      </c>
      <c r="M537">
        <v>1.3806179999999999E-3</v>
      </c>
      <c r="N537">
        <v>1.1614541970000001</v>
      </c>
      <c r="O537">
        <v>0.66686626699999996</v>
      </c>
      <c r="P537">
        <v>4.1127978906309703</v>
      </c>
      <c r="Q537">
        <v>0.51916799999999996</v>
      </c>
      <c r="R537">
        <f t="shared" si="80"/>
        <v>1</v>
      </c>
      <c r="S537">
        <f t="shared" si="81"/>
        <v>0</v>
      </c>
      <c r="T537">
        <f t="shared" si="82"/>
        <v>0</v>
      </c>
      <c r="U537">
        <f t="shared" si="83"/>
        <v>0</v>
      </c>
      <c r="V537">
        <f t="shared" si="84"/>
        <v>1</v>
      </c>
      <c r="W537">
        <f t="shared" si="85"/>
        <v>0</v>
      </c>
      <c r="X537">
        <f t="shared" si="86"/>
        <v>0</v>
      </c>
      <c r="Y537">
        <f t="shared" si="87"/>
        <v>0</v>
      </c>
      <c r="Z537">
        <f t="shared" si="88"/>
        <v>0</v>
      </c>
      <c r="AA537">
        <f t="shared" si="89"/>
        <v>0</v>
      </c>
    </row>
    <row r="538" spans="1:27" x14ac:dyDescent="0.25">
      <c r="A538" t="s">
        <v>1898</v>
      </c>
      <c r="B538" t="s">
        <v>108</v>
      </c>
      <c r="C538" t="s">
        <v>69</v>
      </c>
      <c r="D538">
        <v>84888333</v>
      </c>
      <c r="E538">
        <v>84891416</v>
      </c>
      <c r="F538">
        <v>84888333</v>
      </c>
      <c r="G538">
        <v>84891416</v>
      </c>
      <c r="H538">
        <v>3</v>
      </c>
      <c r="I538" t="s">
        <v>1899</v>
      </c>
      <c r="J538" t="s">
        <v>1900</v>
      </c>
      <c r="K538" t="s">
        <v>1901</v>
      </c>
      <c r="L538">
        <v>12.074477529999999</v>
      </c>
      <c r="M538" s="4">
        <v>1.06E-5</v>
      </c>
      <c r="N538">
        <v>-1.900386715</v>
      </c>
      <c r="O538">
        <v>9.8301698000000007E-2</v>
      </c>
      <c r="P538">
        <v>7.9923613550654604</v>
      </c>
      <c r="Q538">
        <v>0.141066</v>
      </c>
      <c r="R538">
        <f t="shared" si="80"/>
        <v>1</v>
      </c>
      <c r="S538">
        <f t="shared" si="81"/>
        <v>0</v>
      </c>
      <c r="T538">
        <f t="shared" si="82"/>
        <v>0</v>
      </c>
      <c r="U538">
        <f t="shared" si="83"/>
        <v>0</v>
      </c>
      <c r="V538">
        <f t="shared" si="84"/>
        <v>1</v>
      </c>
      <c r="W538">
        <f t="shared" si="85"/>
        <v>0</v>
      </c>
      <c r="X538">
        <f t="shared" si="86"/>
        <v>0</v>
      </c>
      <c r="Y538">
        <f t="shared" si="87"/>
        <v>0</v>
      </c>
      <c r="Z538">
        <f t="shared" si="88"/>
        <v>0</v>
      </c>
      <c r="AA538">
        <f t="shared" si="89"/>
        <v>0</v>
      </c>
    </row>
    <row r="539" spans="1:27" x14ac:dyDescent="0.25">
      <c r="A539" t="s">
        <v>1902</v>
      </c>
      <c r="B539" t="s">
        <v>108</v>
      </c>
      <c r="C539" t="s">
        <v>67</v>
      </c>
      <c r="D539">
        <v>78915776</v>
      </c>
      <c r="E539">
        <v>78999379</v>
      </c>
      <c r="F539">
        <v>78915776</v>
      </c>
      <c r="G539">
        <v>78999379</v>
      </c>
      <c r="H539">
        <v>15</v>
      </c>
      <c r="I539" t="s">
        <v>1903</v>
      </c>
      <c r="J539" t="s">
        <v>1904</v>
      </c>
      <c r="K539" t="s">
        <v>1860</v>
      </c>
      <c r="L539">
        <v>4.505438893</v>
      </c>
      <c r="M539">
        <v>1.9912E-4</v>
      </c>
      <c r="N539">
        <v>1.3116853500000001</v>
      </c>
      <c r="O539">
        <v>7.9718875999999994E-2</v>
      </c>
      <c r="P539">
        <v>5.16234E-2</v>
      </c>
      <c r="Q539">
        <v>0.21368300000000001</v>
      </c>
      <c r="R539">
        <f t="shared" si="80"/>
        <v>1</v>
      </c>
      <c r="S539">
        <f t="shared" si="81"/>
        <v>0</v>
      </c>
      <c r="T539">
        <f t="shared" si="82"/>
        <v>0</v>
      </c>
      <c r="U539">
        <f t="shared" si="83"/>
        <v>0</v>
      </c>
      <c r="V539">
        <f t="shared" si="84"/>
        <v>1</v>
      </c>
      <c r="W539">
        <f t="shared" si="85"/>
        <v>0</v>
      </c>
      <c r="X539">
        <f t="shared" si="86"/>
        <v>0</v>
      </c>
      <c r="Y539">
        <f t="shared" si="87"/>
        <v>0</v>
      </c>
      <c r="Z539">
        <f t="shared" si="88"/>
        <v>0</v>
      </c>
      <c r="AA539">
        <f t="shared" si="89"/>
        <v>0</v>
      </c>
    </row>
    <row r="540" spans="1:27" x14ac:dyDescent="0.25">
      <c r="A540" t="s">
        <v>1905</v>
      </c>
      <c r="B540" t="s">
        <v>108</v>
      </c>
      <c r="C540" t="s">
        <v>69</v>
      </c>
      <c r="D540">
        <v>79020120</v>
      </c>
      <c r="E540">
        <v>79044889</v>
      </c>
      <c r="F540">
        <v>79020120</v>
      </c>
      <c r="G540">
        <v>79044889</v>
      </c>
      <c r="H540">
        <v>12</v>
      </c>
      <c r="I540" t="s">
        <v>1906</v>
      </c>
      <c r="J540" t="s">
        <v>1907</v>
      </c>
      <c r="K540" t="s">
        <v>1844</v>
      </c>
      <c r="L540">
        <v>2.9409952750000001</v>
      </c>
      <c r="M540" s="4">
        <v>7.9099999999999998E-5</v>
      </c>
      <c r="N540">
        <v>1.0018343810000001</v>
      </c>
      <c r="O540">
        <v>0.98815736700000001</v>
      </c>
      <c r="P540">
        <v>5.1905194788084801</v>
      </c>
      <c r="Q540">
        <v>1</v>
      </c>
      <c r="R540">
        <f t="shared" si="80"/>
        <v>1</v>
      </c>
      <c r="S540">
        <f t="shared" si="81"/>
        <v>0</v>
      </c>
      <c r="T540">
        <f t="shared" si="82"/>
        <v>0</v>
      </c>
      <c r="U540">
        <f t="shared" si="83"/>
        <v>0</v>
      </c>
      <c r="V540">
        <f t="shared" si="84"/>
        <v>1</v>
      </c>
      <c r="W540">
        <f t="shared" si="85"/>
        <v>0</v>
      </c>
      <c r="X540">
        <f t="shared" si="86"/>
        <v>0</v>
      </c>
      <c r="Y540">
        <f t="shared" si="87"/>
        <v>0</v>
      </c>
      <c r="Z540">
        <f t="shared" si="88"/>
        <v>0</v>
      </c>
      <c r="AA540">
        <f t="shared" si="89"/>
        <v>0</v>
      </c>
    </row>
    <row r="541" spans="1:27" x14ac:dyDescent="0.25">
      <c r="A541" t="s">
        <v>1908</v>
      </c>
      <c r="B541" t="s">
        <v>108</v>
      </c>
      <c r="C541" t="s">
        <v>69</v>
      </c>
      <c r="D541">
        <v>79050416</v>
      </c>
      <c r="E541">
        <v>79060046</v>
      </c>
      <c r="F541">
        <v>79050416</v>
      </c>
      <c r="G541">
        <v>79060046</v>
      </c>
      <c r="H541">
        <v>6</v>
      </c>
      <c r="I541" t="s">
        <v>1909</v>
      </c>
      <c r="J541" t="s">
        <v>1910</v>
      </c>
      <c r="K541" t="s">
        <v>1844</v>
      </c>
      <c r="L541">
        <v>2.4956514639999998</v>
      </c>
      <c r="M541" s="4">
        <v>4.7699999999999997E-8</v>
      </c>
      <c r="N541">
        <v>3.1282799579999998</v>
      </c>
      <c r="O541">
        <v>2.0177559999999999E-3</v>
      </c>
      <c r="P541">
        <v>12.804503757743801</v>
      </c>
      <c r="Q541">
        <v>1</v>
      </c>
      <c r="R541">
        <f t="shared" si="80"/>
        <v>1</v>
      </c>
      <c r="S541">
        <f t="shared" si="81"/>
        <v>1</v>
      </c>
      <c r="T541">
        <f t="shared" si="82"/>
        <v>0</v>
      </c>
      <c r="U541">
        <f t="shared" si="83"/>
        <v>0</v>
      </c>
      <c r="V541">
        <f t="shared" si="84"/>
        <v>0</v>
      </c>
      <c r="W541">
        <f t="shared" si="85"/>
        <v>0</v>
      </c>
      <c r="X541">
        <f t="shared" si="86"/>
        <v>0</v>
      </c>
      <c r="Y541">
        <f t="shared" si="87"/>
        <v>1</v>
      </c>
      <c r="Z541">
        <f t="shared" si="88"/>
        <v>0</v>
      </c>
      <c r="AA541">
        <f t="shared" si="89"/>
        <v>0</v>
      </c>
    </row>
    <row r="542" spans="1:27" x14ac:dyDescent="0.25">
      <c r="A542" t="s">
        <v>1911</v>
      </c>
      <c r="B542" t="s">
        <v>108</v>
      </c>
      <c r="C542" t="s">
        <v>67</v>
      </c>
      <c r="D542">
        <v>61839519</v>
      </c>
      <c r="E542">
        <v>61930746</v>
      </c>
      <c r="F542">
        <v>61839519</v>
      </c>
      <c r="G542">
        <v>61930746</v>
      </c>
      <c r="H542">
        <v>16</v>
      </c>
      <c r="I542" t="s">
        <v>1912</v>
      </c>
      <c r="J542" t="s">
        <v>1913</v>
      </c>
      <c r="K542" t="s">
        <v>1914</v>
      </c>
      <c r="L542">
        <v>2.0014365609999998</v>
      </c>
      <c r="M542">
        <v>8.9764E-4</v>
      </c>
      <c r="N542">
        <v>2.441984336</v>
      </c>
      <c r="O542">
        <v>1.6199130999999999E-2</v>
      </c>
      <c r="P542">
        <v>33355.329580773498</v>
      </c>
      <c r="Q542">
        <v>1</v>
      </c>
      <c r="R542">
        <f t="shared" si="80"/>
        <v>1</v>
      </c>
      <c r="S542">
        <f t="shared" si="81"/>
        <v>0</v>
      </c>
      <c r="T542">
        <f t="shared" si="82"/>
        <v>0</v>
      </c>
      <c r="U542">
        <f t="shared" si="83"/>
        <v>0</v>
      </c>
      <c r="V542">
        <f t="shared" si="84"/>
        <v>1</v>
      </c>
      <c r="W542">
        <f t="shared" si="85"/>
        <v>0</v>
      </c>
      <c r="X542">
        <f t="shared" si="86"/>
        <v>0</v>
      </c>
      <c r="Y542">
        <f t="shared" si="87"/>
        <v>0</v>
      </c>
      <c r="Z542">
        <f t="shared" si="88"/>
        <v>0</v>
      </c>
      <c r="AA542">
        <f t="shared" si="89"/>
        <v>0</v>
      </c>
    </row>
    <row r="543" spans="1:27" x14ac:dyDescent="0.25">
      <c r="A543" t="s">
        <v>1915</v>
      </c>
      <c r="B543" t="s">
        <v>108</v>
      </c>
      <c r="C543" t="s">
        <v>67</v>
      </c>
      <c r="D543">
        <v>82746461</v>
      </c>
      <c r="E543">
        <v>82754634</v>
      </c>
      <c r="F543">
        <v>82746461</v>
      </c>
      <c r="G543">
        <v>82754634</v>
      </c>
      <c r="H543">
        <v>12</v>
      </c>
      <c r="I543" t="s">
        <v>1916</v>
      </c>
      <c r="J543" t="s">
        <v>1917</v>
      </c>
      <c r="K543" t="s">
        <v>1864</v>
      </c>
      <c r="L543">
        <v>2.0170600400000001</v>
      </c>
      <c r="M543" s="4">
        <v>5.9200000000000002E-5</v>
      </c>
      <c r="N543">
        <v>1.897651373</v>
      </c>
      <c r="O543">
        <v>2.2067593999999999E-2</v>
      </c>
      <c r="P543">
        <v>1.533413039916</v>
      </c>
      <c r="Q543">
        <v>0.88793100000000003</v>
      </c>
      <c r="R543">
        <f t="shared" si="80"/>
        <v>1</v>
      </c>
      <c r="S543">
        <f t="shared" si="81"/>
        <v>0</v>
      </c>
      <c r="T543">
        <f t="shared" si="82"/>
        <v>0</v>
      </c>
      <c r="U543">
        <f t="shared" si="83"/>
        <v>0</v>
      </c>
      <c r="V543">
        <f t="shared" si="84"/>
        <v>1</v>
      </c>
      <c r="W543">
        <f t="shared" si="85"/>
        <v>0</v>
      </c>
      <c r="X543">
        <f t="shared" si="86"/>
        <v>0</v>
      </c>
      <c r="Y543">
        <f t="shared" si="87"/>
        <v>0</v>
      </c>
      <c r="Z543">
        <f t="shared" si="88"/>
        <v>0</v>
      </c>
      <c r="AA543">
        <f t="shared" si="89"/>
        <v>0</v>
      </c>
    </row>
    <row r="544" spans="1:27" x14ac:dyDescent="0.25">
      <c r="A544" t="s">
        <v>1918</v>
      </c>
      <c r="B544" t="s">
        <v>108</v>
      </c>
      <c r="C544" t="s">
        <v>67</v>
      </c>
      <c r="D544">
        <v>82747995</v>
      </c>
      <c r="E544">
        <v>82760891</v>
      </c>
      <c r="F544">
        <v>82747995</v>
      </c>
      <c r="G544">
        <v>82760891</v>
      </c>
      <c r="H544">
        <v>12</v>
      </c>
      <c r="I544" t="s">
        <v>1919</v>
      </c>
      <c r="J544" t="s">
        <v>1920</v>
      </c>
      <c r="K544" t="s">
        <v>1864</v>
      </c>
      <c r="L544">
        <v>2.0059561129999999</v>
      </c>
      <c r="M544">
        <v>5.8879400000000001E-4</v>
      </c>
      <c r="N544">
        <v>1.897651373</v>
      </c>
      <c r="O544">
        <v>2.5035049E-2</v>
      </c>
      <c r="P544">
        <v>1.83418169201229</v>
      </c>
      <c r="Q544">
        <v>0.58081199999999999</v>
      </c>
      <c r="R544">
        <f t="shared" si="80"/>
        <v>1</v>
      </c>
      <c r="S544">
        <f t="shared" si="81"/>
        <v>0</v>
      </c>
      <c r="T544">
        <f t="shared" si="82"/>
        <v>0</v>
      </c>
      <c r="U544">
        <f t="shared" si="83"/>
        <v>0</v>
      </c>
      <c r="V544">
        <f t="shared" si="84"/>
        <v>1</v>
      </c>
      <c r="W544">
        <f t="shared" si="85"/>
        <v>0</v>
      </c>
      <c r="X544">
        <f t="shared" si="86"/>
        <v>0</v>
      </c>
      <c r="Y544">
        <f t="shared" si="87"/>
        <v>0</v>
      </c>
      <c r="Z544">
        <f t="shared" si="88"/>
        <v>0</v>
      </c>
      <c r="AA544">
        <f t="shared" si="89"/>
        <v>0</v>
      </c>
    </row>
    <row r="545" spans="1:27" x14ac:dyDescent="0.25">
      <c r="A545" t="s">
        <v>1921</v>
      </c>
      <c r="B545" t="s">
        <v>108</v>
      </c>
      <c r="C545" t="s">
        <v>69</v>
      </c>
      <c r="D545">
        <v>36962737</v>
      </c>
      <c r="E545">
        <v>36974916</v>
      </c>
      <c r="F545">
        <v>36962737</v>
      </c>
      <c r="G545">
        <v>36974916</v>
      </c>
      <c r="H545">
        <v>6</v>
      </c>
      <c r="I545" t="s">
        <v>1922</v>
      </c>
      <c r="J545" t="s">
        <v>1923</v>
      </c>
      <c r="K545" t="s">
        <v>1833</v>
      </c>
      <c r="L545">
        <v>4.0326278650000003</v>
      </c>
      <c r="M545" s="4">
        <v>7.6299999999999998E-11</v>
      </c>
      <c r="N545">
        <v>1.0187163779999999</v>
      </c>
      <c r="O545">
        <v>0.31412676299999998</v>
      </c>
      <c r="P545">
        <v>10976.5061642242</v>
      </c>
      <c r="Q545">
        <v>0.99009100000000005</v>
      </c>
      <c r="R545">
        <f t="shared" si="80"/>
        <v>1</v>
      </c>
      <c r="S545">
        <f t="shared" si="81"/>
        <v>0</v>
      </c>
      <c r="T545">
        <f t="shared" si="82"/>
        <v>0</v>
      </c>
      <c r="U545">
        <f t="shared" si="83"/>
        <v>0</v>
      </c>
      <c r="V545">
        <f t="shared" si="84"/>
        <v>1</v>
      </c>
      <c r="W545">
        <f t="shared" si="85"/>
        <v>0</v>
      </c>
      <c r="X545">
        <f t="shared" si="86"/>
        <v>0</v>
      </c>
      <c r="Y545">
        <f t="shared" si="87"/>
        <v>0</v>
      </c>
      <c r="Z545">
        <f t="shared" si="88"/>
        <v>0</v>
      </c>
      <c r="AA545">
        <f t="shared" si="89"/>
        <v>0</v>
      </c>
    </row>
    <row r="546" spans="1:27" x14ac:dyDescent="0.25">
      <c r="A546" t="s">
        <v>1924</v>
      </c>
      <c r="B546" t="s">
        <v>108</v>
      </c>
      <c r="C546" t="s">
        <v>69</v>
      </c>
      <c r="D546">
        <v>79052259</v>
      </c>
      <c r="E546">
        <v>79060046</v>
      </c>
      <c r="F546">
        <v>79052259</v>
      </c>
      <c r="G546">
        <v>79060046</v>
      </c>
      <c r="H546">
        <v>5</v>
      </c>
      <c r="I546" t="s">
        <v>1925</v>
      </c>
      <c r="J546" t="s">
        <v>1926</v>
      </c>
      <c r="K546" t="s">
        <v>1844</v>
      </c>
      <c r="L546">
        <v>2.494892669</v>
      </c>
      <c r="M546" s="4">
        <v>8.5100000000000001E-8</v>
      </c>
      <c r="N546">
        <v>3.1282799579999998</v>
      </c>
      <c r="O546">
        <v>2.4509800000000002E-3</v>
      </c>
      <c r="P546">
        <v>1.7766119964703899</v>
      </c>
      <c r="Q546">
        <v>1</v>
      </c>
      <c r="R546">
        <f t="shared" si="80"/>
        <v>1</v>
      </c>
      <c r="S546">
        <f t="shared" si="81"/>
        <v>1</v>
      </c>
      <c r="T546">
        <f t="shared" si="82"/>
        <v>0</v>
      </c>
      <c r="U546">
        <f t="shared" si="83"/>
        <v>0</v>
      </c>
      <c r="V546">
        <f t="shared" si="84"/>
        <v>0</v>
      </c>
      <c r="W546">
        <f t="shared" si="85"/>
        <v>0</v>
      </c>
      <c r="X546">
        <f t="shared" si="86"/>
        <v>0</v>
      </c>
      <c r="Y546">
        <f t="shared" si="87"/>
        <v>1</v>
      </c>
      <c r="Z546">
        <f t="shared" si="88"/>
        <v>0</v>
      </c>
      <c r="AA546">
        <f t="shared" si="89"/>
        <v>0</v>
      </c>
    </row>
    <row r="547" spans="1:27" x14ac:dyDescent="0.25">
      <c r="A547" t="s">
        <v>1927</v>
      </c>
      <c r="B547" t="s">
        <v>108</v>
      </c>
      <c r="C547" t="s">
        <v>67</v>
      </c>
      <c r="D547">
        <v>15126332</v>
      </c>
      <c r="E547">
        <v>15131375</v>
      </c>
      <c r="F547">
        <v>15126332</v>
      </c>
      <c r="G547">
        <v>15131375</v>
      </c>
      <c r="H547">
        <v>4</v>
      </c>
      <c r="I547" t="s">
        <v>1854</v>
      </c>
      <c r="J547" t="s">
        <v>1928</v>
      </c>
      <c r="K547" t="s">
        <v>1856</v>
      </c>
      <c r="L547">
        <v>4.5355753329999997</v>
      </c>
      <c r="M547">
        <v>1.1328359999999999E-3</v>
      </c>
      <c r="N547">
        <v>1.686134078</v>
      </c>
      <c r="O547">
        <v>1.8423137999999999E-2</v>
      </c>
      <c r="P547">
        <v>4.0247502475024799</v>
      </c>
      <c r="Q547">
        <v>0.234207</v>
      </c>
      <c r="R547">
        <f t="shared" si="80"/>
        <v>1</v>
      </c>
      <c r="S547">
        <f t="shared" si="81"/>
        <v>0</v>
      </c>
      <c r="T547">
        <f t="shared" si="82"/>
        <v>0</v>
      </c>
      <c r="U547">
        <f t="shared" si="83"/>
        <v>0</v>
      </c>
      <c r="V547">
        <f t="shared" si="84"/>
        <v>1</v>
      </c>
      <c r="W547">
        <f t="shared" si="85"/>
        <v>0</v>
      </c>
      <c r="X547">
        <f t="shared" si="86"/>
        <v>0</v>
      </c>
      <c r="Y547">
        <f t="shared" si="87"/>
        <v>0</v>
      </c>
      <c r="Z547">
        <f t="shared" si="88"/>
        <v>0</v>
      </c>
      <c r="AA547">
        <f t="shared" si="89"/>
        <v>0</v>
      </c>
    </row>
    <row r="548" spans="1:27" x14ac:dyDescent="0.25">
      <c r="A548" t="s">
        <v>1929</v>
      </c>
      <c r="B548" t="s">
        <v>108</v>
      </c>
      <c r="C548" t="s">
        <v>67</v>
      </c>
      <c r="D548">
        <v>78915869</v>
      </c>
      <c r="E548">
        <v>78985923</v>
      </c>
      <c r="F548">
        <v>78915869</v>
      </c>
      <c r="G548">
        <v>78985923</v>
      </c>
      <c r="H548">
        <v>13</v>
      </c>
      <c r="I548" t="s">
        <v>1930</v>
      </c>
      <c r="J548" t="s">
        <v>1931</v>
      </c>
      <c r="K548" t="s">
        <v>1860</v>
      </c>
      <c r="L548">
        <v>4.2715534010000002</v>
      </c>
      <c r="M548">
        <v>5.4733099999999997E-4</v>
      </c>
      <c r="N548">
        <v>1.3116853500000001</v>
      </c>
      <c r="O548">
        <v>7.6310680000000006E-2</v>
      </c>
      <c r="P548">
        <v>3.2229145756990998</v>
      </c>
      <c r="Q548">
        <v>0.43578899999999998</v>
      </c>
      <c r="R548">
        <f t="shared" si="80"/>
        <v>1</v>
      </c>
      <c r="S548">
        <f t="shared" si="81"/>
        <v>0</v>
      </c>
      <c r="T548">
        <f t="shared" si="82"/>
        <v>0</v>
      </c>
      <c r="U548">
        <f t="shared" si="83"/>
        <v>0</v>
      </c>
      <c r="V548">
        <f t="shared" si="84"/>
        <v>1</v>
      </c>
      <c r="W548">
        <f t="shared" si="85"/>
        <v>0</v>
      </c>
      <c r="X548">
        <f t="shared" si="86"/>
        <v>0</v>
      </c>
      <c r="Y548">
        <f t="shared" si="87"/>
        <v>0</v>
      </c>
      <c r="Z548">
        <f t="shared" si="88"/>
        <v>0</v>
      </c>
      <c r="AA548">
        <f t="shared" si="89"/>
        <v>0</v>
      </c>
    </row>
    <row r="549" spans="1:27" x14ac:dyDescent="0.25">
      <c r="A549" t="s">
        <v>1932</v>
      </c>
      <c r="B549" t="s">
        <v>108</v>
      </c>
      <c r="C549" t="s">
        <v>67</v>
      </c>
      <c r="D549">
        <v>86535757</v>
      </c>
      <c r="E549">
        <v>86541930</v>
      </c>
      <c r="F549">
        <v>86535757</v>
      </c>
      <c r="G549">
        <v>86541930</v>
      </c>
      <c r="H549">
        <v>10</v>
      </c>
      <c r="I549" t="s">
        <v>1933</v>
      </c>
      <c r="J549" t="s">
        <v>1934</v>
      </c>
      <c r="K549" t="s">
        <v>1871</v>
      </c>
      <c r="L549">
        <v>2.1673288290000001</v>
      </c>
      <c r="M549" s="4">
        <v>8.3499999999999997E-5</v>
      </c>
      <c r="N549">
        <v>-1.3046277639999999</v>
      </c>
      <c r="O549">
        <v>0.58118300899999997</v>
      </c>
      <c r="P549">
        <v>5.5142950566515498</v>
      </c>
      <c r="Q549">
        <v>0.28681899999999999</v>
      </c>
      <c r="R549">
        <f t="shared" si="80"/>
        <v>1</v>
      </c>
      <c r="S549">
        <f t="shared" si="81"/>
        <v>0</v>
      </c>
      <c r="T549">
        <f t="shared" si="82"/>
        <v>0</v>
      </c>
      <c r="U549">
        <f t="shared" si="83"/>
        <v>0</v>
      </c>
      <c r="V549">
        <f t="shared" si="84"/>
        <v>1</v>
      </c>
      <c r="W549">
        <f t="shared" si="85"/>
        <v>0</v>
      </c>
      <c r="X549">
        <f t="shared" si="86"/>
        <v>0</v>
      </c>
      <c r="Y549">
        <f t="shared" si="87"/>
        <v>0</v>
      </c>
      <c r="Z549">
        <f t="shared" si="88"/>
        <v>0</v>
      </c>
      <c r="AA549">
        <f t="shared" si="89"/>
        <v>0</v>
      </c>
    </row>
    <row r="550" spans="1:27" x14ac:dyDescent="0.25">
      <c r="A550" t="s">
        <v>1935</v>
      </c>
      <c r="B550" t="s">
        <v>71</v>
      </c>
      <c r="C550" t="s">
        <v>69</v>
      </c>
      <c r="D550">
        <v>2614864</v>
      </c>
      <c r="E550">
        <v>2630230</v>
      </c>
      <c r="F550">
        <v>2614864</v>
      </c>
      <c r="G550">
        <v>2630230</v>
      </c>
      <c r="H550">
        <v>8</v>
      </c>
      <c r="I550" t="s">
        <v>1936</v>
      </c>
      <c r="J550" t="s">
        <v>1937</v>
      </c>
      <c r="K550" t="s">
        <v>1938</v>
      </c>
      <c r="L550">
        <v>19.248924840000001</v>
      </c>
      <c r="M550" s="4">
        <v>4.2700000000000002E-17</v>
      </c>
      <c r="N550">
        <v>6.0890946819999998</v>
      </c>
      <c r="O550">
        <v>2.0267500000000001E-4</v>
      </c>
      <c r="P550">
        <v>7.8066563675443303</v>
      </c>
      <c r="Q550">
        <v>1</v>
      </c>
      <c r="R550">
        <f t="shared" si="80"/>
        <v>1</v>
      </c>
      <c r="S550">
        <f t="shared" si="81"/>
        <v>1</v>
      </c>
      <c r="T550">
        <f t="shared" si="82"/>
        <v>0</v>
      </c>
      <c r="U550">
        <f t="shared" si="83"/>
        <v>0</v>
      </c>
      <c r="V550">
        <f t="shared" si="84"/>
        <v>0</v>
      </c>
      <c r="W550">
        <f t="shared" si="85"/>
        <v>0</v>
      </c>
      <c r="X550">
        <f t="shared" si="86"/>
        <v>0</v>
      </c>
      <c r="Y550">
        <f t="shared" si="87"/>
        <v>1</v>
      </c>
      <c r="Z550">
        <f t="shared" si="88"/>
        <v>0</v>
      </c>
      <c r="AA550">
        <f t="shared" si="89"/>
        <v>0</v>
      </c>
    </row>
    <row r="551" spans="1:27" x14ac:dyDescent="0.25">
      <c r="A551" t="s">
        <v>1939</v>
      </c>
      <c r="B551" t="s">
        <v>71</v>
      </c>
      <c r="C551" t="s">
        <v>69</v>
      </c>
      <c r="D551">
        <v>2622557</v>
      </c>
      <c r="E551">
        <v>2630230</v>
      </c>
      <c r="F551">
        <v>2622557</v>
      </c>
      <c r="G551">
        <v>2630230</v>
      </c>
      <c r="H551">
        <v>4</v>
      </c>
      <c r="I551" t="s">
        <v>1940</v>
      </c>
      <c r="J551" t="s">
        <v>1941</v>
      </c>
      <c r="K551" t="s">
        <v>1938</v>
      </c>
      <c r="L551">
        <v>23.984225380000002</v>
      </c>
      <c r="M551" s="4">
        <v>1.3900000000000001E-10</v>
      </c>
      <c r="N551">
        <v>18.337938139999999</v>
      </c>
      <c r="O551">
        <v>1.9794100000000001E-4</v>
      </c>
      <c r="P551">
        <v>4.3530199999999998E-2</v>
      </c>
      <c r="Q551">
        <v>1</v>
      </c>
      <c r="R551">
        <f t="shared" si="80"/>
        <v>1</v>
      </c>
      <c r="S551">
        <f t="shared" si="81"/>
        <v>1</v>
      </c>
      <c r="T551">
        <f t="shared" si="82"/>
        <v>0</v>
      </c>
      <c r="U551">
        <f t="shared" si="83"/>
        <v>0</v>
      </c>
      <c r="V551">
        <f t="shared" si="84"/>
        <v>0</v>
      </c>
      <c r="W551">
        <f t="shared" si="85"/>
        <v>0</v>
      </c>
      <c r="X551">
        <f t="shared" si="86"/>
        <v>0</v>
      </c>
      <c r="Y551">
        <f t="shared" si="87"/>
        <v>1</v>
      </c>
      <c r="Z551">
        <f t="shared" si="88"/>
        <v>0</v>
      </c>
      <c r="AA551">
        <f t="shared" si="89"/>
        <v>0</v>
      </c>
    </row>
    <row r="552" spans="1:27" x14ac:dyDescent="0.25">
      <c r="A552" t="s">
        <v>1942</v>
      </c>
      <c r="B552" t="s">
        <v>71</v>
      </c>
      <c r="C552" t="s">
        <v>69</v>
      </c>
      <c r="D552">
        <v>32270196</v>
      </c>
      <c r="E552">
        <v>32273866</v>
      </c>
      <c r="F552">
        <v>32270196</v>
      </c>
      <c r="G552">
        <v>32273866</v>
      </c>
      <c r="H552">
        <v>4</v>
      </c>
      <c r="I552" t="s">
        <v>1943</v>
      </c>
      <c r="J552" t="s">
        <v>1944</v>
      </c>
      <c r="K552" t="s">
        <v>423</v>
      </c>
      <c r="L552">
        <v>2.1324463630000001</v>
      </c>
      <c r="M552">
        <v>8.84708E-4</v>
      </c>
      <c r="N552">
        <v>3.0254082609999999</v>
      </c>
      <c r="O552">
        <v>9.2854259999999994E-3</v>
      </c>
      <c r="P552">
        <v>-20918.278361710101</v>
      </c>
      <c r="Q552">
        <v>0.99697000000000002</v>
      </c>
      <c r="R552">
        <f t="shared" si="80"/>
        <v>1</v>
      </c>
      <c r="S552">
        <f t="shared" si="81"/>
        <v>0</v>
      </c>
      <c r="T552">
        <f t="shared" si="82"/>
        <v>0</v>
      </c>
      <c r="U552">
        <f t="shared" si="83"/>
        <v>0</v>
      </c>
      <c r="V552">
        <f t="shared" si="84"/>
        <v>1</v>
      </c>
      <c r="W552">
        <f t="shared" si="85"/>
        <v>0</v>
      </c>
      <c r="X552">
        <f t="shared" si="86"/>
        <v>0</v>
      </c>
      <c r="Y552">
        <f t="shared" si="87"/>
        <v>0</v>
      </c>
      <c r="Z552">
        <f t="shared" si="88"/>
        <v>0</v>
      </c>
      <c r="AA552">
        <f t="shared" si="89"/>
        <v>0</v>
      </c>
    </row>
    <row r="553" spans="1:27" x14ac:dyDescent="0.25">
      <c r="A553" t="s">
        <v>1945</v>
      </c>
      <c r="B553" t="s">
        <v>71</v>
      </c>
      <c r="C553" t="s">
        <v>69</v>
      </c>
      <c r="D553">
        <v>45227251</v>
      </c>
      <c r="E553">
        <v>45238096</v>
      </c>
      <c r="F553">
        <v>45227251</v>
      </c>
      <c r="G553">
        <v>45238096</v>
      </c>
      <c r="H553">
        <v>8</v>
      </c>
      <c r="I553" t="s">
        <v>1946</v>
      </c>
      <c r="J553" t="s">
        <v>1947</v>
      </c>
      <c r="K553" t="s">
        <v>1948</v>
      </c>
      <c r="L553">
        <v>4.8225816000000004</v>
      </c>
      <c r="M553" s="4">
        <v>7.58E-13</v>
      </c>
      <c r="N553">
        <v>4.9563327319999999</v>
      </c>
      <c r="O553">
        <v>1.80072E-3</v>
      </c>
      <c r="P553">
        <v>3.51013967732298</v>
      </c>
      <c r="Q553">
        <v>1</v>
      </c>
      <c r="R553">
        <f t="shared" si="80"/>
        <v>1</v>
      </c>
      <c r="S553">
        <f t="shared" si="81"/>
        <v>1</v>
      </c>
      <c r="T553">
        <f t="shared" si="82"/>
        <v>0</v>
      </c>
      <c r="U553">
        <f t="shared" si="83"/>
        <v>0</v>
      </c>
      <c r="V553">
        <f t="shared" si="84"/>
        <v>0</v>
      </c>
      <c r="W553">
        <f t="shared" si="85"/>
        <v>0</v>
      </c>
      <c r="X553">
        <f t="shared" si="86"/>
        <v>0</v>
      </c>
      <c r="Y553">
        <f t="shared" si="87"/>
        <v>1</v>
      </c>
      <c r="Z553">
        <f t="shared" si="88"/>
        <v>0</v>
      </c>
      <c r="AA553">
        <f t="shared" si="89"/>
        <v>0</v>
      </c>
    </row>
    <row r="554" spans="1:27" x14ac:dyDescent="0.25">
      <c r="A554" t="s">
        <v>1949</v>
      </c>
      <c r="B554" t="s">
        <v>71</v>
      </c>
      <c r="C554" t="s">
        <v>69</v>
      </c>
      <c r="D554">
        <v>47636294</v>
      </c>
      <c r="E554">
        <v>47641487</v>
      </c>
      <c r="F554">
        <v>47636294</v>
      </c>
      <c r="G554">
        <v>47641487</v>
      </c>
      <c r="H554">
        <v>4</v>
      </c>
      <c r="I554" t="s">
        <v>1950</v>
      </c>
      <c r="J554" t="s">
        <v>1951</v>
      </c>
      <c r="K554" t="s">
        <v>3</v>
      </c>
      <c r="L554">
        <v>247.17799220000001</v>
      </c>
      <c r="M554" s="4">
        <v>2.08E-13</v>
      </c>
      <c r="N554">
        <v>4.7729087310000002</v>
      </c>
      <c r="O554">
        <v>1.9904499999999999E-4</v>
      </c>
      <c r="P554">
        <v>60.061282613111402</v>
      </c>
      <c r="Q554">
        <v>1.81131E-3</v>
      </c>
      <c r="R554">
        <f t="shared" si="80"/>
        <v>1</v>
      </c>
      <c r="S554">
        <f t="shared" si="81"/>
        <v>1</v>
      </c>
      <c r="T554">
        <f t="shared" si="82"/>
        <v>1</v>
      </c>
      <c r="U554">
        <f t="shared" si="83"/>
        <v>1</v>
      </c>
      <c r="V554">
        <f t="shared" si="84"/>
        <v>0</v>
      </c>
      <c r="W554">
        <f t="shared" si="85"/>
        <v>0</v>
      </c>
      <c r="X554">
        <f t="shared" si="86"/>
        <v>0</v>
      </c>
      <c r="Y554">
        <f t="shared" si="87"/>
        <v>0</v>
      </c>
      <c r="Z554">
        <f t="shared" si="88"/>
        <v>0</v>
      </c>
      <c r="AA554">
        <f t="shared" si="89"/>
        <v>0</v>
      </c>
    </row>
    <row r="555" spans="1:27" x14ac:dyDescent="0.25">
      <c r="A555" t="s">
        <v>1952</v>
      </c>
      <c r="B555" t="s">
        <v>71</v>
      </c>
      <c r="C555" t="s">
        <v>69</v>
      </c>
      <c r="D555">
        <v>66391901</v>
      </c>
      <c r="E555">
        <v>66482530</v>
      </c>
      <c r="F555">
        <v>66391901</v>
      </c>
      <c r="G555">
        <v>66482530</v>
      </c>
      <c r="H555">
        <v>7</v>
      </c>
      <c r="I555" t="s">
        <v>1953</v>
      </c>
      <c r="J555" t="s">
        <v>1954</v>
      </c>
      <c r="K555" t="s">
        <v>1955</v>
      </c>
      <c r="L555">
        <v>4.8459122710000004</v>
      </c>
      <c r="M555">
        <v>4.7740199999999998E-4</v>
      </c>
      <c r="N555">
        <v>2.34105922</v>
      </c>
      <c r="O555">
        <v>7.7305245999999994E-2</v>
      </c>
      <c r="P555">
        <v>0</v>
      </c>
      <c r="Q555">
        <v>1</v>
      </c>
      <c r="R555">
        <f t="shared" si="80"/>
        <v>1</v>
      </c>
      <c r="S555">
        <f t="shared" si="81"/>
        <v>0</v>
      </c>
      <c r="T555">
        <f t="shared" si="82"/>
        <v>0</v>
      </c>
      <c r="U555">
        <f t="shared" si="83"/>
        <v>0</v>
      </c>
      <c r="V555">
        <f t="shared" si="84"/>
        <v>1</v>
      </c>
      <c r="W555">
        <f t="shared" si="85"/>
        <v>0</v>
      </c>
      <c r="X555">
        <f t="shared" si="86"/>
        <v>0</v>
      </c>
      <c r="Y555">
        <f t="shared" si="87"/>
        <v>0</v>
      </c>
      <c r="Z555">
        <f t="shared" si="88"/>
        <v>0</v>
      </c>
      <c r="AA555">
        <f t="shared" si="89"/>
        <v>0</v>
      </c>
    </row>
    <row r="556" spans="1:27" x14ac:dyDescent="0.25">
      <c r="A556" t="s">
        <v>1956</v>
      </c>
      <c r="B556" t="s">
        <v>71</v>
      </c>
      <c r="C556" t="s">
        <v>69</v>
      </c>
      <c r="D556">
        <v>66391901</v>
      </c>
      <c r="E556">
        <v>66483800</v>
      </c>
      <c r="F556">
        <v>66391901</v>
      </c>
      <c r="G556">
        <v>66483800</v>
      </c>
      <c r="H556">
        <v>6</v>
      </c>
      <c r="I556" t="s">
        <v>1957</v>
      </c>
      <c r="J556" t="s">
        <v>1958</v>
      </c>
      <c r="K556" t="s">
        <v>1955</v>
      </c>
      <c r="L556">
        <v>3.643283303</v>
      </c>
      <c r="M556">
        <v>1.180307E-3</v>
      </c>
      <c r="N556">
        <v>2.34105922</v>
      </c>
      <c r="O556">
        <v>7.9041916000000004E-2</v>
      </c>
      <c r="P556">
        <v>2.6119354555918499</v>
      </c>
      <c r="Q556">
        <v>0.17678199999999999</v>
      </c>
      <c r="R556">
        <f t="shared" si="80"/>
        <v>1</v>
      </c>
      <c r="S556">
        <f t="shared" si="81"/>
        <v>0</v>
      </c>
      <c r="T556">
        <f t="shared" si="82"/>
        <v>0</v>
      </c>
      <c r="U556">
        <f t="shared" si="83"/>
        <v>0</v>
      </c>
      <c r="V556">
        <f t="shared" si="84"/>
        <v>1</v>
      </c>
      <c r="W556">
        <f t="shared" si="85"/>
        <v>0</v>
      </c>
      <c r="X556">
        <f t="shared" si="86"/>
        <v>0</v>
      </c>
      <c r="Y556">
        <f t="shared" si="87"/>
        <v>0</v>
      </c>
      <c r="Z556">
        <f t="shared" si="88"/>
        <v>0</v>
      </c>
      <c r="AA556">
        <f t="shared" si="89"/>
        <v>0</v>
      </c>
    </row>
    <row r="557" spans="1:27" x14ac:dyDescent="0.25">
      <c r="A557" t="s">
        <v>1959</v>
      </c>
      <c r="B557" t="s">
        <v>71</v>
      </c>
      <c r="C557" t="s">
        <v>67</v>
      </c>
      <c r="D557">
        <v>21500775</v>
      </c>
      <c r="E557">
        <v>21569296</v>
      </c>
      <c r="F557">
        <v>21500775</v>
      </c>
      <c r="G557">
        <v>21569296</v>
      </c>
      <c r="H557">
        <v>12</v>
      </c>
      <c r="I557" t="s">
        <v>1960</v>
      </c>
      <c r="J557" t="s">
        <v>1961</v>
      </c>
      <c r="K557" t="s">
        <v>1962</v>
      </c>
      <c r="L557">
        <v>-2.5618187639999999</v>
      </c>
      <c r="M557">
        <v>8.9762200000000005E-4</v>
      </c>
      <c r="N557">
        <v>-1.728511372</v>
      </c>
      <c r="O557">
        <v>4.7676282E-2</v>
      </c>
      <c r="P557">
        <v>-2.2447282413401699</v>
      </c>
      <c r="Q557">
        <v>1</v>
      </c>
      <c r="R557">
        <f t="shared" si="80"/>
        <v>1</v>
      </c>
      <c r="S557">
        <f t="shared" si="81"/>
        <v>0</v>
      </c>
      <c r="T557">
        <f t="shared" si="82"/>
        <v>0</v>
      </c>
      <c r="U557">
        <f t="shared" si="83"/>
        <v>0</v>
      </c>
      <c r="V557">
        <f t="shared" si="84"/>
        <v>1</v>
      </c>
      <c r="W557">
        <f t="shared" si="85"/>
        <v>0</v>
      </c>
      <c r="X557">
        <f t="shared" si="86"/>
        <v>0</v>
      </c>
      <c r="Y557">
        <f t="shared" si="87"/>
        <v>0</v>
      </c>
      <c r="Z557">
        <f t="shared" si="88"/>
        <v>0</v>
      </c>
      <c r="AA557">
        <f t="shared" si="89"/>
        <v>0</v>
      </c>
    </row>
    <row r="558" spans="1:27" x14ac:dyDescent="0.25">
      <c r="A558" t="s">
        <v>1963</v>
      </c>
      <c r="B558" t="s">
        <v>71</v>
      </c>
      <c r="C558" t="s">
        <v>67</v>
      </c>
      <c r="D558">
        <v>21500894</v>
      </c>
      <c r="E558">
        <v>21569296</v>
      </c>
      <c r="F558">
        <v>21500894</v>
      </c>
      <c r="G558">
        <v>21569296</v>
      </c>
      <c r="H558">
        <v>14</v>
      </c>
      <c r="I558" t="s">
        <v>1964</v>
      </c>
      <c r="J558" t="s">
        <v>1965</v>
      </c>
      <c r="K558" t="s">
        <v>1962</v>
      </c>
      <c r="L558">
        <v>-2.5800560360000002</v>
      </c>
      <c r="M558">
        <v>7.5936899999999997E-4</v>
      </c>
      <c r="N558">
        <v>-1.728511372</v>
      </c>
      <c r="O558">
        <v>6.0931899999999997E-2</v>
      </c>
      <c r="P558">
        <v>-3.1498806194780702</v>
      </c>
      <c r="Q558">
        <v>1</v>
      </c>
      <c r="R558">
        <f t="shared" si="80"/>
        <v>1</v>
      </c>
      <c r="S558">
        <f t="shared" si="81"/>
        <v>0</v>
      </c>
      <c r="T558">
        <f t="shared" si="82"/>
        <v>0</v>
      </c>
      <c r="U558">
        <f t="shared" si="83"/>
        <v>0</v>
      </c>
      <c r="V558">
        <f t="shared" si="84"/>
        <v>1</v>
      </c>
      <c r="W558">
        <f t="shared" si="85"/>
        <v>0</v>
      </c>
      <c r="X558">
        <f t="shared" si="86"/>
        <v>0</v>
      </c>
      <c r="Y558">
        <f t="shared" si="87"/>
        <v>0</v>
      </c>
      <c r="Z558">
        <f t="shared" si="88"/>
        <v>0</v>
      </c>
      <c r="AA558">
        <f t="shared" si="89"/>
        <v>0</v>
      </c>
    </row>
    <row r="559" spans="1:27" x14ac:dyDescent="0.25">
      <c r="A559" t="s">
        <v>1966</v>
      </c>
      <c r="B559" t="s">
        <v>71</v>
      </c>
      <c r="C559" t="s">
        <v>67</v>
      </c>
      <c r="D559">
        <v>21499250</v>
      </c>
      <c r="E559">
        <v>21569296</v>
      </c>
      <c r="F559">
        <v>21499250</v>
      </c>
      <c r="G559">
        <v>21569296</v>
      </c>
      <c r="H559">
        <v>13</v>
      </c>
      <c r="I559" t="s">
        <v>1967</v>
      </c>
      <c r="J559" t="s">
        <v>1968</v>
      </c>
      <c r="K559" t="s">
        <v>1962</v>
      </c>
      <c r="L559">
        <v>-2.5925550460000002</v>
      </c>
      <c r="M559">
        <v>7.2099999999999996E-4</v>
      </c>
      <c r="N559">
        <v>-1.728511372</v>
      </c>
      <c r="O559">
        <v>5.2368578999999998E-2</v>
      </c>
      <c r="P559">
        <v>-2.90177682941883</v>
      </c>
      <c r="Q559">
        <v>1</v>
      </c>
      <c r="R559">
        <f t="shared" si="80"/>
        <v>1</v>
      </c>
      <c r="S559">
        <f t="shared" si="81"/>
        <v>0</v>
      </c>
      <c r="T559">
        <f t="shared" si="82"/>
        <v>0</v>
      </c>
      <c r="U559">
        <f t="shared" si="83"/>
        <v>0</v>
      </c>
      <c r="V559">
        <f t="shared" si="84"/>
        <v>1</v>
      </c>
      <c r="W559">
        <f t="shared" si="85"/>
        <v>0</v>
      </c>
      <c r="X559">
        <f t="shared" si="86"/>
        <v>0</v>
      </c>
      <c r="Y559">
        <f t="shared" si="87"/>
        <v>0</v>
      </c>
      <c r="Z559">
        <f t="shared" si="88"/>
        <v>0</v>
      </c>
      <c r="AA559">
        <f t="shared" si="89"/>
        <v>0</v>
      </c>
    </row>
    <row r="560" spans="1:27" x14ac:dyDescent="0.25">
      <c r="A560" t="s">
        <v>1969</v>
      </c>
      <c r="B560" t="s">
        <v>71</v>
      </c>
      <c r="C560" t="s">
        <v>67</v>
      </c>
      <c r="D560">
        <v>23340955</v>
      </c>
      <c r="E560">
        <v>23375755</v>
      </c>
      <c r="F560">
        <v>23340955</v>
      </c>
      <c r="G560">
        <v>23375755</v>
      </c>
      <c r="H560">
        <v>19</v>
      </c>
      <c r="I560" t="s">
        <v>1970</v>
      </c>
      <c r="J560" t="s">
        <v>1971</v>
      </c>
      <c r="K560" t="s">
        <v>1972</v>
      </c>
      <c r="L560">
        <v>2.578435985</v>
      </c>
      <c r="M560" s="4">
        <v>7.7200000000000006E-5</v>
      </c>
      <c r="N560">
        <v>2.0030337020000002</v>
      </c>
      <c r="O560">
        <v>1.5024038E-2</v>
      </c>
      <c r="P560">
        <v>2.9607548648295698</v>
      </c>
      <c r="Q560">
        <v>7.7514200000000005E-2</v>
      </c>
      <c r="R560">
        <f t="shared" si="80"/>
        <v>1</v>
      </c>
      <c r="S560">
        <f t="shared" si="81"/>
        <v>0</v>
      </c>
      <c r="T560">
        <f t="shared" si="82"/>
        <v>0</v>
      </c>
      <c r="U560">
        <f t="shared" si="83"/>
        <v>0</v>
      </c>
      <c r="V560">
        <f t="shared" si="84"/>
        <v>1</v>
      </c>
      <c r="W560">
        <f t="shared" si="85"/>
        <v>0</v>
      </c>
      <c r="X560">
        <f t="shared" si="86"/>
        <v>0</v>
      </c>
      <c r="Y560">
        <f t="shared" si="87"/>
        <v>0</v>
      </c>
      <c r="Z560">
        <f t="shared" si="88"/>
        <v>0</v>
      </c>
      <c r="AA560">
        <f t="shared" si="89"/>
        <v>0</v>
      </c>
    </row>
    <row r="561" spans="1:27" x14ac:dyDescent="0.25">
      <c r="A561" t="s">
        <v>1973</v>
      </c>
      <c r="B561" t="s">
        <v>71</v>
      </c>
      <c r="C561" t="s">
        <v>67</v>
      </c>
      <c r="D561">
        <v>36320075</v>
      </c>
      <c r="E561">
        <v>36440579</v>
      </c>
      <c r="F561">
        <v>36320075</v>
      </c>
      <c r="G561">
        <v>36440579</v>
      </c>
      <c r="H561">
        <v>8</v>
      </c>
      <c r="I561" t="s">
        <v>1974</v>
      </c>
      <c r="J561" t="s">
        <v>1975</v>
      </c>
      <c r="K561" t="s">
        <v>1976</v>
      </c>
      <c r="L561">
        <v>2.9750683599999999</v>
      </c>
      <c r="M561">
        <v>5.9783299999999998E-4</v>
      </c>
      <c r="N561">
        <v>2.2199430750000002</v>
      </c>
      <c r="O561">
        <v>2.8640096E-2</v>
      </c>
      <c r="P561">
        <v>3.1096791545728601</v>
      </c>
      <c r="Q561" s="4">
        <v>1.0199E-6</v>
      </c>
      <c r="R561">
        <f t="shared" si="80"/>
        <v>1</v>
      </c>
      <c r="S561">
        <f t="shared" si="81"/>
        <v>0</v>
      </c>
      <c r="T561">
        <f t="shared" si="82"/>
        <v>1</v>
      </c>
      <c r="U561">
        <f t="shared" si="83"/>
        <v>0</v>
      </c>
      <c r="V561">
        <f t="shared" si="84"/>
        <v>0</v>
      </c>
      <c r="W561">
        <f t="shared" si="85"/>
        <v>0</v>
      </c>
      <c r="X561">
        <f t="shared" si="86"/>
        <v>0</v>
      </c>
      <c r="Y561">
        <f t="shared" si="87"/>
        <v>0</v>
      </c>
      <c r="Z561">
        <f t="shared" si="88"/>
        <v>1</v>
      </c>
      <c r="AA561">
        <f t="shared" si="89"/>
        <v>0</v>
      </c>
    </row>
    <row r="562" spans="1:27" x14ac:dyDescent="0.25">
      <c r="A562" t="s">
        <v>1977</v>
      </c>
      <c r="B562" t="s">
        <v>71</v>
      </c>
      <c r="C562" t="s">
        <v>67</v>
      </c>
      <c r="D562">
        <v>47225711</v>
      </c>
      <c r="E562">
        <v>47271412</v>
      </c>
      <c r="F562">
        <v>47225711</v>
      </c>
      <c r="G562">
        <v>47271412</v>
      </c>
      <c r="H562">
        <v>15</v>
      </c>
      <c r="I562" t="s">
        <v>1978</v>
      </c>
      <c r="J562" t="s">
        <v>1979</v>
      </c>
      <c r="K562" t="s">
        <v>1980</v>
      </c>
      <c r="L562">
        <v>2.9441701400000002</v>
      </c>
      <c r="M562" s="4">
        <v>1.1599999999999999E-6</v>
      </c>
      <c r="N562">
        <v>1.7077029290000001</v>
      </c>
      <c r="O562">
        <v>5.0989190000000004E-3</v>
      </c>
      <c r="P562">
        <v>2.5663333511576898</v>
      </c>
      <c r="Q562">
        <v>1</v>
      </c>
      <c r="R562">
        <f t="shared" si="80"/>
        <v>1</v>
      </c>
      <c r="S562">
        <f t="shared" si="81"/>
        <v>0</v>
      </c>
      <c r="T562">
        <f t="shared" si="82"/>
        <v>0</v>
      </c>
      <c r="U562">
        <f t="shared" si="83"/>
        <v>0</v>
      </c>
      <c r="V562">
        <f t="shared" si="84"/>
        <v>1</v>
      </c>
      <c r="W562">
        <f t="shared" si="85"/>
        <v>0</v>
      </c>
      <c r="X562">
        <f t="shared" si="86"/>
        <v>0</v>
      </c>
      <c r="Y562">
        <f t="shared" si="87"/>
        <v>0</v>
      </c>
      <c r="Z562">
        <f t="shared" si="88"/>
        <v>0</v>
      </c>
      <c r="AA562">
        <f t="shared" si="89"/>
        <v>0</v>
      </c>
    </row>
    <row r="563" spans="1:27" x14ac:dyDescent="0.25">
      <c r="A563" t="s">
        <v>1981</v>
      </c>
      <c r="B563" t="s">
        <v>71</v>
      </c>
      <c r="C563" t="s">
        <v>67</v>
      </c>
      <c r="D563">
        <v>47225463</v>
      </c>
      <c r="E563">
        <v>47271412</v>
      </c>
      <c r="F563">
        <v>47225463</v>
      </c>
      <c r="G563">
        <v>47271412</v>
      </c>
      <c r="H563">
        <v>15</v>
      </c>
      <c r="I563" t="s">
        <v>1982</v>
      </c>
      <c r="J563" t="s">
        <v>1983</v>
      </c>
      <c r="K563" t="s">
        <v>1980</v>
      </c>
      <c r="L563">
        <v>2.9794369930000002</v>
      </c>
      <c r="M563" s="4">
        <v>9.0100000000000003E-7</v>
      </c>
      <c r="N563">
        <v>1.7077029290000001</v>
      </c>
      <c r="O563">
        <v>5.9464820000000003E-3</v>
      </c>
      <c r="P563">
        <v>2.3470934290557399</v>
      </c>
      <c r="Q563">
        <v>1</v>
      </c>
      <c r="R563">
        <f t="shared" si="80"/>
        <v>1</v>
      </c>
      <c r="S563">
        <f t="shared" si="81"/>
        <v>0</v>
      </c>
      <c r="T563">
        <f t="shared" si="82"/>
        <v>0</v>
      </c>
      <c r="U563">
        <f t="shared" si="83"/>
        <v>0</v>
      </c>
      <c r="V563">
        <f t="shared" si="84"/>
        <v>1</v>
      </c>
      <c r="W563">
        <f t="shared" si="85"/>
        <v>0</v>
      </c>
      <c r="X563">
        <f t="shared" si="86"/>
        <v>0</v>
      </c>
      <c r="Y563">
        <f t="shared" si="87"/>
        <v>0</v>
      </c>
      <c r="Z563">
        <f t="shared" si="88"/>
        <v>0</v>
      </c>
      <c r="AA563">
        <f t="shared" si="89"/>
        <v>0</v>
      </c>
    </row>
    <row r="564" spans="1:27" x14ac:dyDescent="0.25">
      <c r="A564" t="s">
        <v>1984</v>
      </c>
      <c r="B564" t="s">
        <v>71</v>
      </c>
      <c r="C564" t="s">
        <v>67</v>
      </c>
      <c r="D564">
        <v>47698372</v>
      </c>
      <c r="E564">
        <v>47703341</v>
      </c>
      <c r="F564">
        <v>47698372</v>
      </c>
      <c r="G564">
        <v>47703341</v>
      </c>
      <c r="H564">
        <v>3</v>
      </c>
      <c r="I564" t="s">
        <v>1985</v>
      </c>
      <c r="J564" t="s">
        <v>1986</v>
      </c>
      <c r="K564" t="s">
        <v>12</v>
      </c>
      <c r="L564">
        <v>51.70461049</v>
      </c>
      <c r="M564" s="4">
        <v>1.0300000000000001E-12</v>
      </c>
      <c r="N564">
        <v>12.4013724</v>
      </c>
      <c r="O564">
        <v>2.00884E-4</v>
      </c>
      <c r="P564">
        <v>0.64784699999999995</v>
      </c>
      <c r="Q564">
        <v>2.10933E-3</v>
      </c>
      <c r="R564">
        <f t="shared" si="80"/>
        <v>1</v>
      </c>
      <c r="S564">
        <f t="shared" si="81"/>
        <v>1</v>
      </c>
      <c r="T564">
        <f t="shared" si="82"/>
        <v>0</v>
      </c>
      <c r="U564">
        <f t="shared" si="83"/>
        <v>0</v>
      </c>
      <c r="V564">
        <f t="shared" si="84"/>
        <v>0</v>
      </c>
      <c r="W564">
        <f t="shared" si="85"/>
        <v>0</v>
      </c>
      <c r="X564">
        <f t="shared" si="86"/>
        <v>0</v>
      </c>
      <c r="Y564">
        <f t="shared" si="87"/>
        <v>1</v>
      </c>
      <c r="Z564">
        <f t="shared" si="88"/>
        <v>0</v>
      </c>
      <c r="AA564">
        <f t="shared" si="89"/>
        <v>0</v>
      </c>
    </row>
    <row r="565" spans="1:27" x14ac:dyDescent="0.25">
      <c r="A565" t="s">
        <v>1987</v>
      </c>
      <c r="B565" t="s">
        <v>71</v>
      </c>
      <c r="C565" t="s">
        <v>67</v>
      </c>
      <c r="D565">
        <v>21500775</v>
      </c>
      <c r="E565">
        <v>21533893</v>
      </c>
      <c r="F565">
        <v>21500775</v>
      </c>
      <c r="G565">
        <v>21533893</v>
      </c>
      <c r="H565">
        <v>11</v>
      </c>
      <c r="I565" t="s">
        <v>1988</v>
      </c>
      <c r="J565" t="s">
        <v>1989</v>
      </c>
      <c r="K565" t="s">
        <v>1962</v>
      </c>
      <c r="L565">
        <v>-2.656100033</v>
      </c>
      <c r="M565">
        <v>9.2273300000000002E-4</v>
      </c>
      <c r="N565">
        <v>-1.728511372</v>
      </c>
      <c r="O565">
        <v>5.1817634000000001E-2</v>
      </c>
      <c r="P565">
        <v>-2.9984827019145199</v>
      </c>
      <c r="Q565">
        <v>1</v>
      </c>
      <c r="R565">
        <f t="shared" si="80"/>
        <v>1</v>
      </c>
      <c r="S565">
        <f t="shared" si="81"/>
        <v>0</v>
      </c>
      <c r="T565">
        <f t="shared" si="82"/>
        <v>0</v>
      </c>
      <c r="U565">
        <f t="shared" si="83"/>
        <v>0</v>
      </c>
      <c r="V565">
        <f t="shared" si="84"/>
        <v>1</v>
      </c>
      <c r="W565">
        <f t="shared" si="85"/>
        <v>0</v>
      </c>
      <c r="X565">
        <f t="shared" si="86"/>
        <v>0</v>
      </c>
      <c r="Y565">
        <f t="shared" si="87"/>
        <v>0</v>
      </c>
      <c r="Z565">
        <f t="shared" si="88"/>
        <v>0</v>
      </c>
      <c r="AA565">
        <f t="shared" si="89"/>
        <v>0</v>
      </c>
    </row>
    <row r="566" spans="1:27" x14ac:dyDescent="0.25">
      <c r="A566" t="s">
        <v>1990</v>
      </c>
      <c r="B566" t="s">
        <v>71</v>
      </c>
      <c r="C566" t="s">
        <v>67</v>
      </c>
      <c r="D566">
        <v>21500775</v>
      </c>
      <c r="E566">
        <v>21532632</v>
      </c>
      <c r="F566">
        <v>21500775</v>
      </c>
      <c r="G566">
        <v>21532632</v>
      </c>
      <c r="H566">
        <v>12</v>
      </c>
      <c r="I566" t="s">
        <v>1991</v>
      </c>
      <c r="J566" t="s">
        <v>1992</v>
      </c>
      <c r="K566" t="s">
        <v>1962</v>
      </c>
      <c r="L566">
        <v>-2.618149308</v>
      </c>
      <c r="M566">
        <v>7.2685999999999996E-4</v>
      </c>
      <c r="N566">
        <v>-1.728511372</v>
      </c>
      <c r="O566">
        <v>5.5924360999999999E-2</v>
      </c>
      <c r="P566">
        <v>-2.3759872485986002</v>
      </c>
      <c r="Q566">
        <v>1</v>
      </c>
      <c r="R566">
        <f t="shared" si="80"/>
        <v>1</v>
      </c>
      <c r="S566">
        <f t="shared" si="81"/>
        <v>0</v>
      </c>
      <c r="T566">
        <f t="shared" si="82"/>
        <v>0</v>
      </c>
      <c r="U566">
        <f t="shared" si="83"/>
        <v>0</v>
      </c>
      <c r="V566">
        <f t="shared" si="84"/>
        <v>1</v>
      </c>
      <c r="W566">
        <f t="shared" si="85"/>
        <v>0</v>
      </c>
      <c r="X566">
        <f t="shared" si="86"/>
        <v>0</v>
      </c>
      <c r="Y566">
        <f t="shared" si="87"/>
        <v>0</v>
      </c>
      <c r="Z566">
        <f t="shared" si="88"/>
        <v>0</v>
      </c>
      <c r="AA566">
        <f t="shared" si="89"/>
        <v>0</v>
      </c>
    </row>
    <row r="567" spans="1:27" x14ac:dyDescent="0.25">
      <c r="A567" t="s">
        <v>1993</v>
      </c>
      <c r="B567" t="s">
        <v>71</v>
      </c>
      <c r="C567" t="s">
        <v>67</v>
      </c>
      <c r="D567">
        <v>21498946</v>
      </c>
      <c r="E567">
        <v>21532305</v>
      </c>
      <c r="F567">
        <v>21498946</v>
      </c>
      <c r="G567">
        <v>21532305</v>
      </c>
      <c r="H567">
        <v>12</v>
      </c>
      <c r="I567" t="s">
        <v>1994</v>
      </c>
      <c r="J567" t="s">
        <v>1995</v>
      </c>
      <c r="K567" t="s">
        <v>1962</v>
      </c>
      <c r="L567">
        <v>-2.6415668800000001</v>
      </c>
      <c r="M567">
        <v>5.0332700000000003E-4</v>
      </c>
      <c r="N567">
        <v>-1.728511372</v>
      </c>
      <c r="O567">
        <v>5.1323829000000001E-2</v>
      </c>
      <c r="P567">
        <v>-6.4081185871742701</v>
      </c>
      <c r="Q567">
        <v>1</v>
      </c>
      <c r="R567">
        <f t="shared" si="80"/>
        <v>1</v>
      </c>
      <c r="S567">
        <f t="shared" si="81"/>
        <v>0</v>
      </c>
      <c r="T567">
        <f t="shared" si="82"/>
        <v>0</v>
      </c>
      <c r="U567">
        <f t="shared" si="83"/>
        <v>0</v>
      </c>
      <c r="V567">
        <f t="shared" si="84"/>
        <v>1</v>
      </c>
      <c r="W567">
        <f t="shared" si="85"/>
        <v>0</v>
      </c>
      <c r="X567">
        <f t="shared" si="86"/>
        <v>0</v>
      </c>
      <c r="Y567">
        <f t="shared" si="87"/>
        <v>0</v>
      </c>
      <c r="Z567">
        <f t="shared" si="88"/>
        <v>0</v>
      </c>
      <c r="AA567">
        <f t="shared" si="89"/>
        <v>0</v>
      </c>
    </row>
    <row r="568" spans="1:27" x14ac:dyDescent="0.25">
      <c r="A568" t="s">
        <v>1996</v>
      </c>
      <c r="B568" t="s">
        <v>71</v>
      </c>
      <c r="C568" t="s">
        <v>67</v>
      </c>
      <c r="D568">
        <v>36320134</v>
      </c>
      <c r="E568">
        <v>36440579</v>
      </c>
      <c r="F568">
        <v>36320134</v>
      </c>
      <c r="G568">
        <v>36440579</v>
      </c>
      <c r="H568">
        <v>8</v>
      </c>
      <c r="I568" t="s">
        <v>1997</v>
      </c>
      <c r="J568" t="s">
        <v>1975</v>
      </c>
      <c r="K568" t="s">
        <v>1976</v>
      </c>
      <c r="L568">
        <v>2.964846573</v>
      </c>
      <c r="M568">
        <v>6.2784199999999998E-4</v>
      </c>
      <c r="N568">
        <v>2.2199430750000002</v>
      </c>
      <c r="O568">
        <v>3.5301277999999998E-2</v>
      </c>
      <c r="P568">
        <v>1.20993016445145</v>
      </c>
      <c r="Q568">
        <v>0.82783399999999996</v>
      </c>
      <c r="R568">
        <f t="shared" si="80"/>
        <v>1</v>
      </c>
      <c r="S568">
        <f t="shared" si="81"/>
        <v>0</v>
      </c>
      <c r="T568">
        <f t="shared" si="82"/>
        <v>0</v>
      </c>
      <c r="U568">
        <f t="shared" si="83"/>
        <v>0</v>
      </c>
      <c r="V568">
        <f t="shared" si="84"/>
        <v>1</v>
      </c>
      <c r="W568">
        <f t="shared" si="85"/>
        <v>0</v>
      </c>
      <c r="X568">
        <f t="shared" si="86"/>
        <v>0</v>
      </c>
      <c r="Y568">
        <f t="shared" si="87"/>
        <v>0</v>
      </c>
      <c r="Z568">
        <f t="shared" si="88"/>
        <v>0</v>
      </c>
      <c r="AA568">
        <f t="shared" si="89"/>
        <v>0</v>
      </c>
    </row>
    <row r="569" spans="1:27" x14ac:dyDescent="0.25">
      <c r="A569" t="s">
        <v>1998</v>
      </c>
      <c r="B569" t="s">
        <v>71</v>
      </c>
      <c r="C569" t="s">
        <v>69</v>
      </c>
      <c r="D569">
        <v>2623615</v>
      </c>
      <c r="E569">
        <v>2630619</v>
      </c>
      <c r="F569">
        <v>2623615</v>
      </c>
      <c r="G569">
        <v>2630619</v>
      </c>
      <c r="H569">
        <v>3</v>
      </c>
      <c r="I569" t="s">
        <v>1999</v>
      </c>
      <c r="J569" t="s">
        <v>2000</v>
      </c>
      <c r="K569" t="s">
        <v>1938</v>
      </c>
      <c r="L569">
        <v>30.474632960000001</v>
      </c>
      <c r="M569" s="4">
        <v>2.5299999999999999E-11</v>
      </c>
      <c r="N569">
        <v>18.337938139999999</v>
      </c>
      <c r="O569">
        <v>6.0060099999999998E-4</v>
      </c>
      <c r="P569">
        <v>0</v>
      </c>
      <c r="Q569">
        <v>1</v>
      </c>
      <c r="R569">
        <f t="shared" si="80"/>
        <v>1</v>
      </c>
      <c r="S569">
        <f t="shared" si="81"/>
        <v>1</v>
      </c>
      <c r="T569">
        <f t="shared" si="82"/>
        <v>0</v>
      </c>
      <c r="U569">
        <f t="shared" si="83"/>
        <v>0</v>
      </c>
      <c r="V569">
        <f t="shared" si="84"/>
        <v>0</v>
      </c>
      <c r="W569">
        <f t="shared" si="85"/>
        <v>0</v>
      </c>
      <c r="X569">
        <f t="shared" si="86"/>
        <v>0</v>
      </c>
      <c r="Y569">
        <f t="shared" si="87"/>
        <v>1</v>
      </c>
      <c r="Z569">
        <f t="shared" si="88"/>
        <v>0</v>
      </c>
      <c r="AA569">
        <f t="shared" si="89"/>
        <v>0</v>
      </c>
    </row>
    <row r="570" spans="1:27" x14ac:dyDescent="0.25">
      <c r="A570" t="s">
        <v>2001</v>
      </c>
      <c r="B570" t="s">
        <v>71</v>
      </c>
      <c r="C570" t="s">
        <v>69</v>
      </c>
      <c r="D570">
        <v>2628014</v>
      </c>
      <c r="E570">
        <v>2630619</v>
      </c>
      <c r="F570">
        <v>2628014</v>
      </c>
      <c r="G570">
        <v>2630619</v>
      </c>
      <c r="H570">
        <v>2</v>
      </c>
      <c r="I570" t="s">
        <v>2002</v>
      </c>
      <c r="J570" t="s">
        <v>2003</v>
      </c>
      <c r="K570" t="s">
        <v>1938</v>
      </c>
      <c r="L570">
        <v>32.725821160000002</v>
      </c>
      <c r="M570" s="4">
        <v>1.1800000000000001E-9</v>
      </c>
      <c r="N570">
        <v>18.337938139999999</v>
      </c>
      <c r="O570">
        <v>1.9964099999999999E-4</v>
      </c>
      <c r="P570">
        <v>7.1301002385864098</v>
      </c>
      <c r="Q570">
        <v>1</v>
      </c>
      <c r="R570">
        <f t="shared" si="80"/>
        <v>1</v>
      </c>
      <c r="S570">
        <f t="shared" si="81"/>
        <v>1</v>
      </c>
      <c r="T570">
        <f t="shared" si="82"/>
        <v>0</v>
      </c>
      <c r="U570">
        <f t="shared" si="83"/>
        <v>0</v>
      </c>
      <c r="V570">
        <f t="shared" si="84"/>
        <v>0</v>
      </c>
      <c r="W570">
        <f t="shared" si="85"/>
        <v>0</v>
      </c>
      <c r="X570">
        <f t="shared" si="86"/>
        <v>0</v>
      </c>
      <c r="Y570">
        <f t="shared" si="87"/>
        <v>1</v>
      </c>
      <c r="Z570">
        <f t="shared" si="88"/>
        <v>0</v>
      </c>
      <c r="AA570">
        <f t="shared" si="89"/>
        <v>0</v>
      </c>
    </row>
    <row r="571" spans="1:27" x14ac:dyDescent="0.25">
      <c r="A571" t="s">
        <v>2004</v>
      </c>
      <c r="B571" t="s">
        <v>71</v>
      </c>
      <c r="C571" t="s">
        <v>69</v>
      </c>
      <c r="D571">
        <v>32224225</v>
      </c>
      <c r="E571">
        <v>32273843</v>
      </c>
      <c r="F571">
        <v>32224225</v>
      </c>
      <c r="G571">
        <v>32273843</v>
      </c>
      <c r="H571">
        <v>5</v>
      </c>
      <c r="I571" t="s">
        <v>2005</v>
      </c>
      <c r="J571" t="s">
        <v>2006</v>
      </c>
      <c r="K571" t="s">
        <v>423</v>
      </c>
      <c r="L571">
        <v>2.1244604909999998</v>
      </c>
      <c r="M571">
        <v>9.4674400000000001E-4</v>
      </c>
      <c r="N571">
        <v>3.0254082609999999</v>
      </c>
      <c r="O571">
        <v>7.7859849999999996E-3</v>
      </c>
      <c r="P571">
        <v>314.768283236667</v>
      </c>
      <c r="Q571">
        <v>0.83444300000000005</v>
      </c>
      <c r="R571">
        <f t="shared" si="80"/>
        <v>1</v>
      </c>
      <c r="S571">
        <f t="shared" si="81"/>
        <v>0</v>
      </c>
      <c r="T571">
        <f t="shared" si="82"/>
        <v>0</v>
      </c>
      <c r="U571">
        <f t="shared" si="83"/>
        <v>0</v>
      </c>
      <c r="V571">
        <f t="shared" si="84"/>
        <v>1</v>
      </c>
      <c r="W571">
        <f t="shared" si="85"/>
        <v>0</v>
      </c>
      <c r="X571">
        <f t="shared" si="86"/>
        <v>0</v>
      </c>
      <c r="Y571">
        <f t="shared" si="87"/>
        <v>0</v>
      </c>
      <c r="Z571">
        <f t="shared" si="88"/>
        <v>0</v>
      </c>
      <c r="AA571">
        <f t="shared" si="89"/>
        <v>0</v>
      </c>
    </row>
    <row r="572" spans="1:27" x14ac:dyDescent="0.25">
      <c r="A572" t="s">
        <v>2007</v>
      </c>
      <c r="B572" t="s">
        <v>71</v>
      </c>
      <c r="C572" t="s">
        <v>69</v>
      </c>
      <c r="D572">
        <v>32244522</v>
      </c>
      <c r="E572">
        <v>32273843</v>
      </c>
      <c r="F572">
        <v>32244522</v>
      </c>
      <c r="G572">
        <v>32273843</v>
      </c>
      <c r="H572">
        <v>5</v>
      </c>
      <c r="I572" t="s">
        <v>2008</v>
      </c>
      <c r="J572" t="s">
        <v>2009</v>
      </c>
      <c r="K572" t="s">
        <v>423</v>
      </c>
      <c r="L572">
        <v>2.1171461890000001</v>
      </c>
      <c r="M572">
        <v>9.8046299999999999E-4</v>
      </c>
      <c r="N572">
        <v>3.0254082609999999</v>
      </c>
      <c r="O572">
        <v>8.9321160000000004E-3</v>
      </c>
      <c r="P572">
        <v>1.5222353209703099</v>
      </c>
      <c r="Q572">
        <v>0.71760900000000005</v>
      </c>
      <c r="R572">
        <f t="shared" si="80"/>
        <v>1</v>
      </c>
      <c r="S572">
        <f t="shared" si="81"/>
        <v>0</v>
      </c>
      <c r="T572">
        <f t="shared" si="82"/>
        <v>0</v>
      </c>
      <c r="U572">
        <f t="shared" si="83"/>
        <v>0</v>
      </c>
      <c r="V572">
        <f t="shared" si="84"/>
        <v>1</v>
      </c>
      <c r="W572">
        <f t="shared" si="85"/>
        <v>0</v>
      </c>
      <c r="X572">
        <f t="shared" si="86"/>
        <v>0</v>
      </c>
      <c r="Y572">
        <f t="shared" si="87"/>
        <v>0</v>
      </c>
      <c r="Z572">
        <f t="shared" si="88"/>
        <v>0</v>
      </c>
      <c r="AA572">
        <f t="shared" si="89"/>
        <v>0</v>
      </c>
    </row>
    <row r="573" spans="1:27" x14ac:dyDescent="0.25">
      <c r="A573" t="s">
        <v>2010</v>
      </c>
      <c r="B573" t="s">
        <v>71</v>
      </c>
      <c r="C573" t="s">
        <v>69</v>
      </c>
      <c r="D573">
        <v>22617407</v>
      </c>
      <c r="E573">
        <v>22628727</v>
      </c>
      <c r="F573">
        <v>22617407</v>
      </c>
      <c r="G573">
        <v>22628727</v>
      </c>
      <c r="H573">
        <v>8</v>
      </c>
      <c r="I573" t="s">
        <v>2011</v>
      </c>
      <c r="J573" t="s">
        <v>2012</v>
      </c>
      <c r="K573" t="s">
        <v>2013</v>
      </c>
      <c r="L573">
        <v>3.5617731859999999</v>
      </c>
      <c r="M573" s="4">
        <v>6.3899999999999998E-6</v>
      </c>
      <c r="N573">
        <v>1.2900328029999999</v>
      </c>
      <c r="O573">
        <v>0.14551942900000001</v>
      </c>
      <c r="P573">
        <v>3.0891445722861399</v>
      </c>
      <c r="Q573">
        <v>5.4579599999999999E-2</v>
      </c>
      <c r="R573">
        <f t="shared" si="80"/>
        <v>1</v>
      </c>
      <c r="S573">
        <f t="shared" si="81"/>
        <v>0</v>
      </c>
      <c r="T573">
        <f t="shared" si="82"/>
        <v>0</v>
      </c>
      <c r="U573">
        <f t="shared" si="83"/>
        <v>0</v>
      </c>
      <c r="V573">
        <f t="shared" si="84"/>
        <v>1</v>
      </c>
      <c r="W573">
        <f t="shared" si="85"/>
        <v>0</v>
      </c>
      <c r="X573">
        <f t="shared" si="86"/>
        <v>0</v>
      </c>
      <c r="Y573">
        <f t="shared" si="87"/>
        <v>0</v>
      </c>
      <c r="Z573">
        <f t="shared" si="88"/>
        <v>0</v>
      </c>
      <c r="AA573">
        <f t="shared" si="89"/>
        <v>0</v>
      </c>
    </row>
    <row r="574" spans="1:27" x14ac:dyDescent="0.25">
      <c r="A574" t="s">
        <v>2014</v>
      </c>
      <c r="B574" t="s">
        <v>71</v>
      </c>
      <c r="C574" t="s">
        <v>69</v>
      </c>
      <c r="D574">
        <v>45230192</v>
      </c>
      <c r="E574">
        <v>45238323</v>
      </c>
      <c r="F574">
        <v>45230192</v>
      </c>
      <c r="G574">
        <v>45238323</v>
      </c>
      <c r="H574">
        <v>7</v>
      </c>
      <c r="I574" t="s">
        <v>2015</v>
      </c>
      <c r="J574" t="s">
        <v>2016</v>
      </c>
      <c r="K574" t="s">
        <v>1948</v>
      </c>
      <c r="L574">
        <v>4.7613041039999997</v>
      </c>
      <c r="M574" s="4">
        <v>8.0200000000000002E-13</v>
      </c>
      <c r="N574">
        <v>4.9563327319999999</v>
      </c>
      <c r="O574">
        <v>8.16827E-4</v>
      </c>
      <c r="P574">
        <v>0</v>
      </c>
      <c r="Q574">
        <v>1</v>
      </c>
      <c r="R574">
        <f t="shared" si="80"/>
        <v>1</v>
      </c>
      <c r="S574">
        <f t="shared" si="81"/>
        <v>1</v>
      </c>
      <c r="T574">
        <f t="shared" si="82"/>
        <v>0</v>
      </c>
      <c r="U574">
        <f t="shared" si="83"/>
        <v>0</v>
      </c>
      <c r="V574">
        <f t="shared" si="84"/>
        <v>0</v>
      </c>
      <c r="W574">
        <f t="shared" si="85"/>
        <v>0</v>
      </c>
      <c r="X574">
        <f t="shared" si="86"/>
        <v>0</v>
      </c>
      <c r="Y574">
        <f t="shared" si="87"/>
        <v>1</v>
      </c>
      <c r="Z574">
        <f t="shared" si="88"/>
        <v>0</v>
      </c>
      <c r="AA574">
        <f t="shared" si="89"/>
        <v>0</v>
      </c>
    </row>
    <row r="575" spans="1:27" x14ac:dyDescent="0.25">
      <c r="A575" t="s">
        <v>2017</v>
      </c>
      <c r="B575" t="s">
        <v>71</v>
      </c>
      <c r="C575" t="s">
        <v>69</v>
      </c>
      <c r="D575">
        <v>66391672</v>
      </c>
      <c r="E575">
        <v>66482547</v>
      </c>
      <c r="F575">
        <v>66391672</v>
      </c>
      <c r="G575">
        <v>66482547</v>
      </c>
      <c r="H575">
        <v>5</v>
      </c>
      <c r="I575" t="s">
        <v>2018</v>
      </c>
      <c r="J575" t="s">
        <v>2019</v>
      </c>
      <c r="K575" t="s">
        <v>1955</v>
      </c>
      <c r="L575">
        <v>4.9928258230000004</v>
      </c>
      <c r="M575" s="4">
        <v>5.2800000000000003E-5</v>
      </c>
      <c r="N575">
        <v>2.34105922</v>
      </c>
      <c r="O575">
        <v>7.5177585000000005E-2</v>
      </c>
      <c r="P575">
        <v>16.105658919097301</v>
      </c>
      <c r="Q575">
        <v>0.29371000000000003</v>
      </c>
      <c r="R575">
        <f t="shared" si="80"/>
        <v>1</v>
      </c>
      <c r="S575">
        <f t="shared" si="81"/>
        <v>0</v>
      </c>
      <c r="T575">
        <f t="shared" si="82"/>
        <v>0</v>
      </c>
      <c r="U575">
        <f t="shared" si="83"/>
        <v>0</v>
      </c>
      <c r="V575">
        <f t="shared" si="84"/>
        <v>1</v>
      </c>
      <c r="W575">
        <f t="shared" si="85"/>
        <v>0</v>
      </c>
      <c r="X575">
        <f t="shared" si="86"/>
        <v>0</v>
      </c>
      <c r="Y575">
        <f t="shared" si="87"/>
        <v>0</v>
      </c>
      <c r="Z575">
        <f t="shared" si="88"/>
        <v>0</v>
      </c>
      <c r="AA575">
        <f t="shared" si="89"/>
        <v>0</v>
      </c>
    </row>
    <row r="576" spans="1:27" x14ac:dyDescent="0.25">
      <c r="A576" t="s">
        <v>2020</v>
      </c>
      <c r="B576" t="s">
        <v>71</v>
      </c>
      <c r="C576" t="s">
        <v>67</v>
      </c>
      <c r="D576">
        <v>47225701</v>
      </c>
      <c r="E576">
        <v>47263115</v>
      </c>
      <c r="F576">
        <v>47225701</v>
      </c>
      <c r="G576">
        <v>47263115</v>
      </c>
      <c r="H576">
        <v>12</v>
      </c>
      <c r="I576" t="s">
        <v>2021</v>
      </c>
      <c r="J576" t="s">
        <v>2022</v>
      </c>
      <c r="K576" t="s">
        <v>1980</v>
      </c>
      <c r="L576">
        <v>3.0564016220000001</v>
      </c>
      <c r="M576" s="4">
        <v>1.4800000000000001E-5</v>
      </c>
      <c r="N576">
        <v>1.7077029290000001</v>
      </c>
      <c r="O576">
        <v>3.3770359999999999E-3</v>
      </c>
      <c r="P576">
        <v>0.22694800000000001</v>
      </c>
      <c r="Q576">
        <v>1</v>
      </c>
      <c r="R576">
        <f t="shared" si="80"/>
        <v>1</v>
      </c>
      <c r="S576">
        <f t="shared" si="81"/>
        <v>0</v>
      </c>
      <c r="T576">
        <f t="shared" si="82"/>
        <v>0</v>
      </c>
      <c r="U576">
        <f t="shared" si="83"/>
        <v>0</v>
      </c>
      <c r="V576">
        <f t="shared" si="84"/>
        <v>1</v>
      </c>
      <c r="W576">
        <f t="shared" si="85"/>
        <v>0</v>
      </c>
      <c r="X576">
        <f t="shared" si="86"/>
        <v>0</v>
      </c>
      <c r="Y576">
        <f t="shared" si="87"/>
        <v>0</v>
      </c>
      <c r="Z576">
        <f t="shared" si="88"/>
        <v>0</v>
      </c>
      <c r="AA576">
        <f t="shared" si="89"/>
        <v>0</v>
      </c>
    </row>
    <row r="577" spans="1:27" x14ac:dyDescent="0.25">
      <c r="A577" t="s">
        <v>2023</v>
      </c>
      <c r="B577" t="s">
        <v>71</v>
      </c>
      <c r="C577" t="s">
        <v>69</v>
      </c>
      <c r="D577">
        <v>2620884</v>
      </c>
      <c r="E577">
        <v>2630230</v>
      </c>
      <c r="F577">
        <v>2620884</v>
      </c>
      <c r="G577">
        <v>2630230</v>
      </c>
      <c r="H577">
        <v>4</v>
      </c>
      <c r="I577" t="s">
        <v>2024</v>
      </c>
      <c r="J577" t="s">
        <v>2025</v>
      </c>
      <c r="K577" t="s">
        <v>1938</v>
      </c>
      <c r="L577">
        <v>28.08904742</v>
      </c>
      <c r="M577" s="4">
        <v>1.47E-12</v>
      </c>
      <c r="N577">
        <v>18.337938139999999</v>
      </c>
      <c r="O577">
        <v>2.03957E-4</v>
      </c>
      <c r="P577">
        <v>149023.233919505</v>
      </c>
      <c r="Q577">
        <v>1</v>
      </c>
      <c r="R577">
        <f t="shared" si="80"/>
        <v>1</v>
      </c>
      <c r="S577">
        <f t="shared" si="81"/>
        <v>1</v>
      </c>
      <c r="T577">
        <f t="shared" si="82"/>
        <v>0</v>
      </c>
      <c r="U577">
        <f t="shared" si="83"/>
        <v>0</v>
      </c>
      <c r="V577">
        <f t="shared" si="84"/>
        <v>0</v>
      </c>
      <c r="W577">
        <f t="shared" si="85"/>
        <v>0</v>
      </c>
      <c r="X577">
        <f t="shared" si="86"/>
        <v>0</v>
      </c>
      <c r="Y577">
        <f t="shared" si="87"/>
        <v>1</v>
      </c>
      <c r="Z577">
        <f t="shared" si="88"/>
        <v>0</v>
      </c>
      <c r="AA577">
        <f t="shared" si="89"/>
        <v>0</v>
      </c>
    </row>
    <row r="578" spans="1:27" x14ac:dyDescent="0.25">
      <c r="A578" t="s">
        <v>2026</v>
      </c>
      <c r="B578" t="s">
        <v>71</v>
      </c>
      <c r="C578" t="s">
        <v>69</v>
      </c>
      <c r="D578">
        <v>32240611</v>
      </c>
      <c r="E578">
        <v>32273866</v>
      </c>
      <c r="F578">
        <v>32240611</v>
      </c>
      <c r="G578">
        <v>32273866</v>
      </c>
      <c r="H578">
        <v>5</v>
      </c>
      <c r="I578" t="s">
        <v>2027</v>
      </c>
      <c r="J578" t="s">
        <v>2028</v>
      </c>
      <c r="K578" t="s">
        <v>423</v>
      </c>
      <c r="L578">
        <v>2.117290111</v>
      </c>
      <c r="M578">
        <v>9.8112500000000001E-4</v>
      </c>
      <c r="N578">
        <v>3.0254082609999999</v>
      </c>
      <c r="O578">
        <v>5.942948E-3</v>
      </c>
      <c r="P578">
        <v>1.82178</v>
      </c>
      <c r="Q578">
        <v>4.9082500000000001E-2</v>
      </c>
      <c r="R578">
        <f t="shared" ref="R578:R641" si="90">IF(AND(ABS(L578)&gt;2,M578&lt;0.005),1,0)</f>
        <v>1</v>
      </c>
      <c r="S578">
        <f t="shared" ref="S578:S641" si="91">IF(AND(ABS(N578)&gt;2,O578&lt;0.005),1,0)</f>
        <v>0</v>
      </c>
      <c r="T578">
        <f t="shared" ref="T578:T641" si="92">IF(AND(ABS(P578)&gt;2,Q578&lt;0.005),1,0)</f>
        <v>0</v>
      </c>
      <c r="U578">
        <f t="shared" ref="U578:U641" si="93">IF(AND(R578,S578,T578),1,0)</f>
        <v>0</v>
      </c>
      <c r="V578">
        <f t="shared" ref="V578:V641" si="94">IF(AND(R578,NOT(S578),NOT(T578)),1,0)</f>
        <v>1</v>
      </c>
      <c r="W578">
        <f t="shared" ref="W578:W641" si="95">IF(AND(S578,NOT(R578),NOT(T578)),1,0)</f>
        <v>0</v>
      </c>
      <c r="X578">
        <f t="shared" ref="X578:X641" si="96">IF(AND(T578,NOT(R578),NOT(S578)),1,0)</f>
        <v>0</v>
      </c>
      <c r="Y578">
        <f t="shared" ref="Y578:Y641" si="97">IF(AND(R578,S578,NOT(T578)),1,0)</f>
        <v>0</v>
      </c>
      <c r="Z578">
        <f t="shared" ref="Z578:Z641" si="98">IF(AND(R578,T578,NOT(S578)),1,0)</f>
        <v>0</v>
      </c>
      <c r="AA578">
        <f t="shared" ref="AA578:AA641" si="99">IF(AND(T578,S578,NOT(R578)),1,0)</f>
        <v>0</v>
      </c>
    </row>
    <row r="579" spans="1:27" x14ac:dyDescent="0.25">
      <c r="A579" t="s">
        <v>2029</v>
      </c>
      <c r="B579" t="s">
        <v>71</v>
      </c>
      <c r="C579" t="s">
        <v>69</v>
      </c>
      <c r="D579">
        <v>45227492</v>
      </c>
      <c r="E579">
        <v>45238096</v>
      </c>
      <c r="F579">
        <v>45227492</v>
      </c>
      <c r="G579">
        <v>45238096</v>
      </c>
      <c r="H579">
        <v>8</v>
      </c>
      <c r="I579" t="s">
        <v>2030</v>
      </c>
      <c r="J579" t="s">
        <v>2031</v>
      </c>
      <c r="K579" t="s">
        <v>1948</v>
      </c>
      <c r="L579">
        <v>4.7529018179999998</v>
      </c>
      <c r="M579" s="4">
        <v>3.9600000000000001E-12</v>
      </c>
      <c r="N579">
        <v>4.9563327319999999</v>
      </c>
      <c r="O579">
        <v>7.9856299999999996E-4</v>
      </c>
      <c r="P579">
        <v>5.9992418764513404</v>
      </c>
      <c r="Q579">
        <v>1</v>
      </c>
      <c r="R579">
        <f t="shared" si="90"/>
        <v>1</v>
      </c>
      <c r="S579">
        <f t="shared" si="91"/>
        <v>1</v>
      </c>
      <c r="T579">
        <f t="shared" si="92"/>
        <v>0</v>
      </c>
      <c r="U579">
        <f t="shared" si="93"/>
        <v>0</v>
      </c>
      <c r="V579">
        <f t="shared" si="94"/>
        <v>0</v>
      </c>
      <c r="W579">
        <f t="shared" si="95"/>
        <v>0</v>
      </c>
      <c r="X579">
        <f t="shared" si="96"/>
        <v>0</v>
      </c>
      <c r="Y579">
        <f t="shared" si="97"/>
        <v>1</v>
      </c>
      <c r="Z579">
        <f t="shared" si="98"/>
        <v>0</v>
      </c>
      <c r="AA579">
        <f t="shared" si="99"/>
        <v>0</v>
      </c>
    </row>
    <row r="580" spans="1:27" x14ac:dyDescent="0.25">
      <c r="A580" t="s">
        <v>2032</v>
      </c>
      <c r="B580" t="s">
        <v>71</v>
      </c>
      <c r="C580" t="s">
        <v>69</v>
      </c>
      <c r="D580">
        <v>66391673</v>
      </c>
      <c r="E580">
        <v>66482558</v>
      </c>
      <c r="F580">
        <v>66391673</v>
      </c>
      <c r="G580">
        <v>66482558</v>
      </c>
      <c r="H580">
        <v>6</v>
      </c>
      <c r="I580" t="s">
        <v>2033</v>
      </c>
      <c r="J580" t="s">
        <v>2034</v>
      </c>
      <c r="K580" t="s">
        <v>1955</v>
      </c>
      <c r="L580">
        <v>4.9413496539999997</v>
      </c>
      <c r="M580" s="4">
        <v>7.3200000000000004E-5</v>
      </c>
      <c r="N580">
        <v>2.34105922</v>
      </c>
      <c r="O580">
        <v>7.4162204999999995E-2</v>
      </c>
      <c r="P580">
        <v>0</v>
      </c>
      <c r="Q580">
        <v>1</v>
      </c>
      <c r="R580">
        <f t="shared" si="90"/>
        <v>1</v>
      </c>
      <c r="S580">
        <f t="shared" si="91"/>
        <v>0</v>
      </c>
      <c r="T580">
        <f t="shared" si="92"/>
        <v>0</v>
      </c>
      <c r="U580">
        <f t="shared" si="93"/>
        <v>0</v>
      </c>
      <c r="V580">
        <f t="shared" si="94"/>
        <v>1</v>
      </c>
      <c r="W580">
        <f t="shared" si="95"/>
        <v>0</v>
      </c>
      <c r="X580">
        <f t="shared" si="96"/>
        <v>0</v>
      </c>
      <c r="Y580">
        <f t="shared" si="97"/>
        <v>0</v>
      </c>
      <c r="Z580">
        <f t="shared" si="98"/>
        <v>0</v>
      </c>
      <c r="AA580">
        <f t="shared" si="99"/>
        <v>0</v>
      </c>
    </row>
    <row r="581" spans="1:27" x14ac:dyDescent="0.25">
      <c r="A581" t="s">
        <v>2035</v>
      </c>
      <c r="B581" t="s">
        <v>71</v>
      </c>
      <c r="C581" t="s">
        <v>67</v>
      </c>
      <c r="D581">
        <v>36320128</v>
      </c>
      <c r="E581">
        <v>36426822</v>
      </c>
      <c r="F581">
        <v>36320128</v>
      </c>
      <c r="G581">
        <v>36426822</v>
      </c>
      <c r="H581">
        <v>8</v>
      </c>
      <c r="I581" t="s">
        <v>2036</v>
      </c>
      <c r="J581" t="s">
        <v>2037</v>
      </c>
      <c r="K581" t="s">
        <v>1976</v>
      </c>
      <c r="L581">
        <v>2.962166614</v>
      </c>
      <c r="M581">
        <v>6.3075700000000002E-4</v>
      </c>
      <c r="N581">
        <v>2.2199430750000002</v>
      </c>
      <c r="O581">
        <v>3.7844264000000002E-2</v>
      </c>
      <c r="P581">
        <v>4.0705578788148404</v>
      </c>
      <c r="Q581">
        <v>3.75225E-2</v>
      </c>
      <c r="R581">
        <f t="shared" si="90"/>
        <v>1</v>
      </c>
      <c r="S581">
        <f t="shared" si="91"/>
        <v>0</v>
      </c>
      <c r="T581">
        <f t="shared" si="92"/>
        <v>0</v>
      </c>
      <c r="U581">
        <f t="shared" si="93"/>
        <v>0</v>
      </c>
      <c r="V581">
        <f t="shared" si="94"/>
        <v>1</v>
      </c>
      <c r="W581">
        <f t="shared" si="95"/>
        <v>0</v>
      </c>
      <c r="X581">
        <f t="shared" si="96"/>
        <v>0</v>
      </c>
      <c r="Y581">
        <f t="shared" si="97"/>
        <v>0</v>
      </c>
      <c r="Z581">
        <f t="shared" si="98"/>
        <v>0</v>
      </c>
      <c r="AA581">
        <f t="shared" si="99"/>
        <v>0</v>
      </c>
    </row>
    <row r="582" spans="1:27" x14ac:dyDescent="0.25">
      <c r="A582" t="s">
        <v>2038</v>
      </c>
      <c r="B582" t="s">
        <v>71</v>
      </c>
      <c r="C582" t="s">
        <v>67</v>
      </c>
      <c r="D582">
        <v>47225463</v>
      </c>
      <c r="E582">
        <v>47260234</v>
      </c>
      <c r="F582">
        <v>47225463</v>
      </c>
      <c r="G582">
        <v>47260234</v>
      </c>
      <c r="H582">
        <v>10</v>
      </c>
      <c r="I582" t="s">
        <v>2039</v>
      </c>
      <c r="J582" t="s">
        <v>2040</v>
      </c>
      <c r="K582" t="s">
        <v>1980</v>
      </c>
      <c r="L582">
        <v>3.2328970350000001</v>
      </c>
      <c r="M582" s="4">
        <v>1.7900000000000001E-5</v>
      </c>
      <c r="N582">
        <v>1.7077029290000001</v>
      </c>
      <c r="O582">
        <v>3.949447E-3</v>
      </c>
      <c r="P582">
        <v>0</v>
      </c>
      <c r="Q582">
        <v>1</v>
      </c>
      <c r="R582">
        <f t="shared" si="90"/>
        <v>1</v>
      </c>
      <c r="S582">
        <f t="shared" si="91"/>
        <v>0</v>
      </c>
      <c r="T582">
        <f t="shared" si="92"/>
        <v>0</v>
      </c>
      <c r="U582">
        <f t="shared" si="93"/>
        <v>0</v>
      </c>
      <c r="V582">
        <f t="shared" si="94"/>
        <v>1</v>
      </c>
      <c r="W582">
        <f t="shared" si="95"/>
        <v>0</v>
      </c>
      <c r="X582">
        <f t="shared" si="96"/>
        <v>0</v>
      </c>
      <c r="Y582">
        <f t="shared" si="97"/>
        <v>0</v>
      </c>
      <c r="Z582">
        <f t="shared" si="98"/>
        <v>0</v>
      </c>
      <c r="AA582">
        <f t="shared" si="99"/>
        <v>0</v>
      </c>
    </row>
    <row r="583" spans="1:27" x14ac:dyDescent="0.25">
      <c r="A583" t="s">
        <v>2041</v>
      </c>
      <c r="B583" t="s">
        <v>73</v>
      </c>
      <c r="C583" t="s">
        <v>69</v>
      </c>
      <c r="D583">
        <v>9715644</v>
      </c>
      <c r="E583">
        <v>9730579</v>
      </c>
      <c r="F583">
        <v>9715644</v>
      </c>
      <c r="G583">
        <v>9730579</v>
      </c>
      <c r="H583">
        <v>12</v>
      </c>
      <c r="I583" t="s">
        <v>2042</v>
      </c>
      <c r="J583" t="s">
        <v>2043</v>
      </c>
      <c r="K583" t="s">
        <v>2044</v>
      </c>
      <c r="L583">
        <v>3.5430172529999999</v>
      </c>
      <c r="M583">
        <v>9.1105299999999999E-4</v>
      </c>
      <c r="N583">
        <v>1.384797949</v>
      </c>
      <c r="O583">
        <v>0.230107957</v>
      </c>
      <c r="P583">
        <v>2.8711573941207802</v>
      </c>
      <c r="Q583">
        <v>0.49637799999999999</v>
      </c>
      <c r="R583">
        <f t="shared" si="90"/>
        <v>1</v>
      </c>
      <c r="S583">
        <f t="shared" si="91"/>
        <v>0</v>
      </c>
      <c r="T583">
        <f t="shared" si="92"/>
        <v>0</v>
      </c>
      <c r="U583">
        <f t="shared" si="93"/>
        <v>0</v>
      </c>
      <c r="V583">
        <f t="shared" si="94"/>
        <v>1</v>
      </c>
      <c r="W583">
        <f t="shared" si="95"/>
        <v>0</v>
      </c>
      <c r="X583">
        <f t="shared" si="96"/>
        <v>0</v>
      </c>
      <c r="Y583">
        <f t="shared" si="97"/>
        <v>0</v>
      </c>
      <c r="Z583">
        <f t="shared" si="98"/>
        <v>0</v>
      </c>
      <c r="AA583">
        <f t="shared" si="99"/>
        <v>0</v>
      </c>
    </row>
    <row r="584" spans="1:27" x14ac:dyDescent="0.25">
      <c r="A584" t="s">
        <v>2045</v>
      </c>
      <c r="B584" t="s">
        <v>73</v>
      </c>
      <c r="C584" t="s">
        <v>69</v>
      </c>
      <c r="D584">
        <v>10473353</v>
      </c>
      <c r="E584">
        <v>11202161</v>
      </c>
      <c r="F584">
        <v>10473353</v>
      </c>
      <c r="G584">
        <v>11202161</v>
      </c>
      <c r="H584">
        <v>13</v>
      </c>
      <c r="I584" t="s">
        <v>2046</v>
      </c>
      <c r="J584" t="s">
        <v>2047</v>
      </c>
      <c r="K584" t="s">
        <v>2048</v>
      </c>
      <c r="L584">
        <v>19.20461461</v>
      </c>
      <c r="M584">
        <v>7.2471799999999996E-4</v>
      </c>
      <c r="N584">
        <v>1.1640925609999999</v>
      </c>
      <c r="O584">
        <v>0.37058242800000002</v>
      </c>
      <c r="P584">
        <v>4.9698648870504503</v>
      </c>
      <c r="Q584">
        <v>7.9292000000000001E-2</v>
      </c>
      <c r="R584">
        <f t="shared" si="90"/>
        <v>1</v>
      </c>
      <c r="S584">
        <f t="shared" si="91"/>
        <v>0</v>
      </c>
      <c r="T584">
        <f t="shared" si="92"/>
        <v>0</v>
      </c>
      <c r="U584">
        <f t="shared" si="93"/>
        <v>0</v>
      </c>
      <c r="V584">
        <f t="shared" si="94"/>
        <v>1</v>
      </c>
      <c r="W584">
        <f t="shared" si="95"/>
        <v>0</v>
      </c>
      <c r="X584">
        <f t="shared" si="96"/>
        <v>0</v>
      </c>
      <c r="Y584">
        <f t="shared" si="97"/>
        <v>0</v>
      </c>
      <c r="Z584">
        <f t="shared" si="98"/>
        <v>0</v>
      </c>
      <c r="AA584">
        <f t="shared" si="99"/>
        <v>0</v>
      </c>
    </row>
    <row r="585" spans="1:27" x14ac:dyDescent="0.25">
      <c r="A585" t="s">
        <v>2049</v>
      </c>
      <c r="B585" t="s">
        <v>73</v>
      </c>
      <c r="C585" t="s">
        <v>69</v>
      </c>
      <c r="D585">
        <v>63937758</v>
      </c>
      <c r="E585">
        <v>64130691</v>
      </c>
      <c r="F585">
        <v>63937758</v>
      </c>
      <c r="G585">
        <v>64130691</v>
      </c>
      <c r="H585">
        <v>12</v>
      </c>
      <c r="I585" t="s">
        <v>2050</v>
      </c>
      <c r="J585" t="s">
        <v>2051</v>
      </c>
      <c r="K585" t="s">
        <v>2052</v>
      </c>
      <c r="L585">
        <v>2.3802111479999999</v>
      </c>
      <c r="M585" s="4">
        <v>1.74E-7</v>
      </c>
      <c r="N585">
        <v>3.0071905160000001</v>
      </c>
      <c r="O585">
        <v>5.8696929999999996E-3</v>
      </c>
      <c r="P585">
        <v>0.40416600000000003</v>
      </c>
      <c r="Q585">
        <v>9.0946499999999993E-3</v>
      </c>
      <c r="R585">
        <f t="shared" si="90"/>
        <v>1</v>
      </c>
      <c r="S585">
        <f t="shared" si="91"/>
        <v>0</v>
      </c>
      <c r="T585">
        <f t="shared" si="92"/>
        <v>0</v>
      </c>
      <c r="U585">
        <f t="shared" si="93"/>
        <v>0</v>
      </c>
      <c r="V585">
        <f t="shared" si="94"/>
        <v>1</v>
      </c>
      <c r="W585">
        <f t="shared" si="95"/>
        <v>0</v>
      </c>
      <c r="X585">
        <f t="shared" si="96"/>
        <v>0</v>
      </c>
      <c r="Y585">
        <f t="shared" si="97"/>
        <v>0</v>
      </c>
      <c r="Z585">
        <f t="shared" si="98"/>
        <v>0</v>
      </c>
      <c r="AA585">
        <f t="shared" si="99"/>
        <v>0</v>
      </c>
    </row>
    <row r="586" spans="1:27" x14ac:dyDescent="0.25">
      <c r="A586" t="s">
        <v>2053</v>
      </c>
      <c r="B586" t="s">
        <v>73</v>
      </c>
      <c r="C586" t="s">
        <v>69</v>
      </c>
      <c r="D586">
        <v>74492221</v>
      </c>
      <c r="E586">
        <v>74518743</v>
      </c>
      <c r="F586">
        <v>74492221</v>
      </c>
      <c r="G586">
        <v>74518743</v>
      </c>
      <c r="H586">
        <v>9</v>
      </c>
      <c r="I586" t="s">
        <v>2054</v>
      </c>
      <c r="J586" t="s">
        <v>2055</v>
      </c>
      <c r="K586" t="s">
        <v>2056</v>
      </c>
      <c r="L586">
        <v>5.6269434250000003</v>
      </c>
      <c r="M586" s="4">
        <v>2.6199999999999999E-7</v>
      </c>
      <c r="N586">
        <v>5.7487682790000001</v>
      </c>
      <c r="O586">
        <v>2.2190840000000001E-3</v>
      </c>
      <c r="P586">
        <v>2.2920334178725899</v>
      </c>
      <c r="Q586">
        <v>0.42494599999999999</v>
      </c>
      <c r="R586">
        <f t="shared" si="90"/>
        <v>1</v>
      </c>
      <c r="S586">
        <f t="shared" si="91"/>
        <v>1</v>
      </c>
      <c r="T586">
        <f t="shared" si="92"/>
        <v>0</v>
      </c>
      <c r="U586">
        <f t="shared" si="93"/>
        <v>0</v>
      </c>
      <c r="V586">
        <f t="shared" si="94"/>
        <v>0</v>
      </c>
      <c r="W586">
        <f t="shared" si="95"/>
        <v>0</v>
      </c>
      <c r="X586">
        <f t="shared" si="96"/>
        <v>0</v>
      </c>
      <c r="Y586">
        <f t="shared" si="97"/>
        <v>1</v>
      </c>
      <c r="Z586">
        <f t="shared" si="98"/>
        <v>0</v>
      </c>
      <c r="AA586">
        <f t="shared" si="99"/>
        <v>0</v>
      </c>
    </row>
    <row r="587" spans="1:27" x14ac:dyDescent="0.25">
      <c r="A587" t="s">
        <v>2057</v>
      </c>
      <c r="B587" t="s">
        <v>73</v>
      </c>
      <c r="C587" t="s">
        <v>69</v>
      </c>
      <c r="D587">
        <v>77485218</v>
      </c>
      <c r="E587">
        <v>78605039</v>
      </c>
      <c r="F587">
        <v>77485218</v>
      </c>
      <c r="G587">
        <v>78605039</v>
      </c>
      <c r="H587">
        <v>68</v>
      </c>
      <c r="I587" t="s">
        <v>2058</v>
      </c>
      <c r="J587" t="s">
        <v>2059</v>
      </c>
      <c r="K587" t="s">
        <v>26</v>
      </c>
      <c r="L587">
        <v>25.495570409999999</v>
      </c>
      <c r="M587" s="4">
        <v>5.5400000000000002E-124</v>
      </c>
      <c r="N587">
        <v>1.865690013</v>
      </c>
      <c r="O587">
        <v>2.944664E-2</v>
      </c>
      <c r="P587">
        <v>0</v>
      </c>
      <c r="Q587">
        <v>1</v>
      </c>
      <c r="R587">
        <f t="shared" si="90"/>
        <v>1</v>
      </c>
      <c r="S587">
        <f t="shared" si="91"/>
        <v>0</v>
      </c>
      <c r="T587">
        <f t="shared" si="92"/>
        <v>0</v>
      </c>
      <c r="U587">
        <f t="shared" si="93"/>
        <v>0</v>
      </c>
      <c r="V587">
        <f t="shared" si="94"/>
        <v>1</v>
      </c>
      <c r="W587">
        <f t="shared" si="95"/>
        <v>0</v>
      </c>
      <c r="X587">
        <f t="shared" si="96"/>
        <v>0</v>
      </c>
      <c r="Y587">
        <f t="shared" si="97"/>
        <v>0</v>
      </c>
      <c r="Z587">
        <f t="shared" si="98"/>
        <v>0</v>
      </c>
      <c r="AA587">
        <f t="shared" si="99"/>
        <v>0</v>
      </c>
    </row>
    <row r="588" spans="1:27" x14ac:dyDescent="0.25">
      <c r="A588" t="s">
        <v>2060</v>
      </c>
      <c r="B588" t="s">
        <v>73</v>
      </c>
      <c r="C588" t="s">
        <v>69</v>
      </c>
      <c r="D588">
        <v>78541344</v>
      </c>
      <c r="E588">
        <v>78605039</v>
      </c>
      <c r="F588">
        <v>78541344</v>
      </c>
      <c r="G588">
        <v>78605039</v>
      </c>
      <c r="H588">
        <v>20</v>
      </c>
      <c r="I588" t="s">
        <v>2061</v>
      </c>
      <c r="J588" t="s">
        <v>2062</v>
      </c>
      <c r="K588" t="s">
        <v>26</v>
      </c>
      <c r="L588">
        <v>24.164271379999999</v>
      </c>
      <c r="M588" s="4">
        <v>1.38E-117</v>
      </c>
      <c r="N588">
        <v>5.1447764950000003</v>
      </c>
      <c r="O588">
        <v>2.0416499999999999E-4</v>
      </c>
      <c r="P588">
        <v>15.8938128743756</v>
      </c>
      <c r="Q588">
        <v>1</v>
      </c>
      <c r="R588">
        <f t="shared" si="90"/>
        <v>1</v>
      </c>
      <c r="S588">
        <f t="shared" si="91"/>
        <v>1</v>
      </c>
      <c r="T588">
        <f t="shared" si="92"/>
        <v>0</v>
      </c>
      <c r="U588">
        <f t="shared" si="93"/>
        <v>0</v>
      </c>
      <c r="V588">
        <f t="shared" si="94"/>
        <v>0</v>
      </c>
      <c r="W588">
        <f t="shared" si="95"/>
        <v>0</v>
      </c>
      <c r="X588">
        <f t="shared" si="96"/>
        <v>0</v>
      </c>
      <c r="Y588">
        <f t="shared" si="97"/>
        <v>1</v>
      </c>
      <c r="Z588">
        <f t="shared" si="98"/>
        <v>0</v>
      </c>
      <c r="AA588">
        <f t="shared" si="99"/>
        <v>0</v>
      </c>
    </row>
    <row r="589" spans="1:27" x14ac:dyDescent="0.25">
      <c r="A589" t="s">
        <v>2063</v>
      </c>
      <c r="B589" t="s">
        <v>73</v>
      </c>
      <c r="C589" t="s">
        <v>69</v>
      </c>
      <c r="D589">
        <v>80461695</v>
      </c>
      <c r="E589">
        <v>80489957</v>
      </c>
      <c r="F589">
        <v>80461695</v>
      </c>
      <c r="G589">
        <v>80489957</v>
      </c>
      <c r="H589">
        <v>4</v>
      </c>
      <c r="I589" t="s">
        <v>2064</v>
      </c>
      <c r="J589" t="s">
        <v>2065</v>
      </c>
      <c r="K589" t="s">
        <v>2066</v>
      </c>
      <c r="L589">
        <v>2.3581055019999999</v>
      </c>
      <c r="M589" s="4">
        <v>3.9900000000000001E-5</v>
      </c>
      <c r="N589">
        <v>-1.1681444519999999</v>
      </c>
      <c r="O589">
        <v>0.66110887900000004</v>
      </c>
      <c r="P589">
        <v>0.54987200000000003</v>
      </c>
      <c r="Q589">
        <v>1</v>
      </c>
      <c r="R589">
        <f t="shared" si="90"/>
        <v>1</v>
      </c>
      <c r="S589">
        <f t="shared" si="91"/>
        <v>0</v>
      </c>
      <c r="T589">
        <f t="shared" si="92"/>
        <v>0</v>
      </c>
      <c r="U589">
        <f t="shared" si="93"/>
        <v>0</v>
      </c>
      <c r="V589">
        <f t="shared" si="94"/>
        <v>1</v>
      </c>
      <c r="W589">
        <f t="shared" si="95"/>
        <v>0</v>
      </c>
      <c r="X589">
        <f t="shared" si="96"/>
        <v>0</v>
      </c>
      <c r="Y589">
        <f t="shared" si="97"/>
        <v>0</v>
      </c>
      <c r="Z589">
        <f t="shared" si="98"/>
        <v>0</v>
      </c>
      <c r="AA589">
        <f t="shared" si="99"/>
        <v>0</v>
      </c>
    </row>
    <row r="590" spans="1:27" x14ac:dyDescent="0.25">
      <c r="A590" t="s">
        <v>2067</v>
      </c>
      <c r="B590" t="s">
        <v>73</v>
      </c>
      <c r="C590" t="s">
        <v>67</v>
      </c>
      <c r="D590">
        <v>22533105</v>
      </c>
      <c r="E590">
        <v>22556905</v>
      </c>
      <c r="F590">
        <v>22533105</v>
      </c>
      <c r="G590">
        <v>22556905</v>
      </c>
      <c r="H590">
        <v>10</v>
      </c>
      <c r="I590" t="s">
        <v>2068</v>
      </c>
      <c r="J590" t="s">
        <v>2069</v>
      </c>
      <c r="K590" t="s">
        <v>2070</v>
      </c>
      <c r="L590">
        <v>2.1551723429999998</v>
      </c>
      <c r="M590" s="4">
        <v>7.3600000000000002E-9</v>
      </c>
      <c r="N590">
        <v>3.044760438</v>
      </c>
      <c r="O590">
        <v>6.727345E-3</v>
      </c>
      <c r="P590">
        <v>2.2697743390853198</v>
      </c>
      <c r="Q590">
        <v>5.2885800000000002E-3</v>
      </c>
      <c r="R590">
        <f t="shared" si="90"/>
        <v>1</v>
      </c>
      <c r="S590">
        <f t="shared" si="91"/>
        <v>0</v>
      </c>
      <c r="T590">
        <f t="shared" si="92"/>
        <v>0</v>
      </c>
      <c r="U590">
        <f t="shared" si="93"/>
        <v>0</v>
      </c>
      <c r="V590">
        <f t="shared" si="94"/>
        <v>1</v>
      </c>
      <c r="W590">
        <f t="shared" si="95"/>
        <v>0</v>
      </c>
      <c r="X590">
        <f t="shared" si="96"/>
        <v>0</v>
      </c>
      <c r="Y590">
        <f t="shared" si="97"/>
        <v>0</v>
      </c>
      <c r="Z590">
        <f t="shared" si="98"/>
        <v>0</v>
      </c>
      <c r="AA590">
        <f t="shared" si="99"/>
        <v>0</v>
      </c>
    </row>
    <row r="591" spans="1:27" x14ac:dyDescent="0.25">
      <c r="A591" t="s">
        <v>2071</v>
      </c>
      <c r="B591" t="s">
        <v>73</v>
      </c>
      <c r="C591" t="s">
        <v>67</v>
      </c>
      <c r="D591">
        <v>24747183</v>
      </c>
      <c r="E591">
        <v>24756507</v>
      </c>
      <c r="F591">
        <v>24747183</v>
      </c>
      <c r="G591">
        <v>24756507</v>
      </c>
      <c r="H591">
        <v>3</v>
      </c>
      <c r="I591" t="s">
        <v>2072</v>
      </c>
      <c r="J591" t="s">
        <v>2073</v>
      </c>
      <c r="K591" t="s">
        <v>2074</v>
      </c>
      <c r="L591">
        <v>10.03654944</v>
      </c>
      <c r="M591" s="4">
        <v>1.7E-5</v>
      </c>
      <c r="N591">
        <v>1.0078487359999999</v>
      </c>
      <c r="O591">
        <v>0.81755150600000004</v>
      </c>
      <c r="P591">
        <v>0.155108</v>
      </c>
      <c r="Q591">
        <v>4.2295800000000001E-2</v>
      </c>
      <c r="R591">
        <f t="shared" si="90"/>
        <v>1</v>
      </c>
      <c r="S591">
        <f t="shared" si="91"/>
        <v>0</v>
      </c>
      <c r="T591">
        <f t="shared" si="92"/>
        <v>0</v>
      </c>
      <c r="U591">
        <f t="shared" si="93"/>
        <v>0</v>
      </c>
      <c r="V591">
        <f t="shared" si="94"/>
        <v>1</v>
      </c>
      <c r="W591">
        <f t="shared" si="95"/>
        <v>0</v>
      </c>
      <c r="X591">
        <f t="shared" si="96"/>
        <v>0</v>
      </c>
      <c r="Y591">
        <f t="shared" si="97"/>
        <v>0</v>
      </c>
      <c r="Z591">
        <f t="shared" si="98"/>
        <v>0</v>
      </c>
      <c r="AA591">
        <f t="shared" si="99"/>
        <v>0</v>
      </c>
    </row>
    <row r="592" spans="1:27" x14ac:dyDescent="0.25">
      <c r="A592" t="s">
        <v>2075</v>
      </c>
      <c r="B592" t="s">
        <v>73</v>
      </c>
      <c r="C592" t="s">
        <v>67</v>
      </c>
      <c r="D592">
        <v>56760904</v>
      </c>
      <c r="E592">
        <v>56929685</v>
      </c>
      <c r="F592">
        <v>56760904</v>
      </c>
      <c r="G592">
        <v>56929685</v>
      </c>
      <c r="H592">
        <v>10</v>
      </c>
      <c r="I592" t="s">
        <v>2076</v>
      </c>
      <c r="J592" t="s">
        <v>2077</v>
      </c>
      <c r="K592" t="s">
        <v>2078</v>
      </c>
      <c r="L592">
        <v>3.1646591399999999</v>
      </c>
      <c r="M592" s="4">
        <v>3.6399999999999999E-6</v>
      </c>
      <c r="N592">
        <v>2.3694979200000001</v>
      </c>
      <c r="O592">
        <v>1.6096579999999999E-3</v>
      </c>
      <c r="P592">
        <v>3.3347130262118299</v>
      </c>
      <c r="Q592">
        <v>7.2343899999999998E-4</v>
      </c>
      <c r="R592">
        <f t="shared" si="90"/>
        <v>1</v>
      </c>
      <c r="S592">
        <f t="shared" si="91"/>
        <v>1</v>
      </c>
      <c r="T592">
        <f t="shared" si="92"/>
        <v>1</v>
      </c>
      <c r="U592">
        <f t="shared" si="93"/>
        <v>1</v>
      </c>
      <c r="V592">
        <f t="shared" si="94"/>
        <v>0</v>
      </c>
      <c r="W592">
        <f t="shared" si="95"/>
        <v>0</v>
      </c>
      <c r="X592">
        <f t="shared" si="96"/>
        <v>0</v>
      </c>
      <c r="Y592">
        <f t="shared" si="97"/>
        <v>0</v>
      </c>
      <c r="Z592">
        <f t="shared" si="98"/>
        <v>0</v>
      </c>
      <c r="AA592">
        <f t="shared" si="99"/>
        <v>0</v>
      </c>
    </row>
    <row r="593" spans="1:27" x14ac:dyDescent="0.25">
      <c r="A593" t="s">
        <v>2079</v>
      </c>
      <c r="B593" t="s">
        <v>73</v>
      </c>
      <c r="C593" t="s">
        <v>69</v>
      </c>
      <c r="D593">
        <v>63937664</v>
      </c>
      <c r="E593">
        <v>64106017</v>
      </c>
      <c r="F593">
        <v>63937664</v>
      </c>
      <c r="G593">
        <v>64106017</v>
      </c>
      <c r="H593">
        <v>7</v>
      </c>
      <c r="I593" t="s">
        <v>2080</v>
      </c>
      <c r="J593" t="s">
        <v>2081</v>
      </c>
      <c r="K593" t="s">
        <v>2052</v>
      </c>
      <c r="L593">
        <v>2.4972101040000001</v>
      </c>
      <c r="M593" s="4">
        <v>1.6899999999999999E-7</v>
      </c>
      <c r="N593">
        <v>2.4377871940000002</v>
      </c>
      <c r="O593">
        <v>8.9641430000000008E-3</v>
      </c>
      <c r="P593">
        <v>1.8341176689421701</v>
      </c>
      <c r="Q593">
        <v>0.36616599999999999</v>
      </c>
      <c r="R593">
        <f t="shared" si="90"/>
        <v>1</v>
      </c>
      <c r="S593">
        <f t="shared" si="91"/>
        <v>0</v>
      </c>
      <c r="T593">
        <f t="shared" si="92"/>
        <v>0</v>
      </c>
      <c r="U593">
        <f t="shared" si="93"/>
        <v>0</v>
      </c>
      <c r="V593">
        <f t="shared" si="94"/>
        <v>1</v>
      </c>
      <c r="W593">
        <f t="shared" si="95"/>
        <v>0</v>
      </c>
      <c r="X593">
        <f t="shared" si="96"/>
        <v>0</v>
      </c>
      <c r="Y593">
        <f t="shared" si="97"/>
        <v>0</v>
      </c>
      <c r="Z593">
        <f t="shared" si="98"/>
        <v>0</v>
      </c>
      <c r="AA593">
        <f t="shared" si="99"/>
        <v>0</v>
      </c>
    </row>
    <row r="594" spans="1:27" x14ac:dyDescent="0.25">
      <c r="A594" t="s">
        <v>2082</v>
      </c>
      <c r="B594" t="s">
        <v>73</v>
      </c>
      <c r="C594" t="s">
        <v>69</v>
      </c>
      <c r="D594">
        <v>63937664</v>
      </c>
      <c r="E594">
        <v>64133713</v>
      </c>
      <c r="F594">
        <v>63937664</v>
      </c>
      <c r="G594">
        <v>64133713</v>
      </c>
      <c r="H594">
        <v>12</v>
      </c>
      <c r="I594" t="s">
        <v>2083</v>
      </c>
      <c r="J594" t="s">
        <v>2084</v>
      </c>
      <c r="K594" t="s">
        <v>2052</v>
      </c>
      <c r="L594">
        <v>2.3224594230000002</v>
      </c>
      <c r="M594" s="4">
        <v>1.3599999999999999E-6</v>
      </c>
      <c r="N594">
        <v>3.0071905160000001</v>
      </c>
      <c r="O594">
        <v>6.5697790000000004E-3</v>
      </c>
      <c r="P594">
        <v>2.1116501574345601</v>
      </c>
      <c r="Q594">
        <v>3.7120199999999999E-2</v>
      </c>
      <c r="R594">
        <f t="shared" si="90"/>
        <v>1</v>
      </c>
      <c r="S594">
        <f t="shared" si="91"/>
        <v>0</v>
      </c>
      <c r="T594">
        <f t="shared" si="92"/>
        <v>0</v>
      </c>
      <c r="U594">
        <f t="shared" si="93"/>
        <v>0</v>
      </c>
      <c r="V594">
        <f t="shared" si="94"/>
        <v>1</v>
      </c>
      <c r="W594">
        <f t="shared" si="95"/>
        <v>0</v>
      </c>
      <c r="X594">
        <f t="shared" si="96"/>
        <v>0</v>
      </c>
      <c r="Y594">
        <f t="shared" si="97"/>
        <v>0</v>
      </c>
      <c r="Z594">
        <f t="shared" si="98"/>
        <v>0</v>
      </c>
      <c r="AA594">
        <f t="shared" si="99"/>
        <v>0</v>
      </c>
    </row>
    <row r="595" spans="1:27" x14ac:dyDescent="0.25">
      <c r="A595" t="s">
        <v>2085</v>
      </c>
      <c r="B595" t="s">
        <v>73</v>
      </c>
      <c r="C595" t="s">
        <v>69</v>
      </c>
      <c r="D595">
        <v>78432030</v>
      </c>
      <c r="E595">
        <v>78605039</v>
      </c>
      <c r="F595">
        <v>78432030</v>
      </c>
      <c r="G595">
        <v>78605039</v>
      </c>
      <c r="H595">
        <v>39</v>
      </c>
      <c r="I595" t="s">
        <v>2086</v>
      </c>
      <c r="J595" t="s">
        <v>2087</v>
      </c>
      <c r="K595" t="s">
        <v>26</v>
      </c>
      <c r="L595">
        <v>25.582026679999998</v>
      </c>
      <c r="M595" s="4">
        <v>2.8400000000000001E-124</v>
      </c>
      <c r="N595">
        <v>5.1447764950000003</v>
      </c>
      <c r="O595">
        <v>2.01979E-4</v>
      </c>
      <c r="P595">
        <v>-0.20333499999999999</v>
      </c>
      <c r="Q595">
        <v>1</v>
      </c>
      <c r="R595">
        <f t="shared" si="90"/>
        <v>1</v>
      </c>
      <c r="S595">
        <f t="shared" si="91"/>
        <v>1</v>
      </c>
      <c r="T595">
        <f t="shared" si="92"/>
        <v>0</v>
      </c>
      <c r="U595">
        <f t="shared" si="93"/>
        <v>0</v>
      </c>
      <c r="V595">
        <f t="shared" si="94"/>
        <v>0</v>
      </c>
      <c r="W595">
        <f t="shared" si="95"/>
        <v>0</v>
      </c>
      <c r="X595">
        <f t="shared" si="96"/>
        <v>0</v>
      </c>
      <c r="Y595">
        <f t="shared" si="97"/>
        <v>1</v>
      </c>
      <c r="Z595">
        <f t="shared" si="98"/>
        <v>0</v>
      </c>
      <c r="AA595">
        <f t="shared" si="99"/>
        <v>0</v>
      </c>
    </row>
    <row r="596" spans="1:27" x14ac:dyDescent="0.25">
      <c r="A596" t="s">
        <v>2088</v>
      </c>
      <c r="B596" t="s">
        <v>73</v>
      </c>
      <c r="C596" t="s">
        <v>69</v>
      </c>
      <c r="D596">
        <v>64110771</v>
      </c>
      <c r="E596">
        <v>64129034</v>
      </c>
      <c r="F596">
        <v>64110771</v>
      </c>
      <c r="G596">
        <v>64129034</v>
      </c>
      <c r="H596">
        <v>6</v>
      </c>
      <c r="I596" t="s">
        <v>2089</v>
      </c>
      <c r="J596" t="s">
        <v>2090</v>
      </c>
      <c r="K596" t="s">
        <v>2052</v>
      </c>
      <c r="L596">
        <v>2.3580911410000001</v>
      </c>
      <c r="M596" s="4">
        <v>4.9599999999999999E-7</v>
      </c>
      <c r="N596">
        <v>3.7095915599999998</v>
      </c>
      <c r="O596">
        <v>3.415712E-3</v>
      </c>
      <c r="P596">
        <v>1.86777728539346</v>
      </c>
      <c r="Q596">
        <v>0.179787</v>
      </c>
      <c r="R596">
        <f t="shared" si="90"/>
        <v>1</v>
      </c>
      <c r="S596">
        <f t="shared" si="91"/>
        <v>1</v>
      </c>
      <c r="T596">
        <f t="shared" si="92"/>
        <v>0</v>
      </c>
      <c r="U596">
        <f t="shared" si="93"/>
        <v>0</v>
      </c>
      <c r="V596">
        <f t="shared" si="94"/>
        <v>0</v>
      </c>
      <c r="W596">
        <f t="shared" si="95"/>
        <v>0</v>
      </c>
      <c r="X596">
        <f t="shared" si="96"/>
        <v>0</v>
      </c>
      <c r="Y596">
        <f t="shared" si="97"/>
        <v>1</v>
      </c>
      <c r="Z596">
        <f t="shared" si="98"/>
        <v>0</v>
      </c>
      <c r="AA596">
        <f t="shared" si="99"/>
        <v>0</v>
      </c>
    </row>
    <row r="597" spans="1:27" x14ac:dyDescent="0.25">
      <c r="A597" t="s">
        <v>2091</v>
      </c>
      <c r="B597" t="s">
        <v>73</v>
      </c>
      <c r="C597" t="s">
        <v>69</v>
      </c>
      <c r="D597">
        <v>7837198</v>
      </c>
      <c r="E597">
        <v>7859438</v>
      </c>
      <c r="F597">
        <v>7837198</v>
      </c>
      <c r="G597">
        <v>7859438</v>
      </c>
      <c r="H597">
        <v>22</v>
      </c>
      <c r="I597" t="s">
        <v>2092</v>
      </c>
      <c r="J597" t="s">
        <v>2093</v>
      </c>
      <c r="K597" t="s">
        <v>29</v>
      </c>
      <c r="L597">
        <v>18.180127890000001</v>
      </c>
      <c r="M597" s="4">
        <v>1.7800000000000002E-21</v>
      </c>
      <c r="N597">
        <v>2.2098811829999998</v>
      </c>
      <c r="O597">
        <v>4.1876384000000003E-2</v>
      </c>
      <c r="P597">
        <v>14999.456236384</v>
      </c>
      <c r="Q597">
        <v>0.99649200000000004</v>
      </c>
      <c r="R597">
        <f t="shared" si="90"/>
        <v>1</v>
      </c>
      <c r="S597">
        <f t="shared" si="91"/>
        <v>0</v>
      </c>
      <c r="T597">
        <f t="shared" si="92"/>
        <v>0</v>
      </c>
      <c r="U597">
        <f t="shared" si="93"/>
        <v>0</v>
      </c>
      <c r="V597">
        <f t="shared" si="94"/>
        <v>1</v>
      </c>
      <c r="W597">
        <f t="shared" si="95"/>
        <v>0</v>
      </c>
      <c r="X597">
        <f t="shared" si="96"/>
        <v>0</v>
      </c>
      <c r="Y597">
        <f t="shared" si="97"/>
        <v>0</v>
      </c>
      <c r="Z597">
        <f t="shared" si="98"/>
        <v>0</v>
      </c>
      <c r="AA597">
        <f t="shared" si="99"/>
        <v>0</v>
      </c>
    </row>
    <row r="598" spans="1:27" x14ac:dyDescent="0.25">
      <c r="A598" t="s">
        <v>2094</v>
      </c>
      <c r="B598" t="s">
        <v>73</v>
      </c>
      <c r="C598" t="s">
        <v>69</v>
      </c>
      <c r="D598">
        <v>7856079</v>
      </c>
      <c r="E598">
        <v>7859438</v>
      </c>
      <c r="F598">
        <v>7856079</v>
      </c>
      <c r="G598">
        <v>7859438</v>
      </c>
      <c r="H598">
        <v>6</v>
      </c>
      <c r="I598" t="s">
        <v>2095</v>
      </c>
      <c r="J598" t="s">
        <v>2096</v>
      </c>
      <c r="K598" t="s">
        <v>29</v>
      </c>
      <c r="L598">
        <v>16.96567233</v>
      </c>
      <c r="M598" s="4">
        <v>4.0800000000000004E-12</v>
      </c>
      <c r="N598">
        <v>7.0778774039999997</v>
      </c>
      <c r="O598">
        <v>1.013377E-3</v>
      </c>
      <c r="P598">
        <v>15.7977254062663</v>
      </c>
      <c r="Q598">
        <v>9.48045E-2</v>
      </c>
      <c r="R598">
        <f t="shared" si="90"/>
        <v>1</v>
      </c>
      <c r="S598">
        <f t="shared" si="91"/>
        <v>1</v>
      </c>
      <c r="T598">
        <f t="shared" si="92"/>
        <v>0</v>
      </c>
      <c r="U598">
        <f t="shared" si="93"/>
        <v>0</v>
      </c>
      <c r="V598">
        <f t="shared" si="94"/>
        <v>0</v>
      </c>
      <c r="W598">
        <f t="shared" si="95"/>
        <v>0</v>
      </c>
      <c r="X598">
        <f t="shared" si="96"/>
        <v>0</v>
      </c>
      <c r="Y598">
        <f t="shared" si="97"/>
        <v>1</v>
      </c>
      <c r="Z598">
        <f t="shared" si="98"/>
        <v>0</v>
      </c>
      <c r="AA598">
        <f t="shared" si="99"/>
        <v>0</v>
      </c>
    </row>
    <row r="599" spans="1:27" x14ac:dyDescent="0.25">
      <c r="A599" t="s">
        <v>2097</v>
      </c>
      <c r="B599" t="s">
        <v>73</v>
      </c>
      <c r="C599" t="s">
        <v>69</v>
      </c>
      <c r="D599">
        <v>63937699</v>
      </c>
      <c r="E599">
        <v>64130631</v>
      </c>
      <c r="F599">
        <v>63937699</v>
      </c>
      <c r="G599">
        <v>64130631</v>
      </c>
      <c r="H599">
        <v>14</v>
      </c>
      <c r="I599" t="s">
        <v>2098</v>
      </c>
      <c r="J599" t="s">
        <v>2099</v>
      </c>
      <c r="K599" t="s">
        <v>2052</v>
      </c>
      <c r="L599">
        <v>2.4020901399999999</v>
      </c>
      <c r="M599" s="4">
        <v>1.8E-7</v>
      </c>
      <c r="N599">
        <v>3.0071905160000001</v>
      </c>
      <c r="O599">
        <v>5.0311929999999998E-3</v>
      </c>
      <c r="P599">
        <v>1.86372E-2</v>
      </c>
      <c r="Q599">
        <v>0.24471499999999999</v>
      </c>
      <c r="R599">
        <f t="shared" si="90"/>
        <v>1</v>
      </c>
      <c r="S599">
        <f t="shared" si="91"/>
        <v>0</v>
      </c>
      <c r="T599">
        <f t="shared" si="92"/>
        <v>0</v>
      </c>
      <c r="U599">
        <f t="shared" si="93"/>
        <v>0</v>
      </c>
      <c r="V599">
        <f t="shared" si="94"/>
        <v>1</v>
      </c>
      <c r="W599">
        <f t="shared" si="95"/>
        <v>0</v>
      </c>
      <c r="X599">
        <f t="shared" si="96"/>
        <v>0</v>
      </c>
      <c r="Y599">
        <f t="shared" si="97"/>
        <v>0</v>
      </c>
      <c r="Z599">
        <f t="shared" si="98"/>
        <v>0</v>
      </c>
      <c r="AA599">
        <f t="shared" si="99"/>
        <v>0</v>
      </c>
    </row>
    <row r="600" spans="1:27" x14ac:dyDescent="0.25">
      <c r="A600" t="s">
        <v>2100</v>
      </c>
      <c r="B600" t="s">
        <v>73</v>
      </c>
      <c r="C600" t="s">
        <v>69</v>
      </c>
      <c r="D600">
        <v>74508440</v>
      </c>
      <c r="E600">
        <v>74518743</v>
      </c>
      <c r="F600">
        <v>74508440</v>
      </c>
      <c r="G600">
        <v>74518743</v>
      </c>
      <c r="H600">
        <v>2</v>
      </c>
      <c r="I600" t="s">
        <v>2101</v>
      </c>
      <c r="J600" t="s">
        <v>2102</v>
      </c>
      <c r="K600" t="s">
        <v>2056</v>
      </c>
      <c r="L600">
        <v>8.059812076</v>
      </c>
      <c r="M600" s="4">
        <v>8.0700000000000001E-8</v>
      </c>
      <c r="N600">
        <v>5.7487682790000001</v>
      </c>
      <c r="O600">
        <v>3.2038449999999999E-3</v>
      </c>
      <c r="P600">
        <v>10.6541837527247</v>
      </c>
      <c r="Q600">
        <v>2.4742400000000001E-2</v>
      </c>
      <c r="R600">
        <f t="shared" si="90"/>
        <v>1</v>
      </c>
      <c r="S600">
        <f t="shared" si="91"/>
        <v>1</v>
      </c>
      <c r="T600">
        <f t="shared" si="92"/>
        <v>0</v>
      </c>
      <c r="U600">
        <f t="shared" si="93"/>
        <v>0</v>
      </c>
      <c r="V600">
        <f t="shared" si="94"/>
        <v>0</v>
      </c>
      <c r="W600">
        <f t="shared" si="95"/>
        <v>0</v>
      </c>
      <c r="X600">
        <f t="shared" si="96"/>
        <v>0</v>
      </c>
      <c r="Y600">
        <f t="shared" si="97"/>
        <v>1</v>
      </c>
      <c r="Z600">
        <f t="shared" si="98"/>
        <v>0</v>
      </c>
      <c r="AA600">
        <f t="shared" si="99"/>
        <v>0</v>
      </c>
    </row>
    <row r="601" spans="1:27" x14ac:dyDescent="0.25">
      <c r="A601" t="s">
        <v>2103</v>
      </c>
      <c r="B601" t="s">
        <v>73</v>
      </c>
      <c r="C601" t="s">
        <v>69</v>
      </c>
      <c r="D601">
        <v>78432009</v>
      </c>
      <c r="E601">
        <v>78605039</v>
      </c>
      <c r="F601">
        <v>78432009</v>
      </c>
      <c r="G601">
        <v>78605039</v>
      </c>
      <c r="H601">
        <v>40</v>
      </c>
      <c r="I601" t="s">
        <v>2104</v>
      </c>
      <c r="J601" t="s">
        <v>2105</v>
      </c>
      <c r="K601" t="s">
        <v>26</v>
      </c>
      <c r="L601">
        <v>25.51718679</v>
      </c>
      <c r="M601" s="4">
        <v>4.3E-124</v>
      </c>
      <c r="N601">
        <v>5.1447764950000003</v>
      </c>
      <c r="O601">
        <v>2.0379099999999999E-4</v>
      </c>
      <c r="P601">
        <v>72.892526025503997</v>
      </c>
      <c r="Q601">
        <v>1</v>
      </c>
      <c r="R601">
        <f t="shared" si="90"/>
        <v>1</v>
      </c>
      <c r="S601">
        <f t="shared" si="91"/>
        <v>1</v>
      </c>
      <c r="T601">
        <f t="shared" si="92"/>
        <v>0</v>
      </c>
      <c r="U601">
        <f t="shared" si="93"/>
        <v>0</v>
      </c>
      <c r="V601">
        <f t="shared" si="94"/>
        <v>0</v>
      </c>
      <c r="W601">
        <f t="shared" si="95"/>
        <v>0</v>
      </c>
      <c r="X601">
        <f t="shared" si="96"/>
        <v>0</v>
      </c>
      <c r="Y601">
        <f t="shared" si="97"/>
        <v>1</v>
      </c>
      <c r="Z601">
        <f t="shared" si="98"/>
        <v>0</v>
      </c>
      <c r="AA601">
        <f t="shared" si="99"/>
        <v>0</v>
      </c>
    </row>
    <row r="602" spans="1:27" x14ac:dyDescent="0.25">
      <c r="A602" t="s">
        <v>2106</v>
      </c>
      <c r="B602" t="s">
        <v>73</v>
      </c>
      <c r="C602" t="s">
        <v>69</v>
      </c>
      <c r="D602">
        <v>63937758</v>
      </c>
      <c r="E602">
        <v>64105781</v>
      </c>
      <c r="F602">
        <v>63937758</v>
      </c>
      <c r="G602">
        <v>64105781</v>
      </c>
      <c r="H602">
        <v>8</v>
      </c>
      <c r="I602" t="s">
        <v>2107</v>
      </c>
      <c r="J602" t="s">
        <v>2108</v>
      </c>
      <c r="K602" t="s">
        <v>2052</v>
      </c>
      <c r="L602">
        <v>2.5226352059999999</v>
      </c>
      <c r="M602" s="4">
        <v>1.2599999999999999E-7</v>
      </c>
      <c r="N602">
        <v>2.4377871940000002</v>
      </c>
      <c r="O602">
        <v>1.0919198E-2</v>
      </c>
      <c r="P602">
        <v>5.8761722110869199</v>
      </c>
      <c r="Q602">
        <v>1</v>
      </c>
      <c r="R602">
        <f t="shared" si="90"/>
        <v>1</v>
      </c>
      <c r="S602">
        <f t="shared" si="91"/>
        <v>0</v>
      </c>
      <c r="T602">
        <f t="shared" si="92"/>
        <v>0</v>
      </c>
      <c r="U602">
        <f t="shared" si="93"/>
        <v>0</v>
      </c>
      <c r="V602">
        <f t="shared" si="94"/>
        <v>1</v>
      </c>
      <c r="W602">
        <f t="shared" si="95"/>
        <v>0</v>
      </c>
      <c r="X602">
        <f t="shared" si="96"/>
        <v>0</v>
      </c>
      <c r="Y602">
        <f t="shared" si="97"/>
        <v>0</v>
      </c>
      <c r="Z602">
        <f t="shared" si="98"/>
        <v>0</v>
      </c>
      <c r="AA602">
        <f t="shared" si="99"/>
        <v>0</v>
      </c>
    </row>
    <row r="603" spans="1:27" x14ac:dyDescent="0.25">
      <c r="A603" t="s">
        <v>2109</v>
      </c>
      <c r="B603" t="s">
        <v>73</v>
      </c>
      <c r="C603" t="s">
        <v>69</v>
      </c>
      <c r="D603">
        <v>73245840</v>
      </c>
      <c r="E603">
        <v>73257314</v>
      </c>
      <c r="F603">
        <v>73245840</v>
      </c>
      <c r="G603">
        <v>73257314</v>
      </c>
      <c r="H603">
        <v>8</v>
      </c>
      <c r="I603" t="s">
        <v>2110</v>
      </c>
      <c r="J603" t="s">
        <v>2111</v>
      </c>
      <c r="K603" t="s">
        <v>2112</v>
      </c>
      <c r="L603">
        <v>2.0328705839999999</v>
      </c>
      <c r="M603">
        <v>1.6762669999999999E-3</v>
      </c>
      <c r="N603">
        <v>1.652319098</v>
      </c>
      <c r="O603">
        <v>4.7449579999999996E-3</v>
      </c>
      <c r="P603">
        <v>2.2427868460953202</v>
      </c>
      <c r="Q603">
        <v>0.54896999999999996</v>
      </c>
      <c r="R603">
        <f t="shared" si="90"/>
        <v>1</v>
      </c>
      <c r="S603">
        <f t="shared" si="91"/>
        <v>0</v>
      </c>
      <c r="T603">
        <f t="shared" si="92"/>
        <v>0</v>
      </c>
      <c r="U603">
        <f t="shared" si="93"/>
        <v>0</v>
      </c>
      <c r="V603">
        <f t="shared" si="94"/>
        <v>1</v>
      </c>
      <c r="W603">
        <f t="shared" si="95"/>
        <v>0</v>
      </c>
      <c r="X603">
        <f t="shared" si="96"/>
        <v>0</v>
      </c>
      <c r="Y603">
        <f t="shared" si="97"/>
        <v>0</v>
      </c>
      <c r="Z603">
        <f t="shared" si="98"/>
        <v>0</v>
      </c>
      <c r="AA603">
        <f t="shared" si="99"/>
        <v>0</v>
      </c>
    </row>
    <row r="604" spans="1:27" x14ac:dyDescent="0.25">
      <c r="A604" t="s">
        <v>2113</v>
      </c>
      <c r="B604" t="s">
        <v>73</v>
      </c>
      <c r="C604" t="s">
        <v>69</v>
      </c>
      <c r="D604">
        <v>78431963</v>
      </c>
      <c r="E604">
        <v>78605039</v>
      </c>
      <c r="F604">
        <v>78431963</v>
      </c>
      <c r="G604">
        <v>78605039</v>
      </c>
      <c r="H604">
        <v>39</v>
      </c>
      <c r="I604" t="s">
        <v>2114</v>
      </c>
      <c r="J604" t="s">
        <v>2115</v>
      </c>
      <c r="K604" t="s">
        <v>26</v>
      </c>
      <c r="L604">
        <v>25.592014219999999</v>
      </c>
      <c r="M604" s="4">
        <v>2.6699999999999999E-124</v>
      </c>
      <c r="N604">
        <v>5.1447764950000003</v>
      </c>
      <c r="O604">
        <v>1.9755E-4</v>
      </c>
      <c r="P604">
        <v>5.7790499999999998</v>
      </c>
      <c r="Q604">
        <v>1</v>
      </c>
      <c r="R604">
        <f t="shared" si="90"/>
        <v>1</v>
      </c>
      <c r="S604">
        <f t="shared" si="91"/>
        <v>1</v>
      </c>
      <c r="T604">
        <f t="shared" si="92"/>
        <v>0</v>
      </c>
      <c r="U604">
        <f t="shared" si="93"/>
        <v>0</v>
      </c>
      <c r="V604">
        <f t="shared" si="94"/>
        <v>0</v>
      </c>
      <c r="W604">
        <f t="shared" si="95"/>
        <v>0</v>
      </c>
      <c r="X604">
        <f t="shared" si="96"/>
        <v>0</v>
      </c>
      <c r="Y604">
        <f t="shared" si="97"/>
        <v>1</v>
      </c>
      <c r="Z604">
        <f t="shared" si="98"/>
        <v>0</v>
      </c>
      <c r="AA604">
        <f t="shared" si="99"/>
        <v>0</v>
      </c>
    </row>
    <row r="605" spans="1:27" x14ac:dyDescent="0.25">
      <c r="A605" t="s">
        <v>2116</v>
      </c>
      <c r="B605" t="s">
        <v>73</v>
      </c>
      <c r="C605" t="s">
        <v>69</v>
      </c>
      <c r="D605">
        <v>80485806</v>
      </c>
      <c r="E605">
        <v>80490151</v>
      </c>
      <c r="F605">
        <v>80485806</v>
      </c>
      <c r="G605">
        <v>80490151</v>
      </c>
      <c r="H605">
        <v>3</v>
      </c>
      <c r="I605" t="s">
        <v>2117</v>
      </c>
      <c r="J605" t="s">
        <v>2118</v>
      </c>
      <c r="K605" t="s">
        <v>2066</v>
      </c>
      <c r="L605">
        <v>2.1965762550000001</v>
      </c>
      <c r="M605">
        <v>1.5125499999999999E-4</v>
      </c>
      <c r="N605">
        <v>-1.1681444519999999</v>
      </c>
      <c r="O605">
        <v>0.657915994</v>
      </c>
      <c r="P605">
        <v>1.1227493215228499</v>
      </c>
      <c r="Q605">
        <v>1</v>
      </c>
      <c r="R605">
        <f t="shared" si="90"/>
        <v>1</v>
      </c>
      <c r="S605">
        <f t="shared" si="91"/>
        <v>0</v>
      </c>
      <c r="T605">
        <f t="shared" si="92"/>
        <v>0</v>
      </c>
      <c r="U605">
        <f t="shared" si="93"/>
        <v>0</v>
      </c>
      <c r="V605">
        <f t="shared" si="94"/>
        <v>1</v>
      </c>
      <c r="W605">
        <f t="shared" si="95"/>
        <v>0</v>
      </c>
      <c r="X605">
        <f t="shared" si="96"/>
        <v>0</v>
      </c>
      <c r="Y605">
        <f t="shared" si="97"/>
        <v>0</v>
      </c>
      <c r="Z605">
        <f t="shared" si="98"/>
        <v>0</v>
      </c>
      <c r="AA605">
        <f t="shared" si="99"/>
        <v>0</v>
      </c>
    </row>
    <row r="606" spans="1:27" x14ac:dyDescent="0.25">
      <c r="A606" t="s">
        <v>2119</v>
      </c>
      <c r="B606" t="s">
        <v>73</v>
      </c>
      <c r="C606" t="s">
        <v>69</v>
      </c>
      <c r="D606">
        <v>7833651</v>
      </c>
      <c r="E606">
        <v>7859438</v>
      </c>
      <c r="F606">
        <v>7833651</v>
      </c>
      <c r="G606">
        <v>7859438</v>
      </c>
      <c r="H606">
        <v>24</v>
      </c>
      <c r="I606" t="s">
        <v>2120</v>
      </c>
      <c r="J606" t="s">
        <v>2121</v>
      </c>
      <c r="K606" t="s">
        <v>29</v>
      </c>
      <c r="L606">
        <v>19.271154599999999</v>
      </c>
      <c r="M606" s="4">
        <v>2.64E-19</v>
      </c>
      <c r="N606">
        <v>2.2098811829999998</v>
      </c>
      <c r="O606">
        <v>3.8321903999999997E-2</v>
      </c>
      <c r="P606">
        <v>19.939020082857901</v>
      </c>
      <c r="Q606">
        <v>6.3466300000000005E-4</v>
      </c>
      <c r="R606">
        <f t="shared" si="90"/>
        <v>1</v>
      </c>
      <c r="S606">
        <f t="shared" si="91"/>
        <v>0</v>
      </c>
      <c r="T606">
        <f t="shared" si="92"/>
        <v>1</v>
      </c>
      <c r="U606">
        <f t="shared" si="93"/>
        <v>0</v>
      </c>
      <c r="V606">
        <f t="shared" si="94"/>
        <v>0</v>
      </c>
      <c r="W606">
        <f t="shared" si="95"/>
        <v>0</v>
      </c>
      <c r="X606">
        <f t="shared" si="96"/>
        <v>0</v>
      </c>
      <c r="Y606">
        <f t="shared" si="97"/>
        <v>0</v>
      </c>
      <c r="Z606">
        <f t="shared" si="98"/>
        <v>1</v>
      </c>
      <c r="AA606">
        <f t="shared" si="99"/>
        <v>0</v>
      </c>
    </row>
    <row r="607" spans="1:27" x14ac:dyDescent="0.25">
      <c r="A607" t="s">
        <v>2122</v>
      </c>
      <c r="B607" t="s">
        <v>73</v>
      </c>
      <c r="C607" t="s">
        <v>69</v>
      </c>
      <c r="D607">
        <v>9714681</v>
      </c>
      <c r="E607">
        <v>9730579</v>
      </c>
      <c r="F607">
        <v>9714681</v>
      </c>
      <c r="G607">
        <v>9730579</v>
      </c>
      <c r="H607">
        <v>12</v>
      </c>
      <c r="I607" t="s">
        <v>2123</v>
      </c>
      <c r="J607" t="s">
        <v>2124</v>
      </c>
      <c r="K607" t="s">
        <v>2044</v>
      </c>
      <c r="L607">
        <v>3.4746610119999999</v>
      </c>
      <c r="M607">
        <v>9.91729E-4</v>
      </c>
      <c r="N607">
        <v>1.384797949</v>
      </c>
      <c r="O607">
        <v>0.241267918</v>
      </c>
      <c r="P607">
        <v>2.9057155793946601</v>
      </c>
      <c r="Q607">
        <v>8.6346099999999995E-2</v>
      </c>
      <c r="R607">
        <f t="shared" si="90"/>
        <v>1</v>
      </c>
      <c r="S607">
        <f t="shared" si="91"/>
        <v>0</v>
      </c>
      <c r="T607">
        <f t="shared" si="92"/>
        <v>0</v>
      </c>
      <c r="U607">
        <f t="shared" si="93"/>
        <v>0</v>
      </c>
      <c r="V607">
        <f t="shared" si="94"/>
        <v>1</v>
      </c>
      <c r="W607">
        <f t="shared" si="95"/>
        <v>0</v>
      </c>
      <c r="X607">
        <f t="shared" si="96"/>
        <v>0</v>
      </c>
      <c r="Y607">
        <f t="shared" si="97"/>
        <v>0</v>
      </c>
      <c r="Z607">
        <f t="shared" si="98"/>
        <v>0</v>
      </c>
      <c r="AA607">
        <f t="shared" si="99"/>
        <v>0</v>
      </c>
    </row>
    <row r="608" spans="1:27" x14ac:dyDescent="0.25">
      <c r="A608" t="s">
        <v>2125</v>
      </c>
      <c r="B608" t="s">
        <v>73</v>
      </c>
      <c r="C608" t="s">
        <v>69</v>
      </c>
      <c r="D608">
        <v>18568409</v>
      </c>
      <c r="E608">
        <v>18570112</v>
      </c>
      <c r="F608">
        <v>18568409</v>
      </c>
      <c r="G608">
        <v>18570112</v>
      </c>
      <c r="H608">
        <v>3</v>
      </c>
      <c r="I608" t="s">
        <v>2126</v>
      </c>
      <c r="J608" t="s">
        <v>2127</v>
      </c>
      <c r="K608" t="s">
        <v>423</v>
      </c>
      <c r="L608">
        <v>3.1338787240000001</v>
      </c>
      <c r="M608">
        <v>4.1854559999999997E-3</v>
      </c>
      <c r="N608">
        <v>-1.2769557869999999</v>
      </c>
      <c r="O608">
        <v>0.54671968199999998</v>
      </c>
      <c r="P608">
        <v>3.0871803485579701</v>
      </c>
      <c r="Q608">
        <v>0.12853100000000001</v>
      </c>
      <c r="R608">
        <f t="shared" si="90"/>
        <v>1</v>
      </c>
      <c r="S608">
        <f t="shared" si="91"/>
        <v>0</v>
      </c>
      <c r="T608">
        <f t="shared" si="92"/>
        <v>0</v>
      </c>
      <c r="U608">
        <f t="shared" si="93"/>
        <v>0</v>
      </c>
      <c r="V608">
        <f t="shared" si="94"/>
        <v>1</v>
      </c>
      <c r="W608">
        <f t="shared" si="95"/>
        <v>0</v>
      </c>
      <c r="X608">
        <f t="shared" si="96"/>
        <v>0</v>
      </c>
      <c r="Y608">
        <f t="shared" si="97"/>
        <v>0</v>
      </c>
      <c r="Z608">
        <f t="shared" si="98"/>
        <v>0</v>
      </c>
      <c r="AA608">
        <f t="shared" si="99"/>
        <v>0</v>
      </c>
    </row>
    <row r="609" spans="1:27" x14ac:dyDescent="0.25">
      <c r="A609" t="s">
        <v>2128</v>
      </c>
      <c r="B609" t="s">
        <v>73</v>
      </c>
      <c r="C609" t="s">
        <v>69</v>
      </c>
      <c r="D609">
        <v>63937664</v>
      </c>
      <c r="E609">
        <v>64133713</v>
      </c>
      <c r="F609">
        <v>63937664</v>
      </c>
      <c r="G609">
        <v>64133713</v>
      </c>
      <c r="H609">
        <v>13</v>
      </c>
      <c r="I609" t="s">
        <v>2129</v>
      </c>
      <c r="J609" t="s">
        <v>2130</v>
      </c>
      <c r="K609" t="s">
        <v>2052</v>
      </c>
      <c r="L609">
        <v>2.327857603</v>
      </c>
      <c r="M609" s="4">
        <v>1.3400000000000001E-6</v>
      </c>
      <c r="N609">
        <v>3.0071905160000001</v>
      </c>
      <c r="O609">
        <v>5.8835459999999999E-3</v>
      </c>
      <c r="P609">
        <v>0</v>
      </c>
      <c r="Q609">
        <v>1</v>
      </c>
      <c r="R609">
        <f t="shared" si="90"/>
        <v>1</v>
      </c>
      <c r="S609">
        <f t="shared" si="91"/>
        <v>0</v>
      </c>
      <c r="T609">
        <f t="shared" si="92"/>
        <v>0</v>
      </c>
      <c r="U609">
        <f t="shared" si="93"/>
        <v>0</v>
      </c>
      <c r="V609">
        <f t="shared" si="94"/>
        <v>1</v>
      </c>
      <c r="W609">
        <f t="shared" si="95"/>
        <v>0</v>
      </c>
      <c r="X609">
        <f t="shared" si="96"/>
        <v>0</v>
      </c>
      <c r="Y609">
        <f t="shared" si="97"/>
        <v>0</v>
      </c>
      <c r="Z609">
        <f t="shared" si="98"/>
        <v>0</v>
      </c>
      <c r="AA609">
        <f t="shared" si="99"/>
        <v>0</v>
      </c>
    </row>
    <row r="610" spans="1:27" x14ac:dyDescent="0.25">
      <c r="A610" t="s">
        <v>2131</v>
      </c>
      <c r="B610" t="s">
        <v>73</v>
      </c>
      <c r="C610" t="s">
        <v>69</v>
      </c>
      <c r="D610">
        <v>77485218</v>
      </c>
      <c r="E610">
        <v>78605039</v>
      </c>
      <c r="F610">
        <v>77485218</v>
      </c>
      <c r="G610">
        <v>78605039</v>
      </c>
      <c r="H610">
        <v>68</v>
      </c>
      <c r="I610" t="s">
        <v>2132</v>
      </c>
      <c r="J610" t="s">
        <v>2133</v>
      </c>
      <c r="K610" t="s">
        <v>26</v>
      </c>
      <c r="L610">
        <v>25.502983230000002</v>
      </c>
      <c r="M610" s="4">
        <v>5.2800000000000001E-124</v>
      </c>
      <c r="N610">
        <v>1.865690013</v>
      </c>
      <c r="O610">
        <v>2.5537089999999998E-2</v>
      </c>
      <c r="P610">
        <v>4.4352899999999997E-3</v>
      </c>
      <c r="Q610">
        <v>1</v>
      </c>
      <c r="R610">
        <f t="shared" si="90"/>
        <v>1</v>
      </c>
      <c r="S610">
        <f t="shared" si="91"/>
        <v>0</v>
      </c>
      <c r="T610">
        <f t="shared" si="92"/>
        <v>0</v>
      </c>
      <c r="U610">
        <f t="shared" si="93"/>
        <v>0</v>
      </c>
      <c r="V610">
        <f t="shared" si="94"/>
        <v>1</v>
      </c>
      <c r="W610">
        <f t="shared" si="95"/>
        <v>0</v>
      </c>
      <c r="X610">
        <f t="shared" si="96"/>
        <v>0</v>
      </c>
      <c r="Y610">
        <f t="shared" si="97"/>
        <v>0</v>
      </c>
      <c r="Z610">
        <f t="shared" si="98"/>
        <v>0</v>
      </c>
      <c r="AA610">
        <f t="shared" si="99"/>
        <v>0</v>
      </c>
    </row>
    <row r="611" spans="1:27" x14ac:dyDescent="0.25">
      <c r="A611" t="s">
        <v>2134</v>
      </c>
      <c r="B611" t="s">
        <v>73</v>
      </c>
      <c r="C611" t="s">
        <v>67</v>
      </c>
      <c r="D611">
        <v>73029591</v>
      </c>
      <c r="E611">
        <v>73061668</v>
      </c>
      <c r="F611">
        <v>73029591</v>
      </c>
      <c r="G611">
        <v>73061668</v>
      </c>
      <c r="H611">
        <v>2</v>
      </c>
      <c r="I611" t="s">
        <v>2135</v>
      </c>
      <c r="J611" t="s">
        <v>2136</v>
      </c>
      <c r="K611" t="s">
        <v>423</v>
      </c>
      <c r="L611">
        <v>2.9630088510000001</v>
      </c>
      <c r="M611" s="4">
        <v>1.2500000000000001E-6</v>
      </c>
      <c r="N611">
        <v>1.2779672449999999</v>
      </c>
      <c r="O611">
        <v>0.43167202599999999</v>
      </c>
      <c r="P611">
        <v>2.89591095732492</v>
      </c>
      <c r="Q611">
        <v>2.0809000000000001E-2</v>
      </c>
      <c r="R611">
        <f t="shared" si="90"/>
        <v>1</v>
      </c>
      <c r="S611">
        <f t="shared" si="91"/>
        <v>0</v>
      </c>
      <c r="T611">
        <f t="shared" si="92"/>
        <v>0</v>
      </c>
      <c r="U611">
        <f t="shared" si="93"/>
        <v>0</v>
      </c>
      <c r="V611">
        <f t="shared" si="94"/>
        <v>1</v>
      </c>
      <c r="W611">
        <f t="shared" si="95"/>
        <v>0</v>
      </c>
      <c r="X611">
        <f t="shared" si="96"/>
        <v>0</v>
      </c>
      <c r="Y611">
        <f t="shared" si="97"/>
        <v>0</v>
      </c>
      <c r="Z611">
        <f t="shared" si="98"/>
        <v>0</v>
      </c>
      <c r="AA611">
        <f t="shared" si="99"/>
        <v>0</v>
      </c>
    </row>
    <row r="612" spans="1:27" x14ac:dyDescent="0.25">
      <c r="A612" t="s">
        <v>2137</v>
      </c>
      <c r="B612" t="s">
        <v>73</v>
      </c>
      <c r="C612" t="s">
        <v>69</v>
      </c>
      <c r="D612">
        <v>7837198</v>
      </c>
      <c r="E612">
        <v>7859438</v>
      </c>
      <c r="F612">
        <v>7837198</v>
      </c>
      <c r="G612">
        <v>7859438</v>
      </c>
      <c r="H612">
        <v>21</v>
      </c>
      <c r="I612" t="s">
        <v>2138</v>
      </c>
      <c r="J612" t="s">
        <v>2139</v>
      </c>
      <c r="K612" t="s">
        <v>29</v>
      </c>
      <c r="L612">
        <v>18.257372539999999</v>
      </c>
      <c r="M612" s="4">
        <v>3.6400000000000002E-21</v>
      </c>
      <c r="N612">
        <v>2.2098811829999998</v>
      </c>
      <c r="O612">
        <v>3.8803557000000002E-2</v>
      </c>
      <c r="P612">
        <v>3.0102400000000001E-2</v>
      </c>
      <c r="Q612">
        <v>0.28312399999999999</v>
      </c>
      <c r="R612">
        <f t="shared" si="90"/>
        <v>1</v>
      </c>
      <c r="S612">
        <f t="shared" si="91"/>
        <v>0</v>
      </c>
      <c r="T612">
        <f t="shared" si="92"/>
        <v>0</v>
      </c>
      <c r="U612">
        <f t="shared" si="93"/>
        <v>0</v>
      </c>
      <c r="V612">
        <f t="shared" si="94"/>
        <v>1</v>
      </c>
      <c r="W612">
        <f t="shared" si="95"/>
        <v>0</v>
      </c>
      <c r="X612">
        <f t="shared" si="96"/>
        <v>0</v>
      </c>
      <c r="Y612">
        <f t="shared" si="97"/>
        <v>0</v>
      </c>
      <c r="Z612">
        <f t="shared" si="98"/>
        <v>0</v>
      </c>
      <c r="AA612">
        <f t="shared" si="99"/>
        <v>0</v>
      </c>
    </row>
    <row r="613" spans="1:27" x14ac:dyDescent="0.25">
      <c r="A613" t="s">
        <v>2140</v>
      </c>
      <c r="B613" t="s">
        <v>73</v>
      </c>
      <c r="C613" t="s">
        <v>69</v>
      </c>
      <c r="D613">
        <v>63937747</v>
      </c>
      <c r="E613">
        <v>64128859</v>
      </c>
      <c r="F613">
        <v>63937747</v>
      </c>
      <c r="G613">
        <v>64128859</v>
      </c>
      <c r="H613">
        <v>13</v>
      </c>
      <c r="I613" t="s">
        <v>2141</v>
      </c>
      <c r="J613" t="s">
        <v>2142</v>
      </c>
      <c r="K613" t="s">
        <v>2052</v>
      </c>
      <c r="L613">
        <v>2.385590165</v>
      </c>
      <c r="M613" s="4">
        <v>5.17E-8</v>
      </c>
      <c r="N613">
        <v>3.0071905160000001</v>
      </c>
      <c r="O613">
        <v>5.8685450000000002E-3</v>
      </c>
      <c r="P613">
        <v>3.2170494976458999</v>
      </c>
      <c r="Q613">
        <v>5.5343999999999997E-2</v>
      </c>
      <c r="R613">
        <f t="shared" si="90"/>
        <v>1</v>
      </c>
      <c r="S613">
        <f t="shared" si="91"/>
        <v>0</v>
      </c>
      <c r="T613">
        <f t="shared" si="92"/>
        <v>0</v>
      </c>
      <c r="U613">
        <f t="shared" si="93"/>
        <v>0</v>
      </c>
      <c r="V613">
        <f t="shared" si="94"/>
        <v>1</v>
      </c>
      <c r="W613">
        <f t="shared" si="95"/>
        <v>0</v>
      </c>
      <c r="X613">
        <f t="shared" si="96"/>
        <v>0</v>
      </c>
      <c r="Y613">
        <f t="shared" si="97"/>
        <v>0</v>
      </c>
      <c r="Z613">
        <f t="shared" si="98"/>
        <v>0</v>
      </c>
      <c r="AA613">
        <f t="shared" si="99"/>
        <v>0</v>
      </c>
    </row>
    <row r="614" spans="1:27" x14ac:dyDescent="0.25">
      <c r="A614" t="s">
        <v>2143</v>
      </c>
      <c r="B614" t="s">
        <v>73</v>
      </c>
      <c r="C614" t="s">
        <v>69</v>
      </c>
      <c r="D614">
        <v>63955810</v>
      </c>
      <c r="E614">
        <v>64124059</v>
      </c>
      <c r="F614">
        <v>63955810</v>
      </c>
      <c r="G614">
        <v>64124059</v>
      </c>
      <c r="H614">
        <v>12</v>
      </c>
      <c r="I614" t="s">
        <v>2144</v>
      </c>
      <c r="J614" t="s">
        <v>2145</v>
      </c>
      <c r="K614" t="s">
        <v>2052</v>
      </c>
      <c r="L614">
        <v>2.6832592169999998</v>
      </c>
      <c r="M614" s="4">
        <v>4.8799999999999997E-10</v>
      </c>
      <c r="N614">
        <v>2.4377871940000002</v>
      </c>
      <c r="O614">
        <v>1.071216E-2</v>
      </c>
      <c r="P614">
        <v>2.01861685684255</v>
      </c>
      <c r="Q614">
        <v>0.26657599999999998</v>
      </c>
      <c r="R614">
        <f t="shared" si="90"/>
        <v>1</v>
      </c>
      <c r="S614">
        <f t="shared" si="91"/>
        <v>0</v>
      </c>
      <c r="T614">
        <f t="shared" si="92"/>
        <v>0</v>
      </c>
      <c r="U614">
        <f t="shared" si="93"/>
        <v>0</v>
      </c>
      <c r="V614">
        <f t="shared" si="94"/>
        <v>1</v>
      </c>
      <c r="W614">
        <f t="shared" si="95"/>
        <v>0</v>
      </c>
      <c r="X614">
        <f t="shared" si="96"/>
        <v>0</v>
      </c>
      <c r="Y614">
        <f t="shared" si="97"/>
        <v>0</v>
      </c>
      <c r="Z614">
        <f t="shared" si="98"/>
        <v>0</v>
      </c>
      <c r="AA614">
        <f t="shared" si="99"/>
        <v>0</v>
      </c>
    </row>
    <row r="615" spans="1:27" x14ac:dyDescent="0.25">
      <c r="A615" t="s">
        <v>2146</v>
      </c>
      <c r="B615" t="s">
        <v>73</v>
      </c>
      <c r="C615" t="s">
        <v>69</v>
      </c>
      <c r="D615">
        <v>80461767</v>
      </c>
      <c r="E615">
        <v>80490072</v>
      </c>
      <c r="F615">
        <v>80461767</v>
      </c>
      <c r="G615">
        <v>80490072</v>
      </c>
      <c r="H615">
        <v>4</v>
      </c>
      <c r="I615" t="s">
        <v>2147</v>
      </c>
      <c r="J615" t="s">
        <v>2148</v>
      </c>
      <c r="K615" t="s">
        <v>2066</v>
      </c>
      <c r="L615">
        <v>2.2538334629999999</v>
      </c>
      <c r="M615" s="4">
        <v>8.0799999999999999E-5</v>
      </c>
      <c r="N615">
        <v>-1.1681444519999999</v>
      </c>
      <c r="O615">
        <v>0.65534565899999997</v>
      </c>
      <c r="P615">
        <v>2.0589855041431999</v>
      </c>
      <c r="Q615">
        <v>1</v>
      </c>
      <c r="R615">
        <f t="shared" si="90"/>
        <v>1</v>
      </c>
      <c r="S615">
        <f t="shared" si="91"/>
        <v>0</v>
      </c>
      <c r="T615">
        <f t="shared" si="92"/>
        <v>0</v>
      </c>
      <c r="U615">
        <f t="shared" si="93"/>
        <v>0</v>
      </c>
      <c r="V615">
        <f t="shared" si="94"/>
        <v>1</v>
      </c>
      <c r="W615">
        <f t="shared" si="95"/>
        <v>0</v>
      </c>
      <c r="X615">
        <f t="shared" si="96"/>
        <v>0</v>
      </c>
      <c r="Y615">
        <f t="shared" si="97"/>
        <v>0</v>
      </c>
      <c r="Z615">
        <f t="shared" si="98"/>
        <v>0</v>
      </c>
      <c r="AA615">
        <f t="shared" si="99"/>
        <v>0</v>
      </c>
    </row>
    <row r="616" spans="1:27" x14ac:dyDescent="0.25">
      <c r="A616" t="s">
        <v>2149</v>
      </c>
      <c r="B616" t="s">
        <v>68</v>
      </c>
      <c r="C616" t="s">
        <v>69</v>
      </c>
      <c r="D616">
        <v>6492142</v>
      </c>
      <c r="E616">
        <v>6511270</v>
      </c>
      <c r="F616">
        <v>6492142</v>
      </c>
      <c r="G616">
        <v>6511270</v>
      </c>
      <c r="H616">
        <v>5</v>
      </c>
      <c r="I616" t="s">
        <v>2150</v>
      </c>
      <c r="J616" t="s">
        <v>2151</v>
      </c>
      <c r="K616" t="s">
        <v>2152</v>
      </c>
      <c r="L616">
        <v>2.0913357189999999</v>
      </c>
      <c r="M616" s="4">
        <v>6.69E-5</v>
      </c>
      <c r="N616">
        <v>1.794039793</v>
      </c>
      <c r="O616">
        <v>7.9649500000000004E-4</v>
      </c>
      <c r="P616">
        <v>1.15568896800744</v>
      </c>
      <c r="Q616">
        <v>1</v>
      </c>
      <c r="R616">
        <f t="shared" si="90"/>
        <v>1</v>
      </c>
      <c r="S616">
        <f t="shared" si="91"/>
        <v>0</v>
      </c>
      <c r="T616">
        <f t="shared" si="92"/>
        <v>0</v>
      </c>
      <c r="U616">
        <f t="shared" si="93"/>
        <v>0</v>
      </c>
      <c r="V616">
        <f t="shared" si="94"/>
        <v>1</v>
      </c>
      <c r="W616">
        <f t="shared" si="95"/>
        <v>0</v>
      </c>
      <c r="X616">
        <f t="shared" si="96"/>
        <v>0</v>
      </c>
      <c r="Y616">
        <f t="shared" si="97"/>
        <v>0</v>
      </c>
      <c r="Z616">
        <f t="shared" si="98"/>
        <v>0</v>
      </c>
      <c r="AA616">
        <f t="shared" si="99"/>
        <v>0</v>
      </c>
    </row>
    <row r="617" spans="1:27" x14ac:dyDescent="0.25">
      <c r="A617" t="s">
        <v>2153</v>
      </c>
      <c r="B617" t="s">
        <v>68</v>
      </c>
      <c r="C617" t="s">
        <v>69</v>
      </c>
      <c r="D617">
        <v>6492858</v>
      </c>
      <c r="E617">
        <v>6511270</v>
      </c>
      <c r="F617">
        <v>6492858</v>
      </c>
      <c r="G617">
        <v>6511270</v>
      </c>
      <c r="H617">
        <v>5</v>
      </c>
      <c r="I617" t="s">
        <v>2154</v>
      </c>
      <c r="J617" t="s">
        <v>2155</v>
      </c>
      <c r="K617" t="s">
        <v>2152</v>
      </c>
      <c r="L617">
        <v>2.1015966260000001</v>
      </c>
      <c r="M617" s="4">
        <v>6.4399999999999993E-5</v>
      </c>
      <c r="N617">
        <v>1.794039793</v>
      </c>
      <c r="O617">
        <v>6.0096200000000002E-4</v>
      </c>
      <c r="P617">
        <v>2.0709068020861001</v>
      </c>
      <c r="Q617">
        <v>1</v>
      </c>
      <c r="R617">
        <f t="shared" si="90"/>
        <v>1</v>
      </c>
      <c r="S617">
        <f t="shared" si="91"/>
        <v>0</v>
      </c>
      <c r="T617">
        <f t="shared" si="92"/>
        <v>0</v>
      </c>
      <c r="U617">
        <f t="shared" si="93"/>
        <v>0</v>
      </c>
      <c r="V617">
        <f t="shared" si="94"/>
        <v>1</v>
      </c>
      <c r="W617">
        <f t="shared" si="95"/>
        <v>0</v>
      </c>
      <c r="X617">
        <f t="shared" si="96"/>
        <v>0</v>
      </c>
      <c r="Y617">
        <f t="shared" si="97"/>
        <v>0</v>
      </c>
      <c r="Z617">
        <f t="shared" si="98"/>
        <v>0</v>
      </c>
      <c r="AA617">
        <f t="shared" si="99"/>
        <v>0</v>
      </c>
    </row>
    <row r="618" spans="1:27" x14ac:dyDescent="0.25">
      <c r="A618" t="s">
        <v>2156</v>
      </c>
      <c r="B618" t="s">
        <v>68</v>
      </c>
      <c r="C618" t="s">
        <v>69</v>
      </c>
      <c r="D618">
        <v>11040339</v>
      </c>
      <c r="E618">
        <v>11155923</v>
      </c>
      <c r="F618">
        <v>11040339</v>
      </c>
      <c r="G618">
        <v>11155923</v>
      </c>
      <c r="H618">
        <v>27</v>
      </c>
      <c r="I618" t="s">
        <v>2157</v>
      </c>
      <c r="J618" t="s">
        <v>2158</v>
      </c>
      <c r="K618" t="s">
        <v>2159</v>
      </c>
      <c r="L618">
        <v>2.3749349500000001</v>
      </c>
      <c r="M618" s="4">
        <v>4.3800000000000002E-8</v>
      </c>
      <c r="N618">
        <v>1.145042855</v>
      </c>
      <c r="O618">
        <v>4.3047696000000003E-2</v>
      </c>
      <c r="P618">
        <v>193.97914482001599</v>
      </c>
      <c r="Q618">
        <v>1</v>
      </c>
      <c r="R618">
        <f t="shared" si="90"/>
        <v>1</v>
      </c>
      <c r="S618">
        <f t="shared" si="91"/>
        <v>0</v>
      </c>
      <c r="T618">
        <f t="shared" si="92"/>
        <v>0</v>
      </c>
      <c r="U618">
        <f t="shared" si="93"/>
        <v>0</v>
      </c>
      <c r="V618">
        <f t="shared" si="94"/>
        <v>1</v>
      </c>
      <c r="W618">
        <f t="shared" si="95"/>
        <v>0</v>
      </c>
      <c r="X618">
        <f t="shared" si="96"/>
        <v>0</v>
      </c>
      <c r="Y618">
        <f t="shared" si="97"/>
        <v>0</v>
      </c>
      <c r="Z618">
        <f t="shared" si="98"/>
        <v>0</v>
      </c>
      <c r="AA618">
        <f t="shared" si="99"/>
        <v>0</v>
      </c>
    </row>
    <row r="619" spans="1:27" x14ac:dyDescent="0.25">
      <c r="A619" t="s">
        <v>2160</v>
      </c>
      <c r="B619" t="s">
        <v>68</v>
      </c>
      <c r="C619" t="s">
        <v>69</v>
      </c>
      <c r="D619">
        <v>15346165</v>
      </c>
      <c r="E619">
        <v>15349891</v>
      </c>
      <c r="F619">
        <v>15346165</v>
      </c>
      <c r="G619">
        <v>15349891</v>
      </c>
      <c r="H619">
        <v>6</v>
      </c>
      <c r="I619" t="s">
        <v>2161</v>
      </c>
      <c r="J619" t="s">
        <v>2162</v>
      </c>
      <c r="K619" t="s">
        <v>2163</v>
      </c>
      <c r="L619">
        <v>4.8828211589999997</v>
      </c>
      <c r="M619">
        <v>4.2349400000000001E-4</v>
      </c>
      <c r="N619">
        <v>1.6306056010000001</v>
      </c>
      <c r="O619">
        <v>5.7933506000000003E-2</v>
      </c>
      <c r="P619">
        <v>4.3838803255517202</v>
      </c>
      <c r="Q619">
        <v>6.7640500000000006E-2</v>
      </c>
      <c r="R619">
        <f t="shared" si="90"/>
        <v>1</v>
      </c>
      <c r="S619">
        <f t="shared" si="91"/>
        <v>0</v>
      </c>
      <c r="T619">
        <f t="shared" si="92"/>
        <v>0</v>
      </c>
      <c r="U619">
        <f t="shared" si="93"/>
        <v>0</v>
      </c>
      <c r="V619">
        <f t="shared" si="94"/>
        <v>1</v>
      </c>
      <c r="W619">
        <f t="shared" si="95"/>
        <v>0</v>
      </c>
      <c r="X619">
        <f t="shared" si="96"/>
        <v>0</v>
      </c>
      <c r="Y619">
        <f t="shared" si="97"/>
        <v>0</v>
      </c>
      <c r="Z619">
        <f t="shared" si="98"/>
        <v>0</v>
      </c>
      <c r="AA619">
        <f t="shared" si="99"/>
        <v>0</v>
      </c>
    </row>
    <row r="620" spans="1:27" x14ac:dyDescent="0.25">
      <c r="A620" t="s">
        <v>2164</v>
      </c>
      <c r="B620" t="s">
        <v>68</v>
      </c>
      <c r="C620" t="s">
        <v>69</v>
      </c>
      <c r="D620">
        <v>37950875</v>
      </c>
      <c r="E620">
        <v>37959283</v>
      </c>
      <c r="F620">
        <v>37950875</v>
      </c>
      <c r="G620">
        <v>37959283</v>
      </c>
      <c r="H620">
        <v>7</v>
      </c>
      <c r="I620" t="s">
        <v>2165</v>
      </c>
      <c r="J620" t="s">
        <v>2166</v>
      </c>
      <c r="K620" t="s">
        <v>2167</v>
      </c>
      <c r="L620">
        <v>3.1155609489999998</v>
      </c>
      <c r="M620" s="4">
        <v>2.2499999999999999E-7</v>
      </c>
      <c r="N620">
        <v>1.982169445</v>
      </c>
      <c r="O620">
        <v>1.8467036999999999E-2</v>
      </c>
      <c r="P620">
        <v>3.0761182575924502</v>
      </c>
      <c r="Q620">
        <v>1.5288899999999999E-2</v>
      </c>
      <c r="R620">
        <f t="shared" si="90"/>
        <v>1</v>
      </c>
      <c r="S620">
        <f t="shared" si="91"/>
        <v>0</v>
      </c>
      <c r="T620">
        <f t="shared" si="92"/>
        <v>0</v>
      </c>
      <c r="U620">
        <f t="shared" si="93"/>
        <v>0</v>
      </c>
      <c r="V620">
        <f t="shared" si="94"/>
        <v>1</v>
      </c>
      <c r="W620">
        <f t="shared" si="95"/>
        <v>0</v>
      </c>
      <c r="X620">
        <f t="shared" si="96"/>
        <v>0</v>
      </c>
      <c r="Y620">
        <f t="shared" si="97"/>
        <v>0</v>
      </c>
      <c r="Z620">
        <f t="shared" si="98"/>
        <v>0</v>
      </c>
      <c r="AA620">
        <f t="shared" si="99"/>
        <v>0</v>
      </c>
    </row>
    <row r="621" spans="1:27" x14ac:dyDescent="0.25">
      <c r="A621" t="s">
        <v>2168</v>
      </c>
      <c r="B621" t="s">
        <v>68</v>
      </c>
      <c r="C621" t="s">
        <v>69</v>
      </c>
      <c r="D621">
        <v>53135000</v>
      </c>
      <c r="E621">
        <v>53160954</v>
      </c>
      <c r="F621">
        <v>53135000</v>
      </c>
      <c r="G621">
        <v>53160954</v>
      </c>
      <c r="H621">
        <v>3</v>
      </c>
      <c r="I621" t="s">
        <v>2169</v>
      </c>
      <c r="J621" t="s">
        <v>2170</v>
      </c>
      <c r="K621" t="s">
        <v>2171</v>
      </c>
      <c r="L621">
        <v>19.141513329999999</v>
      </c>
      <c r="M621">
        <v>8.6561299999999999E-4</v>
      </c>
      <c r="N621">
        <v>1.2173047589999999</v>
      </c>
      <c r="O621">
        <v>0.403494678</v>
      </c>
      <c r="P621">
        <v>4.6693644614253502</v>
      </c>
      <c r="Q621">
        <v>0.30466100000000002</v>
      </c>
      <c r="R621">
        <f t="shared" si="90"/>
        <v>1</v>
      </c>
      <c r="S621">
        <f t="shared" si="91"/>
        <v>0</v>
      </c>
      <c r="T621">
        <f t="shared" si="92"/>
        <v>0</v>
      </c>
      <c r="U621">
        <f t="shared" si="93"/>
        <v>0</v>
      </c>
      <c r="V621">
        <f t="shared" si="94"/>
        <v>1</v>
      </c>
      <c r="W621">
        <f t="shared" si="95"/>
        <v>0</v>
      </c>
      <c r="X621">
        <f t="shared" si="96"/>
        <v>0</v>
      </c>
      <c r="Y621">
        <f t="shared" si="97"/>
        <v>0</v>
      </c>
      <c r="Z621">
        <f t="shared" si="98"/>
        <v>0</v>
      </c>
      <c r="AA621">
        <f t="shared" si="99"/>
        <v>0</v>
      </c>
    </row>
    <row r="622" spans="1:27" x14ac:dyDescent="0.25">
      <c r="A622" t="s">
        <v>74</v>
      </c>
      <c r="B622" t="s">
        <v>68</v>
      </c>
      <c r="C622" t="s">
        <v>67</v>
      </c>
      <c r="D622">
        <v>26658743</v>
      </c>
      <c r="E622">
        <v>26701537</v>
      </c>
      <c r="F622">
        <v>26658743</v>
      </c>
      <c r="G622">
        <v>26701537</v>
      </c>
      <c r="H622">
        <v>5</v>
      </c>
      <c r="I622" t="s">
        <v>75</v>
      </c>
      <c r="J622" t="s">
        <v>76</v>
      </c>
      <c r="K622" t="s">
        <v>423</v>
      </c>
      <c r="L622">
        <v>-4.3158710080000002</v>
      </c>
      <c r="M622" s="4">
        <v>6.5900000000000003E-5</v>
      </c>
      <c r="N622">
        <v>-4.685636541</v>
      </c>
      <c r="O622">
        <v>1.6336530000000001E-3</v>
      </c>
      <c r="P622">
        <v>-1.74947167946282</v>
      </c>
      <c r="Q622">
        <v>1</v>
      </c>
      <c r="R622">
        <f t="shared" si="90"/>
        <v>1</v>
      </c>
      <c r="S622">
        <f t="shared" si="91"/>
        <v>1</v>
      </c>
      <c r="T622">
        <f t="shared" si="92"/>
        <v>0</v>
      </c>
      <c r="U622">
        <f t="shared" si="93"/>
        <v>0</v>
      </c>
      <c r="V622">
        <f t="shared" si="94"/>
        <v>0</v>
      </c>
      <c r="W622">
        <f t="shared" si="95"/>
        <v>0</v>
      </c>
      <c r="X622">
        <f t="shared" si="96"/>
        <v>0</v>
      </c>
      <c r="Y622">
        <f t="shared" si="97"/>
        <v>1</v>
      </c>
      <c r="Z622">
        <f t="shared" si="98"/>
        <v>0</v>
      </c>
      <c r="AA622">
        <f t="shared" si="99"/>
        <v>0</v>
      </c>
    </row>
    <row r="623" spans="1:27" x14ac:dyDescent="0.25">
      <c r="A623" t="s">
        <v>2172</v>
      </c>
      <c r="B623" t="s">
        <v>68</v>
      </c>
      <c r="C623" t="s">
        <v>67</v>
      </c>
      <c r="D623">
        <v>46899656</v>
      </c>
      <c r="E623">
        <v>47090283</v>
      </c>
      <c r="F623">
        <v>46899656</v>
      </c>
      <c r="G623">
        <v>47090283</v>
      </c>
      <c r="H623">
        <v>10</v>
      </c>
      <c r="I623" t="s">
        <v>2173</v>
      </c>
      <c r="J623" t="s">
        <v>2174</v>
      </c>
      <c r="K623" t="s">
        <v>2175</v>
      </c>
      <c r="L623">
        <v>3.5593467749999999</v>
      </c>
      <c r="M623" s="4">
        <v>2.4600000000000001E-11</v>
      </c>
      <c r="N623">
        <v>2.2660820909999999</v>
      </c>
      <c r="O623">
        <v>6.6451870000000003E-3</v>
      </c>
      <c r="P623">
        <v>2.8689612342289301</v>
      </c>
      <c r="Q623">
        <v>1.54091E-2</v>
      </c>
      <c r="R623">
        <f t="shared" si="90"/>
        <v>1</v>
      </c>
      <c r="S623">
        <f t="shared" si="91"/>
        <v>0</v>
      </c>
      <c r="T623">
        <f t="shared" si="92"/>
        <v>0</v>
      </c>
      <c r="U623">
        <f t="shared" si="93"/>
        <v>0</v>
      </c>
      <c r="V623">
        <f t="shared" si="94"/>
        <v>1</v>
      </c>
      <c r="W623">
        <f t="shared" si="95"/>
        <v>0</v>
      </c>
      <c r="X623">
        <f t="shared" si="96"/>
        <v>0</v>
      </c>
      <c r="Y623">
        <f t="shared" si="97"/>
        <v>0</v>
      </c>
      <c r="Z623">
        <f t="shared" si="98"/>
        <v>0</v>
      </c>
      <c r="AA623">
        <f t="shared" si="99"/>
        <v>0</v>
      </c>
    </row>
    <row r="624" spans="1:27" x14ac:dyDescent="0.25">
      <c r="A624" t="s">
        <v>2176</v>
      </c>
      <c r="B624" t="s">
        <v>68</v>
      </c>
      <c r="C624" t="s">
        <v>67</v>
      </c>
      <c r="D624">
        <v>57240193</v>
      </c>
      <c r="E624">
        <v>57263237</v>
      </c>
      <c r="F624">
        <v>57240193</v>
      </c>
      <c r="G624">
        <v>57263237</v>
      </c>
      <c r="H624">
        <v>5</v>
      </c>
      <c r="I624" t="s">
        <v>2177</v>
      </c>
      <c r="J624" t="s">
        <v>2178</v>
      </c>
      <c r="K624" t="s">
        <v>2179</v>
      </c>
      <c r="L624">
        <v>-2.0123272019999998</v>
      </c>
      <c r="M624" s="4">
        <v>9.9299999999999998E-6</v>
      </c>
      <c r="N624">
        <v>-1.4209315579999999</v>
      </c>
      <c r="O624">
        <v>6.2252964000000001E-2</v>
      </c>
      <c r="P624">
        <v>-3.8056678577949299</v>
      </c>
      <c r="Q624">
        <v>1</v>
      </c>
      <c r="R624">
        <f t="shared" si="90"/>
        <v>1</v>
      </c>
      <c r="S624">
        <f t="shared" si="91"/>
        <v>0</v>
      </c>
      <c r="T624">
        <f t="shared" si="92"/>
        <v>0</v>
      </c>
      <c r="U624">
        <f t="shared" si="93"/>
        <v>0</v>
      </c>
      <c r="V624">
        <f t="shared" si="94"/>
        <v>1</v>
      </c>
      <c r="W624">
        <f t="shared" si="95"/>
        <v>0</v>
      </c>
      <c r="X624">
        <f t="shared" si="96"/>
        <v>0</v>
      </c>
      <c r="Y624">
        <f t="shared" si="97"/>
        <v>0</v>
      </c>
      <c r="Z624">
        <f t="shared" si="98"/>
        <v>0</v>
      </c>
      <c r="AA624">
        <f t="shared" si="99"/>
        <v>0</v>
      </c>
    </row>
    <row r="625" spans="1:27" x14ac:dyDescent="0.25">
      <c r="A625" t="s">
        <v>2180</v>
      </c>
      <c r="B625" t="s">
        <v>68</v>
      </c>
      <c r="C625" t="s">
        <v>67</v>
      </c>
      <c r="D625">
        <v>57240193</v>
      </c>
      <c r="E625">
        <v>57263237</v>
      </c>
      <c r="F625">
        <v>57240193</v>
      </c>
      <c r="G625">
        <v>57263237</v>
      </c>
      <c r="H625">
        <v>4</v>
      </c>
      <c r="I625" t="s">
        <v>2181</v>
      </c>
      <c r="J625" t="s">
        <v>2182</v>
      </c>
      <c r="K625" t="s">
        <v>2179</v>
      </c>
      <c r="L625">
        <v>-2.0004380309999998</v>
      </c>
      <c r="M625" s="4">
        <v>1.4E-5</v>
      </c>
      <c r="N625">
        <v>-1.4209315579999999</v>
      </c>
      <c r="O625">
        <v>5.9916116999999998E-2</v>
      </c>
      <c r="P625">
        <v>-2.5859447571446399</v>
      </c>
      <c r="Q625">
        <v>1</v>
      </c>
      <c r="R625">
        <f t="shared" si="90"/>
        <v>1</v>
      </c>
      <c r="S625">
        <f t="shared" si="91"/>
        <v>0</v>
      </c>
      <c r="T625">
        <f t="shared" si="92"/>
        <v>0</v>
      </c>
      <c r="U625">
        <f t="shared" si="93"/>
        <v>0</v>
      </c>
      <c r="V625">
        <f t="shared" si="94"/>
        <v>1</v>
      </c>
      <c r="W625">
        <f t="shared" si="95"/>
        <v>0</v>
      </c>
      <c r="X625">
        <f t="shared" si="96"/>
        <v>0</v>
      </c>
      <c r="Y625">
        <f t="shared" si="97"/>
        <v>0</v>
      </c>
      <c r="Z625">
        <f t="shared" si="98"/>
        <v>0</v>
      </c>
      <c r="AA625">
        <f t="shared" si="99"/>
        <v>0</v>
      </c>
    </row>
    <row r="626" spans="1:27" x14ac:dyDescent="0.25">
      <c r="A626" t="s">
        <v>2183</v>
      </c>
      <c r="B626" t="s">
        <v>68</v>
      </c>
      <c r="C626" t="s">
        <v>67</v>
      </c>
      <c r="D626">
        <v>96721238</v>
      </c>
      <c r="E626">
        <v>96757971</v>
      </c>
      <c r="F626">
        <v>96721238</v>
      </c>
      <c r="G626">
        <v>96757971</v>
      </c>
      <c r="H626">
        <v>12</v>
      </c>
      <c r="I626" t="s">
        <v>2184</v>
      </c>
      <c r="J626" t="s">
        <v>2185</v>
      </c>
      <c r="K626" t="s">
        <v>2186</v>
      </c>
      <c r="L626">
        <v>3.3323344399999999</v>
      </c>
      <c r="M626" s="4">
        <v>5.7899999999999997E-10</v>
      </c>
      <c r="N626">
        <v>4.5473345439999999</v>
      </c>
      <c r="O626">
        <v>7.9554500000000004E-4</v>
      </c>
      <c r="P626">
        <v>2.4871366475073602</v>
      </c>
      <c r="Q626">
        <v>7.4030499999999999E-2</v>
      </c>
      <c r="R626">
        <f t="shared" si="90"/>
        <v>1</v>
      </c>
      <c r="S626">
        <f t="shared" si="91"/>
        <v>1</v>
      </c>
      <c r="T626">
        <f t="shared" si="92"/>
        <v>0</v>
      </c>
      <c r="U626">
        <f t="shared" si="93"/>
        <v>0</v>
      </c>
      <c r="V626">
        <f t="shared" si="94"/>
        <v>0</v>
      </c>
      <c r="W626">
        <f t="shared" si="95"/>
        <v>0</v>
      </c>
      <c r="X626">
        <f t="shared" si="96"/>
        <v>0</v>
      </c>
      <c r="Y626">
        <f t="shared" si="97"/>
        <v>1</v>
      </c>
      <c r="Z626">
        <f t="shared" si="98"/>
        <v>0</v>
      </c>
      <c r="AA626">
        <f t="shared" si="99"/>
        <v>0</v>
      </c>
    </row>
    <row r="627" spans="1:27" x14ac:dyDescent="0.25">
      <c r="A627" t="s">
        <v>2187</v>
      </c>
      <c r="B627" t="s">
        <v>68</v>
      </c>
      <c r="C627" t="s">
        <v>69</v>
      </c>
      <c r="D627">
        <v>11027748</v>
      </c>
      <c r="E627">
        <v>11155923</v>
      </c>
      <c r="F627">
        <v>11027748</v>
      </c>
      <c r="G627">
        <v>11155923</v>
      </c>
      <c r="H627">
        <v>28</v>
      </c>
      <c r="I627" t="s">
        <v>2188</v>
      </c>
      <c r="J627" t="s">
        <v>2189</v>
      </c>
      <c r="K627" t="s">
        <v>2159</v>
      </c>
      <c r="L627">
        <v>2.3755312640000001</v>
      </c>
      <c r="M627" s="4">
        <v>4.4199999999999999E-8</v>
      </c>
      <c r="N627">
        <v>1.145042855</v>
      </c>
      <c r="O627">
        <v>4.4355644E-2</v>
      </c>
      <c r="P627">
        <v>1.7454484021972201</v>
      </c>
      <c r="Q627">
        <v>0.15040200000000001</v>
      </c>
      <c r="R627">
        <f t="shared" si="90"/>
        <v>1</v>
      </c>
      <c r="S627">
        <f t="shared" si="91"/>
        <v>0</v>
      </c>
      <c r="T627">
        <f t="shared" si="92"/>
        <v>0</v>
      </c>
      <c r="U627">
        <f t="shared" si="93"/>
        <v>0</v>
      </c>
      <c r="V627">
        <f t="shared" si="94"/>
        <v>1</v>
      </c>
      <c r="W627">
        <f t="shared" si="95"/>
        <v>0</v>
      </c>
      <c r="X627">
        <f t="shared" si="96"/>
        <v>0</v>
      </c>
      <c r="Y627">
        <f t="shared" si="97"/>
        <v>0</v>
      </c>
      <c r="Z627">
        <f t="shared" si="98"/>
        <v>0</v>
      </c>
      <c r="AA627">
        <f t="shared" si="99"/>
        <v>0</v>
      </c>
    </row>
    <row r="628" spans="1:27" x14ac:dyDescent="0.25">
      <c r="A628" t="s">
        <v>2190</v>
      </c>
      <c r="B628" t="s">
        <v>68</v>
      </c>
      <c r="C628" t="s">
        <v>67</v>
      </c>
      <c r="D628">
        <v>26661652</v>
      </c>
      <c r="E628">
        <v>26677077</v>
      </c>
      <c r="F628">
        <v>26661652</v>
      </c>
      <c r="G628">
        <v>26677077</v>
      </c>
      <c r="H628">
        <v>3</v>
      </c>
      <c r="I628" t="s">
        <v>2191</v>
      </c>
      <c r="J628" t="s">
        <v>2192</v>
      </c>
      <c r="K628" t="s">
        <v>423</v>
      </c>
      <c r="L628">
        <v>-4.5719727189999997</v>
      </c>
      <c r="M628" s="4">
        <v>6.5900000000000003E-5</v>
      </c>
      <c r="N628">
        <v>-4.685636541</v>
      </c>
      <c r="O628">
        <v>4.01445E-4</v>
      </c>
      <c r="P628">
        <v>-4.7379352740685201</v>
      </c>
      <c r="Q628">
        <v>1</v>
      </c>
      <c r="R628">
        <f t="shared" si="90"/>
        <v>1</v>
      </c>
      <c r="S628">
        <f t="shared" si="91"/>
        <v>1</v>
      </c>
      <c r="T628">
        <f t="shared" si="92"/>
        <v>0</v>
      </c>
      <c r="U628">
        <f t="shared" si="93"/>
        <v>0</v>
      </c>
      <c r="V628">
        <f t="shared" si="94"/>
        <v>0</v>
      </c>
      <c r="W628">
        <f t="shared" si="95"/>
        <v>0</v>
      </c>
      <c r="X628">
        <f t="shared" si="96"/>
        <v>0</v>
      </c>
      <c r="Y628">
        <f t="shared" si="97"/>
        <v>1</v>
      </c>
      <c r="Z628">
        <f t="shared" si="98"/>
        <v>0</v>
      </c>
      <c r="AA628">
        <f t="shared" si="99"/>
        <v>0</v>
      </c>
    </row>
    <row r="629" spans="1:27" x14ac:dyDescent="0.25">
      <c r="A629" t="s">
        <v>2193</v>
      </c>
      <c r="B629" t="s">
        <v>68</v>
      </c>
      <c r="C629" t="s">
        <v>67</v>
      </c>
      <c r="D629">
        <v>57240187</v>
      </c>
      <c r="E629">
        <v>57261702</v>
      </c>
      <c r="F629">
        <v>57240187</v>
      </c>
      <c r="G629">
        <v>57261702</v>
      </c>
      <c r="H629">
        <v>4</v>
      </c>
      <c r="I629" t="s">
        <v>2194</v>
      </c>
      <c r="J629" t="s">
        <v>2195</v>
      </c>
      <c r="K629" t="s">
        <v>2179</v>
      </c>
      <c r="L629">
        <v>-2.0121539030000002</v>
      </c>
      <c r="M629" s="4">
        <v>1.01E-5</v>
      </c>
      <c r="N629">
        <v>-1.4209315579999999</v>
      </c>
      <c r="O629">
        <v>5.6928686999999999E-2</v>
      </c>
      <c r="P629">
        <v>0</v>
      </c>
      <c r="Q629">
        <v>1</v>
      </c>
      <c r="R629">
        <f t="shared" si="90"/>
        <v>1</v>
      </c>
      <c r="S629">
        <f t="shared" si="91"/>
        <v>0</v>
      </c>
      <c r="T629">
        <f t="shared" si="92"/>
        <v>0</v>
      </c>
      <c r="U629">
        <f t="shared" si="93"/>
        <v>0</v>
      </c>
      <c r="V629">
        <f t="shared" si="94"/>
        <v>1</v>
      </c>
      <c r="W629">
        <f t="shared" si="95"/>
        <v>0</v>
      </c>
      <c r="X629">
        <f t="shared" si="96"/>
        <v>0</v>
      </c>
      <c r="Y629">
        <f t="shared" si="97"/>
        <v>0</v>
      </c>
      <c r="Z629">
        <f t="shared" si="98"/>
        <v>0</v>
      </c>
      <c r="AA629">
        <f t="shared" si="99"/>
        <v>0</v>
      </c>
    </row>
    <row r="630" spans="1:27" x14ac:dyDescent="0.25">
      <c r="A630" t="s">
        <v>2196</v>
      </c>
      <c r="B630" t="s">
        <v>68</v>
      </c>
      <c r="C630" t="s">
        <v>67</v>
      </c>
      <c r="D630">
        <v>26658743</v>
      </c>
      <c r="E630">
        <v>26701537</v>
      </c>
      <c r="F630">
        <v>26658743</v>
      </c>
      <c r="G630">
        <v>26701537</v>
      </c>
      <c r="H630">
        <v>5</v>
      </c>
      <c r="I630" t="s">
        <v>75</v>
      </c>
      <c r="J630" t="s">
        <v>2197</v>
      </c>
      <c r="K630" t="s">
        <v>423</v>
      </c>
      <c r="L630">
        <v>-4.3281929400000001</v>
      </c>
      <c r="M630" s="4">
        <v>1.9899999999999999E-5</v>
      </c>
      <c r="N630">
        <v>-4.685636541</v>
      </c>
      <c r="O630">
        <v>1.5751129999999999E-3</v>
      </c>
      <c r="P630">
        <v>-10311.8229860677</v>
      </c>
      <c r="Q630">
        <v>1</v>
      </c>
      <c r="R630">
        <f t="shared" si="90"/>
        <v>1</v>
      </c>
      <c r="S630">
        <f t="shared" si="91"/>
        <v>1</v>
      </c>
      <c r="T630">
        <f t="shared" si="92"/>
        <v>0</v>
      </c>
      <c r="U630">
        <f t="shared" si="93"/>
        <v>0</v>
      </c>
      <c r="V630">
        <f t="shared" si="94"/>
        <v>0</v>
      </c>
      <c r="W630">
        <f t="shared" si="95"/>
        <v>0</v>
      </c>
      <c r="X630">
        <f t="shared" si="96"/>
        <v>0</v>
      </c>
      <c r="Y630">
        <f t="shared" si="97"/>
        <v>1</v>
      </c>
      <c r="Z630">
        <f t="shared" si="98"/>
        <v>0</v>
      </c>
      <c r="AA630">
        <f t="shared" si="99"/>
        <v>0</v>
      </c>
    </row>
    <row r="631" spans="1:27" x14ac:dyDescent="0.25">
      <c r="A631" t="s">
        <v>2198</v>
      </c>
      <c r="B631" t="s">
        <v>68</v>
      </c>
      <c r="C631" t="s">
        <v>67</v>
      </c>
      <c r="D631">
        <v>57240189</v>
      </c>
      <c r="E631">
        <v>57258223</v>
      </c>
      <c r="F631">
        <v>57240189</v>
      </c>
      <c r="G631">
        <v>57258223</v>
      </c>
      <c r="H631">
        <v>3</v>
      </c>
      <c r="I631" t="s">
        <v>2199</v>
      </c>
      <c r="J631" t="s">
        <v>2200</v>
      </c>
      <c r="K631" t="s">
        <v>2179</v>
      </c>
      <c r="L631">
        <v>-2.0033525619999999</v>
      </c>
      <c r="M631" s="4">
        <v>1.6399999999999999E-5</v>
      </c>
      <c r="N631">
        <v>-1.4209315579999999</v>
      </c>
      <c r="O631">
        <v>6.0777958E-2</v>
      </c>
      <c r="P631">
        <v>-3.2534106368641198</v>
      </c>
      <c r="Q631">
        <v>1</v>
      </c>
      <c r="R631">
        <f t="shared" si="90"/>
        <v>1</v>
      </c>
      <c r="S631">
        <f t="shared" si="91"/>
        <v>0</v>
      </c>
      <c r="T631">
        <f t="shared" si="92"/>
        <v>0</v>
      </c>
      <c r="U631">
        <f t="shared" si="93"/>
        <v>0</v>
      </c>
      <c r="V631">
        <f t="shared" si="94"/>
        <v>1</v>
      </c>
      <c r="W631">
        <f t="shared" si="95"/>
        <v>0</v>
      </c>
      <c r="X631">
        <f t="shared" si="96"/>
        <v>0</v>
      </c>
      <c r="Y631">
        <f t="shared" si="97"/>
        <v>0</v>
      </c>
      <c r="Z631">
        <f t="shared" si="98"/>
        <v>0</v>
      </c>
      <c r="AA631">
        <f t="shared" si="99"/>
        <v>0</v>
      </c>
    </row>
    <row r="632" spans="1:27" x14ac:dyDescent="0.25">
      <c r="A632" t="s">
        <v>2201</v>
      </c>
      <c r="B632" t="s">
        <v>68</v>
      </c>
      <c r="C632" t="s">
        <v>69</v>
      </c>
      <c r="D632">
        <v>11040339</v>
      </c>
      <c r="E632">
        <v>11146586</v>
      </c>
      <c r="F632">
        <v>11040339</v>
      </c>
      <c r="G632">
        <v>11146586</v>
      </c>
      <c r="H632">
        <v>25</v>
      </c>
      <c r="I632" t="s">
        <v>2202</v>
      </c>
      <c r="J632" t="s">
        <v>2203</v>
      </c>
      <c r="K632" t="s">
        <v>2159</v>
      </c>
      <c r="L632">
        <v>2.4781516739999998</v>
      </c>
      <c r="M632" s="4">
        <v>1.01E-7</v>
      </c>
      <c r="N632">
        <v>1.0766982249999999</v>
      </c>
      <c r="O632">
        <v>0.67887887899999999</v>
      </c>
      <c r="P632">
        <v>0.129188</v>
      </c>
      <c r="Q632">
        <v>0.20410700000000001</v>
      </c>
      <c r="R632">
        <f t="shared" si="90"/>
        <v>1</v>
      </c>
      <c r="S632">
        <f t="shared" si="91"/>
        <v>0</v>
      </c>
      <c r="T632">
        <f t="shared" si="92"/>
        <v>0</v>
      </c>
      <c r="U632">
        <f t="shared" si="93"/>
        <v>0</v>
      </c>
      <c r="V632">
        <f t="shared" si="94"/>
        <v>1</v>
      </c>
      <c r="W632">
        <f t="shared" si="95"/>
        <v>0</v>
      </c>
      <c r="X632">
        <f t="shared" si="96"/>
        <v>0</v>
      </c>
      <c r="Y632">
        <f t="shared" si="97"/>
        <v>0</v>
      </c>
      <c r="Z632">
        <f t="shared" si="98"/>
        <v>0</v>
      </c>
      <c r="AA632">
        <f t="shared" si="99"/>
        <v>0</v>
      </c>
    </row>
    <row r="633" spans="1:27" x14ac:dyDescent="0.25">
      <c r="A633" t="s">
        <v>2204</v>
      </c>
      <c r="B633" t="s">
        <v>68</v>
      </c>
      <c r="C633" t="s">
        <v>67</v>
      </c>
      <c r="D633">
        <v>46899656</v>
      </c>
      <c r="E633">
        <v>46908860</v>
      </c>
      <c r="F633">
        <v>46899656</v>
      </c>
      <c r="G633">
        <v>46908860</v>
      </c>
      <c r="H633">
        <v>2</v>
      </c>
      <c r="I633" t="s">
        <v>2205</v>
      </c>
      <c r="J633" t="s">
        <v>2206</v>
      </c>
      <c r="K633" t="s">
        <v>2175</v>
      </c>
      <c r="L633">
        <v>3.310874535</v>
      </c>
      <c r="M633" s="4">
        <v>2.1499999999999998E-9</v>
      </c>
      <c r="N633">
        <v>4.1396937359999999</v>
      </c>
      <c r="O633">
        <v>2.7711799999999998E-3</v>
      </c>
      <c r="P633">
        <v>1.9631900000000001E-2</v>
      </c>
      <c r="Q633">
        <v>0.27678599999999998</v>
      </c>
      <c r="R633">
        <f t="shared" si="90"/>
        <v>1</v>
      </c>
      <c r="S633">
        <f t="shared" si="91"/>
        <v>1</v>
      </c>
      <c r="T633">
        <f t="shared" si="92"/>
        <v>0</v>
      </c>
      <c r="U633">
        <f t="shared" si="93"/>
        <v>0</v>
      </c>
      <c r="V633">
        <f t="shared" si="94"/>
        <v>0</v>
      </c>
      <c r="W633">
        <f t="shared" si="95"/>
        <v>0</v>
      </c>
      <c r="X633">
        <f t="shared" si="96"/>
        <v>0</v>
      </c>
      <c r="Y633">
        <f t="shared" si="97"/>
        <v>1</v>
      </c>
      <c r="Z633">
        <f t="shared" si="98"/>
        <v>0</v>
      </c>
      <c r="AA633">
        <f t="shared" si="99"/>
        <v>0</v>
      </c>
    </row>
    <row r="634" spans="1:27" x14ac:dyDescent="0.25">
      <c r="A634" t="s">
        <v>2207</v>
      </c>
      <c r="B634" t="s">
        <v>68</v>
      </c>
      <c r="C634" t="s">
        <v>69</v>
      </c>
      <c r="D634">
        <v>6501012</v>
      </c>
      <c r="E634">
        <v>6511270</v>
      </c>
      <c r="F634">
        <v>6501012</v>
      </c>
      <c r="G634">
        <v>6511270</v>
      </c>
      <c r="H634">
        <v>2</v>
      </c>
      <c r="I634" t="s">
        <v>2208</v>
      </c>
      <c r="J634" t="s">
        <v>2209</v>
      </c>
      <c r="K634" t="s">
        <v>2152</v>
      </c>
      <c r="L634">
        <v>2.101690552</v>
      </c>
      <c r="M634" s="4">
        <v>9.7999999999999997E-5</v>
      </c>
      <c r="N634">
        <v>1.794039793</v>
      </c>
      <c r="O634">
        <v>1.9872800000000001E-4</v>
      </c>
      <c r="P634">
        <v>0</v>
      </c>
      <c r="Q634">
        <v>1</v>
      </c>
      <c r="R634">
        <f t="shared" si="90"/>
        <v>1</v>
      </c>
      <c r="S634">
        <f t="shared" si="91"/>
        <v>0</v>
      </c>
      <c r="T634">
        <f t="shared" si="92"/>
        <v>0</v>
      </c>
      <c r="U634">
        <f t="shared" si="93"/>
        <v>0</v>
      </c>
      <c r="V634">
        <f t="shared" si="94"/>
        <v>1</v>
      </c>
      <c r="W634">
        <f t="shared" si="95"/>
        <v>0</v>
      </c>
      <c r="X634">
        <f t="shared" si="96"/>
        <v>0</v>
      </c>
      <c r="Y634">
        <f t="shared" si="97"/>
        <v>0</v>
      </c>
      <c r="Z634">
        <f t="shared" si="98"/>
        <v>0</v>
      </c>
      <c r="AA634">
        <f t="shared" si="99"/>
        <v>0</v>
      </c>
    </row>
    <row r="635" spans="1:27" x14ac:dyDescent="0.25">
      <c r="A635" t="s">
        <v>2210</v>
      </c>
      <c r="B635" t="s">
        <v>68</v>
      </c>
      <c r="C635" t="s">
        <v>67</v>
      </c>
      <c r="D635">
        <v>46899656</v>
      </c>
      <c r="E635">
        <v>47090283</v>
      </c>
      <c r="F635">
        <v>46899656</v>
      </c>
      <c r="G635">
        <v>47090283</v>
      </c>
      <c r="H635">
        <v>10</v>
      </c>
      <c r="I635" t="s">
        <v>2211</v>
      </c>
      <c r="J635" t="s">
        <v>2174</v>
      </c>
      <c r="K635" t="s">
        <v>2175</v>
      </c>
      <c r="L635">
        <v>3.5593467749999999</v>
      </c>
      <c r="M635" s="4">
        <v>2.4600000000000001E-11</v>
      </c>
      <c r="N635">
        <v>2.2660820909999999</v>
      </c>
      <c r="O635">
        <v>3.3563669999999999E-3</v>
      </c>
      <c r="P635">
        <v>113.520196199308</v>
      </c>
      <c r="Q635">
        <v>0.44217000000000001</v>
      </c>
      <c r="R635">
        <f t="shared" si="90"/>
        <v>1</v>
      </c>
      <c r="S635">
        <f t="shared" si="91"/>
        <v>1</v>
      </c>
      <c r="T635">
        <f t="shared" si="92"/>
        <v>0</v>
      </c>
      <c r="U635">
        <f t="shared" si="93"/>
        <v>0</v>
      </c>
      <c r="V635">
        <f t="shared" si="94"/>
        <v>0</v>
      </c>
      <c r="W635">
        <f t="shared" si="95"/>
        <v>0</v>
      </c>
      <c r="X635">
        <f t="shared" si="96"/>
        <v>0</v>
      </c>
      <c r="Y635">
        <f t="shared" si="97"/>
        <v>1</v>
      </c>
      <c r="Z635">
        <f t="shared" si="98"/>
        <v>0</v>
      </c>
      <c r="AA635">
        <f t="shared" si="99"/>
        <v>0</v>
      </c>
    </row>
    <row r="636" spans="1:27" x14ac:dyDescent="0.25">
      <c r="A636" t="s">
        <v>2212</v>
      </c>
      <c r="B636" t="s">
        <v>68</v>
      </c>
      <c r="C636" t="s">
        <v>67</v>
      </c>
      <c r="D636">
        <v>96722211</v>
      </c>
      <c r="E636">
        <v>96753300</v>
      </c>
      <c r="F636">
        <v>96722211</v>
      </c>
      <c r="G636">
        <v>96753300</v>
      </c>
      <c r="H636">
        <v>11</v>
      </c>
      <c r="I636" t="s">
        <v>2213</v>
      </c>
      <c r="J636" t="s">
        <v>2214</v>
      </c>
      <c r="K636" t="s">
        <v>2186</v>
      </c>
      <c r="L636">
        <v>3.5457724869999998</v>
      </c>
      <c r="M636" s="4">
        <v>2.98E-9</v>
      </c>
      <c r="N636">
        <v>6.0360434700000001</v>
      </c>
      <c r="O636">
        <v>3.1551959999999999E-3</v>
      </c>
      <c r="P636">
        <v>0.31444899999999998</v>
      </c>
      <c r="Q636">
        <v>7.7029600000000004E-2</v>
      </c>
      <c r="R636">
        <f t="shared" si="90"/>
        <v>1</v>
      </c>
      <c r="S636">
        <f t="shared" si="91"/>
        <v>1</v>
      </c>
      <c r="T636">
        <f t="shared" si="92"/>
        <v>0</v>
      </c>
      <c r="U636">
        <f t="shared" si="93"/>
        <v>0</v>
      </c>
      <c r="V636">
        <f t="shared" si="94"/>
        <v>0</v>
      </c>
      <c r="W636">
        <f t="shared" si="95"/>
        <v>0</v>
      </c>
      <c r="X636">
        <f t="shared" si="96"/>
        <v>0</v>
      </c>
      <c r="Y636">
        <f t="shared" si="97"/>
        <v>1</v>
      </c>
      <c r="Z636">
        <f t="shared" si="98"/>
        <v>0</v>
      </c>
      <c r="AA636">
        <f t="shared" si="99"/>
        <v>0</v>
      </c>
    </row>
    <row r="637" spans="1:27" x14ac:dyDescent="0.25">
      <c r="A637" t="s">
        <v>2215</v>
      </c>
      <c r="B637" t="s">
        <v>77</v>
      </c>
      <c r="C637" t="s">
        <v>69</v>
      </c>
      <c r="D637">
        <v>63919776</v>
      </c>
      <c r="E637">
        <v>63930050</v>
      </c>
      <c r="F637">
        <v>63919776</v>
      </c>
      <c r="G637">
        <v>63930050</v>
      </c>
      <c r="H637">
        <v>4</v>
      </c>
      <c r="I637" t="s">
        <v>2216</v>
      </c>
      <c r="J637" t="s">
        <v>2217</v>
      </c>
      <c r="K637" t="s">
        <v>2218</v>
      </c>
      <c r="L637">
        <v>3.2264887070000001</v>
      </c>
      <c r="M637" s="4">
        <v>6.5199999999999999E-5</v>
      </c>
      <c r="N637">
        <v>1.3949625510000001</v>
      </c>
      <c r="O637">
        <v>5.4563690999999997E-2</v>
      </c>
      <c r="P637">
        <v>3.1237351835790701</v>
      </c>
      <c r="Q637">
        <v>2.01972E-4</v>
      </c>
      <c r="R637">
        <f t="shared" si="90"/>
        <v>1</v>
      </c>
      <c r="S637">
        <f t="shared" si="91"/>
        <v>0</v>
      </c>
      <c r="T637">
        <f t="shared" si="92"/>
        <v>1</v>
      </c>
      <c r="U637">
        <f t="shared" si="93"/>
        <v>0</v>
      </c>
      <c r="V637">
        <f t="shared" si="94"/>
        <v>0</v>
      </c>
      <c r="W637">
        <f t="shared" si="95"/>
        <v>0</v>
      </c>
      <c r="X637">
        <f t="shared" si="96"/>
        <v>0</v>
      </c>
      <c r="Y637">
        <f t="shared" si="97"/>
        <v>0</v>
      </c>
      <c r="Z637">
        <f t="shared" si="98"/>
        <v>1</v>
      </c>
      <c r="AA637">
        <f t="shared" si="99"/>
        <v>0</v>
      </c>
    </row>
    <row r="638" spans="1:27" x14ac:dyDescent="0.25">
      <c r="A638" t="s">
        <v>2219</v>
      </c>
      <c r="B638" t="s">
        <v>77</v>
      </c>
      <c r="C638" t="s">
        <v>69</v>
      </c>
      <c r="D638">
        <v>66623573</v>
      </c>
      <c r="E638">
        <v>66665814</v>
      </c>
      <c r="F638">
        <v>66623573</v>
      </c>
      <c r="G638">
        <v>66665814</v>
      </c>
      <c r="H638">
        <v>9</v>
      </c>
      <c r="I638" t="s">
        <v>2220</v>
      </c>
      <c r="J638" t="s">
        <v>2221</v>
      </c>
      <c r="K638" t="s">
        <v>2222</v>
      </c>
      <c r="L638">
        <v>2.7221826130000002</v>
      </c>
      <c r="M638">
        <v>1.0710899999999999E-4</v>
      </c>
      <c r="N638">
        <v>1.868864673</v>
      </c>
      <c r="O638">
        <v>4.6314939999999999E-3</v>
      </c>
      <c r="P638">
        <v>-6.7027699999999996E-2</v>
      </c>
      <c r="Q638">
        <v>0.32220900000000002</v>
      </c>
      <c r="R638">
        <f t="shared" si="90"/>
        <v>1</v>
      </c>
      <c r="S638">
        <f t="shared" si="91"/>
        <v>0</v>
      </c>
      <c r="T638">
        <f t="shared" si="92"/>
        <v>0</v>
      </c>
      <c r="U638">
        <f t="shared" si="93"/>
        <v>0</v>
      </c>
      <c r="V638">
        <f t="shared" si="94"/>
        <v>1</v>
      </c>
      <c r="W638">
        <f t="shared" si="95"/>
        <v>0</v>
      </c>
      <c r="X638">
        <f t="shared" si="96"/>
        <v>0</v>
      </c>
      <c r="Y638">
        <f t="shared" si="97"/>
        <v>0</v>
      </c>
      <c r="Z638">
        <f t="shared" si="98"/>
        <v>0</v>
      </c>
      <c r="AA638">
        <f t="shared" si="99"/>
        <v>0</v>
      </c>
    </row>
    <row r="639" spans="1:27" x14ac:dyDescent="0.25">
      <c r="A639" t="s">
        <v>2223</v>
      </c>
      <c r="B639" t="s">
        <v>77</v>
      </c>
      <c r="C639" t="s">
        <v>67</v>
      </c>
      <c r="D639">
        <v>13167645</v>
      </c>
      <c r="E639">
        <v>13282841</v>
      </c>
      <c r="F639">
        <v>13167645</v>
      </c>
      <c r="G639">
        <v>13282841</v>
      </c>
      <c r="H639">
        <v>9</v>
      </c>
      <c r="I639" t="s">
        <v>2224</v>
      </c>
      <c r="J639" t="s">
        <v>2225</v>
      </c>
      <c r="K639" t="s">
        <v>16</v>
      </c>
      <c r="L639">
        <v>40.553184729999998</v>
      </c>
      <c r="M639" s="4">
        <v>5.7000000000000001E-8</v>
      </c>
      <c r="N639">
        <v>1.0173734919999999</v>
      </c>
      <c r="O639">
        <v>0.18105515599999999</v>
      </c>
      <c r="P639" s="4">
        <v>5.24436E-5</v>
      </c>
      <c r="Q639">
        <v>0.49876799999999999</v>
      </c>
      <c r="R639">
        <f t="shared" si="90"/>
        <v>1</v>
      </c>
      <c r="S639">
        <f t="shared" si="91"/>
        <v>0</v>
      </c>
      <c r="T639">
        <f t="shared" si="92"/>
        <v>0</v>
      </c>
      <c r="U639">
        <f t="shared" si="93"/>
        <v>0</v>
      </c>
      <c r="V639">
        <f t="shared" si="94"/>
        <v>1</v>
      </c>
      <c r="W639">
        <f t="shared" si="95"/>
        <v>0</v>
      </c>
      <c r="X639">
        <f t="shared" si="96"/>
        <v>0</v>
      </c>
      <c r="Y639">
        <f t="shared" si="97"/>
        <v>0</v>
      </c>
      <c r="Z639">
        <f t="shared" si="98"/>
        <v>0</v>
      </c>
      <c r="AA639">
        <f t="shared" si="99"/>
        <v>0</v>
      </c>
    </row>
    <row r="640" spans="1:27" x14ac:dyDescent="0.25">
      <c r="A640" t="s">
        <v>2226</v>
      </c>
      <c r="B640" t="s">
        <v>77</v>
      </c>
      <c r="C640" t="s">
        <v>67</v>
      </c>
      <c r="D640">
        <v>31782746</v>
      </c>
      <c r="E640">
        <v>31806888</v>
      </c>
      <c r="F640">
        <v>31782746</v>
      </c>
      <c r="G640">
        <v>31806888</v>
      </c>
      <c r="H640">
        <v>4</v>
      </c>
      <c r="I640" t="s">
        <v>2227</v>
      </c>
      <c r="J640" t="s">
        <v>2228</v>
      </c>
      <c r="K640" t="s">
        <v>2229</v>
      </c>
      <c r="L640">
        <v>2.287272239</v>
      </c>
      <c r="M640" s="4">
        <v>1.0700000000000001E-7</v>
      </c>
      <c r="N640">
        <v>2.4480089880000002</v>
      </c>
      <c r="O640">
        <v>2.980922E-3</v>
      </c>
      <c r="P640">
        <v>1.69061852235712</v>
      </c>
      <c r="Q640">
        <v>1</v>
      </c>
      <c r="R640">
        <f t="shared" si="90"/>
        <v>1</v>
      </c>
      <c r="S640">
        <f t="shared" si="91"/>
        <v>1</v>
      </c>
      <c r="T640">
        <f t="shared" si="92"/>
        <v>0</v>
      </c>
      <c r="U640">
        <f t="shared" si="93"/>
        <v>0</v>
      </c>
      <c r="V640">
        <f t="shared" si="94"/>
        <v>0</v>
      </c>
      <c r="W640">
        <f t="shared" si="95"/>
        <v>0</v>
      </c>
      <c r="X640">
        <f t="shared" si="96"/>
        <v>0</v>
      </c>
      <c r="Y640">
        <f t="shared" si="97"/>
        <v>1</v>
      </c>
      <c r="Z640">
        <f t="shared" si="98"/>
        <v>0</v>
      </c>
      <c r="AA640">
        <f t="shared" si="99"/>
        <v>0</v>
      </c>
    </row>
    <row r="641" spans="1:27" x14ac:dyDescent="0.25">
      <c r="A641" t="s">
        <v>2230</v>
      </c>
      <c r="B641" t="s">
        <v>77</v>
      </c>
      <c r="C641" t="s">
        <v>67</v>
      </c>
      <c r="D641">
        <v>31782736</v>
      </c>
      <c r="E641">
        <v>31806466</v>
      </c>
      <c r="F641">
        <v>31782736</v>
      </c>
      <c r="G641">
        <v>31806466</v>
      </c>
      <c r="H641">
        <v>4</v>
      </c>
      <c r="I641" t="s">
        <v>2231</v>
      </c>
      <c r="J641" t="s">
        <v>2232</v>
      </c>
      <c r="K641" t="s">
        <v>2229</v>
      </c>
      <c r="L641">
        <v>2.3501802600000001</v>
      </c>
      <c r="M641" s="4">
        <v>3.32E-8</v>
      </c>
      <c r="N641">
        <v>2.4480089880000002</v>
      </c>
      <c r="O641">
        <v>2.415459E-3</v>
      </c>
      <c r="P641">
        <v>0.513374</v>
      </c>
      <c r="Q641">
        <v>1</v>
      </c>
      <c r="R641">
        <f t="shared" si="90"/>
        <v>1</v>
      </c>
      <c r="S641">
        <f t="shared" si="91"/>
        <v>1</v>
      </c>
      <c r="T641">
        <f t="shared" si="92"/>
        <v>0</v>
      </c>
      <c r="U641">
        <f t="shared" si="93"/>
        <v>0</v>
      </c>
      <c r="V641">
        <f t="shared" si="94"/>
        <v>0</v>
      </c>
      <c r="W641">
        <f t="shared" si="95"/>
        <v>0</v>
      </c>
      <c r="X641">
        <f t="shared" si="96"/>
        <v>0</v>
      </c>
      <c r="Y641">
        <f t="shared" si="97"/>
        <v>1</v>
      </c>
      <c r="Z641">
        <f t="shared" si="98"/>
        <v>0</v>
      </c>
      <c r="AA641">
        <f t="shared" si="99"/>
        <v>0</v>
      </c>
    </row>
    <row r="642" spans="1:27" x14ac:dyDescent="0.25">
      <c r="A642" t="s">
        <v>2233</v>
      </c>
      <c r="B642" t="s">
        <v>77</v>
      </c>
      <c r="C642" t="s">
        <v>67</v>
      </c>
      <c r="D642">
        <v>48886548</v>
      </c>
      <c r="E642">
        <v>48899154</v>
      </c>
      <c r="F642">
        <v>48886548</v>
      </c>
      <c r="G642">
        <v>48899154</v>
      </c>
      <c r="H642">
        <v>5</v>
      </c>
      <c r="I642" t="s">
        <v>2234</v>
      </c>
      <c r="J642" t="s">
        <v>2235</v>
      </c>
      <c r="K642" t="s">
        <v>2236</v>
      </c>
      <c r="L642">
        <v>3.0825378240000001</v>
      </c>
      <c r="M642" s="4">
        <v>2.8399999999999999E-5</v>
      </c>
      <c r="N642">
        <v>1.4416885159999999</v>
      </c>
      <c r="O642">
        <v>5.367793E-3</v>
      </c>
      <c r="P642">
        <v>2.9831419165199802</v>
      </c>
      <c r="Q642">
        <v>3.3949E-2</v>
      </c>
      <c r="R642">
        <f t="shared" ref="R642:R705" si="100">IF(AND(ABS(L642)&gt;2,M642&lt;0.005),1,0)</f>
        <v>1</v>
      </c>
      <c r="S642">
        <f t="shared" ref="S642:S705" si="101">IF(AND(ABS(N642)&gt;2,O642&lt;0.005),1,0)</f>
        <v>0</v>
      </c>
      <c r="T642">
        <f t="shared" ref="T642:T705" si="102">IF(AND(ABS(P642)&gt;2,Q642&lt;0.005),1,0)</f>
        <v>0</v>
      </c>
      <c r="U642">
        <f t="shared" ref="U642:U705" si="103">IF(AND(R642,S642,T642),1,0)</f>
        <v>0</v>
      </c>
      <c r="V642">
        <f t="shared" ref="V642:V705" si="104">IF(AND(R642,NOT(S642),NOT(T642)),1,0)</f>
        <v>1</v>
      </c>
      <c r="W642">
        <f t="shared" ref="W642:W705" si="105">IF(AND(S642,NOT(R642),NOT(T642)),1,0)</f>
        <v>0</v>
      </c>
      <c r="X642">
        <f t="shared" ref="X642:X705" si="106">IF(AND(T642,NOT(R642),NOT(S642)),1,0)</f>
        <v>0</v>
      </c>
      <c r="Y642">
        <f t="shared" ref="Y642:Y705" si="107">IF(AND(R642,S642,NOT(T642)),1,0)</f>
        <v>0</v>
      </c>
      <c r="Z642">
        <f t="shared" ref="Z642:Z705" si="108">IF(AND(R642,T642,NOT(S642)),1,0)</f>
        <v>0</v>
      </c>
      <c r="AA642">
        <f t="shared" ref="AA642:AA705" si="109">IF(AND(T642,S642,NOT(R642)),1,0)</f>
        <v>0</v>
      </c>
    </row>
    <row r="643" spans="1:27" x14ac:dyDescent="0.25">
      <c r="A643" t="s">
        <v>2237</v>
      </c>
      <c r="B643" t="s">
        <v>77</v>
      </c>
      <c r="C643" t="s">
        <v>67</v>
      </c>
      <c r="D643">
        <v>64155604</v>
      </c>
      <c r="E643">
        <v>64185478</v>
      </c>
      <c r="F643">
        <v>64155604</v>
      </c>
      <c r="G643">
        <v>64185478</v>
      </c>
      <c r="H643">
        <v>12</v>
      </c>
      <c r="I643" t="s">
        <v>2238</v>
      </c>
      <c r="J643" t="s">
        <v>2239</v>
      </c>
      <c r="K643" t="s">
        <v>2240</v>
      </c>
      <c r="L643">
        <v>2.1370245159999999</v>
      </c>
      <c r="M643" s="4">
        <v>6.7099999999999999E-8</v>
      </c>
      <c r="N643">
        <v>1.5859223790000001</v>
      </c>
      <c r="O643">
        <v>3.3952470000000001E-3</v>
      </c>
      <c r="P643">
        <v>2.2816987844364398</v>
      </c>
      <c r="Q643">
        <v>1</v>
      </c>
      <c r="R643">
        <f t="shared" si="100"/>
        <v>1</v>
      </c>
      <c r="S643">
        <f t="shared" si="101"/>
        <v>0</v>
      </c>
      <c r="T643">
        <f t="shared" si="102"/>
        <v>0</v>
      </c>
      <c r="U643">
        <f t="shared" si="103"/>
        <v>0</v>
      </c>
      <c r="V643">
        <f t="shared" si="104"/>
        <v>1</v>
      </c>
      <c r="W643">
        <f t="shared" si="105"/>
        <v>0</v>
      </c>
      <c r="X643">
        <f t="shared" si="106"/>
        <v>0</v>
      </c>
      <c r="Y643">
        <f t="shared" si="107"/>
        <v>0</v>
      </c>
      <c r="Z643">
        <f t="shared" si="108"/>
        <v>0</v>
      </c>
      <c r="AA643">
        <f t="shared" si="109"/>
        <v>0</v>
      </c>
    </row>
    <row r="644" spans="1:27" x14ac:dyDescent="0.25">
      <c r="A644" t="s">
        <v>2241</v>
      </c>
      <c r="B644" t="s">
        <v>77</v>
      </c>
      <c r="C644" t="s">
        <v>67</v>
      </c>
      <c r="D644">
        <v>70988118</v>
      </c>
      <c r="E644">
        <v>70998430</v>
      </c>
      <c r="F644">
        <v>70988118</v>
      </c>
      <c r="G644">
        <v>70998430</v>
      </c>
      <c r="H644">
        <v>7</v>
      </c>
      <c r="I644" t="s">
        <v>2242</v>
      </c>
      <c r="J644" t="s">
        <v>2243</v>
      </c>
      <c r="K644" t="s">
        <v>2244</v>
      </c>
      <c r="L644">
        <v>3.4562590059999998</v>
      </c>
      <c r="M644">
        <v>4.3743059999999997E-3</v>
      </c>
      <c r="N644">
        <v>3.6963355149999999</v>
      </c>
      <c r="O644">
        <v>2.5942930000000001E-3</v>
      </c>
      <c r="P644">
        <v>-10620.232663439099</v>
      </c>
      <c r="Q644">
        <v>0.99573699999999998</v>
      </c>
      <c r="R644">
        <f t="shared" si="100"/>
        <v>1</v>
      </c>
      <c r="S644">
        <f t="shared" si="101"/>
        <v>1</v>
      </c>
      <c r="T644">
        <f t="shared" si="102"/>
        <v>0</v>
      </c>
      <c r="U644">
        <f t="shared" si="103"/>
        <v>0</v>
      </c>
      <c r="V644">
        <f t="shared" si="104"/>
        <v>0</v>
      </c>
      <c r="W644">
        <f t="shared" si="105"/>
        <v>0</v>
      </c>
      <c r="X644">
        <f t="shared" si="106"/>
        <v>0</v>
      </c>
      <c r="Y644">
        <f t="shared" si="107"/>
        <v>1</v>
      </c>
      <c r="Z644">
        <f t="shared" si="108"/>
        <v>0</v>
      </c>
      <c r="AA644">
        <f t="shared" si="109"/>
        <v>0</v>
      </c>
    </row>
    <row r="645" spans="1:27" x14ac:dyDescent="0.25">
      <c r="A645" t="s">
        <v>2245</v>
      </c>
      <c r="B645" t="s">
        <v>77</v>
      </c>
      <c r="C645" t="s">
        <v>67</v>
      </c>
      <c r="D645">
        <v>64156324</v>
      </c>
      <c r="E645">
        <v>64185388</v>
      </c>
      <c r="F645">
        <v>64156324</v>
      </c>
      <c r="G645">
        <v>64185388</v>
      </c>
      <c r="H645">
        <v>12</v>
      </c>
      <c r="I645" t="s">
        <v>2246</v>
      </c>
      <c r="J645" t="s">
        <v>2247</v>
      </c>
      <c r="K645" t="s">
        <v>2240</v>
      </c>
      <c r="L645">
        <v>2.1661361079999999</v>
      </c>
      <c r="M645" s="4">
        <v>6.0699999999999994E-8</v>
      </c>
      <c r="N645">
        <v>1.0222101800000001</v>
      </c>
      <c r="O645">
        <v>0.171388387</v>
      </c>
      <c r="P645">
        <v>1.3895364152448899</v>
      </c>
      <c r="Q645">
        <v>1</v>
      </c>
      <c r="R645">
        <f t="shared" si="100"/>
        <v>1</v>
      </c>
      <c r="S645">
        <f t="shared" si="101"/>
        <v>0</v>
      </c>
      <c r="T645">
        <f t="shared" si="102"/>
        <v>0</v>
      </c>
      <c r="U645">
        <f t="shared" si="103"/>
        <v>0</v>
      </c>
      <c r="V645">
        <f t="shared" si="104"/>
        <v>1</v>
      </c>
      <c r="W645">
        <f t="shared" si="105"/>
        <v>0</v>
      </c>
      <c r="X645">
        <f t="shared" si="106"/>
        <v>0</v>
      </c>
      <c r="Y645">
        <f t="shared" si="107"/>
        <v>0</v>
      </c>
      <c r="Z645">
        <f t="shared" si="108"/>
        <v>0</v>
      </c>
      <c r="AA645">
        <f t="shared" si="109"/>
        <v>0</v>
      </c>
    </row>
    <row r="646" spans="1:27" x14ac:dyDescent="0.25">
      <c r="A646" t="s">
        <v>2248</v>
      </c>
      <c r="B646" t="s">
        <v>77</v>
      </c>
      <c r="C646" t="s">
        <v>67</v>
      </c>
      <c r="D646">
        <v>64155980</v>
      </c>
      <c r="E646">
        <v>64176129</v>
      </c>
      <c r="F646">
        <v>64155980</v>
      </c>
      <c r="G646">
        <v>64176129</v>
      </c>
      <c r="H646">
        <v>7</v>
      </c>
      <c r="I646" t="s">
        <v>2249</v>
      </c>
      <c r="J646" t="s">
        <v>2250</v>
      </c>
      <c r="K646" t="s">
        <v>2240</v>
      </c>
      <c r="L646">
        <v>2.149036986</v>
      </c>
      <c r="M646" s="4">
        <v>1.61E-7</v>
      </c>
      <c r="N646">
        <v>2.454968043</v>
      </c>
      <c r="O646">
        <v>2.0454079999999999E-3</v>
      </c>
      <c r="P646">
        <v>-7.1509100000000006E-2</v>
      </c>
      <c r="Q646">
        <v>1</v>
      </c>
      <c r="R646">
        <f t="shared" si="100"/>
        <v>1</v>
      </c>
      <c r="S646">
        <f t="shared" si="101"/>
        <v>1</v>
      </c>
      <c r="T646">
        <f t="shared" si="102"/>
        <v>0</v>
      </c>
      <c r="U646">
        <f t="shared" si="103"/>
        <v>0</v>
      </c>
      <c r="V646">
        <f t="shared" si="104"/>
        <v>0</v>
      </c>
      <c r="W646">
        <f t="shared" si="105"/>
        <v>0</v>
      </c>
      <c r="X646">
        <f t="shared" si="106"/>
        <v>0</v>
      </c>
      <c r="Y646">
        <f t="shared" si="107"/>
        <v>1</v>
      </c>
      <c r="Z646">
        <f t="shared" si="108"/>
        <v>0</v>
      </c>
      <c r="AA646">
        <f t="shared" si="109"/>
        <v>0</v>
      </c>
    </row>
    <row r="647" spans="1:27" x14ac:dyDescent="0.25">
      <c r="A647" t="s">
        <v>2251</v>
      </c>
      <c r="B647" t="s">
        <v>77</v>
      </c>
      <c r="C647" t="s">
        <v>69</v>
      </c>
      <c r="D647">
        <v>66623573</v>
      </c>
      <c r="E647">
        <v>66665814</v>
      </c>
      <c r="F647">
        <v>66623573</v>
      </c>
      <c r="G647">
        <v>66665814</v>
      </c>
      <c r="H647">
        <v>11</v>
      </c>
      <c r="I647" t="s">
        <v>2252</v>
      </c>
      <c r="J647" t="s">
        <v>2253</v>
      </c>
      <c r="K647" t="s">
        <v>2222</v>
      </c>
      <c r="L647">
        <v>2.6657577589999999</v>
      </c>
      <c r="M647" s="4">
        <v>5.5800000000000001E-5</v>
      </c>
      <c r="N647">
        <v>1.868864673</v>
      </c>
      <c r="O647">
        <v>2.6199109999999999E-3</v>
      </c>
      <c r="P647">
        <v>3.11433165935123</v>
      </c>
      <c r="Q647">
        <v>0.110806</v>
      </c>
      <c r="R647">
        <f t="shared" si="100"/>
        <v>1</v>
      </c>
      <c r="S647">
        <f t="shared" si="101"/>
        <v>0</v>
      </c>
      <c r="T647">
        <f t="shared" si="102"/>
        <v>0</v>
      </c>
      <c r="U647">
        <f t="shared" si="103"/>
        <v>0</v>
      </c>
      <c r="V647">
        <f t="shared" si="104"/>
        <v>1</v>
      </c>
      <c r="W647">
        <f t="shared" si="105"/>
        <v>0</v>
      </c>
      <c r="X647">
        <f t="shared" si="106"/>
        <v>0</v>
      </c>
      <c r="Y647">
        <f t="shared" si="107"/>
        <v>0</v>
      </c>
      <c r="Z647">
        <f t="shared" si="108"/>
        <v>0</v>
      </c>
      <c r="AA647">
        <f t="shared" si="109"/>
        <v>0</v>
      </c>
    </row>
    <row r="648" spans="1:27" x14ac:dyDescent="0.25">
      <c r="A648" t="s">
        <v>2254</v>
      </c>
      <c r="B648" t="s">
        <v>77</v>
      </c>
      <c r="C648" t="s">
        <v>67</v>
      </c>
      <c r="D648">
        <v>64156162</v>
      </c>
      <c r="E648">
        <v>64161944</v>
      </c>
      <c r="F648">
        <v>64156162</v>
      </c>
      <c r="G648">
        <v>64161944</v>
      </c>
      <c r="H648">
        <v>3</v>
      </c>
      <c r="I648" t="s">
        <v>2255</v>
      </c>
      <c r="J648" t="s">
        <v>2256</v>
      </c>
      <c r="K648" t="s">
        <v>2240</v>
      </c>
      <c r="L648">
        <v>2.2183497390000002</v>
      </c>
      <c r="M648" s="4">
        <v>1.8799999999999999E-7</v>
      </c>
      <c r="N648">
        <v>1.609726185</v>
      </c>
      <c r="O648">
        <v>2.7927389999999998E-3</v>
      </c>
      <c r="P648">
        <v>2.3446867312171098</v>
      </c>
      <c r="Q648">
        <v>1</v>
      </c>
      <c r="R648">
        <f t="shared" si="100"/>
        <v>1</v>
      </c>
      <c r="S648">
        <f t="shared" si="101"/>
        <v>0</v>
      </c>
      <c r="T648">
        <f t="shared" si="102"/>
        <v>0</v>
      </c>
      <c r="U648">
        <f t="shared" si="103"/>
        <v>0</v>
      </c>
      <c r="V648">
        <f t="shared" si="104"/>
        <v>1</v>
      </c>
      <c r="W648">
        <f t="shared" si="105"/>
        <v>0</v>
      </c>
      <c r="X648">
        <f t="shared" si="106"/>
        <v>0</v>
      </c>
      <c r="Y648">
        <f t="shared" si="107"/>
        <v>0</v>
      </c>
      <c r="Z648">
        <f t="shared" si="108"/>
        <v>0</v>
      </c>
      <c r="AA648">
        <f t="shared" si="109"/>
        <v>0</v>
      </c>
    </row>
    <row r="649" spans="1:27" x14ac:dyDescent="0.25">
      <c r="A649" t="s">
        <v>2257</v>
      </c>
      <c r="B649" t="s">
        <v>77</v>
      </c>
      <c r="C649" t="s">
        <v>67</v>
      </c>
      <c r="D649">
        <v>70988118</v>
      </c>
      <c r="E649">
        <v>70998430</v>
      </c>
      <c r="F649">
        <v>70988118</v>
      </c>
      <c r="G649">
        <v>70998430</v>
      </c>
      <c r="H649">
        <v>7</v>
      </c>
      <c r="I649" t="s">
        <v>2258</v>
      </c>
      <c r="J649" t="s">
        <v>2243</v>
      </c>
      <c r="K649" t="s">
        <v>2244</v>
      </c>
      <c r="L649">
        <v>3.3957734579999999</v>
      </c>
      <c r="M649">
        <v>3.7850570000000001E-3</v>
      </c>
      <c r="N649">
        <v>3.6963355149999999</v>
      </c>
      <c r="O649">
        <v>3.0309149999999999E-3</v>
      </c>
      <c r="P649">
        <v>81372.208187513999</v>
      </c>
      <c r="Q649">
        <v>0.99797199999999997</v>
      </c>
      <c r="R649">
        <f t="shared" si="100"/>
        <v>1</v>
      </c>
      <c r="S649">
        <f t="shared" si="101"/>
        <v>1</v>
      </c>
      <c r="T649">
        <f t="shared" si="102"/>
        <v>0</v>
      </c>
      <c r="U649">
        <f t="shared" si="103"/>
        <v>0</v>
      </c>
      <c r="V649">
        <f t="shared" si="104"/>
        <v>0</v>
      </c>
      <c r="W649">
        <f t="shared" si="105"/>
        <v>0</v>
      </c>
      <c r="X649">
        <f t="shared" si="106"/>
        <v>0</v>
      </c>
      <c r="Y649">
        <f t="shared" si="107"/>
        <v>1</v>
      </c>
      <c r="Z649">
        <f t="shared" si="108"/>
        <v>0</v>
      </c>
      <c r="AA649">
        <f t="shared" si="109"/>
        <v>0</v>
      </c>
    </row>
    <row r="650" spans="1:27" x14ac:dyDescent="0.25">
      <c r="A650" t="s">
        <v>2259</v>
      </c>
      <c r="B650" t="s">
        <v>77</v>
      </c>
      <c r="C650" t="s">
        <v>69</v>
      </c>
      <c r="D650">
        <v>4099188</v>
      </c>
      <c r="E650">
        <v>4114915</v>
      </c>
      <c r="F650">
        <v>4099188</v>
      </c>
      <c r="G650">
        <v>4114915</v>
      </c>
      <c r="H650">
        <v>6</v>
      </c>
      <c r="I650" t="s">
        <v>2260</v>
      </c>
      <c r="J650" t="s">
        <v>2261</v>
      </c>
      <c r="K650" t="s">
        <v>423</v>
      </c>
      <c r="L650">
        <v>2.74937085</v>
      </c>
      <c r="M650" s="4">
        <v>2.6400000000000001E-6</v>
      </c>
      <c r="N650">
        <v>1.326908355</v>
      </c>
      <c r="O650">
        <v>0.109551117</v>
      </c>
      <c r="P650">
        <v>3.1315968911457501</v>
      </c>
      <c r="Q650">
        <v>0.11931600000000001</v>
      </c>
      <c r="R650">
        <f t="shared" si="100"/>
        <v>1</v>
      </c>
      <c r="S650">
        <f t="shared" si="101"/>
        <v>0</v>
      </c>
      <c r="T650">
        <f t="shared" si="102"/>
        <v>0</v>
      </c>
      <c r="U650">
        <f t="shared" si="103"/>
        <v>0</v>
      </c>
      <c r="V650">
        <f t="shared" si="104"/>
        <v>1</v>
      </c>
      <c r="W650">
        <f t="shared" si="105"/>
        <v>0</v>
      </c>
      <c r="X650">
        <f t="shared" si="106"/>
        <v>0</v>
      </c>
      <c r="Y650">
        <f t="shared" si="107"/>
        <v>0</v>
      </c>
      <c r="Z650">
        <f t="shared" si="108"/>
        <v>0</v>
      </c>
      <c r="AA650">
        <f t="shared" si="109"/>
        <v>0</v>
      </c>
    </row>
    <row r="651" spans="1:27" x14ac:dyDescent="0.25">
      <c r="A651" t="s">
        <v>2262</v>
      </c>
      <c r="B651" t="s">
        <v>77</v>
      </c>
      <c r="C651" t="s">
        <v>69</v>
      </c>
      <c r="D651">
        <v>66658485</v>
      </c>
      <c r="E651">
        <v>66665814</v>
      </c>
      <c r="F651">
        <v>66658485</v>
      </c>
      <c r="G651">
        <v>66665814</v>
      </c>
      <c r="H651">
        <v>4</v>
      </c>
      <c r="I651" t="s">
        <v>2263</v>
      </c>
      <c r="J651" t="s">
        <v>2264</v>
      </c>
      <c r="K651" t="s">
        <v>2222</v>
      </c>
      <c r="L651">
        <v>2.4536976039999998</v>
      </c>
      <c r="M651">
        <v>2.7987099999999998E-3</v>
      </c>
      <c r="N651">
        <v>1.868864673</v>
      </c>
      <c r="O651">
        <v>2.1855749999999999E-3</v>
      </c>
      <c r="P651">
        <v>-1.05166052919876</v>
      </c>
      <c r="Q651">
        <v>0.97849600000000003</v>
      </c>
      <c r="R651">
        <f t="shared" si="100"/>
        <v>1</v>
      </c>
      <c r="S651">
        <f t="shared" si="101"/>
        <v>0</v>
      </c>
      <c r="T651">
        <f t="shared" si="102"/>
        <v>0</v>
      </c>
      <c r="U651">
        <f t="shared" si="103"/>
        <v>0</v>
      </c>
      <c r="V651">
        <f t="shared" si="104"/>
        <v>1</v>
      </c>
      <c r="W651">
        <f t="shared" si="105"/>
        <v>0</v>
      </c>
      <c r="X651">
        <f t="shared" si="106"/>
        <v>0</v>
      </c>
      <c r="Y651">
        <f t="shared" si="107"/>
        <v>0</v>
      </c>
      <c r="Z651">
        <f t="shared" si="108"/>
        <v>0</v>
      </c>
      <c r="AA651">
        <f t="shared" si="109"/>
        <v>0</v>
      </c>
    </row>
    <row r="652" spans="1:27" x14ac:dyDescent="0.25">
      <c r="A652" t="s">
        <v>2265</v>
      </c>
      <c r="B652" t="s">
        <v>77</v>
      </c>
      <c r="C652" t="s">
        <v>67</v>
      </c>
      <c r="D652">
        <v>13167645</v>
      </c>
      <c r="E652">
        <v>13280905</v>
      </c>
      <c r="F652">
        <v>13167645</v>
      </c>
      <c r="G652">
        <v>13280905</v>
      </c>
      <c r="H652">
        <v>8</v>
      </c>
      <c r="I652" t="s">
        <v>2266</v>
      </c>
      <c r="J652" t="s">
        <v>2267</v>
      </c>
      <c r="K652" t="s">
        <v>16</v>
      </c>
      <c r="L652">
        <v>40.553184729999998</v>
      </c>
      <c r="M652" s="4">
        <v>5.7000000000000001E-8</v>
      </c>
      <c r="N652">
        <v>1.0173734919999999</v>
      </c>
      <c r="O652">
        <v>0.175852498</v>
      </c>
      <c r="P652">
        <v>0.37328699999999998</v>
      </c>
      <c r="Q652">
        <v>5.4879200000000003E-3</v>
      </c>
      <c r="R652">
        <f t="shared" si="100"/>
        <v>1</v>
      </c>
      <c r="S652">
        <f t="shared" si="101"/>
        <v>0</v>
      </c>
      <c r="T652">
        <f t="shared" si="102"/>
        <v>0</v>
      </c>
      <c r="U652">
        <f t="shared" si="103"/>
        <v>0</v>
      </c>
      <c r="V652">
        <f t="shared" si="104"/>
        <v>1</v>
      </c>
      <c r="W652">
        <f t="shared" si="105"/>
        <v>0</v>
      </c>
      <c r="X652">
        <f t="shared" si="106"/>
        <v>0</v>
      </c>
      <c r="Y652">
        <f t="shared" si="107"/>
        <v>0</v>
      </c>
      <c r="Z652">
        <f t="shared" si="108"/>
        <v>0</v>
      </c>
      <c r="AA652">
        <f t="shared" si="109"/>
        <v>0</v>
      </c>
    </row>
    <row r="653" spans="1:27" x14ac:dyDescent="0.25">
      <c r="A653" t="s">
        <v>2268</v>
      </c>
      <c r="B653" t="s">
        <v>77</v>
      </c>
      <c r="C653" t="s">
        <v>67</v>
      </c>
      <c r="D653">
        <v>26270035</v>
      </c>
      <c r="E653">
        <v>26352104</v>
      </c>
      <c r="F653">
        <v>26270035</v>
      </c>
      <c r="G653">
        <v>26352104</v>
      </c>
      <c r="H653">
        <v>19</v>
      </c>
      <c r="I653" t="s">
        <v>2269</v>
      </c>
      <c r="J653" t="s">
        <v>2270</v>
      </c>
      <c r="K653" t="s">
        <v>2271</v>
      </c>
      <c r="L653">
        <v>2.6409079260000001</v>
      </c>
      <c r="M653">
        <v>3.8243499999999998E-4</v>
      </c>
      <c r="N653">
        <v>2.5953990390000001</v>
      </c>
      <c r="O653">
        <v>1.9509252000000001E-2</v>
      </c>
      <c r="P653">
        <v>20930.4587788893</v>
      </c>
      <c r="Q653">
        <v>1</v>
      </c>
      <c r="R653">
        <f t="shared" si="100"/>
        <v>1</v>
      </c>
      <c r="S653">
        <f t="shared" si="101"/>
        <v>0</v>
      </c>
      <c r="T653">
        <f t="shared" si="102"/>
        <v>0</v>
      </c>
      <c r="U653">
        <f t="shared" si="103"/>
        <v>0</v>
      </c>
      <c r="V653">
        <f t="shared" si="104"/>
        <v>1</v>
      </c>
      <c r="W653">
        <f t="shared" si="105"/>
        <v>0</v>
      </c>
      <c r="X653">
        <f t="shared" si="106"/>
        <v>0</v>
      </c>
      <c r="Y653">
        <f t="shared" si="107"/>
        <v>0</v>
      </c>
      <c r="Z653">
        <f t="shared" si="108"/>
        <v>0</v>
      </c>
      <c r="AA653">
        <f t="shared" si="109"/>
        <v>0</v>
      </c>
    </row>
    <row r="654" spans="1:27" x14ac:dyDescent="0.25">
      <c r="A654" t="s">
        <v>2272</v>
      </c>
      <c r="B654" t="s">
        <v>77</v>
      </c>
      <c r="C654" t="s">
        <v>67</v>
      </c>
      <c r="D654">
        <v>31782729</v>
      </c>
      <c r="E654">
        <v>31806760</v>
      </c>
      <c r="F654">
        <v>31782729</v>
      </c>
      <c r="G654">
        <v>31806760</v>
      </c>
      <c r="H654">
        <v>4</v>
      </c>
      <c r="I654" t="s">
        <v>2273</v>
      </c>
      <c r="J654" t="s">
        <v>2274</v>
      </c>
      <c r="K654" t="s">
        <v>2229</v>
      </c>
      <c r="L654">
        <v>2.2909814119999998</v>
      </c>
      <c r="M654" s="4">
        <v>9.9299999999999996E-8</v>
      </c>
      <c r="N654">
        <v>2.4480089880000002</v>
      </c>
      <c r="O654">
        <v>3.3703409999999998E-3</v>
      </c>
      <c r="P654">
        <v>4.1923069150644103</v>
      </c>
      <c r="Q654">
        <v>1</v>
      </c>
      <c r="R654">
        <f t="shared" si="100"/>
        <v>1</v>
      </c>
      <c r="S654">
        <f t="shared" si="101"/>
        <v>1</v>
      </c>
      <c r="T654">
        <f t="shared" si="102"/>
        <v>0</v>
      </c>
      <c r="U654">
        <f t="shared" si="103"/>
        <v>0</v>
      </c>
      <c r="V654">
        <f t="shared" si="104"/>
        <v>0</v>
      </c>
      <c r="W654">
        <f t="shared" si="105"/>
        <v>0</v>
      </c>
      <c r="X654">
        <f t="shared" si="106"/>
        <v>0</v>
      </c>
      <c r="Y654">
        <f t="shared" si="107"/>
        <v>1</v>
      </c>
      <c r="Z654">
        <f t="shared" si="108"/>
        <v>0</v>
      </c>
      <c r="AA654">
        <f t="shared" si="109"/>
        <v>0</v>
      </c>
    </row>
    <row r="655" spans="1:27" x14ac:dyDescent="0.25">
      <c r="A655" t="s">
        <v>2275</v>
      </c>
      <c r="B655" t="s">
        <v>77</v>
      </c>
      <c r="C655" t="s">
        <v>67</v>
      </c>
      <c r="D655">
        <v>64155604</v>
      </c>
      <c r="E655">
        <v>64158178</v>
      </c>
      <c r="F655">
        <v>64155604</v>
      </c>
      <c r="G655">
        <v>64158178</v>
      </c>
      <c r="H655">
        <v>2</v>
      </c>
      <c r="I655" t="s">
        <v>2276</v>
      </c>
      <c r="J655" t="s">
        <v>2277</v>
      </c>
      <c r="K655" t="s">
        <v>2240</v>
      </c>
      <c r="L655">
        <v>2.1656611090000002</v>
      </c>
      <c r="M655" s="4">
        <v>5.99E-7</v>
      </c>
      <c r="N655">
        <v>1.609726185</v>
      </c>
      <c r="O655">
        <v>2.9750100000000002E-3</v>
      </c>
      <c r="P655">
        <v>1.6295254332117599</v>
      </c>
      <c r="Q655">
        <v>1</v>
      </c>
      <c r="R655">
        <f t="shared" si="100"/>
        <v>1</v>
      </c>
      <c r="S655">
        <f t="shared" si="101"/>
        <v>0</v>
      </c>
      <c r="T655">
        <f t="shared" si="102"/>
        <v>0</v>
      </c>
      <c r="U655">
        <f t="shared" si="103"/>
        <v>0</v>
      </c>
      <c r="V655">
        <f t="shared" si="104"/>
        <v>1</v>
      </c>
      <c r="W655">
        <f t="shared" si="105"/>
        <v>0</v>
      </c>
      <c r="X655">
        <f t="shared" si="106"/>
        <v>0</v>
      </c>
      <c r="Y655">
        <f t="shared" si="107"/>
        <v>0</v>
      </c>
      <c r="Z655">
        <f t="shared" si="108"/>
        <v>0</v>
      </c>
      <c r="AA655">
        <f t="shared" si="109"/>
        <v>0</v>
      </c>
    </row>
    <row r="656" spans="1:27" x14ac:dyDescent="0.25">
      <c r="A656" t="s">
        <v>2278</v>
      </c>
      <c r="B656" t="s">
        <v>77</v>
      </c>
      <c r="C656" t="s">
        <v>69</v>
      </c>
      <c r="D656">
        <v>66635558</v>
      </c>
      <c r="E656">
        <v>66665814</v>
      </c>
      <c r="F656">
        <v>66635558</v>
      </c>
      <c r="G656">
        <v>66665814</v>
      </c>
      <c r="H656">
        <v>9</v>
      </c>
      <c r="I656" t="s">
        <v>2279</v>
      </c>
      <c r="J656" t="s">
        <v>2280</v>
      </c>
      <c r="K656" t="s">
        <v>2222</v>
      </c>
      <c r="L656">
        <v>2.7437173509999999</v>
      </c>
      <c r="M656">
        <v>1.1622E-4</v>
      </c>
      <c r="N656">
        <v>1.868864673</v>
      </c>
      <c r="O656">
        <v>4.2236519999999996E-3</v>
      </c>
      <c r="P656">
        <v>2.6125828653464498</v>
      </c>
      <c r="Q656">
        <v>0.561913</v>
      </c>
      <c r="R656">
        <f t="shared" si="100"/>
        <v>1</v>
      </c>
      <c r="S656">
        <f t="shared" si="101"/>
        <v>0</v>
      </c>
      <c r="T656">
        <f t="shared" si="102"/>
        <v>0</v>
      </c>
      <c r="U656">
        <f t="shared" si="103"/>
        <v>0</v>
      </c>
      <c r="V656">
        <f t="shared" si="104"/>
        <v>1</v>
      </c>
      <c r="W656">
        <f t="shared" si="105"/>
        <v>0</v>
      </c>
      <c r="X656">
        <f t="shared" si="106"/>
        <v>0</v>
      </c>
      <c r="Y656">
        <f t="shared" si="107"/>
        <v>0</v>
      </c>
      <c r="Z656">
        <f t="shared" si="108"/>
        <v>0</v>
      </c>
      <c r="AA656">
        <f t="shared" si="109"/>
        <v>0</v>
      </c>
    </row>
    <row r="657" spans="1:27" x14ac:dyDescent="0.25">
      <c r="A657" t="s">
        <v>2281</v>
      </c>
      <c r="B657" t="s">
        <v>77</v>
      </c>
      <c r="C657" t="s">
        <v>67</v>
      </c>
      <c r="D657">
        <v>26270035</v>
      </c>
      <c r="E657">
        <v>26301728</v>
      </c>
      <c r="F657">
        <v>26270035</v>
      </c>
      <c r="G657">
        <v>26301728</v>
      </c>
      <c r="H657">
        <v>10</v>
      </c>
      <c r="I657" t="s">
        <v>2282</v>
      </c>
      <c r="J657" t="s">
        <v>2283</v>
      </c>
      <c r="K657" t="s">
        <v>2271</v>
      </c>
      <c r="L657">
        <v>2.9400741570000002</v>
      </c>
      <c r="M657">
        <v>5.16808E-4</v>
      </c>
      <c r="N657">
        <v>2.5953990390000001</v>
      </c>
      <c r="O657">
        <v>1.4688128999999999E-2</v>
      </c>
      <c r="P657">
        <v>3.77748058657399</v>
      </c>
      <c r="Q657">
        <v>1</v>
      </c>
      <c r="R657">
        <f t="shared" si="100"/>
        <v>1</v>
      </c>
      <c r="S657">
        <f t="shared" si="101"/>
        <v>0</v>
      </c>
      <c r="T657">
        <f t="shared" si="102"/>
        <v>0</v>
      </c>
      <c r="U657">
        <f t="shared" si="103"/>
        <v>0</v>
      </c>
      <c r="V657">
        <f t="shared" si="104"/>
        <v>1</v>
      </c>
      <c r="W657">
        <f t="shared" si="105"/>
        <v>0</v>
      </c>
      <c r="X657">
        <f t="shared" si="106"/>
        <v>0</v>
      </c>
      <c r="Y657">
        <f t="shared" si="107"/>
        <v>0</v>
      </c>
      <c r="Z657">
        <f t="shared" si="108"/>
        <v>0</v>
      </c>
      <c r="AA657">
        <f t="shared" si="109"/>
        <v>0</v>
      </c>
    </row>
    <row r="658" spans="1:27" x14ac:dyDescent="0.25">
      <c r="A658" t="s">
        <v>2284</v>
      </c>
      <c r="B658" t="s">
        <v>77</v>
      </c>
      <c r="C658" t="s">
        <v>67</v>
      </c>
      <c r="D658">
        <v>27167576</v>
      </c>
      <c r="E658">
        <v>27196001</v>
      </c>
      <c r="F658">
        <v>27167576</v>
      </c>
      <c r="G658">
        <v>27196001</v>
      </c>
      <c r="H658">
        <v>8</v>
      </c>
      <c r="I658" t="s">
        <v>2285</v>
      </c>
      <c r="J658" t="s">
        <v>2286</v>
      </c>
      <c r="K658" t="s">
        <v>2287</v>
      </c>
      <c r="L658">
        <v>2.0191094199999999</v>
      </c>
      <c r="M658">
        <v>4.7882799999999999E-4</v>
      </c>
      <c r="N658">
        <v>1.1487767799999999</v>
      </c>
      <c r="O658">
        <v>0.244630072</v>
      </c>
      <c r="P658">
        <v>3.8259396952418299</v>
      </c>
      <c r="Q658">
        <v>1</v>
      </c>
      <c r="R658">
        <f t="shared" si="100"/>
        <v>1</v>
      </c>
      <c r="S658">
        <f t="shared" si="101"/>
        <v>0</v>
      </c>
      <c r="T658">
        <f t="shared" si="102"/>
        <v>0</v>
      </c>
      <c r="U658">
        <f t="shared" si="103"/>
        <v>0</v>
      </c>
      <c r="V658">
        <f t="shared" si="104"/>
        <v>1</v>
      </c>
      <c r="W658">
        <f t="shared" si="105"/>
        <v>0</v>
      </c>
      <c r="X658">
        <f t="shared" si="106"/>
        <v>0</v>
      </c>
      <c r="Y658">
        <f t="shared" si="107"/>
        <v>0</v>
      </c>
      <c r="Z658">
        <f t="shared" si="108"/>
        <v>0</v>
      </c>
      <c r="AA658">
        <f t="shared" si="109"/>
        <v>0</v>
      </c>
    </row>
    <row r="659" spans="1:27" x14ac:dyDescent="0.25">
      <c r="A659" t="s">
        <v>2288</v>
      </c>
      <c r="B659" t="s">
        <v>77</v>
      </c>
      <c r="C659" t="s">
        <v>69</v>
      </c>
      <c r="D659">
        <v>28984387</v>
      </c>
      <c r="E659">
        <v>29031386</v>
      </c>
      <c r="F659">
        <v>28984387</v>
      </c>
      <c r="G659">
        <v>29031386</v>
      </c>
      <c r="H659">
        <v>3</v>
      </c>
      <c r="I659" t="s">
        <v>2289</v>
      </c>
      <c r="J659" t="s">
        <v>2290</v>
      </c>
      <c r="K659" t="s">
        <v>423</v>
      </c>
      <c r="L659">
        <v>2.1812128479999999</v>
      </c>
      <c r="M659">
        <v>5.5003099999999998E-4</v>
      </c>
      <c r="N659">
        <v>1.2161640650000001</v>
      </c>
      <c r="O659">
        <v>9.3290990000000004E-3</v>
      </c>
      <c r="P659">
        <v>2.8070346655241099</v>
      </c>
      <c r="Q659">
        <v>0.19707</v>
      </c>
      <c r="R659">
        <f t="shared" si="100"/>
        <v>1</v>
      </c>
      <c r="S659">
        <f t="shared" si="101"/>
        <v>0</v>
      </c>
      <c r="T659">
        <f t="shared" si="102"/>
        <v>0</v>
      </c>
      <c r="U659">
        <f t="shared" si="103"/>
        <v>0</v>
      </c>
      <c r="V659">
        <f t="shared" si="104"/>
        <v>1</v>
      </c>
      <c r="W659">
        <f t="shared" si="105"/>
        <v>0</v>
      </c>
      <c r="X659">
        <f t="shared" si="106"/>
        <v>0</v>
      </c>
      <c r="Y659">
        <f t="shared" si="107"/>
        <v>0</v>
      </c>
      <c r="Z659">
        <f t="shared" si="108"/>
        <v>0</v>
      </c>
      <c r="AA659">
        <f t="shared" si="109"/>
        <v>0</v>
      </c>
    </row>
    <row r="660" spans="1:27" x14ac:dyDescent="0.25">
      <c r="A660" t="s">
        <v>2291</v>
      </c>
      <c r="B660" t="s">
        <v>77</v>
      </c>
      <c r="C660" t="s">
        <v>69</v>
      </c>
      <c r="D660">
        <v>49023904</v>
      </c>
      <c r="E660">
        <v>49045843</v>
      </c>
      <c r="F660">
        <v>49023904</v>
      </c>
      <c r="G660">
        <v>49045843</v>
      </c>
      <c r="H660">
        <v>3</v>
      </c>
      <c r="I660" t="s">
        <v>2292</v>
      </c>
      <c r="J660" t="s">
        <v>2293</v>
      </c>
      <c r="K660" t="s">
        <v>423</v>
      </c>
      <c r="L660">
        <v>4.4347410229999999</v>
      </c>
      <c r="M660">
        <v>3.1100820000000001E-3</v>
      </c>
      <c r="N660">
        <v>1.01328047</v>
      </c>
      <c r="O660">
        <v>0.89995990400000003</v>
      </c>
      <c r="P660">
        <v>3.4449845360369098</v>
      </c>
      <c r="Q660">
        <v>0.22268399999999999</v>
      </c>
      <c r="R660">
        <f t="shared" si="100"/>
        <v>1</v>
      </c>
      <c r="S660">
        <f t="shared" si="101"/>
        <v>0</v>
      </c>
      <c r="T660">
        <f t="shared" si="102"/>
        <v>0</v>
      </c>
      <c r="U660">
        <f t="shared" si="103"/>
        <v>0</v>
      </c>
      <c r="V660">
        <f t="shared" si="104"/>
        <v>1</v>
      </c>
      <c r="W660">
        <f t="shared" si="105"/>
        <v>0</v>
      </c>
      <c r="X660">
        <f t="shared" si="106"/>
        <v>0</v>
      </c>
      <c r="Y660">
        <f t="shared" si="107"/>
        <v>0</v>
      </c>
      <c r="Z660">
        <f t="shared" si="108"/>
        <v>0</v>
      </c>
      <c r="AA660">
        <f t="shared" si="109"/>
        <v>0</v>
      </c>
    </row>
    <row r="661" spans="1:27" x14ac:dyDescent="0.25">
      <c r="A661" t="s">
        <v>2294</v>
      </c>
      <c r="B661" t="s">
        <v>77</v>
      </c>
      <c r="C661" t="s">
        <v>67</v>
      </c>
      <c r="D661">
        <v>13175882</v>
      </c>
      <c r="E661">
        <v>13282841</v>
      </c>
      <c r="F661">
        <v>13175882</v>
      </c>
      <c r="G661">
        <v>13282841</v>
      </c>
      <c r="H661">
        <v>7</v>
      </c>
      <c r="I661" t="s">
        <v>2295</v>
      </c>
      <c r="J661" t="s">
        <v>2296</v>
      </c>
      <c r="K661" t="s">
        <v>16</v>
      </c>
      <c r="L661">
        <v>14.27410077</v>
      </c>
      <c r="M661" s="4">
        <v>1.48E-7</v>
      </c>
      <c r="N661">
        <v>1.0173734919999999</v>
      </c>
      <c r="O661">
        <v>0.176516481</v>
      </c>
      <c r="P661">
        <v>4.57691E-2</v>
      </c>
      <c r="Q661">
        <v>0.328627</v>
      </c>
      <c r="R661">
        <f t="shared" si="100"/>
        <v>1</v>
      </c>
      <c r="S661">
        <f t="shared" si="101"/>
        <v>0</v>
      </c>
      <c r="T661">
        <f t="shared" si="102"/>
        <v>0</v>
      </c>
      <c r="U661">
        <f t="shared" si="103"/>
        <v>0</v>
      </c>
      <c r="V661">
        <f t="shared" si="104"/>
        <v>1</v>
      </c>
      <c r="W661">
        <f t="shared" si="105"/>
        <v>0</v>
      </c>
      <c r="X661">
        <f t="shared" si="106"/>
        <v>0</v>
      </c>
      <c r="Y661">
        <f t="shared" si="107"/>
        <v>0</v>
      </c>
      <c r="Z661">
        <f t="shared" si="108"/>
        <v>0</v>
      </c>
      <c r="AA661">
        <f t="shared" si="109"/>
        <v>0</v>
      </c>
    </row>
    <row r="662" spans="1:27" x14ac:dyDescent="0.25">
      <c r="A662" t="s">
        <v>2297</v>
      </c>
      <c r="B662" t="s">
        <v>77</v>
      </c>
      <c r="C662" t="s">
        <v>67</v>
      </c>
      <c r="D662">
        <v>26270035</v>
      </c>
      <c r="E662">
        <v>26350940</v>
      </c>
      <c r="F662">
        <v>26270035</v>
      </c>
      <c r="G662">
        <v>26350940</v>
      </c>
      <c r="H662">
        <v>18</v>
      </c>
      <c r="I662" t="s">
        <v>2298</v>
      </c>
      <c r="J662" t="s">
        <v>2299</v>
      </c>
      <c r="K662" t="s">
        <v>2271</v>
      </c>
      <c r="L662">
        <v>2.6341186319999998</v>
      </c>
      <c r="M662">
        <v>4.3281500000000002E-4</v>
      </c>
      <c r="N662">
        <v>2.5953990390000001</v>
      </c>
      <c r="O662">
        <v>1.9308942999999999E-2</v>
      </c>
      <c r="P662">
        <v>1.3838136079468999</v>
      </c>
      <c r="Q662">
        <v>1</v>
      </c>
      <c r="R662">
        <f t="shared" si="100"/>
        <v>1</v>
      </c>
      <c r="S662">
        <f t="shared" si="101"/>
        <v>0</v>
      </c>
      <c r="T662">
        <f t="shared" si="102"/>
        <v>0</v>
      </c>
      <c r="U662">
        <f t="shared" si="103"/>
        <v>0</v>
      </c>
      <c r="V662">
        <f t="shared" si="104"/>
        <v>1</v>
      </c>
      <c r="W662">
        <f t="shared" si="105"/>
        <v>0</v>
      </c>
      <c r="X662">
        <f t="shared" si="106"/>
        <v>0</v>
      </c>
      <c r="Y662">
        <f t="shared" si="107"/>
        <v>0</v>
      </c>
      <c r="Z662">
        <f t="shared" si="108"/>
        <v>0</v>
      </c>
      <c r="AA662">
        <f t="shared" si="109"/>
        <v>0</v>
      </c>
    </row>
    <row r="663" spans="1:27" x14ac:dyDescent="0.25">
      <c r="A663" t="s">
        <v>2300</v>
      </c>
      <c r="B663" t="s">
        <v>77</v>
      </c>
      <c r="C663" t="s">
        <v>67</v>
      </c>
      <c r="D663">
        <v>64156186</v>
      </c>
      <c r="E663">
        <v>64181452</v>
      </c>
      <c r="F663">
        <v>64156186</v>
      </c>
      <c r="G663">
        <v>64181452</v>
      </c>
      <c r="H663">
        <v>9</v>
      </c>
      <c r="I663" t="s">
        <v>2301</v>
      </c>
      <c r="J663" t="s">
        <v>2302</v>
      </c>
      <c r="K663" t="s">
        <v>2240</v>
      </c>
      <c r="L663">
        <v>2.1343161579999999</v>
      </c>
      <c r="M663" s="4">
        <v>1.3799999999999999E-7</v>
      </c>
      <c r="N663">
        <v>2.454968043</v>
      </c>
      <c r="O663">
        <v>4.0040040000000002E-3</v>
      </c>
      <c r="P663">
        <v>3.33175262715669</v>
      </c>
      <c r="Q663">
        <v>1</v>
      </c>
      <c r="R663">
        <f t="shared" si="100"/>
        <v>1</v>
      </c>
      <c r="S663">
        <f t="shared" si="101"/>
        <v>1</v>
      </c>
      <c r="T663">
        <f t="shared" si="102"/>
        <v>0</v>
      </c>
      <c r="U663">
        <f t="shared" si="103"/>
        <v>0</v>
      </c>
      <c r="V663">
        <f t="shared" si="104"/>
        <v>0</v>
      </c>
      <c r="W663">
        <f t="shared" si="105"/>
        <v>0</v>
      </c>
      <c r="X663">
        <f t="shared" si="106"/>
        <v>0</v>
      </c>
      <c r="Y663">
        <f t="shared" si="107"/>
        <v>1</v>
      </c>
      <c r="Z663">
        <f t="shared" si="108"/>
        <v>0</v>
      </c>
      <c r="AA663">
        <f t="shared" si="109"/>
        <v>0</v>
      </c>
    </row>
    <row r="664" spans="1:27" x14ac:dyDescent="0.25">
      <c r="A664" t="s">
        <v>2303</v>
      </c>
      <c r="B664" t="s">
        <v>78</v>
      </c>
      <c r="C664" t="s">
        <v>69</v>
      </c>
      <c r="D664">
        <v>13978914</v>
      </c>
      <c r="E664">
        <v>14001062</v>
      </c>
      <c r="F664">
        <v>13978914</v>
      </c>
      <c r="G664">
        <v>14001062</v>
      </c>
      <c r="H664">
        <v>17</v>
      </c>
      <c r="I664" t="s">
        <v>2304</v>
      </c>
      <c r="J664" t="s">
        <v>2305</v>
      </c>
      <c r="K664" t="s">
        <v>2306</v>
      </c>
      <c r="L664">
        <v>2.723403904</v>
      </c>
      <c r="M664" s="4">
        <v>2.0400000000000001E-8</v>
      </c>
      <c r="N664">
        <v>1.723453806</v>
      </c>
      <c r="O664">
        <v>0.14648166500000001</v>
      </c>
      <c r="P664">
        <v>2.66526820193222</v>
      </c>
      <c r="Q664">
        <v>1.9159900000000001E-2</v>
      </c>
      <c r="R664">
        <f t="shared" si="100"/>
        <v>1</v>
      </c>
      <c r="S664">
        <f t="shared" si="101"/>
        <v>0</v>
      </c>
      <c r="T664">
        <f t="shared" si="102"/>
        <v>0</v>
      </c>
      <c r="U664">
        <f t="shared" si="103"/>
        <v>0</v>
      </c>
      <c r="V664">
        <f t="shared" si="104"/>
        <v>1</v>
      </c>
      <c r="W664">
        <f t="shared" si="105"/>
        <v>0</v>
      </c>
      <c r="X664">
        <f t="shared" si="106"/>
        <v>0</v>
      </c>
      <c r="Y664">
        <f t="shared" si="107"/>
        <v>0</v>
      </c>
      <c r="Z664">
        <f t="shared" si="108"/>
        <v>0</v>
      </c>
      <c r="AA664">
        <f t="shared" si="109"/>
        <v>0</v>
      </c>
    </row>
    <row r="665" spans="1:27" x14ac:dyDescent="0.25">
      <c r="A665" t="s">
        <v>2307</v>
      </c>
      <c r="B665" t="s">
        <v>78</v>
      </c>
      <c r="C665" t="s">
        <v>69</v>
      </c>
      <c r="D665">
        <v>13978940</v>
      </c>
      <c r="E665">
        <v>14000641</v>
      </c>
      <c r="F665">
        <v>13978940</v>
      </c>
      <c r="G665">
        <v>14000641</v>
      </c>
      <c r="H665">
        <v>16</v>
      </c>
      <c r="I665" t="s">
        <v>2308</v>
      </c>
      <c r="J665" t="s">
        <v>2309</v>
      </c>
      <c r="K665" t="s">
        <v>2306</v>
      </c>
      <c r="L665">
        <v>2.8884308820000002</v>
      </c>
      <c r="M665" s="4">
        <v>2.4E-8</v>
      </c>
      <c r="N665">
        <v>1.723453806</v>
      </c>
      <c r="O665">
        <v>0.13436433</v>
      </c>
      <c r="P665">
        <v>2.3758000000000001E-2</v>
      </c>
      <c r="Q665">
        <v>0.34523199999999998</v>
      </c>
      <c r="R665">
        <f t="shared" si="100"/>
        <v>1</v>
      </c>
      <c r="S665">
        <f t="shared" si="101"/>
        <v>0</v>
      </c>
      <c r="T665">
        <f t="shared" si="102"/>
        <v>0</v>
      </c>
      <c r="U665">
        <f t="shared" si="103"/>
        <v>0</v>
      </c>
      <c r="V665">
        <f t="shared" si="104"/>
        <v>1</v>
      </c>
      <c r="W665">
        <f t="shared" si="105"/>
        <v>0</v>
      </c>
      <c r="X665">
        <f t="shared" si="106"/>
        <v>0</v>
      </c>
      <c r="Y665">
        <f t="shared" si="107"/>
        <v>0</v>
      </c>
      <c r="Z665">
        <f t="shared" si="108"/>
        <v>0</v>
      </c>
      <c r="AA665">
        <f t="shared" si="109"/>
        <v>0</v>
      </c>
    </row>
    <row r="666" spans="1:27" x14ac:dyDescent="0.25">
      <c r="A666" t="s">
        <v>2310</v>
      </c>
      <c r="B666" t="s">
        <v>78</v>
      </c>
      <c r="C666" t="s">
        <v>69</v>
      </c>
      <c r="D666">
        <v>14981458</v>
      </c>
      <c r="E666">
        <v>15021207</v>
      </c>
      <c r="F666">
        <v>14981458</v>
      </c>
      <c r="G666">
        <v>15021207</v>
      </c>
      <c r="H666">
        <v>10</v>
      </c>
      <c r="I666" t="s">
        <v>2311</v>
      </c>
      <c r="J666" t="s">
        <v>2312</v>
      </c>
      <c r="K666" t="s">
        <v>2313</v>
      </c>
      <c r="L666">
        <v>2.035248406</v>
      </c>
      <c r="M666" s="4">
        <v>2.9000000000000002E-8</v>
      </c>
      <c r="N666">
        <v>1.5930727629999999</v>
      </c>
      <c r="O666">
        <v>2.8931600000000001E-3</v>
      </c>
      <c r="P666">
        <v>2.0170323028048198</v>
      </c>
      <c r="Q666">
        <v>1</v>
      </c>
      <c r="R666">
        <f t="shared" si="100"/>
        <v>1</v>
      </c>
      <c r="S666">
        <f t="shared" si="101"/>
        <v>0</v>
      </c>
      <c r="T666">
        <f t="shared" si="102"/>
        <v>0</v>
      </c>
      <c r="U666">
        <f t="shared" si="103"/>
        <v>0</v>
      </c>
      <c r="V666">
        <f t="shared" si="104"/>
        <v>1</v>
      </c>
      <c r="W666">
        <f t="shared" si="105"/>
        <v>0</v>
      </c>
      <c r="X666">
        <f t="shared" si="106"/>
        <v>0</v>
      </c>
      <c r="Y666">
        <f t="shared" si="107"/>
        <v>0</v>
      </c>
      <c r="Z666">
        <f t="shared" si="108"/>
        <v>0</v>
      </c>
      <c r="AA666">
        <f t="shared" si="109"/>
        <v>0</v>
      </c>
    </row>
    <row r="667" spans="1:27" x14ac:dyDescent="0.25">
      <c r="A667" t="s">
        <v>2314</v>
      </c>
      <c r="B667" t="s">
        <v>78</v>
      </c>
      <c r="C667" t="s">
        <v>69</v>
      </c>
      <c r="D667">
        <v>14981499</v>
      </c>
      <c r="E667">
        <v>15021202</v>
      </c>
      <c r="F667">
        <v>14981499</v>
      </c>
      <c r="G667">
        <v>15021202</v>
      </c>
      <c r="H667">
        <v>10</v>
      </c>
      <c r="I667" t="s">
        <v>2315</v>
      </c>
      <c r="J667" t="s">
        <v>2316</v>
      </c>
      <c r="K667" t="s">
        <v>2313</v>
      </c>
      <c r="L667">
        <v>2.0358345550000001</v>
      </c>
      <c r="M667" s="4">
        <v>2.9999999999999997E-8</v>
      </c>
      <c r="N667">
        <v>1.5930727629999999</v>
      </c>
      <c r="O667">
        <v>2.7678920000000001E-3</v>
      </c>
      <c r="P667">
        <v>1.90554979916074</v>
      </c>
      <c r="Q667">
        <v>1</v>
      </c>
      <c r="R667">
        <f t="shared" si="100"/>
        <v>1</v>
      </c>
      <c r="S667">
        <f t="shared" si="101"/>
        <v>0</v>
      </c>
      <c r="T667">
        <f t="shared" si="102"/>
        <v>0</v>
      </c>
      <c r="U667">
        <f t="shared" si="103"/>
        <v>0</v>
      </c>
      <c r="V667">
        <f t="shared" si="104"/>
        <v>1</v>
      </c>
      <c r="W667">
        <f t="shared" si="105"/>
        <v>0</v>
      </c>
      <c r="X667">
        <f t="shared" si="106"/>
        <v>0</v>
      </c>
      <c r="Y667">
        <f t="shared" si="107"/>
        <v>0</v>
      </c>
      <c r="Z667">
        <f t="shared" si="108"/>
        <v>0</v>
      </c>
      <c r="AA667">
        <f t="shared" si="109"/>
        <v>0</v>
      </c>
    </row>
    <row r="668" spans="1:27" x14ac:dyDescent="0.25">
      <c r="A668" t="s">
        <v>2317</v>
      </c>
      <c r="B668" t="s">
        <v>78</v>
      </c>
      <c r="C668" t="s">
        <v>69</v>
      </c>
      <c r="D668">
        <v>17945550</v>
      </c>
      <c r="E668">
        <v>17975738</v>
      </c>
      <c r="F668">
        <v>17945550</v>
      </c>
      <c r="G668">
        <v>17975738</v>
      </c>
      <c r="H668">
        <v>6</v>
      </c>
      <c r="I668" t="s">
        <v>2318</v>
      </c>
      <c r="J668" t="s">
        <v>2319</v>
      </c>
      <c r="K668" t="s">
        <v>2320</v>
      </c>
      <c r="L668">
        <v>2.2925233129999998</v>
      </c>
      <c r="M668" s="4">
        <v>2.9099999999999999E-5</v>
      </c>
      <c r="N668">
        <v>2.1434584600000002</v>
      </c>
      <c r="O668">
        <v>1.392204E-3</v>
      </c>
      <c r="P668">
        <v>71407.885242170203</v>
      </c>
      <c r="Q668">
        <v>1</v>
      </c>
      <c r="R668">
        <f t="shared" si="100"/>
        <v>1</v>
      </c>
      <c r="S668">
        <f t="shared" si="101"/>
        <v>1</v>
      </c>
      <c r="T668">
        <f t="shared" si="102"/>
        <v>0</v>
      </c>
      <c r="U668">
        <f t="shared" si="103"/>
        <v>0</v>
      </c>
      <c r="V668">
        <f t="shared" si="104"/>
        <v>0</v>
      </c>
      <c r="W668">
        <f t="shared" si="105"/>
        <v>0</v>
      </c>
      <c r="X668">
        <f t="shared" si="106"/>
        <v>0</v>
      </c>
      <c r="Y668">
        <f t="shared" si="107"/>
        <v>1</v>
      </c>
      <c r="Z668">
        <f t="shared" si="108"/>
        <v>0</v>
      </c>
      <c r="AA668">
        <f t="shared" si="109"/>
        <v>0</v>
      </c>
    </row>
    <row r="669" spans="1:27" x14ac:dyDescent="0.25">
      <c r="A669" t="s">
        <v>2321</v>
      </c>
      <c r="B669" t="s">
        <v>78</v>
      </c>
      <c r="C669" t="s">
        <v>69</v>
      </c>
      <c r="D669">
        <v>32158279</v>
      </c>
      <c r="E669">
        <v>32175396</v>
      </c>
      <c r="F669">
        <v>32158279</v>
      </c>
      <c r="G669">
        <v>32175396</v>
      </c>
      <c r="H669">
        <v>10</v>
      </c>
      <c r="I669" t="s">
        <v>2322</v>
      </c>
      <c r="J669" t="s">
        <v>2323</v>
      </c>
      <c r="K669" t="s">
        <v>2324</v>
      </c>
      <c r="L669">
        <v>2.617418496</v>
      </c>
      <c r="M669" s="4">
        <v>2.6999999999999998E-12</v>
      </c>
      <c r="N669">
        <v>1.555352582</v>
      </c>
      <c r="O669">
        <v>4.0007999999999998E-4</v>
      </c>
      <c r="P669">
        <v>0</v>
      </c>
      <c r="Q669">
        <v>1</v>
      </c>
      <c r="R669">
        <f t="shared" si="100"/>
        <v>1</v>
      </c>
      <c r="S669">
        <f t="shared" si="101"/>
        <v>0</v>
      </c>
      <c r="T669">
        <f t="shared" si="102"/>
        <v>0</v>
      </c>
      <c r="U669">
        <f t="shared" si="103"/>
        <v>0</v>
      </c>
      <c r="V669">
        <f t="shared" si="104"/>
        <v>1</v>
      </c>
      <c r="W669">
        <f t="shared" si="105"/>
        <v>0</v>
      </c>
      <c r="X669">
        <f t="shared" si="106"/>
        <v>0</v>
      </c>
      <c r="Y669">
        <f t="shared" si="107"/>
        <v>0</v>
      </c>
      <c r="Z669">
        <f t="shared" si="108"/>
        <v>0</v>
      </c>
      <c r="AA669">
        <f t="shared" si="109"/>
        <v>0</v>
      </c>
    </row>
    <row r="670" spans="1:27" x14ac:dyDescent="0.25">
      <c r="A670" t="s">
        <v>2325</v>
      </c>
      <c r="B670" t="s">
        <v>78</v>
      </c>
      <c r="C670" t="s">
        <v>69</v>
      </c>
      <c r="D670">
        <v>32172260</v>
      </c>
      <c r="E670">
        <v>32175403</v>
      </c>
      <c r="F670">
        <v>32172260</v>
      </c>
      <c r="G670">
        <v>32175403</v>
      </c>
      <c r="H670">
        <v>2</v>
      </c>
      <c r="I670" t="s">
        <v>2326</v>
      </c>
      <c r="J670" t="s">
        <v>2327</v>
      </c>
      <c r="K670" t="s">
        <v>2324</v>
      </c>
      <c r="L670">
        <v>2.426293281</v>
      </c>
      <c r="M670" s="4">
        <v>2.1999999999999998E-9</v>
      </c>
      <c r="N670">
        <v>1.555352582</v>
      </c>
      <c r="O670">
        <v>8.0580199999999999E-4</v>
      </c>
      <c r="P670">
        <v>1.2080278441799901</v>
      </c>
      <c r="Q670">
        <v>1</v>
      </c>
      <c r="R670">
        <f t="shared" si="100"/>
        <v>1</v>
      </c>
      <c r="S670">
        <f t="shared" si="101"/>
        <v>0</v>
      </c>
      <c r="T670">
        <f t="shared" si="102"/>
        <v>0</v>
      </c>
      <c r="U670">
        <f t="shared" si="103"/>
        <v>0</v>
      </c>
      <c r="V670">
        <f t="shared" si="104"/>
        <v>1</v>
      </c>
      <c r="W670">
        <f t="shared" si="105"/>
        <v>0</v>
      </c>
      <c r="X670">
        <f t="shared" si="106"/>
        <v>0</v>
      </c>
      <c r="Y670">
        <f t="shared" si="107"/>
        <v>0</v>
      </c>
      <c r="Z670">
        <f t="shared" si="108"/>
        <v>0</v>
      </c>
      <c r="AA670">
        <f t="shared" si="109"/>
        <v>0</v>
      </c>
    </row>
    <row r="671" spans="1:27" x14ac:dyDescent="0.25">
      <c r="A671" t="s">
        <v>2328</v>
      </c>
      <c r="B671" t="s">
        <v>78</v>
      </c>
      <c r="C671" t="s">
        <v>69</v>
      </c>
      <c r="D671">
        <v>35094345</v>
      </c>
      <c r="E671">
        <v>35096012</v>
      </c>
      <c r="F671">
        <v>35094345</v>
      </c>
      <c r="G671">
        <v>35096012</v>
      </c>
      <c r="H671">
        <v>2</v>
      </c>
      <c r="I671" t="s">
        <v>2329</v>
      </c>
      <c r="J671" t="s">
        <v>2330</v>
      </c>
      <c r="K671" t="s">
        <v>2331</v>
      </c>
      <c r="L671">
        <v>3.9762970339999999</v>
      </c>
      <c r="M671" s="4">
        <v>1.3E-6</v>
      </c>
      <c r="N671">
        <v>2.9907025439999999</v>
      </c>
      <c r="O671">
        <v>7.1770330000000002E-3</v>
      </c>
      <c r="P671">
        <v>-5.0936299999999998E-4</v>
      </c>
      <c r="Q671">
        <v>0.49599700000000002</v>
      </c>
      <c r="R671">
        <f t="shared" si="100"/>
        <v>1</v>
      </c>
      <c r="S671">
        <f t="shared" si="101"/>
        <v>0</v>
      </c>
      <c r="T671">
        <f t="shared" si="102"/>
        <v>0</v>
      </c>
      <c r="U671">
        <f t="shared" si="103"/>
        <v>0</v>
      </c>
      <c r="V671">
        <f t="shared" si="104"/>
        <v>1</v>
      </c>
      <c r="W671">
        <f t="shared" si="105"/>
        <v>0</v>
      </c>
      <c r="X671">
        <f t="shared" si="106"/>
        <v>0</v>
      </c>
      <c r="Y671">
        <f t="shared" si="107"/>
        <v>0</v>
      </c>
      <c r="Z671">
        <f t="shared" si="108"/>
        <v>0</v>
      </c>
      <c r="AA671">
        <f t="shared" si="109"/>
        <v>0</v>
      </c>
    </row>
    <row r="672" spans="1:27" x14ac:dyDescent="0.25">
      <c r="A672" t="s">
        <v>2332</v>
      </c>
      <c r="B672" t="s">
        <v>78</v>
      </c>
      <c r="C672" t="s">
        <v>69</v>
      </c>
      <c r="D672">
        <v>48507173</v>
      </c>
      <c r="E672">
        <v>49575122</v>
      </c>
      <c r="F672">
        <v>48507173</v>
      </c>
      <c r="G672">
        <v>49575122</v>
      </c>
      <c r="H672">
        <v>14</v>
      </c>
      <c r="I672" t="s">
        <v>2333</v>
      </c>
      <c r="J672" t="s">
        <v>2334</v>
      </c>
      <c r="K672" t="s">
        <v>8</v>
      </c>
      <c r="L672">
        <v>78.820071999999996</v>
      </c>
      <c r="M672" s="4">
        <v>2.0300000000000001E-83</v>
      </c>
      <c r="N672">
        <v>70.364092959999994</v>
      </c>
      <c r="O672">
        <v>2.0173500000000001E-4</v>
      </c>
      <c r="P672">
        <v>7.8260230425754802</v>
      </c>
      <c r="Q672">
        <v>1.0123700000000001E-4</v>
      </c>
      <c r="R672">
        <f t="shared" si="100"/>
        <v>1</v>
      </c>
      <c r="S672">
        <f t="shared" si="101"/>
        <v>1</v>
      </c>
      <c r="T672">
        <f t="shared" si="102"/>
        <v>1</v>
      </c>
      <c r="U672">
        <f t="shared" si="103"/>
        <v>1</v>
      </c>
      <c r="V672">
        <f t="shared" si="104"/>
        <v>0</v>
      </c>
      <c r="W672">
        <f t="shared" si="105"/>
        <v>0</v>
      </c>
      <c r="X672">
        <f t="shared" si="106"/>
        <v>0</v>
      </c>
      <c r="Y672">
        <f t="shared" si="107"/>
        <v>0</v>
      </c>
      <c r="Z672">
        <f t="shared" si="108"/>
        <v>0</v>
      </c>
      <c r="AA672">
        <f t="shared" si="109"/>
        <v>0</v>
      </c>
    </row>
    <row r="673" spans="1:27" x14ac:dyDescent="0.25">
      <c r="A673" t="s">
        <v>2335</v>
      </c>
      <c r="B673" t="s">
        <v>78</v>
      </c>
      <c r="C673" t="s">
        <v>69</v>
      </c>
      <c r="D673">
        <v>49821884</v>
      </c>
      <c r="E673">
        <v>49842234</v>
      </c>
      <c r="F673">
        <v>49821884</v>
      </c>
      <c r="G673">
        <v>49842234</v>
      </c>
      <c r="H673">
        <v>12</v>
      </c>
      <c r="I673" t="s">
        <v>2336</v>
      </c>
      <c r="J673" t="s">
        <v>2337</v>
      </c>
      <c r="K673" t="s">
        <v>2</v>
      </c>
      <c r="L673">
        <v>204.1589218</v>
      </c>
      <c r="M673" s="4">
        <v>5.7899999999999998E-7</v>
      </c>
      <c r="N673">
        <v>3.2108460929999998</v>
      </c>
      <c r="O673">
        <v>1.3157894999999999E-2</v>
      </c>
      <c r="P673">
        <v>5.6113299999999998E-2</v>
      </c>
      <c r="Q673">
        <v>1</v>
      </c>
      <c r="R673">
        <f t="shared" si="100"/>
        <v>1</v>
      </c>
      <c r="S673">
        <f t="shared" si="101"/>
        <v>0</v>
      </c>
      <c r="T673">
        <f t="shared" si="102"/>
        <v>0</v>
      </c>
      <c r="U673">
        <f t="shared" si="103"/>
        <v>0</v>
      </c>
      <c r="V673">
        <f t="shared" si="104"/>
        <v>1</v>
      </c>
      <c r="W673">
        <f t="shared" si="105"/>
        <v>0</v>
      </c>
      <c r="X673">
        <f t="shared" si="106"/>
        <v>0</v>
      </c>
      <c r="Y673">
        <f t="shared" si="107"/>
        <v>0</v>
      </c>
      <c r="Z673">
        <f t="shared" si="108"/>
        <v>0</v>
      </c>
      <c r="AA673">
        <f t="shared" si="109"/>
        <v>0</v>
      </c>
    </row>
    <row r="674" spans="1:27" x14ac:dyDescent="0.25">
      <c r="A674" t="s">
        <v>2338</v>
      </c>
      <c r="B674" t="s">
        <v>78</v>
      </c>
      <c r="C674" t="s">
        <v>69</v>
      </c>
      <c r="D674">
        <v>53503413</v>
      </c>
      <c r="E674">
        <v>53519562</v>
      </c>
      <c r="F674">
        <v>53503413</v>
      </c>
      <c r="G674">
        <v>53519562</v>
      </c>
      <c r="H674">
        <v>11</v>
      </c>
      <c r="I674" t="s">
        <v>2339</v>
      </c>
      <c r="J674" t="s">
        <v>2340</v>
      </c>
      <c r="K674" t="s">
        <v>2341</v>
      </c>
      <c r="L674">
        <v>2.1842419080000002</v>
      </c>
      <c r="M674">
        <v>1.3712300000000001E-4</v>
      </c>
      <c r="N674">
        <v>1.1138863590000001</v>
      </c>
      <c r="O674">
        <v>0.77724836200000003</v>
      </c>
      <c r="P674">
        <v>2.14229940852274</v>
      </c>
      <c r="Q674">
        <v>8.6849599999999999E-2</v>
      </c>
      <c r="R674">
        <f t="shared" si="100"/>
        <v>1</v>
      </c>
      <c r="S674">
        <f t="shared" si="101"/>
        <v>0</v>
      </c>
      <c r="T674">
        <f t="shared" si="102"/>
        <v>0</v>
      </c>
      <c r="U674">
        <f t="shared" si="103"/>
        <v>0</v>
      </c>
      <c r="V674">
        <f t="shared" si="104"/>
        <v>1</v>
      </c>
      <c r="W674">
        <f t="shared" si="105"/>
        <v>0</v>
      </c>
      <c r="X674">
        <f t="shared" si="106"/>
        <v>0</v>
      </c>
      <c r="Y674">
        <f t="shared" si="107"/>
        <v>0</v>
      </c>
      <c r="Z674">
        <f t="shared" si="108"/>
        <v>0</v>
      </c>
      <c r="AA674">
        <f t="shared" si="109"/>
        <v>0</v>
      </c>
    </row>
    <row r="675" spans="1:27" x14ac:dyDescent="0.25">
      <c r="A675" t="s">
        <v>2342</v>
      </c>
      <c r="B675" t="s">
        <v>78</v>
      </c>
      <c r="C675" t="s">
        <v>67</v>
      </c>
      <c r="D675">
        <v>10666940</v>
      </c>
      <c r="E675">
        <v>10676424</v>
      </c>
      <c r="F675">
        <v>10666940</v>
      </c>
      <c r="G675">
        <v>10676424</v>
      </c>
      <c r="H675">
        <v>3</v>
      </c>
      <c r="I675" t="s">
        <v>2343</v>
      </c>
      <c r="J675" t="s">
        <v>2344</v>
      </c>
      <c r="K675" t="s">
        <v>2345</v>
      </c>
      <c r="L675">
        <v>2.8831234320000001</v>
      </c>
      <c r="M675" s="4">
        <v>2.5999999999999998E-5</v>
      </c>
      <c r="N675">
        <v>1.611764773</v>
      </c>
      <c r="O675">
        <v>3.5642770999999997E-2</v>
      </c>
      <c r="P675">
        <v>2.7986657683515301</v>
      </c>
      <c r="Q675">
        <v>5.4076100000000002E-2</v>
      </c>
      <c r="R675">
        <f t="shared" si="100"/>
        <v>1</v>
      </c>
      <c r="S675">
        <f t="shared" si="101"/>
        <v>0</v>
      </c>
      <c r="T675">
        <f t="shared" si="102"/>
        <v>0</v>
      </c>
      <c r="U675">
        <f t="shared" si="103"/>
        <v>0</v>
      </c>
      <c r="V675">
        <f t="shared" si="104"/>
        <v>1</v>
      </c>
      <c r="W675">
        <f t="shared" si="105"/>
        <v>0</v>
      </c>
      <c r="X675">
        <f t="shared" si="106"/>
        <v>0</v>
      </c>
      <c r="Y675">
        <f t="shared" si="107"/>
        <v>0</v>
      </c>
      <c r="Z675">
        <f t="shared" si="108"/>
        <v>0</v>
      </c>
      <c r="AA675">
        <f t="shared" si="109"/>
        <v>0</v>
      </c>
    </row>
    <row r="676" spans="1:27" x14ac:dyDescent="0.25">
      <c r="A676" t="s">
        <v>2346</v>
      </c>
      <c r="B676" t="s">
        <v>78</v>
      </c>
      <c r="C676" t="s">
        <v>67</v>
      </c>
      <c r="D676">
        <v>15246036</v>
      </c>
      <c r="E676">
        <v>15275061</v>
      </c>
      <c r="F676">
        <v>15246036</v>
      </c>
      <c r="G676">
        <v>15275061</v>
      </c>
      <c r="H676">
        <v>13</v>
      </c>
      <c r="I676" t="s">
        <v>2347</v>
      </c>
      <c r="J676" t="s">
        <v>2348</v>
      </c>
      <c r="K676" t="s">
        <v>2349</v>
      </c>
      <c r="L676">
        <v>2.002065832</v>
      </c>
      <c r="M676" s="4">
        <v>1.29E-5</v>
      </c>
      <c r="N676">
        <v>1.62326382</v>
      </c>
      <c r="O676">
        <v>1.3953488E-2</v>
      </c>
      <c r="P676">
        <v>2.1788490573100598</v>
      </c>
      <c r="Q676">
        <v>3.2343999999999998E-2</v>
      </c>
      <c r="R676">
        <f t="shared" si="100"/>
        <v>1</v>
      </c>
      <c r="S676">
        <f t="shared" si="101"/>
        <v>0</v>
      </c>
      <c r="T676">
        <f t="shared" si="102"/>
        <v>0</v>
      </c>
      <c r="U676">
        <f t="shared" si="103"/>
        <v>0</v>
      </c>
      <c r="V676">
        <f t="shared" si="104"/>
        <v>1</v>
      </c>
      <c r="W676">
        <f t="shared" si="105"/>
        <v>0</v>
      </c>
      <c r="X676">
        <f t="shared" si="106"/>
        <v>0</v>
      </c>
      <c r="Y676">
        <f t="shared" si="107"/>
        <v>0</v>
      </c>
      <c r="Z676">
        <f t="shared" si="108"/>
        <v>0</v>
      </c>
      <c r="AA676">
        <f t="shared" si="109"/>
        <v>0</v>
      </c>
    </row>
    <row r="677" spans="1:27" x14ac:dyDescent="0.25">
      <c r="A677" t="s">
        <v>2350</v>
      </c>
      <c r="B677" t="s">
        <v>78</v>
      </c>
      <c r="C677" t="s">
        <v>67</v>
      </c>
      <c r="D677">
        <v>25867384</v>
      </c>
      <c r="E677">
        <v>25881909</v>
      </c>
      <c r="F677">
        <v>25867384</v>
      </c>
      <c r="G677">
        <v>25881909</v>
      </c>
      <c r="H677">
        <v>4</v>
      </c>
      <c r="I677" t="s">
        <v>2351</v>
      </c>
      <c r="J677" t="s">
        <v>2352</v>
      </c>
      <c r="K677" t="s">
        <v>2353</v>
      </c>
      <c r="L677">
        <v>3.0266532700000002</v>
      </c>
      <c r="M677" s="4">
        <v>3.8500000000000004E-6</v>
      </c>
      <c r="N677">
        <v>1.2374255649999999</v>
      </c>
      <c r="O677">
        <v>0.25478087599999999</v>
      </c>
      <c r="P677">
        <v>2.8635274948834502</v>
      </c>
      <c r="Q677">
        <v>4.0116800000000001E-2</v>
      </c>
      <c r="R677">
        <f t="shared" si="100"/>
        <v>1</v>
      </c>
      <c r="S677">
        <f t="shared" si="101"/>
        <v>0</v>
      </c>
      <c r="T677">
        <f t="shared" si="102"/>
        <v>0</v>
      </c>
      <c r="U677">
        <f t="shared" si="103"/>
        <v>0</v>
      </c>
      <c r="V677">
        <f t="shared" si="104"/>
        <v>1</v>
      </c>
      <c r="W677">
        <f t="shared" si="105"/>
        <v>0</v>
      </c>
      <c r="X677">
        <f t="shared" si="106"/>
        <v>0</v>
      </c>
      <c r="Y677">
        <f t="shared" si="107"/>
        <v>0</v>
      </c>
      <c r="Z677">
        <f t="shared" si="108"/>
        <v>0</v>
      </c>
      <c r="AA677">
        <f t="shared" si="109"/>
        <v>0</v>
      </c>
    </row>
    <row r="678" spans="1:27" x14ac:dyDescent="0.25">
      <c r="A678" t="s">
        <v>2354</v>
      </c>
      <c r="B678" t="s">
        <v>78</v>
      </c>
      <c r="C678" t="s">
        <v>67</v>
      </c>
      <c r="D678">
        <v>35680014</v>
      </c>
      <c r="E678">
        <v>35686455</v>
      </c>
      <c r="F678">
        <v>35680014</v>
      </c>
      <c r="G678">
        <v>35686455</v>
      </c>
      <c r="H678">
        <v>13</v>
      </c>
      <c r="I678" t="s">
        <v>2355</v>
      </c>
      <c r="J678" t="s">
        <v>2356</v>
      </c>
      <c r="K678" t="s">
        <v>2357</v>
      </c>
      <c r="L678">
        <v>2.5476734830000001</v>
      </c>
      <c r="M678">
        <v>7.9676599999999997E-4</v>
      </c>
      <c r="N678">
        <v>2.3077457460000002</v>
      </c>
      <c r="O678">
        <v>1.7097416000000001E-2</v>
      </c>
      <c r="P678">
        <v>2.1255369395838399</v>
      </c>
      <c r="Q678">
        <v>0.220887</v>
      </c>
      <c r="R678">
        <f t="shared" si="100"/>
        <v>1</v>
      </c>
      <c r="S678">
        <f t="shared" si="101"/>
        <v>0</v>
      </c>
      <c r="T678">
        <f t="shared" si="102"/>
        <v>0</v>
      </c>
      <c r="U678">
        <f t="shared" si="103"/>
        <v>0</v>
      </c>
      <c r="V678">
        <f t="shared" si="104"/>
        <v>1</v>
      </c>
      <c r="W678">
        <f t="shared" si="105"/>
        <v>0</v>
      </c>
      <c r="X678">
        <f t="shared" si="106"/>
        <v>0</v>
      </c>
      <c r="Y678">
        <f t="shared" si="107"/>
        <v>0</v>
      </c>
      <c r="Z678">
        <f t="shared" si="108"/>
        <v>0</v>
      </c>
      <c r="AA678">
        <f t="shared" si="109"/>
        <v>0</v>
      </c>
    </row>
    <row r="679" spans="1:27" x14ac:dyDescent="0.25">
      <c r="A679" t="s">
        <v>2358</v>
      </c>
      <c r="B679" t="s">
        <v>78</v>
      </c>
      <c r="C679" t="s">
        <v>67</v>
      </c>
      <c r="D679">
        <v>37251147</v>
      </c>
      <c r="E679">
        <v>37266040</v>
      </c>
      <c r="F679">
        <v>37251147</v>
      </c>
      <c r="G679">
        <v>37266040</v>
      </c>
      <c r="H679">
        <v>6</v>
      </c>
      <c r="I679" t="s">
        <v>2359</v>
      </c>
      <c r="J679" t="s">
        <v>2360</v>
      </c>
      <c r="K679" t="s">
        <v>45</v>
      </c>
      <c r="L679">
        <v>6.5241558680000002</v>
      </c>
      <c r="M679" s="4">
        <v>2.4500000000000001E-8</v>
      </c>
      <c r="N679">
        <v>5.9488230120000001</v>
      </c>
      <c r="O679">
        <v>1.99521E-4</v>
      </c>
      <c r="P679">
        <v>6.25111555291448</v>
      </c>
      <c r="Q679" s="4">
        <v>3.9172799999999998E-10</v>
      </c>
      <c r="R679">
        <f t="shared" si="100"/>
        <v>1</v>
      </c>
      <c r="S679">
        <f t="shared" si="101"/>
        <v>1</v>
      </c>
      <c r="T679">
        <f t="shared" si="102"/>
        <v>1</v>
      </c>
      <c r="U679">
        <f t="shared" si="103"/>
        <v>1</v>
      </c>
      <c r="V679">
        <f t="shared" si="104"/>
        <v>0</v>
      </c>
      <c r="W679">
        <f t="shared" si="105"/>
        <v>0</v>
      </c>
      <c r="X679">
        <f t="shared" si="106"/>
        <v>0</v>
      </c>
      <c r="Y679">
        <f t="shared" si="107"/>
        <v>0</v>
      </c>
      <c r="Z679">
        <f t="shared" si="108"/>
        <v>0</v>
      </c>
      <c r="AA679">
        <f t="shared" si="109"/>
        <v>0</v>
      </c>
    </row>
    <row r="680" spans="1:27" x14ac:dyDescent="0.25">
      <c r="A680" t="s">
        <v>2361</v>
      </c>
      <c r="B680" t="s">
        <v>78</v>
      </c>
      <c r="C680" t="s">
        <v>69</v>
      </c>
      <c r="D680">
        <v>32158361</v>
      </c>
      <c r="E680">
        <v>32174009</v>
      </c>
      <c r="F680">
        <v>32158361</v>
      </c>
      <c r="G680">
        <v>32174009</v>
      </c>
      <c r="H680">
        <v>10</v>
      </c>
      <c r="I680" t="s">
        <v>2362</v>
      </c>
      <c r="J680" t="s">
        <v>2363</v>
      </c>
      <c r="K680" t="s">
        <v>2324</v>
      </c>
      <c r="L680">
        <v>2.763607489</v>
      </c>
      <c r="M680" s="4">
        <v>6.74E-12</v>
      </c>
      <c r="N680">
        <v>1.555352582</v>
      </c>
      <c r="O680">
        <v>2.0379099999999999E-4</v>
      </c>
      <c r="P680">
        <v>7.8159906259582099</v>
      </c>
      <c r="Q680">
        <v>1</v>
      </c>
      <c r="R680">
        <f t="shared" si="100"/>
        <v>1</v>
      </c>
      <c r="S680">
        <f t="shared" si="101"/>
        <v>0</v>
      </c>
      <c r="T680">
        <f t="shared" si="102"/>
        <v>0</v>
      </c>
      <c r="U680">
        <f t="shared" si="103"/>
        <v>0</v>
      </c>
      <c r="V680">
        <f t="shared" si="104"/>
        <v>1</v>
      </c>
      <c r="W680">
        <f t="shared" si="105"/>
        <v>0</v>
      </c>
      <c r="X680">
        <f t="shared" si="106"/>
        <v>0</v>
      </c>
      <c r="Y680">
        <f t="shared" si="107"/>
        <v>0</v>
      </c>
      <c r="Z680">
        <f t="shared" si="108"/>
        <v>0</v>
      </c>
      <c r="AA680">
        <f t="shared" si="109"/>
        <v>0</v>
      </c>
    </row>
    <row r="681" spans="1:27" x14ac:dyDescent="0.25">
      <c r="A681" t="s">
        <v>2364</v>
      </c>
      <c r="B681" t="s">
        <v>78</v>
      </c>
      <c r="C681" t="s">
        <v>69</v>
      </c>
      <c r="D681">
        <v>32171967</v>
      </c>
      <c r="E681">
        <v>32175360</v>
      </c>
      <c r="F681">
        <v>32171967</v>
      </c>
      <c r="G681">
        <v>32175360</v>
      </c>
      <c r="H681">
        <v>3</v>
      </c>
      <c r="I681" t="s">
        <v>2365</v>
      </c>
      <c r="J681" t="s">
        <v>2366</v>
      </c>
      <c r="K681" t="s">
        <v>2324</v>
      </c>
      <c r="L681">
        <v>2.3735365499999999</v>
      </c>
      <c r="M681" s="4">
        <v>4.1199999999999998E-9</v>
      </c>
      <c r="N681">
        <v>1.555352582</v>
      </c>
      <c r="O681">
        <v>4.0265800000000002E-4</v>
      </c>
      <c r="P681">
        <v>1.0976399999999999</v>
      </c>
      <c r="Q681">
        <v>1</v>
      </c>
      <c r="R681">
        <f t="shared" si="100"/>
        <v>1</v>
      </c>
      <c r="S681">
        <f t="shared" si="101"/>
        <v>0</v>
      </c>
      <c r="T681">
        <f t="shared" si="102"/>
        <v>0</v>
      </c>
      <c r="U681">
        <f t="shared" si="103"/>
        <v>0</v>
      </c>
      <c r="V681">
        <f t="shared" si="104"/>
        <v>1</v>
      </c>
      <c r="W681">
        <f t="shared" si="105"/>
        <v>0</v>
      </c>
      <c r="X681">
        <f t="shared" si="106"/>
        <v>0</v>
      </c>
      <c r="Y681">
        <f t="shared" si="107"/>
        <v>0</v>
      </c>
      <c r="Z681">
        <f t="shared" si="108"/>
        <v>0</v>
      </c>
      <c r="AA681">
        <f t="shared" si="109"/>
        <v>0</v>
      </c>
    </row>
    <row r="682" spans="1:27" x14ac:dyDescent="0.25">
      <c r="A682" t="s">
        <v>2367</v>
      </c>
      <c r="B682" t="s">
        <v>78</v>
      </c>
      <c r="C682" t="s">
        <v>69</v>
      </c>
      <c r="D682">
        <v>17866409</v>
      </c>
      <c r="E682">
        <v>17975738</v>
      </c>
      <c r="F682">
        <v>17866409</v>
      </c>
      <c r="G682">
        <v>17975738</v>
      </c>
      <c r="H682">
        <v>7</v>
      </c>
      <c r="I682" t="s">
        <v>2368</v>
      </c>
      <c r="J682" t="s">
        <v>2369</v>
      </c>
      <c r="K682" t="s">
        <v>2320</v>
      </c>
      <c r="L682">
        <v>2.2721843399999999</v>
      </c>
      <c r="M682" s="4">
        <v>2.97E-5</v>
      </c>
      <c r="N682">
        <v>2.1434584600000002</v>
      </c>
      <c r="O682">
        <v>2.16877E-3</v>
      </c>
      <c r="P682">
        <v>-0.61414299999999999</v>
      </c>
      <c r="Q682">
        <v>1</v>
      </c>
      <c r="R682">
        <f t="shared" si="100"/>
        <v>1</v>
      </c>
      <c r="S682">
        <f t="shared" si="101"/>
        <v>1</v>
      </c>
      <c r="T682">
        <f t="shared" si="102"/>
        <v>0</v>
      </c>
      <c r="U682">
        <f t="shared" si="103"/>
        <v>0</v>
      </c>
      <c r="V682">
        <f t="shared" si="104"/>
        <v>0</v>
      </c>
      <c r="W682">
        <f t="shared" si="105"/>
        <v>0</v>
      </c>
      <c r="X682">
        <f t="shared" si="106"/>
        <v>0</v>
      </c>
      <c r="Y682">
        <f t="shared" si="107"/>
        <v>1</v>
      </c>
      <c r="Z682">
        <f t="shared" si="108"/>
        <v>0</v>
      </c>
      <c r="AA682">
        <f t="shared" si="109"/>
        <v>0</v>
      </c>
    </row>
    <row r="683" spans="1:27" x14ac:dyDescent="0.25">
      <c r="A683" t="s">
        <v>2370</v>
      </c>
      <c r="B683" t="s">
        <v>78</v>
      </c>
      <c r="C683" t="s">
        <v>69</v>
      </c>
      <c r="D683">
        <v>32158361</v>
      </c>
      <c r="E683">
        <v>32175360</v>
      </c>
      <c r="F683">
        <v>32158361</v>
      </c>
      <c r="G683">
        <v>32175360</v>
      </c>
      <c r="H683">
        <v>9</v>
      </c>
      <c r="I683" t="s">
        <v>2371</v>
      </c>
      <c r="J683" t="s">
        <v>2372</v>
      </c>
      <c r="K683" t="s">
        <v>2324</v>
      </c>
      <c r="L683">
        <v>2.5228255609999999</v>
      </c>
      <c r="M683" s="4">
        <v>1.35E-11</v>
      </c>
      <c r="N683">
        <v>1.555352582</v>
      </c>
      <c r="O683">
        <v>8.0906100000000002E-4</v>
      </c>
      <c r="P683">
        <v>-1.81089202425798</v>
      </c>
      <c r="Q683">
        <v>1</v>
      </c>
      <c r="R683">
        <f t="shared" si="100"/>
        <v>1</v>
      </c>
      <c r="S683">
        <f t="shared" si="101"/>
        <v>0</v>
      </c>
      <c r="T683">
        <f t="shared" si="102"/>
        <v>0</v>
      </c>
      <c r="U683">
        <f t="shared" si="103"/>
        <v>0</v>
      </c>
      <c r="V683">
        <f t="shared" si="104"/>
        <v>1</v>
      </c>
      <c r="W683">
        <f t="shared" si="105"/>
        <v>0</v>
      </c>
      <c r="X683">
        <f t="shared" si="106"/>
        <v>0</v>
      </c>
      <c r="Y683">
        <f t="shared" si="107"/>
        <v>0</v>
      </c>
      <c r="Z683">
        <f t="shared" si="108"/>
        <v>0</v>
      </c>
      <c r="AA683">
        <f t="shared" si="109"/>
        <v>0</v>
      </c>
    </row>
    <row r="684" spans="1:27" x14ac:dyDescent="0.25">
      <c r="A684" t="s">
        <v>2373</v>
      </c>
      <c r="B684" t="s">
        <v>78</v>
      </c>
      <c r="C684" t="s">
        <v>67</v>
      </c>
      <c r="D684">
        <v>10877162</v>
      </c>
      <c r="E684">
        <v>10885591</v>
      </c>
      <c r="F684">
        <v>10877162</v>
      </c>
      <c r="G684">
        <v>10885591</v>
      </c>
      <c r="H684">
        <v>4</v>
      </c>
      <c r="I684" t="s">
        <v>2374</v>
      </c>
      <c r="J684" t="s">
        <v>2375</v>
      </c>
      <c r="K684" t="s">
        <v>423</v>
      </c>
      <c r="L684">
        <v>4.0059921730000001</v>
      </c>
      <c r="M684" s="4">
        <v>7.1799999999999996E-9</v>
      </c>
      <c r="N684">
        <v>-1.0283272720000001</v>
      </c>
      <c r="O684">
        <v>5.8683583999999997E-2</v>
      </c>
      <c r="P684">
        <v>1.3905798130310301</v>
      </c>
      <c r="Q684">
        <v>0.58774199999999999</v>
      </c>
      <c r="R684">
        <f t="shared" si="100"/>
        <v>1</v>
      </c>
      <c r="S684">
        <f t="shared" si="101"/>
        <v>0</v>
      </c>
      <c r="T684">
        <f t="shared" si="102"/>
        <v>0</v>
      </c>
      <c r="U684">
        <f t="shared" si="103"/>
        <v>0</v>
      </c>
      <c r="V684">
        <f t="shared" si="104"/>
        <v>1</v>
      </c>
      <c r="W684">
        <f t="shared" si="105"/>
        <v>0</v>
      </c>
      <c r="X684">
        <f t="shared" si="106"/>
        <v>0</v>
      </c>
      <c r="Y684">
        <f t="shared" si="107"/>
        <v>0</v>
      </c>
      <c r="Z684">
        <f t="shared" si="108"/>
        <v>0</v>
      </c>
      <c r="AA684">
        <f t="shared" si="109"/>
        <v>0</v>
      </c>
    </row>
    <row r="685" spans="1:27" x14ac:dyDescent="0.25">
      <c r="A685" t="s">
        <v>2376</v>
      </c>
      <c r="B685" t="s">
        <v>78</v>
      </c>
      <c r="C685" t="s">
        <v>67</v>
      </c>
      <c r="D685">
        <v>15246035</v>
      </c>
      <c r="E685">
        <v>15255264</v>
      </c>
      <c r="F685">
        <v>15246035</v>
      </c>
      <c r="G685">
        <v>15255264</v>
      </c>
      <c r="H685">
        <v>4</v>
      </c>
      <c r="I685" t="s">
        <v>2377</v>
      </c>
      <c r="J685" t="s">
        <v>2378</v>
      </c>
      <c r="K685" t="s">
        <v>2349</v>
      </c>
      <c r="L685">
        <v>2.0217460049999998</v>
      </c>
      <c r="M685">
        <v>1.01539E-4</v>
      </c>
      <c r="N685">
        <v>1.62326382</v>
      </c>
      <c r="O685">
        <v>1.3676588999999999E-2</v>
      </c>
      <c r="P685">
        <v>1.7669120363041499</v>
      </c>
      <c r="Q685">
        <v>0.350217</v>
      </c>
      <c r="R685">
        <f t="shared" si="100"/>
        <v>1</v>
      </c>
      <c r="S685">
        <f t="shared" si="101"/>
        <v>0</v>
      </c>
      <c r="T685">
        <f t="shared" si="102"/>
        <v>0</v>
      </c>
      <c r="U685">
        <f t="shared" si="103"/>
        <v>0</v>
      </c>
      <c r="V685">
        <f t="shared" si="104"/>
        <v>1</v>
      </c>
      <c r="W685">
        <f t="shared" si="105"/>
        <v>0</v>
      </c>
      <c r="X685">
        <f t="shared" si="106"/>
        <v>0</v>
      </c>
      <c r="Y685">
        <f t="shared" si="107"/>
        <v>0</v>
      </c>
      <c r="Z685">
        <f t="shared" si="108"/>
        <v>0</v>
      </c>
      <c r="AA685">
        <f t="shared" si="109"/>
        <v>0</v>
      </c>
    </row>
    <row r="686" spans="1:27" x14ac:dyDescent="0.25">
      <c r="A686" t="s">
        <v>2379</v>
      </c>
      <c r="B686" t="s">
        <v>78</v>
      </c>
      <c r="C686" t="s">
        <v>69</v>
      </c>
      <c r="D686">
        <v>15012663</v>
      </c>
      <c r="E686">
        <v>15021207</v>
      </c>
      <c r="F686">
        <v>15012663</v>
      </c>
      <c r="G686">
        <v>15021207</v>
      </c>
      <c r="H686">
        <v>4</v>
      </c>
      <c r="I686" t="s">
        <v>2380</v>
      </c>
      <c r="J686" t="s">
        <v>2381</v>
      </c>
      <c r="K686" t="s">
        <v>2313</v>
      </c>
      <c r="L686">
        <v>2.2439448620000002</v>
      </c>
      <c r="M686" s="4">
        <v>6.2199999999999996E-9</v>
      </c>
      <c r="N686">
        <v>1.5930727629999999</v>
      </c>
      <c r="O686">
        <v>1.6025639999999999E-3</v>
      </c>
      <c r="P686">
        <v>2.9116013688907501</v>
      </c>
      <c r="Q686">
        <v>1</v>
      </c>
      <c r="R686">
        <f t="shared" si="100"/>
        <v>1</v>
      </c>
      <c r="S686">
        <f t="shared" si="101"/>
        <v>0</v>
      </c>
      <c r="T686">
        <f t="shared" si="102"/>
        <v>0</v>
      </c>
      <c r="U686">
        <f t="shared" si="103"/>
        <v>0</v>
      </c>
      <c r="V686">
        <f t="shared" si="104"/>
        <v>1</v>
      </c>
      <c r="W686">
        <f t="shared" si="105"/>
        <v>0</v>
      </c>
      <c r="X686">
        <f t="shared" si="106"/>
        <v>0</v>
      </c>
      <c r="Y686">
        <f t="shared" si="107"/>
        <v>0</v>
      </c>
      <c r="Z686">
        <f t="shared" si="108"/>
        <v>0</v>
      </c>
      <c r="AA686">
        <f t="shared" si="109"/>
        <v>0</v>
      </c>
    </row>
    <row r="687" spans="1:27" x14ac:dyDescent="0.25">
      <c r="A687" t="s">
        <v>2382</v>
      </c>
      <c r="B687" t="s">
        <v>78</v>
      </c>
      <c r="C687" t="s">
        <v>69</v>
      </c>
      <c r="D687">
        <v>32164676</v>
      </c>
      <c r="E687">
        <v>32175409</v>
      </c>
      <c r="F687">
        <v>32164676</v>
      </c>
      <c r="G687">
        <v>32175409</v>
      </c>
      <c r="H687">
        <v>7</v>
      </c>
      <c r="I687" t="s">
        <v>2383</v>
      </c>
      <c r="J687" t="s">
        <v>2384</v>
      </c>
      <c r="K687" t="s">
        <v>2324</v>
      </c>
      <c r="L687">
        <v>2.3740721339999999</v>
      </c>
      <c r="M687" s="4">
        <v>1.8800000000000001E-9</v>
      </c>
      <c r="N687">
        <v>1.555352582</v>
      </c>
      <c r="O687">
        <v>4.0104300000000002E-4</v>
      </c>
      <c r="P687">
        <v>3.1234639186236701</v>
      </c>
      <c r="Q687">
        <v>1</v>
      </c>
      <c r="R687">
        <f t="shared" si="100"/>
        <v>1</v>
      </c>
      <c r="S687">
        <f t="shared" si="101"/>
        <v>0</v>
      </c>
      <c r="T687">
        <f t="shared" si="102"/>
        <v>0</v>
      </c>
      <c r="U687">
        <f t="shared" si="103"/>
        <v>0</v>
      </c>
      <c r="V687">
        <f t="shared" si="104"/>
        <v>1</v>
      </c>
      <c r="W687">
        <f t="shared" si="105"/>
        <v>0</v>
      </c>
      <c r="X687">
        <f t="shared" si="106"/>
        <v>0</v>
      </c>
      <c r="Y687">
        <f t="shared" si="107"/>
        <v>0</v>
      </c>
      <c r="Z687">
        <f t="shared" si="108"/>
        <v>0</v>
      </c>
      <c r="AA687">
        <f t="shared" si="109"/>
        <v>0</v>
      </c>
    </row>
    <row r="688" spans="1:27" x14ac:dyDescent="0.25">
      <c r="A688" t="s">
        <v>2385</v>
      </c>
      <c r="B688" t="s">
        <v>78</v>
      </c>
      <c r="C688" t="s">
        <v>69</v>
      </c>
      <c r="D688">
        <v>49218299</v>
      </c>
      <c r="E688">
        <v>49575078</v>
      </c>
      <c r="F688">
        <v>49218299</v>
      </c>
      <c r="G688">
        <v>49575078</v>
      </c>
      <c r="H688">
        <v>10</v>
      </c>
      <c r="I688" t="s">
        <v>2386</v>
      </c>
      <c r="J688" t="s">
        <v>2387</v>
      </c>
      <c r="K688" t="s">
        <v>8</v>
      </c>
      <c r="L688">
        <v>99.133060990000004</v>
      </c>
      <c r="M688" s="4">
        <v>1.2700000000000001E-87</v>
      </c>
      <c r="N688">
        <v>70.364092959999994</v>
      </c>
      <c r="O688">
        <v>1.99402E-4</v>
      </c>
      <c r="P688">
        <v>22.2776</v>
      </c>
      <c r="Q688" s="4">
        <v>2.48926E-10</v>
      </c>
      <c r="R688">
        <f t="shared" si="100"/>
        <v>1</v>
      </c>
      <c r="S688">
        <f t="shared" si="101"/>
        <v>1</v>
      </c>
      <c r="T688">
        <f t="shared" si="102"/>
        <v>1</v>
      </c>
      <c r="U688">
        <f t="shared" si="103"/>
        <v>1</v>
      </c>
      <c r="V688">
        <f t="shared" si="104"/>
        <v>0</v>
      </c>
      <c r="W688">
        <f t="shared" si="105"/>
        <v>0</v>
      </c>
      <c r="X688">
        <f t="shared" si="106"/>
        <v>0</v>
      </c>
      <c r="Y688">
        <f t="shared" si="107"/>
        <v>0</v>
      </c>
      <c r="Z688">
        <f t="shared" si="108"/>
        <v>0</v>
      </c>
      <c r="AA688">
        <f t="shared" si="109"/>
        <v>0</v>
      </c>
    </row>
    <row r="689" spans="1:27" x14ac:dyDescent="0.25">
      <c r="A689" t="s">
        <v>2388</v>
      </c>
      <c r="B689" t="s">
        <v>78</v>
      </c>
      <c r="C689" t="s">
        <v>69</v>
      </c>
      <c r="D689">
        <v>49829671</v>
      </c>
      <c r="E689">
        <v>49842811</v>
      </c>
      <c r="F689">
        <v>49829671</v>
      </c>
      <c r="G689">
        <v>49842811</v>
      </c>
      <c r="H689">
        <v>8</v>
      </c>
      <c r="I689" t="s">
        <v>2389</v>
      </c>
      <c r="J689" t="s">
        <v>2390</v>
      </c>
      <c r="K689" t="s">
        <v>2</v>
      </c>
      <c r="L689">
        <v>9.3772882650000007</v>
      </c>
      <c r="M689">
        <v>4.2912590000000004E-3</v>
      </c>
      <c r="N689">
        <v>2.8061373760000001</v>
      </c>
      <c r="O689">
        <v>1.3475463E-2</v>
      </c>
      <c r="P689">
        <v>1.35836</v>
      </c>
      <c r="Q689">
        <v>1</v>
      </c>
      <c r="R689">
        <f t="shared" si="100"/>
        <v>1</v>
      </c>
      <c r="S689">
        <f t="shared" si="101"/>
        <v>0</v>
      </c>
      <c r="T689">
        <f t="shared" si="102"/>
        <v>0</v>
      </c>
      <c r="U689">
        <f t="shared" si="103"/>
        <v>0</v>
      </c>
      <c r="V689">
        <f t="shared" si="104"/>
        <v>1</v>
      </c>
      <c r="W689">
        <f t="shared" si="105"/>
        <v>0</v>
      </c>
      <c r="X689">
        <f t="shared" si="106"/>
        <v>0</v>
      </c>
      <c r="Y689">
        <f t="shared" si="107"/>
        <v>0</v>
      </c>
      <c r="Z689">
        <f t="shared" si="108"/>
        <v>0</v>
      </c>
      <c r="AA689">
        <f t="shared" si="109"/>
        <v>0</v>
      </c>
    </row>
    <row r="690" spans="1:27" x14ac:dyDescent="0.25">
      <c r="A690" t="s">
        <v>89</v>
      </c>
      <c r="B690" t="s">
        <v>78</v>
      </c>
      <c r="C690" t="s">
        <v>67</v>
      </c>
      <c r="D690">
        <v>10877162</v>
      </c>
      <c r="E690">
        <v>10879328</v>
      </c>
      <c r="F690">
        <v>10877162</v>
      </c>
      <c r="G690">
        <v>10879328</v>
      </c>
      <c r="H690">
        <v>3</v>
      </c>
      <c r="I690" t="s">
        <v>90</v>
      </c>
      <c r="J690" t="s">
        <v>91</v>
      </c>
      <c r="K690" t="s">
        <v>423</v>
      </c>
      <c r="L690">
        <v>5.0579197059999998</v>
      </c>
      <c r="M690" s="4">
        <v>2.5699999999999999E-10</v>
      </c>
      <c r="N690">
        <v>-1.0283272720000001</v>
      </c>
      <c r="O690">
        <v>5.7058824000000001E-2</v>
      </c>
      <c r="P690">
        <v>3.00434</v>
      </c>
      <c r="Q690">
        <v>5.8092200000000004E-3</v>
      </c>
      <c r="R690">
        <f t="shared" si="100"/>
        <v>1</v>
      </c>
      <c r="S690">
        <f t="shared" si="101"/>
        <v>0</v>
      </c>
      <c r="T690">
        <f t="shared" si="102"/>
        <v>0</v>
      </c>
      <c r="U690">
        <f t="shared" si="103"/>
        <v>0</v>
      </c>
      <c r="V690">
        <f t="shared" si="104"/>
        <v>1</v>
      </c>
      <c r="W690">
        <f t="shared" si="105"/>
        <v>0</v>
      </c>
      <c r="X690">
        <f t="shared" si="106"/>
        <v>0</v>
      </c>
      <c r="Y690">
        <f t="shared" si="107"/>
        <v>0</v>
      </c>
      <c r="Z690">
        <f t="shared" si="108"/>
        <v>0</v>
      </c>
      <c r="AA690">
        <f t="shared" si="109"/>
        <v>0</v>
      </c>
    </row>
    <row r="691" spans="1:27" x14ac:dyDescent="0.25">
      <c r="A691" t="s">
        <v>2391</v>
      </c>
      <c r="B691" t="s">
        <v>78</v>
      </c>
      <c r="C691" t="s">
        <v>69</v>
      </c>
      <c r="D691">
        <v>35091876</v>
      </c>
      <c r="E691">
        <v>35096012</v>
      </c>
      <c r="F691">
        <v>35091876</v>
      </c>
      <c r="G691">
        <v>35096012</v>
      </c>
      <c r="H691">
        <v>3</v>
      </c>
      <c r="I691" t="s">
        <v>2392</v>
      </c>
      <c r="J691" t="s">
        <v>2393</v>
      </c>
      <c r="K691" t="s">
        <v>2331</v>
      </c>
      <c r="L691">
        <v>4.7327934359999997</v>
      </c>
      <c r="M691" s="4">
        <v>2.62E-8</v>
      </c>
      <c r="N691">
        <v>2.9907025439999999</v>
      </c>
      <c r="O691">
        <v>6.2012400000000002E-3</v>
      </c>
      <c r="P691">
        <v>10.5464093475121</v>
      </c>
      <c r="Q691">
        <v>4.3943799999999998E-2</v>
      </c>
      <c r="R691">
        <f t="shared" si="100"/>
        <v>1</v>
      </c>
      <c r="S691">
        <f t="shared" si="101"/>
        <v>0</v>
      </c>
      <c r="T691">
        <f t="shared" si="102"/>
        <v>0</v>
      </c>
      <c r="U691">
        <f t="shared" si="103"/>
        <v>0</v>
      </c>
      <c r="V691">
        <f t="shared" si="104"/>
        <v>1</v>
      </c>
      <c r="W691">
        <f t="shared" si="105"/>
        <v>0</v>
      </c>
      <c r="X691">
        <f t="shared" si="106"/>
        <v>0</v>
      </c>
      <c r="Y691">
        <f t="shared" si="107"/>
        <v>0</v>
      </c>
      <c r="Z691">
        <f t="shared" si="108"/>
        <v>0</v>
      </c>
      <c r="AA691">
        <f t="shared" si="109"/>
        <v>0</v>
      </c>
    </row>
    <row r="692" spans="1:27" x14ac:dyDescent="0.25">
      <c r="A692" t="s">
        <v>2394</v>
      </c>
      <c r="B692" t="s">
        <v>78</v>
      </c>
      <c r="C692" t="s">
        <v>69</v>
      </c>
      <c r="D692">
        <v>35094206</v>
      </c>
      <c r="E692">
        <v>35096012</v>
      </c>
      <c r="F692">
        <v>35094206</v>
      </c>
      <c r="G692">
        <v>35096012</v>
      </c>
      <c r="H692">
        <v>3</v>
      </c>
      <c r="I692" t="s">
        <v>2395</v>
      </c>
      <c r="J692" t="s">
        <v>2396</v>
      </c>
      <c r="K692" t="s">
        <v>2331</v>
      </c>
      <c r="L692">
        <v>3.831022361</v>
      </c>
      <c r="M692" s="4">
        <v>2.43E-6</v>
      </c>
      <c r="N692">
        <v>2.9907025439999999</v>
      </c>
      <c r="O692">
        <v>8.5249799999999997E-3</v>
      </c>
      <c r="P692">
        <v>2.1356571499777099</v>
      </c>
      <c r="Q692">
        <v>0.48011999999999999</v>
      </c>
      <c r="R692">
        <f t="shared" si="100"/>
        <v>1</v>
      </c>
      <c r="S692">
        <f t="shared" si="101"/>
        <v>0</v>
      </c>
      <c r="T692">
        <f t="shared" si="102"/>
        <v>0</v>
      </c>
      <c r="U692">
        <f t="shared" si="103"/>
        <v>0</v>
      </c>
      <c r="V692">
        <f t="shared" si="104"/>
        <v>1</v>
      </c>
      <c r="W692">
        <f t="shared" si="105"/>
        <v>0</v>
      </c>
      <c r="X692">
        <f t="shared" si="106"/>
        <v>0</v>
      </c>
      <c r="Y692">
        <f t="shared" si="107"/>
        <v>0</v>
      </c>
      <c r="Z692">
        <f t="shared" si="108"/>
        <v>0</v>
      </c>
      <c r="AA692">
        <f t="shared" si="109"/>
        <v>0</v>
      </c>
    </row>
    <row r="693" spans="1:27" x14ac:dyDescent="0.25">
      <c r="A693" t="s">
        <v>2397</v>
      </c>
      <c r="B693" t="s">
        <v>78</v>
      </c>
      <c r="C693" t="s">
        <v>69</v>
      </c>
      <c r="D693">
        <v>49829667</v>
      </c>
      <c r="E693">
        <v>49842234</v>
      </c>
      <c r="F693">
        <v>49829667</v>
      </c>
      <c r="G693">
        <v>49842234</v>
      </c>
      <c r="H693">
        <v>9</v>
      </c>
      <c r="I693" t="s">
        <v>2398</v>
      </c>
      <c r="J693" t="s">
        <v>2399</v>
      </c>
      <c r="K693" t="s">
        <v>2</v>
      </c>
      <c r="L693">
        <v>216.82663030000001</v>
      </c>
      <c r="M693" s="4">
        <v>5.9500000000000002E-7</v>
      </c>
      <c r="N693">
        <v>3.2108460929999998</v>
      </c>
      <c r="O693">
        <v>1.6403402000000001E-2</v>
      </c>
      <c r="P693">
        <v>3.4822099999999998</v>
      </c>
      <c r="Q693">
        <v>1</v>
      </c>
      <c r="R693">
        <f t="shared" si="100"/>
        <v>1</v>
      </c>
      <c r="S693">
        <f t="shared" si="101"/>
        <v>0</v>
      </c>
      <c r="T693">
        <f t="shared" si="102"/>
        <v>0</v>
      </c>
      <c r="U693">
        <f t="shared" si="103"/>
        <v>0</v>
      </c>
      <c r="V693">
        <f t="shared" si="104"/>
        <v>1</v>
      </c>
      <c r="W693">
        <f t="shared" si="105"/>
        <v>0</v>
      </c>
      <c r="X693">
        <f t="shared" si="106"/>
        <v>0</v>
      </c>
      <c r="Y693">
        <f t="shared" si="107"/>
        <v>0</v>
      </c>
      <c r="Z693">
        <f t="shared" si="108"/>
        <v>0</v>
      </c>
      <c r="AA693">
        <f t="shared" si="109"/>
        <v>0</v>
      </c>
    </row>
    <row r="694" spans="1:27" x14ac:dyDescent="0.25">
      <c r="A694" t="s">
        <v>2400</v>
      </c>
      <c r="B694" t="s">
        <v>78</v>
      </c>
      <c r="C694" t="s">
        <v>69</v>
      </c>
      <c r="D694">
        <v>35094175</v>
      </c>
      <c r="E694">
        <v>35096012</v>
      </c>
      <c r="F694">
        <v>35094175</v>
      </c>
      <c r="G694">
        <v>35096012</v>
      </c>
      <c r="H694">
        <v>3</v>
      </c>
      <c r="I694" t="s">
        <v>2401</v>
      </c>
      <c r="J694" t="s">
        <v>2402</v>
      </c>
      <c r="K694" t="s">
        <v>2331</v>
      </c>
      <c r="L694">
        <v>4.0189652789999997</v>
      </c>
      <c r="M694" s="4">
        <v>1.0100000000000001E-6</v>
      </c>
      <c r="N694">
        <v>2.9907025439999999</v>
      </c>
      <c r="O694">
        <v>9.2610839999999993E-3</v>
      </c>
      <c r="P694">
        <v>8.1666000000000002E-2</v>
      </c>
      <c r="Q694">
        <v>0.270702</v>
      </c>
      <c r="R694">
        <f t="shared" si="100"/>
        <v>1</v>
      </c>
      <c r="S694">
        <f t="shared" si="101"/>
        <v>0</v>
      </c>
      <c r="T694">
        <f t="shared" si="102"/>
        <v>0</v>
      </c>
      <c r="U694">
        <f t="shared" si="103"/>
        <v>0</v>
      </c>
      <c r="V694">
        <f t="shared" si="104"/>
        <v>1</v>
      </c>
      <c r="W694">
        <f t="shared" si="105"/>
        <v>0</v>
      </c>
      <c r="X694">
        <f t="shared" si="106"/>
        <v>0</v>
      </c>
      <c r="Y694">
        <f t="shared" si="107"/>
        <v>0</v>
      </c>
      <c r="Z694">
        <f t="shared" si="108"/>
        <v>0</v>
      </c>
      <c r="AA694">
        <f t="shared" si="109"/>
        <v>0</v>
      </c>
    </row>
    <row r="695" spans="1:27" x14ac:dyDescent="0.25">
      <c r="A695" t="s">
        <v>2403</v>
      </c>
      <c r="B695" t="s">
        <v>79</v>
      </c>
      <c r="C695" t="s">
        <v>69</v>
      </c>
      <c r="D695">
        <v>39568590</v>
      </c>
      <c r="E695">
        <v>39597782</v>
      </c>
      <c r="F695">
        <v>39568590</v>
      </c>
      <c r="G695">
        <v>39597782</v>
      </c>
      <c r="H695">
        <v>7</v>
      </c>
      <c r="I695" t="s">
        <v>2404</v>
      </c>
      <c r="J695" t="s">
        <v>2405</v>
      </c>
      <c r="K695" t="s">
        <v>41</v>
      </c>
      <c r="L695">
        <v>8.1345447859999993</v>
      </c>
      <c r="M695" s="4">
        <v>4.0999999999999998E-10</v>
      </c>
      <c r="N695">
        <v>1.543370109</v>
      </c>
      <c r="O695">
        <v>0.15296215599999999</v>
      </c>
      <c r="P695">
        <v>2.7969102938333199</v>
      </c>
      <c r="Q695">
        <v>0.43435200000000002</v>
      </c>
      <c r="R695">
        <f t="shared" si="100"/>
        <v>1</v>
      </c>
      <c r="S695">
        <f t="shared" si="101"/>
        <v>0</v>
      </c>
      <c r="T695">
        <f t="shared" si="102"/>
        <v>0</v>
      </c>
      <c r="U695">
        <f t="shared" si="103"/>
        <v>0</v>
      </c>
      <c r="V695">
        <f t="shared" si="104"/>
        <v>1</v>
      </c>
      <c r="W695">
        <f t="shared" si="105"/>
        <v>0</v>
      </c>
      <c r="X695">
        <f t="shared" si="106"/>
        <v>0</v>
      </c>
      <c r="Y695">
        <f t="shared" si="107"/>
        <v>0</v>
      </c>
      <c r="Z695">
        <f t="shared" si="108"/>
        <v>0</v>
      </c>
      <c r="AA695">
        <f t="shared" si="109"/>
        <v>0</v>
      </c>
    </row>
    <row r="696" spans="1:27" x14ac:dyDescent="0.25">
      <c r="A696" t="s">
        <v>2406</v>
      </c>
      <c r="B696" t="s">
        <v>79</v>
      </c>
      <c r="C696" t="s">
        <v>69</v>
      </c>
      <c r="D696">
        <v>39632210</v>
      </c>
      <c r="E696">
        <v>39700199</v>
      </c>
      <c r="F696">
        <v>39632210</v>
      </c>
      <c r="G696">
        <v>39700199</v>
      </c>
      <c r="H696">
        <v>11</v>
      </c>
      <c r="I696" t="s">
        <v>2407</v>
      </c>
      <c r="J696" t="s">
        <v>2408</v>
      </c>
      <c r="K696" t="s">
        <v>2409</v>
      </c>
      <c r="L696">
        <v>4.1975771809999998</v>
      </c>
      <c r="M696">
        <v>3.09013E-3</v>
      </c>
      <c r="N696">
        <v>2.0281319390000001</v>
      </c>
      <c r="O696">
        <v>5.9476609999999999E-3</v>
      </c>
      <c r="P696">
        <v>3.94973898586866</v>
      </c>
      <c r="Q696">
        <v>8.4743399999999997E-2</v>
      </c>
      <c r="R696">
        <f t="shared" si="100"/>
        <v>1</v>
      </c>
      <c r="S696">
        <f t="shared" si="101"/>
        <v>0</v>
      </c>
      <c r="T696">
        <f t="shared" si="102"/>
        <v>0</v>
      </c>
      <c r="U696">
        <f t="shared" si="103"/>
        <v>0</v>
      </c>
      <c r="V696">
        <f t="shared" si="104"/>
        <v>1</v>
      </c>
      <c r="W696">
        <f t="shared" si="105"/>
        <v>0</v>
      </c>
      <c r="X696">
        <f t="shared" si="106"/>
        <v>0</v>
      </c>
      <c r="Y696">
        <f t="shared" si="107"/>
        <v>0</v>
      </c>
      <c r="Z696">
        <f t="shared" si="108"/>
        <v>0</v>
      </c>
      <c r="AA696">
        <f t="shared" si="109"/>
        <v>0</v>
      </c>
    </row>
    <row r="697" spans="1:27" x14ac:dyDescent="0.25">
      <c r="A697" t="s">
        <v>2410</v>
      </c>
      <c r="B697" t="s">
        <v>79</v>
      </c>
      <c r="C697" t="s">
        <v>69</v>
      </c>
      <c r="D697">
        <v>53685743</v>
      </c>
      <c r="E697">
        <v>53764822</v>
      </c>
      <c r="F697">
        <v>53685743</v>
      </c>
      <c r="G697">
        <v>53764822</v>
      </c>
      <c r="H697">
        <v>18</v>
      </c>
      <c r="I697" t="s">
        <v>2411</v>
      </c>
      <c r="J697" t="s">
        <v>2412</v>
      </c>
      <c r="K697" t="s">
        <v>2413</v>
      </c>
      <c r="L697">
        <v>-2.2920014100000001</v>
      </c>
      <c r="M697" s="4">
        <v>5.3199999999999998E-9</v>
      </c>
      <c r="N697">
        <v>-1.9643085899999999</v>
      </c>
      <c r="O697">
        <v>6.0024000000000004E-4</v>
      </c>
      <c r="P697">
        <v>-1.67960086163781</v>
      </c>
      <c r="Q697">
        <v>5.1932399999999997E-2</v>
      </c>
      <c r="R697">
        <f t="shared" si="100"/>
        <v>1</v>
      </c>
      <c r="S697">
        <f t="shared" si="101"/>
        <v>0</v>
      </c>
      <c r="T697">
        <f t="shared" si="102"/>
        <v>0</v>
      </c>
      <c r="U697">
        <f t="shared" si="103"/>
        <v>0</v>
      </c>
      <c r="V697">
        <f t="shared" si="104"/>
        <v>1</v>
      </c>
      <c r="W697">
        <f t="shared" si="105"/>
        <v>0</v>
      </c>
      <c r="X697">
        <f t="shared" si="106"/>
        <v>0</v>
      </c>
      <c r="Y697">
        <f t="shared" si="107"/>
        <v>0</v>
      </c>
      <c r="Z697">
        <f t="shared" si="108"/>
        <v>0</v>
      </c>
      <c r="AA697">
        <f t="shared" si="109"/>
        <v>0</v>
      </c>
    </row>
    <row r="698" spans="1:27" x14ac:dyDescent="0.25">
      <c r="A698" t="s">
        <v>2414</v>
      </c>
      <c r="B698" t="s">
        <v>79</v>
      </c>
      <c r="C698" t="s">
        <v>69</v>
      </c>
      <c r="D698">
        <v>53691290</v>
      </c>
      <c r="E698">
        <v>53764539</v>
      </c>
      <c r="F698">
        <v>53691290</v>
      </c>
      <c r="G698">
        <v>53764539</v>
      </c>
      <c r="H698">
        <v>17</v>
      </c>
      <c r="I698" t="s">
        <v>2415</v>
      </c>
      <c r="J698" t="s">
        <v>2416</v>
      </c>
      <c r="K698" t="s">
        <v>2413</v>
      </c>
      <c r="L698">
        <v>-2.2457433020000002</v>
      </c>
      <c r="M698" s="4">
        <v>1.8299999999999998E-8</v>
      </c>
      <c r="N698">
        <v>-1.9643085899999999</v>
      </c>
      <c r="O698">
        <v>7.9380800000000001E-4</v>
      </c>
      <c r="P698">
        <v>-2.1178066470180799</v>
      </c>
      <c r="Q698">
        <v>3.0762999999999998E-4</v>
      </c>
      <c r="R698">
        <f t="shared" si="100"/>
        <v>1</v>
      </c>
      <c r="S698">
        <f t="shared" si="101"/>
        <v>0</v>
      </c>
      <c r="T698">
        <f t="shared" si="102"/>
        <v>1</v>
      </c>
      <c r="U698">
        <f t="shared" si="103"/>
        <v>0</v>
      </c>
      <c r="V698">
        <f t="shared" si="104"/>
        <v>0</v>
      </c>
      <c r="W698">
        <f t="shared" si="105"/>
        <v>0</v>
      </c>
      <c r="X698">
        <f t="shared" si="106"/>
        <v>0</v>
      </c>
      <c r="Y698">
        <f t="shared" si="107"/>
        <v>0</v>
      </c>
      <c r="Z698">
        <f t="shared" si="108"/>
        <v>1</v>
      </c>
      <c r="AA698">
        <f t="shared" si="109"/>
        <v>0</v>
      </c>
    </row>
    <row r="699" spans="1:27" x14ac:dyDescent="0.25">
      <c r="A699" t="s">
        <v>2417</v>
      </c>
      <c r="B699" t="s">
        <v>79</v>
      </c>
      <c r="C699" t="s">
        <v>69</v>
      </c>
      <c r="D699">
        <v>84725092</v>
      </c>
      <c r="E699">
        <v>85158599</v>
      </c>
      <c r="F699">
        <v>84725092</v>
      </c>
      <c r="G699">
        <v>85158599</v>
      </c>
      <c r="H699">
        <v>23</v>
      </c>
      <c r="I699" t="s">
        <v>2418</v>
      </c>
      <c r="J699" t="s">
        <v>2419</v>
      </c>
      <c r="K699" t="s">
        <v>2420</v>
      </c>
      <c r="L699">
        <v>2.380308147</v>
      </c>
      <c r="M699" s="4">
        <v>7.9000000000000006E-6</v>
      </c>
      <c r="N699">
        <v>1.2485205720000001</v>
      </c>
      <c r="O699">
        <v>6.6073954000000004E-2</v>
      </c>
      <c r="P699">
        <v>2.4762634180918202</v>
      </c>
      <c r="Q699">
        <v>3.0736900000000001E-2</v>
      </c>
      <c r="R699">
        <f t="shared" si="100"/>
        <v>1</v>
      </c>
      <c r="S699">
        <f t="shared" si="101"/>
        <v>0</v>
      </c>
      <c r="T699">
        <f t="shared" si="102"/>
        <v>0</v>
      </c>
      <c r="U699">
        <f t="shared" si="103"/>
        <v>0</v>
      </c>
      <c r="V699">
        <f t="shared" si="104"/>
        <v>1</v>
      </c>
      <c r="W699">
        <f t="shared" si="105"/>
        <v>0</v>
      </c>
      <c r="X699">
        <f t="shared" si="106"/>
        <v>0</v>
      </c>
      <c r="Y699">
        <f t="shared" si="107"/>
        <v>0</v>
      </c>
      <c r="Z699">
        <f t="shared" si="108"/>
        <v>0</v>
      </c>
      <c r="AA699">
        <f t="shared" si="109"/>
        <v>0</v>
      </c>
    </row>
    <row r="700" spans="1:27" x14ac:dyDescent="0.25">
      <c r="A700" t="s">
        <v>2421</v>
      </c>
      <c r="B700" t="s">
        <v>79</v>
      </c>
      <c r="C700" t="s">
        <v>69</v>
      </c>
      <c r="D700">
        <v>93536133</v>
      </c>
      <c r="E700">
        <v>93540734</v>
      </c>
      <c r="F700">
        <v>93536133</v>
      </c>
      <c r="G700">
        <v>93540734</v>
      </c>
      <c r="H700">
        <v>4</v>
      </c>
      <c r="I700" t="s">
        <v>2422</v>
      </c>
      <c r="J700" t="s">
        <v>2423</v>
      </c>
      <c r="K700" t="s">
        <v>57</v>
      </c>
      <c r="L700">
        <v>6.1802677140000002</v>
      </c>
      <c r="M700" s="4">
        <v>1.2499999999999999E-21</v>
      </c>
      <c r="N700">
        <v>8.295023144</v>
      </c>
      <c r="O700">
        <v>3.4068140000000002E-3</v>
      </c>
      <c r="P700">
        <v>5.34102047914668</v>
      </c>
      <c r="Q700">
        <v>4.9753099999999995E-4</v>
      </c>
      <c r="R700">
        <f t="shared" si="100"/>
        <v>1</v>
      </c>
      <c r="S700">
        <f t="shared" si="101"/>
        <v>1</v>
      </c>
      <c r="T700">
        <f t="shared" si="102"/>
        <v>1</v>
      </c>
      <c r="U700">
        <f t="shared" si="103"/>
        <v>1</v>
      </c>
      <c r="V700">
        <f t="shared" si="104"/>
        <v>0</v>
      </c>
      <c r="W700">
        <f t="shared" si="105"/>
        <v>0</v>
      </c>
      <c r="X700">
        <f t="shared" si="106"/>
        <v>0</v>
      </c>
      <c r="Y700">
        <f t="shared" si="107"/>
        <v>0</v>
      </c>
      <c r="Z700">
        <f t="shared" si="108"/>
        <v>0</v>
      </c>
      <c r="AA700">
        <f t="shared" si="109"/>
        <v>0</v>
      </c>
    </row>
    <row r="701" spans="1:27" x14ac:dyDescent="0.25">
      <c r="A701" t="s">
        <v>2424</v>
      </c>
      <c r="B701" t="s">
        <v>79</v>
      </c>
      <c r="C701" t="s">
        <v>69</v>
      </c>
      <c r="D701">
        <v>117217836</v>
      </c>
      <c r="E701">
        <v>117219796</v>
      </c>
      <c r="F701">
        <v>117217836</v>
      </c>
      <c r="G701">
        <v>117219796</v>
      </c>
      <c r="H701">
        <v>2</v>
      </c>
      <c r="I701" t="s">
        <v>2425</v>
      </c>
      <c r="J701" t="s">
        <v>2426</v>
      </c>
      <c r="K701" t="s">
        <v>2427</v>
      </c>
      <c r="L701">
        <v>7.9436117990000001</v>
      </c>
      <c r="M701">
        <v>1.07262E-4</v>
      </c>
      <c r="N701">
        <v>5.6343833549999998</v>
      </c>
      <c r="O701">
        <v>6.1925688999999999E-2</v>
      </c>
      <c r="P701">
        <v>4.8996654782340796</v>
      </c>
      <c r="Q701">
        <v>0.115164</v>
      </c>
      <c r="R701">
        <f t="shared" si="100"/>
        <v>1</v>
      </c>
      <c r="S701">
        <f t="shared" si="101"/>
        <v>0</v>
      </c>
      <c r="T701">
        <f t="shared" si="102"/>
        <v>0</v>
      </c>
      <c r="U701">
        <f t="shared" si="103"/>
        <v>0</v>
      </c>
      <c r="V701">
        <f t="shared" si="104"/>
        <v>1</v>
      </c>
      <c r="W701">
        <f t="shared" si="105"/>
        <v>0</v>
      </c>
      <c r="X701">
        <f t="shared" si="106"/>
        <v>0</v>
      </c>
      <c r="Y701">
        <f t="shared" si="107"/>
        <v>0</v>
      </c>
      <c r="Z701">
        <f t="shared" si="108"/>
        <v>0</v>
      </c>
      <c r="AA701">
        <f t="shared" si="109"/>
        <v>0</v>
      </c>
    </row>
    <row r="702" spans="1:27" x14ac:dyDescent="0.25">
      <c r="A702" t="s">
        <v>2428</v>
      </c>
      <c r="B702" t="s">
        <v>79</v>
      </c>
      <c r="C702" t="s">
        <v>69</v>
      </c>
      <c r="D702">
        <v>127760508</v>
      </c>
      <c r="E702">
        <v>127779640</v>
      </c>
      <c r="F702">
        <v>127760508</v>
      </c>
      <c r="G702">
        <v>127779640</v>
      </c>
      <c r="H702">
        <v>15</v>
      </c>
      <c r="I702" t="s">
        <v>2429</v>
      </c>
      <c r="J702" t="s">
        <v>2430</v>
      </c>
      <c r="K702" t="s">
        <v>2431</v>
      </c>
      <c r="L702">
        <v>2.1677278119999999</v>
      </c>
      <c r="M702">
        <v>2.4987550000000001E-3</v>
      </c>
      <c r="N702">
        <v>1.003574744</v>
      </c>
      <c r="O702">
        <v>0.97153738199999995</v>
      </c>
      <c r="P702">
        <v>0</v>
      </c>
      <c r="Q702">
        <v>1</v>
      </c>
      <c r="R702">
        <f t="shared" si="100"/>
        <v>1</v>
      </c>
      <c r="S702">
        <f t="shared" si="101"/>
        <v>0</v>
      </c>
      <c r="T702">
        <f t="shared" si="102"/>
        <v>0</v>
      </c>
      <c r="U702">
        <f t="shared" si="103"/>
        <v>0</v>
      </c>
      <c r="V702">
        <f t="shared" si="104"/>
        <v>1</v>
      </c>
      <c r="W702">
        <f t="shared" si="105"/>
        <v>0</v>
      </c>
      <c r="X702">
        <f t="shared" si="106"/>
        <v>0</v>
      </c>
      <c r="Y702">
        <f t="shared" si="107"/>
        <v>0</v>
      </c>
      <c r="Z702">
        <f t="shared" si="108"/>
        <v>0</v>
      </c>
      <c r="AA702">
        <f t="shared" si="109"/>
        <v>0</v>
      </c>
    </row>
    <row r="703" spans="1:27" x14ac:dyDescent="0.25">
      <c r="A703" t="s">
        <v>2432</v>
      </c>
      <c r="B703" t="s">
        <v>79</v>
      </c>
      <c r="C703" t="s">
        <v>69</v>
      </c>
      <c r="D703">
        <v>144678212</v>
      </c>
      <c r="E703">
        <v>144756698</v>
      </c>
      <c r="F703">
        <v>144678212</v>
      </c>
      <c r="G703">
        <v>144756698</v>
      </c>
      <c r="H703">
        <v>13</v>
      </c>
      <c r="I703" t="s">
        <v>2433</v>
      </c>
      <c r="J703" t="s">
        <v>2434</v>
      </c>
      <c r="K703" t="s">
        <v>2435</v>
      </c>
      <c r="L703">
        <v>2.7482914159999998</v>
      </c>
      <c r="M703">
        <v>1.1209600000000001E-4</v>
      </c>
      <c r="N703">
        <v>1.1270349690000001</v>
      </c>
      <c r="O703">
        <v>0.29202825399999999</v>
      </c>
      <c r="P703">
        <v>-12.4805402360083</v>
      </c>
      <c r="Q703">
        <v>0.64610900000000004</v>
      </c>
      <c r="R703">
        <f t="shared" si="100"/>
        <v>1</v>
      </c>
      <c r="S703">
        <f t="shared" si="101"/>
        <v>0</v>
      </c>
      <c r="T703">
        <f t="shared" si="102"/>
        <v>0</v>
      </c>
      <c r="U703">
        <f t="shared" si="103"/>
        <v>0</v>
      </c>
      <c r="V703">
        <f t="shared" si="104"/>
        <v>1</v>
      </c>
      <c r="W703">
        <f t="shared" si="105"/>
        <v>0</v>
      </c>
      <c r="X703">
        <f t="shared" si="106"/>
        <v>0</v>
      </c>
      <c r="Y703">
        <f t="shared" si="107"/>
        <v>0</v>
      </c>
      <c r="Z703">
        <f t="shared" si="108"/>
        <v>0</v>
      </c>
      <c r="AA703">
        <f t="shared" si="109"/>
        <v>0</v>
      </c>
    </row>
    <row r="704" spans="1:27" x14ac:dyDescent="0.25">
      <c r="A704" t="s">
        <v>2436</v>
      </c>
      <c r="B704" t="s">
        <v>79</v>
      </c>
      <c r="C704" t="s">
        <v>69</v>
      </c>
      <c r="D704">
        <v>144715892</v>
      </c>
      <c r="E704">
        <v>144756698</v>
      </c>
      <c r="F704">
        <v>144715892</v>
      </c>
      <c r="G704">
        <v>144756698</v>
      </c>
      <c r="H704">
        <v>6</v>
      </c>
      <c r="I704" t="s">
        <v>2437</v>
      </c>
      <c r="J704" t="s">
        <v>2438</v>
      </c>
      <c r="K704" t="s">
        <v>2435</v>
      </c>
      <c r="L704">
        <v>2.6144662529999998</v>
      </c>
      <c r="M704">
        <v>3.73326E-4</v>
      </c>
      <c r="N704">
        <v>1.1270349690000001</v>
      </c>
      <c r="O704">
        <v>0.29522842599999999</v>
      </c>
      <c r="P704">
        <v>-8.5602800000000007E-2</v>
      </c>
      <c r="Q704">
        <v>5.51957E-2</v>
      </c>
      <c r="R704">
        <f t="shared" si="100"/>
        <v>1</v>
      </c>
      <c r="S704">
        <f t="shared" si="101"/>
        <v>0</v>
      </c>
      <c r="T704">
        <f t="shared" si="102"/>
        <v>0</v>
      </c>
      <c r="U704">
        <f t="shared" si="103"/>
        <v>0</v>
      </c>
      <c r="V704">
        <f t="shared" si="104"/>
        <v>1</v>
      </c>
      <c r="W704">
        <f t="shared" si="105"/>
        <v>0</v>
      </c>
      <c r="X704">
        <f t="shared" si="106"/>
        <v>0</v>
      </c>
      <c r="Y704">
        <f t="shared" si="107"/>
        <v>0</v>
      </c>
      <c r="Z704">
        <f t="shared" si="108"/>
        <v>0</v>
      </c>
      <c r="AA704">
        <f t="shared" si="109"/>
        <v>0</v>
      </c>
    </row>
    <row r="705" spans="1:27" x14ac:dyDescent="0.25">
      <c r="A705" t="s">
        <v>2439</v>
      </c>
      <c r="B705" t="s">
        <v>79</v>
      </c>
      <c r="C705" t="s">
        <v>69</v>
      </c>
      <c r="D705">
        <v>172635431</v>
      </c>
      <c r="E705">
        <v>172812518</v>
      </c>
      <c r="F705">
        <v>172635431</v>
      </c>
      <c r="G705">
        <v>172812518</v>
      </c>
      <c r="H705">
        <v>6</v>
      </c>
      <c r="I705" t="s">
        <v>2440</v>
      </c>
      <c r="J705" t="s">
        <v>2441</v>
      </c>
      <c r="K705" t="s">
        <v>2442</v>
      </c>
      <c r="L705">
        <v>2.3271473569999999</v>
      </c>
      <c r="M705" s="4">
        <v>3.43E-10</v>
      </c>
      <c r="N705">
        <v>3.1280261729999999</v>
      </c>
      <c r="O705">
        <v>3.9517900000000001E-4</v>
      </c>
      <c r="P705">
        <v>2.2934971423428299</v>
      </c>
      <c r="Q705">
        <v>1</v>
      </c>
      <c r="R705">
        <f t="shared" si="100"/>
        <v>1</v>
      </c>
      <c r="S705">
        <f t="shared" si="101"/>
        <v>1</v>
      </c>
      <c r="T705">
        <f t="shared" si="102"/>
        <v>0</v>
      </c>
      <c r="U705">
        <f t="shared" si="103"/>
        <v>0</v>
      </c>
      <c r="V705">
        <f t="shared" si="104"/>
        <v>0</v>
      </c>
      <c r="W705">
        <f t="shared" si="105"/>
        <v>0</v>
      </c>
      <c r="X705">
        <f t="shared" si="106"/>
        <v>0</v>
      </c>
      <c r="Y705">
        <f t="shared" si="107"/>
        <v>1</v>
      </c>
      <c r="Z705">
        <f t="shared" si="108"/>
        <v>0</v>
      </c>
      <c r="AA705">
        <f t="shared" si="109"/>
        <v>0</v>
      </c>
    </row>
    <row r="706" spans="1:27" x14ac:dyDescent="0.25">
      <c r="A706" t="s">
        <v>2443</v>
      </c>
      <c r="B706" t="s">
        <v>79</v>
      </c>
      <c r="C706" t="s">
        <v>69</v>
      </c>
      <c r="D706">
        <v>172719632</v>
      </c>
      <c r="E706">
        <v>172812389</v>
      </c>
      <c r="F706">
        <v>172719632</v>
      </c>
      <c r="G706">
        <v>172812389</v>
      </c>
      <c r="H706">
        <v>6</v>
      </c>
      <c r="I706" t="s">
        <v>2444</v>
      </c>
      <c r="J706" t="s">
        <v>2445</v>
      </c>
      <c r="K706" t="s">
        <v>2442</v>
      </c>
      <c r="L706">
        <v>2.3247324749999998</v>
      </c>
      <c r="M706" s="4">
        <v>1.9800000000000002E-9</v>
      </c>
      <c r="N706">
        <v>3.1280261729999999</v>
      </c>
      <c r="O706">
        <v>1.99283E-4</v>
      </c>
      <c r="P706">
        <v>2.5139769464946999</v>
      </c>
      <c r="Q706">
        <v>1</v>
      </c>
      <c r="R706">
        <f t="shared" ref="R706:R769" si="110">IF(AND(ABS(L706)&gt;2,M706&lt;0.005),1,0)</f>
        <v>1</v>
      </c>
      <c r="S706">
        <f t="shared" ref="S706:S769" si="111">IF(AND(ABS(N706)&gt;2,O706&lt;0.005),1,0)</f>
        <v>1</v>
      </c>
      <c r="T706">
        <f t="shared" ref="T706:T769" si="112">IF(AND(ABS(P706)&gt;2,Q706&lt;0.005),1,0)</f>
        <v>0</v>
      </c>
      <c r="U706">
        <f t="shared" ref="U706:U769" si="113">IF(AND(R706,S706,T706),1,0)</f>
        <v>0</v>
      </c>
      <c r="V706">
        <f t="shared" ref="V706:V769" si="114">IF(AND(R706,NOT(S706),NOT(T706)),1,0)</f>
        <v>0</v>
      </c>
      <c r="W706">
        <f t="shared" ref="W706:W769" si="115">IF(AND(S706,NOT(R706),NOT(T706)),1,0)</f>
        <v>0</v>
      </c>
      <c r="X706">
        <f t="shared" ref="X706:X769" si="116">IF(AND(T706,NOT(R706),NOT(S706)),1,0)</f>
        <v>0</v>
      </c>
      <c r="Y706">
        <f t="shared" ref="Y706:Y769" si="117">IF(AND(R706,S706,NOT(T706)),1,0)</f>
        <v>1</v>
      </c>
      <c r="Z706">
        <f t="shared" ref="Z706:Z769" si="118">IF(AND(R706,T706,NOT(S706)),1,0)</f>
        <v>0</v>
      </c>
      <c r="AA706">
        <f t="shared" ref="AA706:AA769" si="119">IF(AND(T706,S706,NOT(R706)),1,0)</f>
        <v>0</v>
      </c>
    </row>
    <row r="707" spans="1:27" x14ac:dyDescent="0.25">
      <c r="A707" t="s">
        <v>2446</v>
      </c>
      <c r="B707" t="s">
        <v>79</v>
      </c>
      <c r="C707" t="s">
        <v>69</v>
      </c>
      <c r="D707">
        <v>180155679</v>
      </c>
      <c r="E707">
        <v>180198814</v>
      </c>
      <c r="F707">
        <v>180155679</v>
      </c>
      <c r="G707">
        <v>180198814</v>
      </c>
      <c r="H707">
        <v>38</v>
      </c>
      <c r="I707" t="s">
        <v>2447</v>
      </c>
      <c r="J707" t="s">
        <v>2448</v>
      </c>
      <c r="K707" t="s">
        <v>2449</v>
      </c>
      <c r="L707">
        <v>3.1901021510000001</v>
      </c>
      <c r="M707" s="4">
        <v>1.6900000000000001E-10</v>
      </c>
      <c r="N707">
        <v>1.303661878</v>
      </c>
      <c r="O707">
        <v>1.0696265999999999E-2</v>
      </c>
      <c r="P707">
        <v>15.808026030368801</v>
      </c>
      <c r="Q707">
        <v>7.1992299999999995E-2</v>
      </c>
      <c r="R707">
        <f t="shared" si="110"/>
        <v>1</v>
      </c>
      <c r="S707">
        <f t="shared" si="111"/>
        <v>0</v>
      </c>
      <c r="T707">
        <f t="shared" si="112"/>
        <v>0</v>
      </c>
      <c r="U707">
        <f t="shared" si="113"/>
        <v>0</v>
      </c>
      <c r="V707">
        <f t="shared" si="114"/>
        <v>1</v>
      </c>
      <c r="W707">
        <f t="shared" si="115"/>
        <v>0</v>
      </c>
      <c r="X707">
        <f t="shared" si="116"/>
        <v>0</v>
      </c>
      <c r="Y707">
        <f t="shared" si="117"/>
        <v>0</v>
      </c>
      <c r="Z707">
        <f t="shared" si="118"/>
        <v>0</v>
      </c>
      <c r="AA707">
        <f t="shared" si="119"/>
        <v>0</v>
      </c>
    </row>
    <row r="708" spans="1:27" x14ac:dyDescent="0.25">
      <c r="A708" t="s">
        <v>2450</v>
      </c>
      <c r="B708" t="s">
        <v>79</v>
      </c>
      <c r="C708" t="s">
        <v>69</v>
      </c>
      <c r="D708">
        <v>180185261</v>
      </c>
      <c r="E708">
        <v>180198814</v>
      </c>
      <c r="F708">
        <v>180185261</v>
      </c>
      <c r="G708">
        <v>180198814</v>
      </c>
      <c r="H708">
        <v>15</v>
      </c>
      <c r="I708" t="s">
        <v>2451</v>
      </c>
      <c r="J708" t="s">
        <v>2452</v>
      </c>
      <c r="K708" t="s">
        <v>2449</v>
      </c>
      <c r="L708">
        <v>3.0147449000000002</v>
      </c>
      <c r="M708" s="4">
        <v>7.9300000000000002E-8</v>
      </c>
      <c r="N708">
        <v>1.303661878</v>
      </c>
      <c r="O708">
        <v>8.7150390000000008E-3</v>
      </c>
      <c r="P708">
        <v>-5.1183600000000003E-2</v>
      </c>
      <c r="Q708">
        <v>0.230296</v>
      </c>
      <c r="R708">
        <f t="shared" si="110"/>
        <v>1</v>
      </c>
      <c r="S708">
        <f t="shared" si="111"/>
        <v>0</v>
      </c>
      <c r="T708">
        <f t="shared" si="112"/>
        <v>0</v>
      </c>
      <c r="U708">
        <f t="shared" si="113"/>
        <v>0</v>
      </c>
      <c r="V708">
        <f t="shared" si="114"/>
        <v>1</v>
      </c>
      <c r="W708">
        <f t="shared" si="115"/>
        <v>0</v>
      </c>
      <c r="X708">
        <f t="shared" si="116"/>
        <v>0</v>
      </c>
      <c r="Y708">
        <f t="shared" si="117"/>
        <v>0</v>
      </c>
      <c r="Z708">
        <f t="shared" si="118"/>
        <v>0</v>
      </c>
      <c r="AA708">
        <f t="shared" si="119"/>
        <v>0</v>
      </c>
    </row>
    <row r="709" spans="1:27" x14ac:dyDescent="0.25">
      <c r="A709" t="s">
        <v>2453</v>
      </c>
      <c r="B709" t="s">
        <v>79</v>
      </c>
      <c r="C709" t="s">
        <v>69</v>
      </c>
      <c r="D709">
        <v>180192328</v>
      </c>
      <c r="E709">
        <v>180198814</v>
      </c>
      <c r="F709">
        <v>180192328</v>
      </c>
      <c r="G709">
        <v>180198814</v>
      </c>
      <c r="H709">
        <v>6</v>
      </c>
      <c r="I709" t="s">
        <v>2454</v>
      </c>
      <c r="J709" t="s">
        <v>2455</v>
      </c>
      <c r="K709" t="s">
        <v>2449</v>
      </c>
      <c r="L709">
        <v>2.9348398530000002</v>
      </c>
      <c r="M709" s="4">
        <v>4.0899999999999998E-6</v>
      </c>
      <c r="N709">
        <v>1.303661878</v>
      </c>
      <c r="O709">
        <v>8.6E-3</v>
      </c>
      <c r="P709">
        <v>2.07334446110786</v>
      </c>
      <c r="Q709">
        <v>0.40927799999999998</v>
      </c>
      <c r="R709">
        <f t="shared" si="110"/>
        <v>1</v>
      </c>
      <c r="S709">
        <f t="shared" si="111"/>
        <v>0</v>
      </c>
      <c r="T709">
        <f t="shared" si="112"/>
        <v>0</v>
      </c>
      <c r="U709">
        <f t="shared" si="113"/>
        <v>0</v>
      </c>
      <c r="V709">
        <f t="shared" si="114"/>
        <v>1</v>
      </c>
      <c r="W709">
        <f t="shared" si="115"/>
        <v>0</v>
      </c>
      <c r="X709">
        <f t="shared" si="116"/>
        <v>0</v>
      </c>
      <c r="Y709">
        <f t="shared" si="117"/>
        <v>0</v>
      </c>
      <c r="Z709">
        <f t="shared" si="118"/>
        <v>0</v>
      </c>
      <c r="AA709">
        <f t="shared" si="119"/>
        <v>0</v>
      </c>
    </row>
    <row r="710" spans="1:27" x14ac:dyDescent="0.25">
      <c r="A710" t="s">
        <v>2456</v>
      </c>
      <c r="B710" t="s">
        <v>79</v>
      </c>
      <c r="C710" t="s">
        <v>69</v>
      </c>
      <c r="D710">
        <v>181399482</v>
      </c>
      <c r="E710">
        <v>181403640</v>
      </c>
      <c r="F710">
        <v>181399482</v>
      </c>
      <c r="G710">
        <v>181403640</v>
      </c>
      <c r="H710">
        <v>7</v>
      </c>
      <c r="I710" t="s">
        <v>2457</v>
      </c>
      <c r="J710" t="s">
        <v>2458</v>
      </c>
      <c r="K710" t="s">
        <v>2459</v>
      </c>
      <c r="L710">
        <v>3.0705274770000002</v>
      </c>
      <c r="M710" s="4">
        <v>6.2600000000000002E-6</v>
      </c>
      <c r="N710">
        <v>1.881242978</v>
      </c>
      <c r="O710">
        <v>7.9697199999999996E-4</v>
      </c>
      <c r="P710">
        <v>2.94992975874362</v>
      </c>
      <c r="Q710">
        <v>2.9055600000000001E-2</v>
      </c>
      <c r="R710">
        <f t="shared" si="110"/>
        <v>1</v>
      </c>
      <c r="S710">
        <f t="shared" si="111"/>
        <v>0</v>
      </c>
      <c r="T710">
        <f t="shared" si="112"/>
        <v>0</v>
      </c>
      <c r="U710">
        <f t="shared" si="113"/>
        <v>0</v>
      </c>
      <c r="V710">
        <f t="shared" si="114"/>
        <v>1</v>
      </c>
      <c r="W710">
        <f t="shared" si="115"/>
        <v>0</v>
      </c>
      <c r="X710">
        <f t="shared" si="116"/>
        <v>0</v>
      </c>
      <c r="Y710">
        <f t="shared" si="117"/>
        <v>0</v>
      </c>
      <c r="Z710">
        <f t="shared" si="118"/>
        <v>0</v>
      </c>
      <c r="AA710">
        <f t="shared" si="119"/>
        <v>0</v>
      </c>
    </row>
    <row r="711" spans="1:27" x14ac:dyDescent="0.25">
      <c r="A711" t="s">
        <v>2460</v>
      </c>
      <c r="B711" t="s">
        <v>79</v>
      </c>
      <c r="C711" t="s">
        <v>69</v>
      </c>
      <c r="D711">
        <v>200039684</v>
      </c>
      <c r="E711">
        <v>200044698</v>
      </c>
      <c r="F711">
        <v>200039684</v>
      </c>
      <c r="G711">
        <v>200044698</v>
      </c>
      <c r="H711">
        <v>10</v>
      </c>
      <c r="I711" t="s">
        <v>2461</v>
      </c>
      <c r="J711" t="s">
        <v>2462</v>
      </c>
      <c r="K711" t="s">
        <v>31</v>
      </c>
      <c r="L711">
        <v>23.46948579</v>
      </c>
      <c r="M711" s="4">
        <v>7.0100000000000004E-9</v>
      </c>
      <c r="N711">
        <v>14.463376589999999</v>
      </c>
      <c r="O711">
        <v>4.0675200000000002E-4</v>
      </c>
      <c r="P711">
        <v>10.767845182975799</v>
      </c>
      <c r="Q711">
        <v>2.8897800000000001E-2</v>
      </c>
      <c r="R711">
        <f t="shared" si="110"/>
        <v>1</v>
      </c>
      <c r="S711">
        <f t="shared" si="111"/>
        <v>1</v>
      </c>
      <c r="T711">
        <f t="shared" si="112"/>
        <v>0</v>
      </c>
      <c r="U711">
        <f t="shared" si="113"/>
        <v>0</v>
      </c>
      <c r="V711">
        <f t="shared" si="114"/>
        <v>0</v>
      </c>
      <c r="W711">
        <f t="shared" si="115"/>
        <v>0</v>
      </c>
      <c r="X711">
        <f t="shared" si="116"/>
        <v>0</v>
      </c>
      <c r="Y711">
        <f t="shared" si="117"/>
        <v>1</v>
      </c>
      <c r="Z711">
        <f t="shared" si="118"/>
        <v>0</v>
      </c>
      <c r="AA711">
        <f t="shared" si="119"/>
        <v>0</v>
      </c>
    </row>
    <row r="712" spans="1:27" x14ac:dyDescent="0.25">
      <c r="A712" t="s">
        <v>2463</v>
      </c>
      <c r="B712" t="s">
        <v>79</v>
      </c>
      <c r="C712" t="s">
        <v>69</v>
      </c>
      <c r="D712">
        <v>200048056</v>
      </c>
      <c r="E712">
        <v>200054107</v>
      </c>
      <c r="F712">
        <v>200048056</v>
      </c>
      <c r="G712">
        <v>200054107</v>
      </c>
      <c r="H712">
        <v>5</v>
      </c>
      <c r="I712" t="s">
        <v>2464</v>
      </c>
      <c r="J712" t="s">
        <v>2465</v>
      </c>
      <c r="K712" t="s">
        <v>2466</v>
      </c>
      <c r="L712">
        <v>2.3164564419999998</v>
      </c>
      <c r="M712" s="4">
        <v>5.1399999999999998E-11</v>
      </c>
      <c r="N712">
        <v>2.2774187189999999</v>
      </c>
      <c r="O712">
        <v>1.190949E-3</v>
      </c>
      <c r="P712">
        <v>2.68822975989996</v>
      </c>
      <c r="Q712">
        <v>1</v>
      </c>
      <c r="R712">
        <f t="shared" si="110"/>
        <v>1</v>
      </c>
      <c r="S712">
        <f t="shared" si="111"/>
        <v>1</v>
      </c>
      <c r="T712">
        <f t="shared" si="112"/>
        <v>0</v>
      </c>
      <c r="U712">
        <f t="shared" si="113"/>
        <v>0</v>
      </c>
      <c r="V712">
        <f t="shared" si="114"/>
        <v>0</v>
      </c>
      <c r="W712">
        <f t="shared" si="115"/>
        <v>0</v>
      </c>
      <c r="X712">
        <f t="shared" si="116"/>
        <v>0</v>
      </c>
      <c r="Y712">
        <f t="shared" si="117"/>
        <v>1</v>
      </c>
      <c r="Z712">
        <f t="shared" si="118"/>
        <v>0</v>
      </c>
      <c r="AA712">
        <f t="shared" si="119"/>
        <v>0</v>
      </c>
    </row>
    <row r="713" spans="1:27" x14ac:dyDescent="0.25">
      <c r="A713" t="s">
        <v>2467</v>
      </c>
      <c r="B713" t="s">
        <v>79</v>
      </c>
      <c r="C713" t="s">
        <v>69</v>
      </c>
      <c r="D713">
        <v>203853009</v>
      </c>
      <c r="E713">
        <v>203931559</v>
      </c>
      <c r="F713">
        <v>203853009</v>
      </c>
      <c r="G713">
        <v>203931559</v>
      </c>
      <c r="H713">
        <v>20</v>
      </c>
      <c r="I713" t="s">
        <v>2468</v>
      </c>
      <c r="J713" t="s">
        <v>2469</v>
      </c>
      <c r="K713" t="s">
        <v>2470</v>
      </c>
      <c r="L713">
        <v>3.0482494729999998</v>
      </c>
      <c r="M713" s="4">
        <v>2.46E-18</v>
      </c>
      <c r="N713">
        <v>3.2978422319999998</v>
      </c>
      <c r="O713">
        <v>1.1850680000000001E-3</v>
      </c>
      <c r="P713">
        <v>3.0540061561421501</v>
      </c>
      <c r="Q713">
        <v>1</v>
      </c>
      <c r="R713">
        <f t="shared" si="110"/>
        <v>1</v>
      </c>
      <c r="S713">
        <f t="shared" si="111"/>
        <v>1</v>
      </c>
      <c r="T713">
        <f t="shared" si="112"/>
        <v>0</v>
      </c>
      <c r="U713">
        <f t="shared" si="113"/>
        <v>0</v>
      </c>
      <c r="V713">
        <f t="shared" si="114"/>
        <v>0</v>
      </c>
      <c r="W713">
        <f t="shared" si="115"/>
        <v>0</v>
      </c>
      <c r="X713">
        <f t="shared" si="116"/>
        <v>0</v>
      </c>
      <c r="Y713">
        <f t="shared" si="117"/>
        <v>1</v>
      </c>
      <c r="Z713">
        <f t="shared" si="118"/>
        <v>0</v>
      </c>
      <c r="AA713">
        <f t="shared" si="119"/>
        <v>0</v>
      </c>
    </row>
    <row r="714" spans="1:27" x14ac:dyDescent="0.25">
      <c r="A714" t="s">
        <v>2471</v>
      </c>
      <c r="B714" t="s">
        <v>79</v>
      </c>
      <c r="C714" t="s">
        <v>69</v>
      </c>
      <c r="D714">
        <v>203853009</v>
      </c>
      <c r="E714">
        <v>203931559</v>
      </c>
      <c r="F714">
        <v>203853009</v>
      </c>
      <c r="G714">
        <v>203931559</v>
      </c>
      <c r="H714">
        <v>20</v>
      </c>
      <c r="I714" t="s">
        <v>2472</v>
      </c>
      <c r="J714" t="s">
        <v>2469</v>
      </c>
      <c r="K714" t="s">
        <v>2470</v>
      </c>
      <c r="L714">
        <v>3.0547826900000001</v>
      </c>
      <c r="M714" s="4">
        <v>1.9099999999999999E-18</v>
      </c>
      <c r="N714">
        <v>3.2978422319999998</v>
      </c>
      <c r="O714">
        <v>1.0042180000000001E-3</v>
      </c>
      <c r="P714">
        <v>3.5878321123255601</v>
      </c>
      <c r="Q714">
        <v>1</v>
      </c>
      <c r="R714">
        <f t="shared" si="110"/>
        <v>1</v>
      </c>
      <c r="S714">
        <f t="shared" si="111"/>
        <v>1</v>
      </c>
      <c r="T714">
        <f t="shared" si="112"/>
        <v>0</v>
      </c>
      <c r="U714">
        <f t="shared" si="113"/>
        <v>0</v>
      </c>
      <c r="V714">
        <f t="shared" si="114"/>
        <v>0</v>
      </c>
      <c r="W714">
        <f t="shared" si="115"/>
        <v>0</v>
      </c>
      <c r="X714">
        <f t="shared" si="116"/>
        <v>0</v>
      </c>
      <c r="Y714">
        <f t="shared" si="117"/>
        <v>1</v>
      </c>
      <c r="Z714">
        <f t="shared" si="118"/>
        <v>0</v>
      </c>
      <c r="AA714">
        <f t="shared" si="119"/>
        <v>0</v>
      </c>
    </row>
    <row r="715" spans="1:27" x14ac:dyDescent="0.25">
      <c r="A715" t="s">
        <v>2473</v>
      </c>
      <c r="B715" t="s">
        <v>79</v>
      </c>
      <c r="C715" t="s">
        <v>69</v>
      </c>
      <c r="D715">
        <v>218895373</v>
      </c>
      <c r="E715">
        <v>218918627</v>
      </c>
      <c r="F715">
        <v>218895373</v>
      </c>
      <c r="G715">
        <v>218918627</v>
      </c>
      <c r="H715">
        <v>7</v>
      </c>
      <c r="I715" t="s">
        <v>2474</v>
      </c>
      <c r="J715" t="s">
        <v>2475</v>
      </c>
      <c r="K715" t="s">
        <v>2476</v>
      </c>
      <c r="L715">
        <v>2.0593086500000002</v>
      </c>
      <c r="M715" s="4">
        <v>3.7300000000000002E-7</v>
      </c>
      <c r="N715">
        <v>1.02443985</v>
      </c>
      <c r="O715">
        <v>0.77305533299999996</v>
      </c>
      <c r="P715">
        <v>2.1361737389082598</v>
      </c>
      <c r="Q715">
        <v>2.4498199999999998E-4</v>
      </c>
      <c r="R715">
        <f t="shared" si="110"/>
        <v>1</v>
      </c>
      <c r="S715">
        <f t="shared" si="111"/>
        <v>0</v>
      </c>
      <c r="T715">
        <f t="shared" si="112"/>
        <v>1</v>
      </c>
      <c r="U715">
        <f t="shared" si="113"/>
        <v>0</v>
      </c>
      <c r="V715">
        <f t="shared" si="114"/>
        <v>0</v>
      </c>
      <c r="W715">
        <f t="shared" si="115"/>
        <v>0</v>
      </c>
      <c r="X715">
        <f t="shared" si="116"/>
        <v>0</v>
      </c>
      <c r="Y715">
        <f t="shared" si="117"/>
        <v>0</v>
      </c>
      <c r="Z715">
        <f t="shared" si="118"/>
        <v>1</v>
      </c>
      <c r="AA715">
        <f t="shared" si="119"/>
        <v>0</v>
      </c>
    </row>
    <row r="716" spans="1:27" x14ac:dyDescent="0.25">
      <c r="A716" t="s">
        <v>2477</v>
      </c>
      <c r="B716" t="s">
        <v>79</v>
      </c>
      <c r="C716" t="s">
        <v>69</v>
      </c>
      <c r="D716">
        <v>227331049</v>
      </c>
      <c r="E716">
        <v>227348091</v>
      </c>
      <c r="F716">
        <v>227331049</v>
      </c>
      <c r="G716">
        <v>227348091</v>
      </c>
      <c r="H716">
        <v>3</v>
      </c>
      <c r="I716" t="s">
        <v>2478</v>
      </c>
      <c r="J716" t="s">
        <v>2479</v>
      </c>
      <c r="K716" t="s">
        <v>2480</v>
      </c>
      <c r="L716">
        <v>2.1996194789999999</v>
      </c>
      <c r="M716">
        <v>1.46806E-3</v>
      </c>
      <c r="N716">
        <v>1.141862164</v>
      </c>
      <c r="O716">
        <v>0.16814516099999999</v>
      </c>
      <c r="P716">
        <v>2.0198367473802601</v>
      </c>
      <c r="Q716">
        <v>1</v>
      </c>
      <c r="R716">
        <f t="shared" si="110"/>
        <v>1</v>
      </c>
      <c r="S716">
        <f t="shared" si="111"/>
        <v>0</v>
      </c>
      <c r="T716">
        <f t="shared" si="112"/>
        <v>0</v>
      </c>
      <c r="U716">
        <f t="shared" si="113"/>
        <v>0</v>
      </c>
      <c r="V716">
        <f t="shared" si="114"/>
        <v>1</v>
      </c>
      <c r="W716">
        <f t="shared" si="115"/>
        <v>0</v>
      </c>
      <c r="X716">
        <f t="shared" si="116"/>
        <v>0</v>
      </c>
      <c r="Y716">
        <f t="shared" si="117"/>
        <v>0</v>
      </c>
      <c r="Z716">
        <f t="shared" si="118"/>
        <v>0</v>
      </c>
      <c r="AA716">
        <f t="shared" si="119"/>
        <v>0</v>
      </c>
    </row>
    <row r="717" spans="1:27" x14ac:dyDescent="0.25">
      <c r="A717" t="s">
        <v>2481</v>
      </c>
      <c r="B717" t="s">
        <v>79</v>
      </c>
      <c r="C717" t="s">
        <v>69</v>
      </c>
      <c r="D717">
        <v>232765049</v>
      </c>
      <c r="E717">
        <v>232785694</v>
      </c>
      <c r="F717">
        <v>232765049</v>
      </c>
      <c r="G717">
        <v>232785694</v>
      </c>
      <c r="H717">
        <v>10</v>
      </c>
      <c r="I717" t="s">
        <v>2482</v>
      </c>
      <c r="J717" t="s">
        <v>2483</v>
      </c>
      <c r="K717" t="s">
        <v>2484</v>
      </c>
      <c r="L717">
        <v>2.2449128090000001</v>
      </c>
      <c r="M717">
        <v>4.8560900000000002E-4</v>
      </c>
      <c r="N717">
        <v>1.240178904</v>
      </c>
      <c r="O717">
        <v>0.32519684999999998</v>
      </c>
      <c r="P717">
        <v>0</v>
      </c>
      <c r="Q717">
        <v>1</v>
      </c>
      <c r="R717">
        <f t="shared" si="110"/>
        <v>1</v>
      </c>
      <c r="S717">
        <f t="shared" si="111"/>
        <v>0</v>
      </c>
      <c r="T717">
        <f t="shared" si="112"/>
        <v>0</v>
      </c>
      <c r="U717">
        <f t="shared" si="113"/>
        <v>0</v>
      </c>
      <c r="V717">
        <f t="shared" si="114"/>
        <v>1</v>
      </c>
      <c r="W717">
        <f t="shared" si="115"/>
        <v>0</v>
      </c>
      <c r="X717">
        <f t="shared" si="116"/>
        <v>0</v>
      </c>
      <c r="Y717">
        <f t="shared" si="117"/>
        <v>0</v>
      </c>
      <c r="Z717">
        <f t="shared" si="118"/>
        <v>0</v>
      </c>
      <c r="AA717">
        <f t="shared" si="119"/>
        <v>0</v>
      </c>
    </row>
    <row r="718" spans="1:27" x14ac:dyDescent="0.25">
      <c r="A718" t="s">
        <v>2485</v>
      </c>
      <c r="B718" t="s">
        <v>79</v>
      </c>
      <c r="C718" t="s">
        <v>69</v>
      </c>
      <c r="D718">
        <v>232765049</v>
      </c>
      <c r="E718">
        <v>232785694</v>
      </c>
      <c r="F718">
        <v>232765049</v>
      </c>
      <c r="G718">
        <v>232785694</v>
      </c>
      <c r="H718">
        <v>10</v>
      </c>
      <c r="I718" t="s">
        <v>2486</v>
      </c>
      <c r="J718" t="s">
        <v>2483</v>
      </c>
      <c r="K718" t="s">
        <v>2484</v>
      </c>
      <c r="L718">
        <v>2.293299701</v>
      </c>
      <c r="M718">
        <v>2.3536E-4</v>
      </c>
      <c r="N718">
        <v>1.240178904</v>
      </c>
      <c r="O718">
        <v>0.33199759600000001</v>
      </c>
      <c r="P718">
        <v>2.53242663707658</v>
      </c>
      <c r="Q718">
        <v>1.56992E-2</v>
      </c>
      <c r="R718">
        <f t="shared" si="110"/>
        <v>1</v>
      </c>
      <c r="S718">
        <f t="shared" si="111"/>
        <v>0</v>
      </c>
      <c r="T718">
        <f t="shared" si="112"/>
        <v>0</v>
      </c>
      <c r="U718">
        <f t="shared" si="113"/>
        <v>0</v>
      </c>
      <c r="V718">
        <f t="shared" si="114"/>
        <v>1</v>
      </c>
      <c r="W718">
        <f t="shared" si="115"/>
        <v>0</v>
      </c>
      <c r="X718">
        <f t="shared" si="116"/>
        <v>0</v>
      </c>
      <c r="Y718">
        <f t="shared" si="117"/>
        <v>0</v>
      </c>
      <c r="Z718">
        <f t="shared" si="118"/>
        <v>0</v>
      </c>
      <c r="AA718">
        <f t="shared" si="119"/>
        <v>0</v>
      </c>
    </row>
    <row r="719" spans="1:27" x14ac:dyDescent="0.25">
      <c r="A719" t="s">
        <v>2487</v>
      </c>
      <c r="B719" t="s">
        <v>79</v>
      </c>
      <c r="C719" t="s">
        <v>69</v>
      </c>
      <c r="D719">
        <v>235130756</v>
      </c>
      <c r="E719">
        <v>235133412</v>
      </c>
      <c r="F719">
        <v>235130756</v>
      </c>
      <c r="G719">
        <v>235133412</v>
      </c>
      <c r="H719">
        <v>3</v>
      </c>
      <c r="I719" t="s">
        <v>2488</v>
      </c>
      <c r="J719" t="s">
        <v>2489</v>
      </c>
      <c r="K719" t="s">
        <v>5</v>
      </c>
      <c r="L719">
        <v>106.7148595</v>
      </c>
      <c r="M719" s="4">
        <v>4.73E-8</v>
      </c>
      <c r="N719">
        <v>147.81661940000001</v>
      </c>
      <c r="O719">
        <v>4.0088199999999997E-4</v>
      </c>
      <c r="P719">
        <v>4.5189300000000001</v>
      </c>
      <c r="Q719">
        <v>1.0439500000000001E-2</v>
      </c>
      <c r="R719">
        <f t="shared" si="110"/>
        <v>1</v>
      </c>
      <c r="S719">
        <f t="shared" si="111"/>
        <v>1</v>
      </c>
      <c r="T719">
        <f t="shared" si="112"/>
        <v>0</v>
      </c>
      <c r="U719">
        <f t="shared" si="113"/>
        <v>0</v>
      </c>
      <c r="V719">
        <f t="shared" si="114"/>
        <v>0</v>
      </c>
      <c r="W719">
        <f t="shared" si="115"/>
        <v>0</v>
      </c>
      <c r="X719">
        <f t="shared" si="116"/>
        <v>0</v>
      </c>
      <c r="Y719">
        <f t="shared" si="117"/>
        <v>1</v>
      </c>
      <c r="Z719">
        <f t="shared" si="118"/>
        <v>0</v>
      </c>
      <c r="AA719">
        <f t="shared" si="119"/>
        <v>0</v>
      </c>
    </row>
    <row r="720" spans="1:27" x14ac:dyDescent="0.25">
      <c r="A720" t="s">
        <v>2490</v>
      </c>
      <c r="B720" t="s">
        <v>79</v>
      </c>
      <c r="C720" t="s">
        <v>69</v>
      </c>
      <c r="D720">
        <v>240507203</v>
      </c>
      <c r="E720">
        <v>240509378</v>
      </c>
      <c r="F720">
        <v>240507203</v>
      </c>
      <c r="G720">
        <v>240509378</v>
      </c>
      <c r="H720">
        <v>2</v>
      </c>
      <c r="I720" t="s">
        <v>2491</v>
      </c>
      <c r="J720" t="s">
        <v>2492</v>
      </c>
      <c r="K720" t="s">
        <v>423</v>
      </c>
      <c r="L720">
        <v>2.3079735659999998</v>
      </c>
      <c r="M720">
        <v>8.3252900000000004E-4</v>
      </c>
      <c r="N720">
        <v>2.3471184209999998</v>
      </c>
      <c r="O720">
        <v>1.3753239E-2</v>
      </c>
      <c r="P720">
        <v>3.0029047625806</v>
      </c>
      <c r="Q720">
        <v>0.24926400000000001</v>
      </c>
      <c r="R720">
        <f t="shared" si="110"/>
        <v>1</v>
      </c>
      <c r="S720">
        <f t="shared" si="111"/>
        <v>0</v>
      </c>
      <c r="T720">
        <f t="shared" si="112"/>
        <v>0</v>
      </c>
      <c r="U720">
        <f t="shared" si="113"/>
        <v>0</v>
      </c>
      <c r="V720">
        <f t="shared" si="114"/>
        <v>1</v>
      </c>
      <c r="W720">
        <f t="shared" si="115"/>
        <v>0</v>
      </c>
      <c r="X720">
        <f t="shared" si="116"/>
        <v>0</v>
      </c>
      <c r="Y720">
        <f t="shared" si="117"/>
        <v>0</v>
      </c>
      <c r="Z720">
        <f t="shared" si="118"/>
        <v>0</v>
      </c>
      <c r="AA720">
        <f t="shared" si="119"/>
        <v>0</v>
      </c>
    </row>
    <row r="721" spans="1:27" x14ac:dyDescent="0.25">
      <c r="A721" t="s">
        <v>2493</v>
      </c>
      <c r="B721" t="s">
        <v>79</v>
      </c>
      <c r="C721" t="s">
        <v>67</v>
      </c>
      <c r="D721">
        <v>21004515</v>
      </c>
      <c r="E721">
        <v>21032007</v>
      </c>
      <c r="F721">
        <v>21004515</v>
      </c>
      <c r="G721">
        <v>21032007</v>
      </c>
      <c r="H721">
        <v>7</v>
      </c>
      <c r="I721" t="s">
        <v>2494</v>
      </c>
      <c r="J721" t="s">
        <v>2495</v>
      </c>
      <c r="K721" t="s">
        <v>2496</v>
      </c>
      <c r="L721">
        <v>2.3664475440000001</v>
      </c>
      <c r="M721">
        <v>2.6757499999999999E-4</v>
      </c>
      <c r="N721">
        <v>-1.136963435</v>
      </c>
      <c r="O721">
        <v>0.59528565700000002</v>
      </c>
      <c r="P721">
        <v>-2.2987119096006499</v>
      </c>
      <c r="Q721">
        <v>0.73955700000000002</v>
      </c>
      <c r="R721">
        <f t="shared" si="110"/>
        <v>1</v>
      </c>
      <c r="S721">
        <f t="shared" si="111"/>
        <v>0</v>
      </c>
      <c r="T721">
        <f t="shared" si="112"/>
        <v>0</v>
      </c>
      <c r="U721">
        <f t="shared" si="113"/>
        <v>0</v>
      </c>
      <c r="V721">
        <f t="shared" si="114"/>
        <v>1</v>
      </c>
      <c r="W721">
        <f t="shared" si="115"/>
        <v>0</v>
      </c>
      <c r="X721">
        <f t="shared" si="116"/>
        <v>0</v>
      </c>
      <c r="Y721">
        <f t="shared" si="117"/>
        <v>0</v>
      </c>
      <c r="Z721">
        <f t="shared" si="118"/>
        <v>0</v>
      </c>
      <c r="AA721">
        <f t="shared" si="119"/>
        <v>0</v>
      </c>
    </row>
    <row r="722" spans="1:27" x14ac:dyDescent="0.25">
      <c r="A722" t="s">
        <v>2497</v>
      </c>
      <c r="B722" t="s">
        <v>79</v>
      </c>
      <c r="C722" t="s">
        <v>67</v>
      </c>
      <c r="D722">
        <v>30415235</v>
      </c>
      <c r="E722">
        <v>30508354</v>
      </c>
      <c r="F722">
        <v>30415235</v>
      </c>
      <c r="G722">
        <v>30508354</v>
      </c>
      <c r="H722">
        <v>7</v>
      </c>
      <c r="I722" t="s">
        <v>2498</v>
      </c>
      <c r="J722" t="s">
        <v>2499</v>
      </c>
      <c r="K722" t="s">
        <v>2500</v>
      </c>
      <c r="L722">
        <v>2.5687411760000001</v>
      </c>
      <c r="M722">
        <v>1.146989E-3</v>
      </c>
      <c r="N722">
        <v>1.0752376370000001</v>
      </c>
      <c r="O722">
        <v>0.22147915000000001</v>
      </c>
      <c r="P722">
        <v>2.07276261657185</v>
      </c>
      <c r="Q722">
        <v>1</v>
      </c>
      <c r="R722">
        <f t="shared" si="110"/>
        <v>1</v>
      </c>
      <c r="S722">
        <f t="shared" si="111"/>
        <v>0</v>
      </c>
      <c r="T722">
        <f t="shared" si="112"/>
        <v>0</v>
      </c>
      <c r="U722">
        <f t="shared" si="113"/>
        <v>0</v>
      </c>
      <c r="V722">
        <f t="shared" si="114"/>
        <v>1</v>
      </c>
      <c r="W722">
        <f t="shared" si="115"/>
        <v>0</v>
      </c>
      <c r="X722">
        <f t="shared" si="116"/>
        <v>0</v>
      </c>
      <c r="Y722">
        <f t="shared" si="117"/>
        <v>0</v>
      </c>
      <c r="Z722">
        <f t="shared" si="118"/>
        <v>0</v>
      </c>
      <c r="AA722">
        <f t="shared" si="119"/>
        <v>0</v>
      </c>
    </row>
    <row r="723" spans="1:27" x14ac:dyDescent="0.25">
      <c r="A723" t="s">
        <v>2501</v>
      </c>
      <c r="B723" t="s">
        <v>79</v>
      </c>
      <c r="C723" t="s">
        <v>67</v>
      </c>
      <c r="D723">
        <v>88077097</v>
      </c>
      <c r="E723">
        <v>88092223</v>
      </c>
      <c r="F723">
        <v>88077097</v>
      </c>
      <c r="G723">
        <v>88092223</v>
      </c>
      <c r="H723">
        <v>7</v>
      </c>
      <c r="I723" t="s">
        <v>2502</v>
      </c>
      <c r="J723" t="s">
        <v>2503</v>
      </c>
      <c r="K723" t="s">
        <v>38</v>
      </c>
      <c r="L723">
        <v>6.9197886469999998</v>
      </c>
      <c r="M723" s="4">
        <v>4.5399999999999997E-6</v>
      </c>
      <c r="N723">
        <v>2.6672779219999998</v>
      </c>
      <c r="O723">
        <v>4.973145E-3</v>
      </c>
      <c r="P723">
        <v>9.6877293953440304</v>
      </c>
      <c r="Q723" s="4">
        <v>5.9366700000000006E-11</v>
      </c>
      <c r="R723">
        <f t="shared" si="110"/>
        <v>1</v>
      </c>
      <c r="S723">
        <f t="shared" si="111"/>
        <v>1</v>
      </c>
      <c r="T723">
        <f t="shared" si="112"/>
        <v>1</v>
      </c>
      <c r="U723">
        <f t="shared" si="113"/>
        <v>1</v>
      </c>
      <c r="V723">
        <f t="shared" si="114"/>
        <v>0</v>
      </c>
      <c r="W723">
        <f t="shared" si="115"/>
        <v>0</v>
      </c>
      <c r="X723">
        <f t="shared" si="116"/>
        <v>0</v>
      </c>
      <c r="Y723">
        <f t="shared" si="117"/>
        <v>0</v>
      </c>
      <c r="Z723">
        <f t="shared" si="118"/>
        <v>0</v>
      </c>
      <c r="AA723">
        <f t="shared" si="119"/>
        <v>0</v>
      </c>
    </row>
    <row r="724" spans="1:27" x14ac:dyDescent="0.25">
      <c r="A724" t="s">
        <v>2504</v>
      </c>
      <c r="B724" t="s">
        <v>79</v>
      </c>
      <c r="C724" t="s">
        <v>67</v>
      </c>
      <c r="D724">
        <v>88382409</v>
      </c>
      <c r="E724">
        <v>88396450</v>
      </c>
      <c r="F724">
        <v>88382409</v>
      </c>
      <c r="G724">
        <v>88396450</v>
      </c>
      <c r="H724">
        <v>10</v>
      </c>
      <c r="I724" t="s">
        <v>2505</v>
      </c>
      <c r="J724" t="s">
        <v>2506</v>
      </c>
      <c r="K724" t="s">
        <v>2507</v>
      </c>
      <c r="L724">
        <v>2.545390732</v>
      </c>
      <c r="M724">
        <v>2.0504400000000001E-4</v>
      </c>
      <c r="N724">
        <v>1.8859570569999999</v>
      </c>
      <c r="O724">
        <v>2.6088700000000001E-3</v>
      </c>
      <c r="P724">
        <v>3.3035106708500601</v>
      </c>
      <c r="Q724">
        <v>1</v>
      </c>
      <c r="R724">
        <f t="shared" si="110"/>
        <v>1</v>
      </c>
      <c r="S724">
        <f t="shared" si="111"/>
        <v>0</v>
      </c>
      <c r="T724">
        <f t="shared" si="112"/>
        <v>0</v>
      </c>
      <c r="U724">
        <f t="shared" si="113"/>
        <v>0</v>
      </c>
      <c r="V724">
        <f t="shared" si="114"/>
        <v>1</v>
      </c>
      <c r="W724">
        <f t="shared" si="115"/>
        <v>0</v>
      </c>
      <c r="X724">
        <f t="shared" si="116"/>
        <v>0</v>
      </c>
      <c r="Y724">
        <f t="shared" si="117"/>
        <v>0</v>
      </c>
      <c r="Z724">
        <f t="shared" si="118"/>
        <v>0</v>
      </c>
      <c r="AA724">
        <f t="shared" si="119"/>
        <v>0</v>
      </c>
    </row>
    <row r="725" spans="1:27" x14ac:dyDescent="0.25">
      <c r="A725" t="s">
        <v>2508</v>
      </c>
      <c r="B725" t="s">
        <v>79</v>
      </c>
      <c r="C725" t="s">
        <v>67</v>
      </c>
      <c r="D725">
        <v>88382755</v>
      </c>
      <c r="E725">
        <v>88589737</v>
      </c>
      <c r="F725">
        <v>88382755</v>
      </c>
      <c r="G725">
        <v>88589737</v>
      </c>
      <c r="H725">
        <v>19</v>
      </c>
      <c r="I725" t="s">
        <v>2509</v>
      </c>
      <c r="J725" t="s">
        <v>2510</v>
      </c>
      <c r="K725" t="s">
        <v>2507</v>
      </c>
      <c r="L725">
        <v>2.6284269199999999</v>
      </c>
      <c r="M725" s="4">
        <v>9.9099999999999996E-5</v>
      </c>
      <c r="N725">
        <v>1.8859570569999999</v>
      </c>
      <c r="O725">
        <v>3.785615E-3</v>
      </c>
      <c r="P725">
        <v>0</v>
      </c>
      <c r="Q725">
        <v>1</v>
      </c>
      <c r="R725">
        <f t="shared" si="110"/>
        <v>1</v>
      </c>
      <c r="S725">
        <f t="shared" si="111"/>
        <v>0</v>
      </c>
      <c r="T725">
        <f t="shared" si="112"/>
        <v>0</v>
      </c>
      <c r="U725">
        <f t="shared" si="113"/>
        <v>0</v>
      </c>
      <c r="V725">
        <f t="shared" si="114"/>
        <v>1</v>
      </c>
      <c r="W725">
        <f t="shared" si="115"/>
        <v>0</v>
      </c>
      <c r="X725">
        <f t="shared" si="116"/>
        <v>0</v>
      </c>
      <c r="Y725">
        <f t="shared" si="117"/>
        <v>0</v>
      </c>
      <c r="Z725">
        <f t="shared" si="118"/>
        <v>0</v>
      </c>
      <c r="AA725">
        <f t="shared" si="119"/>
        <v>0</v>
      </c>
    </row>
    <row r="726" spans="1:27" x14ac:dyDescent="0.25">
      <c r="A726" t="s">
        <v>2511</v>
      </c>
      <c r="B726" t="s">
        <v>79</v>
      </c>
      <c r="C726" t="s">
        <v>67</v>
      </c>
      <c r="D726">
        <v>96522045</v>
      </c>
      <c r="E726">
        <v>96597367</v>
      </c>
      <c r="F726">
        <v>96522045</v>
      </c>
      <c r="G726">
        <v>96597367</v>
      </c>
      <c r="H726">
        <v>4</v>
      </c>
      <c r="I726" t="s">
        <v>2512</v>
      </c>
      <c r="J726" t="s">
        <v>2513</v>
      </c>
      <c r="K726" t="s">
        <v>2514</v>
      </c>
      <c r="L726">
        <v>3.9974032780000002</v>
      </c>
      <c r="M726" s="4">
        <v>2.2899999999999999E-19</v>
      </c>
      <c r="N726">
        <v>3.9680429429999999</v>
      </c>
      <c r="O726">
        <v>1.3969270000000001E-3</v>
      </c>
      <c r="P726">
        <v>8.9758423858270806</v>
      </c>
      <c r="Q726">
        <v>1</v>
      </c>
      <c r="R726">
        <f t="shared" si="110"/>
        <v>1</v>
      </c>
      <c r="S726">
        <f t="shared" si="111"/>
        <v>1</v>
      </c>
      <c r="T726">
        <f t="shared" si="112"/>
        <v>0</v>
      </c>
      <c r="U726">
        <f t="shared" si="113"/>
        <v>0</v>
      </c>
      <c r="V726">
        <f t="shared" si="114"/>
        <v>0</v>
      </c>
      <c r="W726">
        <f t="shared" si="115"/>
        <v>0</v>
      </c>
      <c r="X726">
        <f t="shared" si="116"/>
        <v>0</v>
      </c>
      <c r="Y726">
        <f t="shared" si="117"/>
        <v>1</v>
      </c>
      <c r="Z726">
        <f t="shared" si="118"/>
        <v>0</v>
      </c>
      <c r="AA726">
        <f t="shared" si="119"/>
        <v>0</v>
      </c>
    </row>
    <row r="727" spans="1:27" x14ac:dyDescent="0.25">
      <c r="A727" t="s">
        <v>2515</v>
      </c>
      <c r="B727" t="s">
        <v>79</v>
      </c>
      <c r="C727" t="s">
        <v>67</v>
      </c>
      <c r="D727">
        <v>96522040</v>
      </c>
      <c r="E727">
        <v>96597367</v>
      </c>
      <c r="F727">
        <v>96522040</v>
      </c>
      <c r="G727">
        <v>96597367</v>
      </c>
      <c r="H727">
        <v>5</v>
      </c>
      <c r="I727" t="s">
        <v>2516</v>
      </c>
      <c r="J727" t="s">
        <v>2517</v>
      </c>
      <c r="K727" t="s">
        <v>2514</v>
      </c>
      <c r="L727">
        <v>3.9512742259999998</v>
      </c>
      <c r="M727" s="4">
        <v>7.4600000000000002E-19</v>
      </c>
      <c r="N727">
        <v>3.9680429429999999</v>
      </c>
      <c r="O727">
        <v>1.384494E-3</v>
      </c>
      <c r="P727">
        <v>2.45568902889354</v>
      </c>
      <c r="Q727">
        <v>1</v>
      </c>
      <c r="R727">
        <f t="shared" si="110"/>
        <v>1</v>
      </c>
      <c r="S727">
        <f t="shared" si="111"/>
        <v>1</v>
      </c>
      <c r="T727">
        <f t="shared" si="112"/>
        <v>0</v>
      </c>
      <c r="U727">
        <f t="shared" si="113"/>
        <v>0</v>
      </c>
      <c r="V727">
        <f t="shared" si="114"/>
        <v>0</v>
      </c>
      <c r="W727">
        <f t="shared" si="115"/>
        <v>0</v>
      </c>
      <c r="X727">
        <f t="shared" si="116"/>
        <v>0</v>
      </c>
      <c r="Y727">
        <f t="shared" si="117"/>
        <v>1</v>
      </c>
      <c r="Z727">
        <f t="shared" si="118"/>
        <v>0</v>
      </c>
      <c r="AA727">
        <f t="shared" si="119"/>
        <v>0</v>
      </c>
    </row>
    <row r="728" spans="1:27" x14ac:dyDescent="0.25">
      <c r="A728" t="s">
        <v>2518</v>
      </c>
      <c r="B728" t="s">
        <v>79</v>
      </c>
      <c r="C728" t="s">
        <v>67</v>
      </c>
      <c r="D728">
        <v>123062150</v>
      </c>
      <c r="E728">
        <v>123069085</v>
      </c>
      <c r="F728">
        <v>123062150</v>
      </c>
      <c r="G728">
        <v>123069085</v>
      </c>
      <c r="H728">
        <v>8</v>
      </c>
      <c r="I728" t="s">
        <v>2519</v>
      </c>
      <c r="J728" t="s">
        <v>2520</v>
      </c>
      <c r="K728" t="s">
        <v>2521</v>
      </c>
      <c r="L728">
        <v>2.070396653</v>
      </c>
      <c r="M728">
        <v>1.0957110000000001E-3</v>
      </c>
      <c r="N728">
        <v>3.2508535950000002</v>
      </c>
      <c r="O728">
        <v>1.503006E-2</v>
      </c>
      <c r="P728">
        <v>5.56010378676537</v>
      </c>
      <c r="Q728">
        <v>1</v>
      </c>
      <c r="R728">
        <f t="shared" si="110"/>
        <v>1</v>
      </c>
      <c r="S728">
        <f t="shared" si="111"/>
        <v>0</v>
      </c>
      <c r="T728">
        <f t="shared" si="112"/>
        <v>0</v>
      </c>
      <c r="U728">
        <f t="shared" si="113"/>
        <v>0</v>
      </c>
      <c r="V728">
        <f t="shared" si="114"/>
        <v>1</v>
      </c>
      <c r="W728">
        <f t="shared" si="115"/>
        <v>0</v>
      </c>
      <c r="X728">
        <f t="shared" si="116"/>
        <v>0</v>
      </c>
      <c r="Y728">
        <f t="shared" si="117"/>
        <v>0</v>
      </c>
      <c r="Z728">
        <f t="shared" si="118"/>
        <v>0</v>
      </c>
      <c r="AA728">
        <f t="shared" si="119"/>
        <v>0</v>
      </c>
    </row>
    <row r="729" spans="1:27" x14ac:dyDescent="0.25">
      <c r="A729" t="s">
        <v>2522</v>
      </c>
      <c r="B729" t="s">
        <v>79</v>
      </c>
      <c r="C729" t="s">
        <v>67</v>
      </c>
      <c r="D729">
        <v>139241142</v>
      </c>
      <c r="E729">
        <v>139317101</v>
      </c>
      <c r="F729">
        <v>139241142</v>
      </c>
      <c r="G729">
        <v>139317101</v>
      </c>
      <c r="H729">
        <v>12</v>
      </c>
      <c r="I729" t="s">
        <v>2523</v>
      </c>
      <c r="J729" t="s">
        <v>2524</v>
      </c>
      <c r="K729" t="s">
        <v>11</v>
      </c>
      <c r="L729">
        <v>54.880411189999997</v>
      </c>
      <c r="M729" s="4">
        <v>9.4900000000000003E-21</v>
      </c>
      <c r="N729">
        <v>1.0908040370000001</v>
      </c>
      <c r="O729">
        <v>0.62905811599999994</v>
      </c>
      <c r="P729">
        <v>59.415112913129498</v>
      </c>
      <c r="Q729" s="4">
        <v>1.44203E-10</v>
      </c>
      <c r="R729">
        <f t="shared" si="110"/>
        <v>1</v>
      </c>
      <c r="S729">
        <f t="shared" si="111"/>
        <v>0</v>
      </c>
      <c r="T729">
        <f t="shared" si="112"/>
        <v>1</v>
      </c>
      <c r="U729">
        <f t="shared" si="113"/>
        <v>0</v>
      </c>
      <c r="V729">
        <f t="shared" si="114"/>
        <v>0</v>
      </c>
      <c r="W729">
        <f t="shared" si="115"/>
        <v>0</v>
      </c>
      <c r="X729">
        <f t="shared" si="116"/>
        <v>0</v>
      </c>
      <c r="Y729">
        <f t="shared" si="117"/>
        <v>0</v>
      </c>
      <c r="Z729">
        <f t="shared" si="118"/>
        <v>1</v>
      </c>
      <c r="AA729">
        <f t="shared" si="119"/>
        <v>0</v>
      </c>
    </row>
    <row r="730" spans="1:27" x14ac:dyDescent="0.25">
      <c r="A730" t="s">
        <v>2525</v>
      </c>
      <c r="B730" t="s">
        <v>79</v>
      </c>
      <c r="C730" t="s">
        <v>67</v>
      </c>
      <c r="D730">
        <v>172265159</v>
      </c>
      <c r="E730">
        <v>172385285</v>
      </c>
      <c r="F730">
        <v>172265159</v>
      </c>
      <c r="G730">
        <v>172385285</v>
      </c>
      <c r="H730">
        <v>16</v>
      </c>
      <c r="I730" t="s">
        <v>2526</v>
      </c>
      <c r="J730" t="s">
        <v>2527</v>
      </c>
      <c r="K730" t="s">
        <v>2528</v>
      </c>
      <c r="L730">
        <v>-16.925954520000001</v>
      </c>
      <c r="M730" s="4">
        <v>1.05E-7</v>
      </c>
      <c r="N730">
        <v>1.003934801</v>
      </c>
      <c r="O730">
        <v>0.90156862699999996</v>
      </c>
      <c r="P730">
        <v>-8.8625099999999998E-2</v>
      </c>
      <c r="Q730">
        <v>1.52934E-2</v>
      </c>
      <c r="R730">
        <f t="shared" si="110"/>
        <v>1</v>
      </c>
      <c r="S730">
        <f t="shared" si="111"/>
        <v>0</v>
      </c>
      <c r="T730">
        <f t="shared" si="112"/>
        <v>0</v>
      </c>
      <c r="U730">
        <f t="shared" si="113"/>
        <v>0</v>
      </c>
      <c r="V730">
        <f t="shared" si="114"/>
        <v>1</v>
      </c>
      <c r="W730">
        <f t="shared" si="115"/>
        <v>0</v>
      </c>
      <c r="X730">
        <f t="shared" si="116"/>
        <v>0</v>
      </c>
      <c r="Y730">
        <f t="shared" si="117"/>
        <v>0</v>
      </c>
      <c r="Z730">
        <f t="shared" si="118"/>
        <v>0</v>
      </c>
      <c r="AA730">
        <f t="shared" si="119"/>
        <v>0</v>
      </c>
    </row>
    <row r="731" spans="1:27" x14ac:dyDescent="0.25">
      <c r="A731" t="s">
        <v>2529</v>
      </c>
      <c r="B731" t="s">
        <v>79</v>
      </c>
      <c r="C731" t="s">
        <v>67</v>
      </c>
      <c r="D731">
        <v>172265159</v>
      </c>
      <c r="E731">
        <v>172385285</v>
      </c>
      <c r="F731">
        <v>172265159</v>
      </c>
      <c r="G731">
        <v>172385285</v>
      </c>
      <c r="H731">
        <v>16</v>
      </c>
      <c r="I731" t="s">
        <v>2530</v>
      </c>
      <c r="J731" t="s">
        <v>2531</v>
      </c>
      <c r="K731" t="s">
        <v>2528</v>
      </c>
      <c r="L731">
        <v>-16.442676580000001</v>
      </c>
      <c r="M731" s="4">
        <v>7.1400000000000004E-8</v>
      </c>
      <c r="N731">
        <v>1.003934801</v>
      </c>
      <c r="O731">
        <v>0.901948843</v>
      </c>
      <c r="P731" s="4">
        <v>-2.8492499999999999E-6</v>
      </c>
      <c r="Q731">
        <v>0.49987900000000002</v>
      </c>
      <c r="R731">
        <f t="shared" si="110"/>
        <v>1</v>
      </c>
      <c r="S731">
        <f t="shared" si="111"/>
        <v>0</v>
      </c>
      <c r="T731">
        <f t="shared" si="112"/>
        <v>0</v>
      </c>
      <c r="U731">
        <f t="shared" si="113"/>
        <v>0</v>
      </c>
      <c r="V731">
        <f t="shared" si="114"/>
        <v>1</v>
      </c>
      <c r="W731">
        <f t="shared" si="115"/>
        <v>0</v>
      </c>
      <c r="X731">
        <f t="shared" si="116"/>
        <v>0</v>
      </c>
      <c r="Y731">
        <f t="shared" si="117"/>
        <v>0</v>
      </c>
      <c r="Z731">
        <f t="shared" si="118"/>
        <v>0</v>
      </c>
      <c r="AA731">
        <f t="shared" si="119"/>
        <v>0</v>
      </c>
    </row>
    <row r="732" spans="1:27" x14ac:dyDescent="0.25">
      <c r="A732" t="s">
        <v>2532</v>
      </c>
      <c r="B732" t="s">
        <v>79</v>
      </c>
      <c r="C732" t="s">
        <v>67</v>
      </c>
      <c r="D732">
        <v>180320787</v>
      </c>
      <c r="E732">
        <v>180333050</v>
      </c>
      <c r="F732">
        <v>180320787</v>
      </c>
      <c r="G732">
        <v>180333050</v>
      </c>
      <c r="H732">
        <v>10</v>
      </c>
      <c r="I732" t="s">
        <v>2533</v>
      </c>
      <c r="J732" t="s">
        <v>2534</v>
      </c>
      <c r="K732" t="s">
        <v>42</v>
      </c>
      <c r="L732">
        <v>7.5298904740000001</v>
      </c>
      <c r="M732" s="4">
        <v>8.7999999999999994E-19</v>
      </c>
      <c r="N732">
        <v>4.2356195679999997</v>
      </c>
      <c r="O732">
        <v>5.9020299999999997E-4</v>
      </c>
      <c r="P732">
        <v>6.8557426473347798</v>
      </c>
      <c r="Q732" s="4">
        <v>2.6699700000000001E-5</v>
      </c>
      <c r="R732">
        <f t="shared" si="110"/>
        <v>1</v>
      </c>
      <c r="S732">
        <f t="shared" si="111"/>
        <v>1</v>
      </c>
      <c r="T732">
        <f t="shared" si="112"/>
        <v>1</v>
      </c>
      <c r="U732">
        <f t="shared" si="113"/>
        <v>1</v>
      </c>
      <c r="V732">
        <f t="shared" si="114"/>
        <v>0</v>
      </c>
      <c r="W732">
        <f t="shared" si="115"/>
        <v>0</v>
      </c>
      <c r="X732">
        <f t="shared" si="116"/>
        <v>0</v>
      </c>
      <c r="Y732">
        <f t="shared" si="117"/>
        <v>0</v>
      </c>
      <c r="Z732">
        <f t="shared" si="118"/>
        <v>0</v>
      </c>
      <c r="AA732">
        <f t="shared" si="119"/>
        <v>0</v>
      </c>
    </row>
    <row r="733" spans="1:27" x14ac:dyDescent="0.25">
      <c r="A733" t="s">
        <v>2535</v>
      </c>
      <c r="B733" t="s">
        <v>79</v>
      </c>
      <c r="C733" t="s">
        <v>67</v>
      </c>
      <c r="D733">
        <v>180657125</v>
      </c>
      <c r="E733">
        <v>180663222</v>
      </c>
      <c r="F733">
        <v>180657125</v>
      </c>
      <c r="G733">
        <v>180663222</v>
      </c>
      <c r="H733">
        <v>5</v>
      </c>
      <c r="I733" t="s">
        <v>2536</v>
      </c>
      <c r="J733" t="s">
        <v>2537</v>
      </c>
      <c r="K733" t="s">
        <v>2538</v>
      </c>
      <c r="L733">
        <v>4.8276567549999996</v>
      </c>
      <c r="M733">
        <v>4.9812599999999999E-4</v>
      </c>
      <c r="N733">
        <v>2.8378564709999998</v>
      </c>
      <c r="O733">
        <v>1.4607425E-2</v>
      </c>
      <c r="P733">
        <v>4.4954846858225501</v>
      </c>
      <c r="Q733">
        <v>4.7492100000000002E-2</v>
      </c>
      <c r="R733">
        <f t="shared" si="110"/>
        <v>1</v>
      </c>
      <c r="S733">
        <f t="shared" si="111"/>
        <v>0</v>
      </c>
      <c r="T733">
        <f t="shared" si="112"/>
        <v>0</v>
      </c>
      <c r="U733">
        <f t="shared" si="113"/>
        <v>0</v>
      </c>
      <c r="V733">
        <f t="shared" si="114"/>
        <v>1</v>
      </c>
      <c r="W733">
        <f t="shared" si="115"/>
        <v>0</v>
      </c>
      <c r="X733">
        <f t="shared" si="116"/>
        <v>0</v>
      </c>
      <c r="Y733">
        <f t="shared" si="117"/>
        <v>0</v>
      </c>
      <c r="Z733">
        <f t="shared" si="118"/>
        <v>0</v>
      </c>
      <c r="AA733">
        <f t="shared" si="119"/>
        <v>0</v>
      </c>
    </row>
    <row r="734" spans="1:27" x14ac:dyDescent="0.25">
      <c r="A734" t="s">
        <v>2539</v>
      </c>
      <c r="B734" t="s">
        <v>79</v>
      </c>
      <c r="C734" t="s">
        <v>67</v>
      </c>
      <c r="D734">
        <v>193147943</v>
      </c>
      <c r="E734">
        <v>193177137</v>
      </c>
      <c r="F734">
        <v>193147943</v>
      </c>
      <c r="G734">
        <v>193177137</v>
      </c>
      <c r="H734">
        <v>13</v>
      </c>
      <c r="I734" t="s">
        <v>2540</v>
      </c>
      <c r="J734" t="s">
        <v>2541</v>
      </c>
      <c r="K734" t="s">
        <v>40</v>
      </c>
      <c r="L734">
        <v>9.2661458129999996</v>
      </c>
      <c r="M734" s="4">
        <v>3.6899999999999996E-15</v>
      </c>
      <c r="N734">
        <v>5.9125615299999996</v>
      </c>
      <c r="O734">
        <v>2.2119449999999999E-3</v>
      </c>
      <c r="P734">
        <v>-0.29503000000000001</v>
      </c>
      <c r="Q734">
        <v>1.9011199999999999E-2</v>
      </c>
      <c r="R734">
        <f t="shared" si="110"/>
        <v>1</v>
      </c>
      <c r="S734">
        <f t="shared" si="111"/>
        <v>1</v>
      </c>
      <c r="T734">
        <f t="shared" si="112"/>
        <v>0</v>
      </c>
      <c r="U734">
        <f t="shared" si="113"/>
        <v>0</v>
      </c>
      <c r="V734">
        <f t="shared" si="114"/>
        <v>0</v>
      </c>
      <c r="W734">
        <f t="shared" si="115"/>
        <v>0</v>
      </c>
      <c r="X734">
        <f t="shared" si="116"/>
        <v>0</v>
      </c>
      <c r="Y734">
        <f t="shared" si="117"/>
        <v>1</v>
      </c>
      <c r="Z734">
        <f t="shared" si="118"/>
        <v>0</v>
      </c>
      <c r="AA734">
        <f t="shared" si="119"/>
        <v>0</v>
      </c>
    </row>
    <row r="735" spans="1:27" x14ac:dyDescent="0.25">
      <c r="A735" t="s">
        <v>2542</v>
      </c>
      <c r="B735" t="s">
        <v>79</v>
      </c>
      <c r="C735" t="s">
        <v>67</v>
      </c>
      <c r="D735">
        <v>203575444</v>
      </c>
      <c r="E735">
        <v>203580821</v>
      </c>
      <c r="F735">
        <v>203575444</v>
      </c>
      <c r="G735">
        <v>203580821</v>
      </c>
      <c r="H735">
        <v>8</v>
      </c>
      <c r="I735" t="s">
        <v>2543</v>
      </c>
      <c r="J735" t="s">
        <v>2544</v>
      </c>
      <c r="K735" t="s">
        <v>2545</v>
      </c>
      <c r="L735">
        <v>2.8951054350000001</v>
      </c>
      <c r="M735" s="4">
        <v>8.98E-9</v>
      </c>
      <c r="N735">
        <v>2.8164545670000001</v>
      </c>
      <c r="O735">
        <v>9.8970700000000004E-4</v>
      </c>
      <c r="P735">
        <v>3.1687572847865901</v>
      </c>
      <c r="Q735">
        <v>1</v>
      </c>
      <c r="R735">
        <f t="shared" si="110"/>
        <v>1</v>
      </c>
      <c r="S735">
        <f t="shared" si="111"/>
        <v>1</v>
      </c>
      <c r="T735">
        <f t="shared" si="112"/>
        <v>0</v>
      </c>
      <c r="U735">
        <f t="shared" si="113"/>
        <v>0</v>
      </c>
      <c r="V735">
        <f t="shared" si="114"/>
        <v>0</v>
      </c>
      <c r="W735">
        <f t="shared" si="115"/>
        <v>0</v>
      </c>
      <c r="X735">
        <f t="shared" si="116"/>
        <v>0</v>
      </c>
      <c r="Y735">
        <f t="shared" si="117"/>
        <v>1</v>
      </c>
      <c r="Z735">
        <f t="shared" si="118"/>
        <v>0</v>
      </c>
      <c r="AA735">
        <f t="shared" si="119"/>
        <v>0</v>
      </c>
    </row>
    <row r="736" spans="1:27" x14ac:dyDescent="0.25">
      <c r="A736" t="s">
        <v>2546</v>
      </c>
      <c r="B736" t="s">
        <v>79</v>
      </c>
      <c r="C736" t="s">
        <v>67</v>
      </c>
      <c r="D736">
        <v>250634141</v>
      </c>
      <c r="E736">
        <v>250647986</v>
      </c>
      <c r="F736">
        <v>250634141</v>
      </c>
      <c r="G736">
        <v>250647986</v>
      </c>
      <c r="H736">
        <v>3</v>
      </c>
      <c r="I736" t="s">
        <v>2547</v>
      </c>
      <c r="J736" t="s">
        <v>2548</v>
      </c>
      <c r="K736" t="s">
        <v>2549</v>
      </c>
      <c r="L736">
        <v>7.9155587790000004</v>
      </c>
      <c r="M736" s="4">
        <v>3.1999999999999999E-5</v>
      </c>
      <c r="N736">
        <v>-1.05746433</v>
      </c>
      <c r="O736">
        <v>9.8158268000000007E-2</v>
      </c>
      <c r="P736">
        <v>5.9722100032727203</v>
      </c>
      <c r="Q736">
        <v>3.5351199999999999E-2</v>
      </c>
      <c r="R736">
        <f t="shared" si="110"/>
        <v>1</v>
      </c>
      <c r="S736">
        <f t="shared" si="111"/>
        <v>0</v>
      </c>
      <c r="T736">
        <f t="shared" si="112"/>
        <v>0</v>
      </c>
      <c r="U736">
        <f t="shared" si="113"/>
        <v>0</v>
      </c>
      <c r="V736">
        <f t="shared" si="114"/>
        <v>1</v>
      </c>
      <c r="W736">
        <f t="shared" si="115"/>
        <v>0</v>
      </c>
      <c r="X736">
        <f t="shared" si="116"/>
        <v>0</v>
      </c>
      <c r="Y736">
        <f t="shared" si="117"/>
        <v>0</v>
      </c>
      <c r="Z736">
        <f t="shared" si="118"/>
        <v>0</v>
      </c>
      <c r="AA736">
        <f t="shared" si="119"/>
        <v>0</v>
      </c>
    </row>
    <row r="737" spans="1:27" x14ac:dyDescent="0.25">
      <c r="A737" t="s">
        <v>2550</v>
      </c>
      <c r="B737" t="s">
        <v>79</v>
      </c>
      <c r="C737" t="s">
        <v>69</v>
      </c>
      <c r="D737">
        <v>27729976</v>
      </c>
      <c r="E737">
        <v>27733251</v>
      </c>
      <c r="F737">
        <v>27729976</v>
      </c>
      <c r="G737">
        <v>27733251</v>
      </c>
      <c r="H737">
        <v>2</v>
      </c>
      <c r="I737" t="s">
        <v>2551</v>
      </c>
      <c r="J737" t="s">
        <v>2552</v>
      </c>
      <c r="K737" t="s">
        <v>2553</v>
      </c>
      <c r="L737">
        <v>2.2853439459999998</v>
      </c>
      <c r="M737">
        <v>4.3586440000000001E-3</v>
      </c>
      <c r="N737">
        <v>1.5449805169999999</v>
      </c>
      <c r="O737">
        <v>0.119678715</v>
      </c>
      <c r="P737">
        <v>2.1672092779825101</v>
      </c>
      <c r="Q737">
        <v>1</v>
      </c>
      <c r="R737">
        <f t="shared" si="110"/>
        <v>1</v>
      </c>
      <c r="S737">
        <f t="shared" si="111"/>
        <v>0</v>
      </c>
      <c r="T737">
        <f t="shared" si="112"/>
        <v>0</v>
      </c>
      <c r="U737">
        <f t="shared" si="113"/>
        <v>0</v>
      </c>
      <c r="V737">
        <f t="shared" si="114"/>
        <v>1</v>
      </c>
      <c r="W737">
        <f t="shared" si="115"/>
        <v>0</v>
      </c>
      <c r="X737">
        <f t="shared" si="116"/>
        <v>0</v>
      </c>
      <c r="Y737">
        <f t="shared" si="117"/>
        <v>0</v>
      </c>
      <c r="Z737">
        <f t="shared" si="118"/>
        <v>0</v>
      </c>
      <c r="AA737">
        <f t="shared" si="119"/>
        <v>0</v>
      </c>
    </row>
    <row r="738" spans="1:27" x14ac:dyDescent="0.25">
      <c r="A738" t="s">
        <v>2554</v>
      </c>
      <c r="B738" t="s">
        <v>79</v>
      </c>
      <c r="C738" t="s">
        <v>69</v>
      </c>
      <c r="D738">
        <v>57403734</v>
      </c>
      <c r="E738">
        <v>57426673</v>
      </c>
      <c r="F738">
        <v>57403734</v>
      </c>
      <c r="G738">
        <v>57426673</v>
      </c>
      <c r="H738">
        <v>2</v>
      </c>
      <c r="I738" t="s">
        <v>2555</v>
      </c>
      <c r="J738" t="s">
        <v>2556</v>
      </c>
      <c r="K738" t="s">
        <v>2557</v>
      </c>
      <c r="L738">
        <v>-2.0011476670000001</v>
      </c>
      <c r="M738" s="4">
        <v>1.73E-5</v>
      </c>
      <c r="N738">
        <v>-2.1048900989999999</v>
      </c>
      <c r="O738">
        <v>8.6571370000000005E-3</v>
      </c>
      <c r="P738">
        <v>-1.17933</v>
      </c>
      <c r="Q738">
        <v>1</v>
      </c>
      <c r="R738">
        <f t="shared" si="110"/>
        <v>1</v>
      </c>
      <c r="S738">
        <f t="shared" si="111"/>
        <v>0</v>
      </c>
      <c r="T738">
        <f t="shared" si="112"/>
        <v>0</v>
      </c>
      <c r="U738">
        <f t="shared" si="113"/>
        <v>0</v>
      </c>
      <c r="V738">
        <f t="shared" si="114"/>
        <v>1</v>
      </c>
      <c r="W738">
        <f t="shared" si="115"/>
        <v>0</v>
      </c>
      <c r="X738">
        <f t="shared" si="116"/>
        <v>0</v>
      </c>
      <c r="Y738">
        <f t="shared" si="117"/>
        <v>0</v>
      </c>
      <c r="Z738">
        <f t="shared" si="118"/>
        <v>0</v>
      </c>
      <c r="AA738">
        <f t="shared" si="119"/>
        <v>0</v>
      </c>
    </row>
    <row r="739" spans="1:27" x14ac:dyDescent="0.25">
      <c r="A739" t="s">
        <v>2558</v>
      </c>
      <c r="B739" t="s">
        <v>79</v>
      </c>
      <c r="C739" t="s">
        <v>67</v>
      </c>
      <c r="D739">
        <v>30415235</v>
      </c>
      <c r="E739">
        <v>30429580</v>
      </c>
      <c r="F739">
        <v>30415235</v>
      </c>
      <c r="G739">
        <v>30429580</v>
      </c>
      <c r="H739">
        <v>3</v>
      </c>
      <c r="I739" t="s">
        <v>2559</v>
      </c>
      <c r="J739" t="s">
        <v>2560</v>
      </c>
      <c r="K739" t="s">
        <v>2500</v>
      </c>
      <c r="L739">
        <v>2.5780744100000001</v>
      </c>
      <c r="M739">
        <v>9.7104500000000002E-4</v>
      </c>
      <c r="N739">
        <v>1.01904646</v>
      </c>
      <c r="O739">
        <v>0.24633313200000001</v>
      </c>
      <c r="P739">
        <v>3.9142365094588598</v>
      </c>
      <c r="Q739">
        <v>1</v>
      </c>
      <c r="R739">
        <f t="shared" si="110"/>
        <v>1</v>
      </c>
      <c r="S739">
        <f t="shared" si="111"/>
        <v>0</v>
      </c>
      <c r="T739">
        <f t="shared" si="112"/>
        <v>0</v>
      </c>
      <c r="U739">
        <f t="shared" si="113"/>
        <v>0</v>
      </c>
      <c r="V739">
        <f t="shared" si="114"/>
        <v>1</v>
      </c>
      <c r="W739">
        <f t="shared" si="115"/>
        <v>0</v>
      </c>
      <c r="X739">
        <f t="shared" si="116"/>
        <v>0</v>
      </c>
      <c r="Y739">
        <f t="shared" si="117"/>
        <v>0</v>
      </c>
      <c r="Z739">
        <f t="shared" si="118"/>
        <v>0</v>
      </c>
      <c r="AA739">
        <f t="shared" si="119"/>
        <v>0</v>
      </c>
    </row>
    <row r="740" spans="1:27" x14ac:dyDescent="0.25">
      <c r="A740" t="s">
        <v>2561</v>
      </c>
      <c r="B740" t="s">
        <v>79</v>
      </c>
      <c r="C740" t="s">
        <v>67</v>
      </c>
      <c r="D740">
        <v>159016206</v>
      </c>
      <c r="E740">
        <v>159027961</v>
      </c>
      <c r="F740">
        <v>159016206</v>
      </c>
      <c r="G740">
        <v>159027961</v>
      </c>
      <c r="H740">
        <v>3</v>
      </c>
      <c r="I740" t="s">
        <v>2562</v>
      </c>
      <c r="J740" t="s">
        <v>2563</v>
      </c>
      <c r="K740" t="s">
        <v>2564</v>
      </c>
      <c r="L740">
        <v>2.3292904659999998</v>
      </c>
      <c r="M740" s="4">
        <v>3.4999999999999997E-5</v>
      </c>
      <c r="N740">
        <v>1.079348456</v>
      </c>
      <c r="O740">
        <v>0.73493732300000003</v>
      </c>
      <c r="P740">
        <v>2.35248456219326</v>
      </c>
      <c r="Q740">
        <v>4.9876499999999997E-2</v>
      </c>
      <c r="R740">
        <f t="shared" si="110"/>
        <v>1</v>
      </c>
      <c r="S740">
        <f t="shared" si="111"/>
        <v>0</v>
      </c>
      <c r="T740">
        <f t="shared" si="112"/>
        <v>0</v>
      </c>
      <c r="U740">
        <f t="shared" si="113"/>
        <v>0</v>
      </c>
      <c r="V740">
        <f t="shared" si="114"/>
        <v>1</v>
      </c>
      <c r="W740">
        <f t="shared" si="115"/>
        <v>0</v>
      </c>
      <c r="X740">
        <f t="shared" si="116"/>
        <v>0</v>
      </c>
      <c r="Y740">
        <f t="shared" si="117"/>
        <v>0</v>
      </c>
      <c r="Z740">
        <f t="shared" si="118"/>
        <v>0</v>
      </c>
      <c r="AA740">
        <f t="shared" si="119"/>
        <v>0</v>
      </c>
    </row>
    <row r="741" spans="1:27" x14ac:dyDescent="0.25">
      <c r="A741" t="s">
        <v>2565</v>
      </c>
      <c r="B741" t="s">
        <v>79</v>
      </c>
      <c r="C741" t="s">
        <v>69</v>
      </c>
      <c r="D741">
        <v>53703216</v>
      </c>
      <c r="E741">
        <v>53764528</v>
      </c>
      <c r="F741">
        <v>53703216</v>
      </c>
      <c r="G741">
        <v>53764528</v>
      </c>
      <c r="H741">
        <v>14</v>
      </c>
      <c r="I741" t="s">
        <v>2566</v>
      </c>
      <c r="J741" t="s">
        <v>2567</v>
      </c>
      <c r="K741" t="s">
        <v>2413</v>
      </c>
      <c r="L741">
        <v>-2.1025205749999998</v>
      </c>
      <c r="M741" s="4">
        <v>5.7800000000000001E-7</v>
      </c>
      <c r="N741">
        <v>-1.9643085899999999</v>
      </c>
      <c r="O741">
        <v>7.9129600000000003E-4</v>
      </c>
      <c r="P741">
        <v>-2.1025889525994801</v>
      </c>
      <c r="Q741">
        <v>3.32558E-4</v>
      </c>
      <c r="R741">
        <f t="shared" si="110"/>
        <v>1</v>
      </c>
      <c r="S741">
        <f t="shared" si="111"/>
        <v>0</v>
      </c>
      <c r="T741">
        <f t="shared" si="112"/>
        <v>1</v>
      </c>
      <c r="U741">
        <f t="shared" si="113"/>
        <v>0</v>
      </c>
      <c r="V741">
        <f t="shared" si="114"/>
        <v>0</v>
      </c>
      <c r="W741">
        <f t="shared" si="115"/>
        <v>0</v>
      </c>
      <c r="X741">
        <f t="shared" si="116"/>
        <v>0</v>
      </c>
      <c r="Y741">
        <f t="shared" si="117"/>
        <v>0</v>
      </c>
      <c r="Z741">
        <f t="shared" si="118"/>
        <v>1</v>
      </c>
      <c r="AA741">
        <f t="shared" si="119"/>
        <v>0</v>
      </c>
    </row>
    <row r="742" spans="1:27" x14ac:dyDescent="0.25">
      <c r="A742" t="s">
        <v>2568</v>
      </c>
      <c r="B742" t="s">
        <v>79</v>
      </c>
      <c r="C742" t="s">
        <v>69</v>
      </c>
      <c r="D742">
        <v>227331049</v>
      </c>
      <c r="E742">
        <v>227348224</v>
      </c>
      <c r="F742">
        <v>227331049</v>
      </c>
      <c r="G742">
        <v>227348224</v>
      </c>
      <c r="H742">
        <v>4</v>
      </c>
      <c r="I742" t="s">
        <v>2569</v>
      </c>
      <c r="J742" t="s">
        <v>2570</v>
      </c>
      <c r="K742" t="s">
        <v>2480</v>
      </c>
      <c r="L742">
        <v>2.2093826330000002</v>
      </c>
      <c r="M742">
        <v>1.3329660000000001E-3</v>
      </c>
      <c r="N742">
        <v>1.141862164</v>
      </c>
      <c r="O742">
        <v>0.16916996000000001</v>
      </c>
      <c r="P742">
        <v>2.2394183080694301</v>
      </c>
      <c r="Q742">
        <v>1</v>
      </c>
      <c r="R742">
        <f t="shared" si="110"/>
        <v>1</v>
      </c>
      <c r="S742">
        <f t="shared" si="111"/>
        <v>0</v>
      </c>
      <c r="T742">
        <f t="shared" si="112"/>
        <v>0</v>
      </c>
      <c r="U742">
        <f t="shared" si="113"/>
        <v>0</v>
      </c>
      <c r="V742">
        <f t="shared" si="114"/>
        <v>1</v>
      </c>
      <c r="W742">
        <f t="shared" si="115"/>
        <v>0</v>
      </c>
      <c r="X742">
        <f t="shared" si="116"/>
        <v>0</v>
      </c>
      <c r="Y742">
        <f t="shared" si="117"/>
        <v>0</v>
      </c>
      <c r="Z742">
        <f t="shared" si="118"/>
        <v>0</v>
      </c>
      <c r="AA742">
        <f t="shared" si="119"/>
        <v>0</v>
      </c>
    </row>
    <row r="743" spans="1:27" x14ac:dyDescent="0.25">
      <c r="A743" t="s">
        <v>2571</v>
      </c>
      <c r="B743" t="s">
        <v>79</v>
      </c>
      <c r="C743" t="s">
        <v>67</v>
      </c>
      <c r="D743">
        <v>88382612</v>
      </c>
      <c r="E743">
        <v>88589737</v>
      </c>
      <c r="F743">
        <v>88382612</v>
      </c>
      <c r="G743">
        <v>88589737</v>
      </c>
      <c r="H743">
        <v>19</v>
      </c>
      <c r="I743" t="s">
        <v>2572</v>
      </c>
      <c r="J743" t="s">
        <v>2573</v>
      </c>
      <c r="K743" t="s">
        <v>2507</v>
      </c>
      <c r="L743">
        <v>2.5840861500000001</v>
      </c>
      <c r="M743">
        <v>1.0612599999999999E-4</v>
      </c>
      <c r="N743">
        <v>1.8859570569999999</v>
      </c>
      <c r="O743">
        <v>3.9706170000000001E-3</v>
      </c>
      <c r="P743">
        <v>1.57740263550351</v>
      </c>
      <c r="Q743">
        <v>1</v>
      </c>
      <c r="R743">
        <f t="shared" si="110"/>
        <v>1</v>
      </c>
      <c r="S743">
        <f t="shared" si="111"/>
        <v>0</v>
      </c>
      <c r="T743">
        <f t="shared" si="112"/>
        <v>0</v>
      </c>
      <c r="U743">
        <f t="shared" si="113"/>
        <v>0</v>
      </c>
      <c r="V743">
        <f t="shared" si="114"/>
        <v>1</v>
      </c>
      <c r="W743">
        <f t="shared" si="115"/>
        <v>0</v>
      </c>
      <c r="X743">
        <f t="shared" si="116"/>
        <v>0</v>
      </c>
      <c r="Y743">
        <f t="shared" si="117"/>
        <v>0</v>
      </c>
      <c r="Z743">
        <f t="shared" si="118"/>
        <v>0</v>
      </c>
      <c r="AA743">
        <f t="shared" si="119"/>
        <v>0</v>
      </c>
    </row>
    <row r="744" spans="1:27" x14ac:dyDescent="0.25">
      <c r="A744" t="s">
        <v>2574</v>
      </c>
      <c r="B744" t="s">
        <v>79</v>
      </c>
      <c r="C744" t="s">
        <v>69</v>
      </c>
      <c r="D744">
        <v>172635460</v>
      </c>
      <c r="E744">
        <v>172812395</v>
      </c>
      <c r="F744">
        <v>172635460</v>
      </c>
      <c r="G744">
        <v>172812395</v>
      </c>
      <c r="H744">
        <v>7</v>
      </c>
      <c r="I744" t="s">
        <v>2575</v>
      </c>
      <c r="J744" t="s">
        <v>2576</v>
      </c>
      <c r="K744" t="s">
        <v>2442</v>
      </c>
      <c r="L744">
        <v>2.3313438799999999</v>
      </c>
      <c r="M744" s="4">
        <v>2.84E-10</v>
      </c>
      <c r="N744">
        <v>3.1280261729999999</v>
      </c>
      <c r="O744">
        <v>1.9876799999999999E-4</v>
      </c>
      <c r="P744">
        <v>2.5667828193700801</v>
      </c>
      <c r="Q744">
        <v>1</v>
      </c>
      <c r="R744">
        <f t="shared" si="110"/>
        <v>1</v>
      </c>
      <c r="S744">
        <f t="shared" si="111"/>
        <v>1</v>
      </c>
      <c r="T744">
        <f t="shared" si="112"/>
        <v>0</v>
      </c>
      <c r="U744">
        <f t="shared" si="113"/>
        <v>0</v>
      </c>
      <c r="V744">
        <f t="shared" si="114"/>
        <v>0</v>
      </c>
      <c r="W744">
        <f t="shared" si="115"/>
        <v>0</v>
      </c>
      <c r="X744">
        <f t="shared" si="116"/>
        <v>0</v>
      </c>
      <c r="Y744">
        <f t="shared" si="117"/>
        <v>1</v>
      </c>
      <c r="Z744">
        <f t="shared" si="118"/>
        <v>0</v>
      </c>
      <c r="AA744">
        <f t="shared" si="119"/>
        <v>0</v>
      </c>
    </row>
    <row r="745" spans="1:27" x14ac:dyDescent="0.25">
      <c r="A745" t="s">
        <v>2577</v>
      </c>
      <c r="B745" t="s">
        <v>79</v>
      </c>
      <c r="C745" t="s">
        <v>69</v>
      </c>
      <c r="D745">
        <v>180178643</v>
      </c>
      <c r="E745">
        <v>180198814</v>
      </c>
      <c r="F745">
        <v>180178643</v>
      </c>
      <c r="G745">
        <v>180198814</v>
      </c>
      <c r="H745">
        <v>22</v>
      </c>
      <c r="I745" t="s">
        <v>2578</v>
      </c>
      <c r="J745" t="s">
        <v>2579</v>
      </c>
      <c r="K745" t="s">
        <v>2449</v>
      </c>
      <c r="L745">
        <v>3.0010600589999998</v>
      </c>
      <c r="M745" s="4">
        <v>1.27E-8</v>
      </c>
      <c r="N745">
        <v>1.303661878</v>
      </c>
      <c r="O745">
        <v>1.2927605E-2</v>
      </c>
      <c r="P745">
        <v>-0.146674</v>
      </c>
      <c r="Q745">
        <v>9.4684099999999993E-2</v>
      </c>
      <c r="R745">
        <f t="shared" si="110"/>
        <v>1</v>
      </c>
      <c r="S745">
        <f t="shared" si="111"/>
        <v>0</v>
      </c>
      <c r="T745">
        <f t="shared" si="112"/>
        <v>0</v>
      </c>
      <c r="U745">
        <f t="shared" si="113"/>
        <v>0</v>
      </c>
      <c r="V745">
        <f t="shared" si="114"/>
        <v>1</v>
      </c>
      <c r="W745">
        <f t="shared" si="115"/>
        <v>0</v>
      </c>
      <c r="X745">
        <f t="shared" si="116"/>
        <v>0</v>
      </c>
      <c r="Y745">
        <f t="shared" si="117"/>
        <v>0</v>
      </c>
      <c r="Z745">
        <f t="shared" si="118"/>
        <v>0</v>
      </c>
      <c r="AA745">
        <f t="shared" si="119"/>
        <v>0</v>
      </c>
    </row>
    <row r="746" spans="1:27" x14ac:dyDescent="0.25">
      <c r="A746" t="s">
        <v>2580</v>
      </c>
      <c r="B746" t="s">
        <v>79</v>
      </c>
      <c r="C746" t="s">
        <v>69</v>
      </c>
      <c r="D746">
        <v>180186084</v>
      </c>
      <c r="E746">
        <v>180198814</v>
      </c>
      <c r="F746">
        <v>180186084</v>
      </c>
      <c r="G746">
        <v>180198814</v>
      </c>
      <c r="H746">
        <v>13</v>
      </c>
      <c r="I746" t="s">
        <v>2581</v>
      </c>
      <c r="J746" t="s">
        <v>2582</v>
      </c>
      <c r="K746" t="s">
        <v>2449</v>
      </c>
      <c r="L746">
        <v>3.1841828579999998</v>
      </c>
      <c r="M746" s="4">
        <v>4.5400000000000003E-8</v>
      </c>
      <c r="N746">
        <v>1.303661878</v>
      </c>
      <c r="O746">
        <v>8.8652479999999992E-3</v>
      </c>
      <c r="P746">
        <v>0.33631</v>
      </c>
      <c r="Q746">
        <v>7.6000999999999999E-2</v>
      </c>
      <c r="R746">
        <f t="shared" si="110"/>
        <v>1</v>
      </c>
      <c r="S746">
        <f t="shared" si="111"/>
        <v>0</v>
      </c>
      <c r="T746">
        <f t="shared" si="112"/>
        <v>0</v>
      </c>
      <c r="U746">
        <f t="shared" si="113"/>
        <v>0</v>
      </c>
      <c r="V746">
        <f t="shared" si="114"/>
        <v>1</v>
      </c>
      <c r="W746">
        <f t="shared" si="115"/>
        <v>0</v>
      </c>
      <c r="X746">
        <f t="shared" si="116"/>
        <v>0</v>
      </c>
      <c r="Y746">
        <f t="shared" si="117"/>
        <v>0</v>
      </c>
      <c r="Z746">
        <f t="shared" si="118"/>
        <v>0</v>
      </c>
      <c r="AA746">
        <f t="shared" si="119"/>
        <v>0</v>
      </c>
    </row>
    <row r="747" spans="1:27" x14ac:dyDescent="0.25">
      <c r="A747" t="s">
        <v>2583</v>
      </c>
      <c r="B747" t="s">
        <v>79</v>
      </c>
      <c r="C747" t="s">
        <v>69</v>
      </c>
      <c r="D747">
        <v>200039674</v>
      </c>
      <c r="E747">
        <v>200044698</v>
      </c>
      <c r="F747">
        <v>200039674</v>
      </c>
      <c r="G747">
        <v>200044698</v>
      </c>
      <c r="H747">
        <v>9</v>
      </c>
      <c r="I747" t="s">
        <v>2584</v>
      </c>
      <c r="J747" t="s">
        <v>2585</v>
      </c>
      <c r="K747" t="s">
        <v>31</v>
      </c>
      <c r="L747">
        <v>25.204510490000001</v>
      </c>
      <c r="M747" s="4">
        <v>7.2799999999999997E-11</v>
      </c>
      <c r="N747">
        <v>14.463376589999999</v>
      </c>
      <c r="O747">
        <v>3.9769300000000002E-4</v>
      </c>
      <c r="P747">
        <v>27.401309924838799</v>
      </c>
      <c r="Q747">
        <v>0.10304199999999999</v>
      </c>
      <c r="R747">
        <f t="shared" si="110"/>
        <v>1</v>
      </c>
      <c r="S747">
        <f t="shared" si="111"/>
        <v>1</v>
      </c>
      <c r="T747">
        <f t="shared" si="112"/>
        <v>0</v>
      </c>
      <c r="U747">
        <f t="shared" si="113"/>
        <v>0</v>
      </c>
      <c r="V747">
        <f t="shared" si="114"/>
        <v>0</v>
      </c>
      <c r="W747">
        <f t="shared" si="115"/>
        <v>0</v>
      </c>
      <c r="X747">
        <f t="shared" si="116"/>
        <v>0</v>
      </c>
      <c r="Y747">
        <f t="shared" si="117"/>
        <v>1</v>
      </c>
      <c r="Z747">
        <f t="shared" si="118"/>
        <v>0</v>
      </c>
      <c r="AA747">
        <f t="shared" si="119"/>
        <v>0</v>
      </c>
    </row>
    <row r="748" spans="1:27" x14ac:dyDescent="0.25">
      <c r="A748" t="s">
        <v>2586</v>
      </c>
      <c r="B748" t="s">
        <v>79</v>
      </c>
      <c r="C748" t="s">
        <v>67</v>
      </c>
      <c r="D748">
        <v>54152434</v>
      </c>
      <c r="E748">
        <v>54238172</v>
      </c>
      <c r="F748">
        <v>54152434</v>
      </c>
      <c r="G748">
        <v>54238172</v>
      </c>
      <c r="H748">
        <v>13</v>
      </c>
      <c r="I748" t="s">
        <v>2587</v>
      </c>
      <c r="J748" t="s">
        <v>2588</v>
      </c>
      <c r="K748" t="s">
        <v>423</v>
      </c>
      <c r="L748">
        <v>2.214016666</v>
      </c>
      <c r="M748">
        <v>5.3786899999999996E-4</v>
      </c>
      <c r="N748">
        <v>4.5632894769999996</v>
      </c>
      <c r="O748">
        <v>2.01654E-4</v>
      </c>
      <c r="P748">
        <v>2.3185764500497101</v>
      </c>
      <c r="Q748">
        <v>1</v>
      </c>
      <c r="R748">
        <f t="shared" si="110"/>
        <v>1</v>
      </c>
      <c r="S748">
        <f t="shared" si="111"/>
        <v>1</v>
      </c>
      <c r="T748">
        <f t="shared" si="112"/>
        <v>0</v>
      </c>
      <c r="U748">
        <f t="shared" si="113"/>
        <v>0</v>
      </c>
      <c r="V748">
        <f t="shared" si="114"/>
        <v>0</v>
      </c>
      <c r="W748">
        <f t="shared" si="115"/>
        <v>0</v>
      </c>
      <c r="X748">
        <f t="shared" si="116"/>
        <v>0</v>
      </c>
      <c r="Y748">
        <f t="shared" si="117"/>
        <v>1</v>
      </c>
      <c r="Z748">
        <f t="shared" si="118"/>
        <v>0</v>
      </c>
      <c r="AA748">
        <f t="shared" si="119"/>
        <v>0</v>
      </c>
    </row>
    <row r="749" spans="1:27" x14ac:dyDescent="0.25">
      <c r="A749" t="s">
        <v>2589</v>
      </c>
      <c r="B749" t="s">
        <v>79</v>
      </c>
      <c r="C749" t="s">
        <v>67</v>
      </c>
      <c r="D749">
        <v>123063224</v>
      </c>
      <c r="E749">
        <v>123069085</v>
      </c>
      <c r="F749">
        <v>123063224</v>
      </c>
      <c r="G749">
        <v>123069085</v>
      </c>
      <c r="H749">
        <v>7</v>
      </c>
      <c r="I749" t="s">
        <v>2590</v>
      </c>
      <c r="J749" t="s">
        <v>2591</v>
      </c>
      <c r="K749" t="s">
        <v>2521</v>
      </c>
      <c r="L749">
        <v>2.7850160289999999</v>
      </c>
      <c r="M749">
        <v>4.3109099999999998E-4</v>
      </c>
      <c r="N749">
        <v>2.7182087749999999</v>
      </c>
      <c r="O749">
        <v>5.4563690999999997E-2</v>
      </c>
      <c r="P749">
        <v>2.2959801548678298</v>
      </c>
      <c r="Q749">
        <v>1</v>
      </c>
      <c r="R749">
        <f t="shared" si="110"/>
        <v>1</v>
      </c>
      <c r="S749">
        <f t="shared" si="111"/>
        <v>0</v>
      </c>
      <c r="T749">
        <f t="shared" si="112"/>
        <v>0</v>
      </c>
      <c r="U749">
        <f t="shared" si="113"/>
        <v>0</v>
      </c>
      <c r="V749">
        <f t="shared" si="114"/>
        <v>1</v>
      </c>
      <c r="W749">
        <f t="shared" si="115"/>
        <v>0</v>
      </c>
      <c r="X749">
        <f t="shared" si="116"/>
        <v>0</v>
      </c>
      <c r="Y749">
        <f t="shared" si="117"/>
        <v>0</v>
      </c>
      <c r="Z749">
        <f t="shared" si="118"/>
        <v>0</v>
      </c>
      <c r="AA749">
        <f t="shared" si="119"/>
        <v>0</v>
      </c>
    </row>
    <row r="750" spans="1:27" x14ac:dyDescent="0.25">
      <c r="A750" t="s">
        <v>2592</v>
      </c>
      <c r="B750" t="s">
        <v>79</v>
      </c>
      <c r="C750" t="s">
        <v>67</v>
      </c>
      <c r="D750">
        <v>180320593</v>
      </c>
      <c r="E750">
        <v>180333088</v>
      </c>
      <c r="F750">
        <v>180320593</v>
      </c>
      <c r="G750">
        <v>180333088</v>
      </c>
      <c r="H750">
        <v>10</v>
      </c>
      <c r="I750" t="s">
        <v>2593</v>
      </c>
      <c r="J750" t="s">
        <v>2594</v>
      </c>
      <c r="K750" t="s">
        <v>42</v>
      </c>
      <c r="L750">
        <v>7.6443634349999998</v>
      </c>
      <c r="M750" s="4">
        <v>4.66E-20</v>
      </c>
      <c r="N750">
        <v>4.2356195679999997</v>
      </c>
      <c r="O750">
        <v>3.9816800000000001E-4</v>
      </c>
      <c r="P750">
        <v>11.038152954853</v>
      </c>
      <c r="Q750">
        <v>6.6733299999999995E-2</v>
      </c>
      <c r="R750">
        <f t="shared" si="110"/>
        <v>1</v>
      </c>
      <c r="S750">
        <f t="shared" si="111"/>
        <v>1</v>
      </c>
      <c r="T750">
        <f t="shared" si="112"/>
        <v>0</v>
      </c>
      <c r="U750">
        <f t="shared" si="113"/>
        <v>0</v>
      </c>
      <c r="V750">
        <f t="shared" si="114"/>
        <v>0</v>
      </c>
      <c r="W750">
        <f t="shared" si="115"/>
        <v>0</v>
      </c>
      <c r="X750">
        <f t="shared" si="116"/>
        <v>0</v>
      </c>
      <c r="Y750">
        <f t="shared" si="117"/>
        <v>1</v>
      </c>
      <c r="Z750">
        <f t="shared" si="118"/>
        <v>0</v>
      </c>
      <c r="AA750">
        <f t="shared" si="119"/>
        <v>0</v>
      </c>
    </row>
    <row r="751" spans="1:27" x14ac:dyDescent="0.25">
      <c r="A751" t="s">
        <v>2595</v>
      </c>
      <c r="B751" t="s">
        <v>79</v>
      </c>
      <c r="C751" t="s">
        <v>67</v>
      </c>
      <c r="D751">
        <v>193147943</v>
      </c>
      <c r="E751">
        <v>193176960</v>
      </c>
      <c r="F751">
        <v>193147943</v>
      </c>
      <c r="G751">
        <v>193176960</v>
      </c>
      <c r="H751">
        <v>12</v>
      </c>
      <c r="I751" t="s">
        <v>2596</v>
      </c>
      <c r="J751" t="s">
        <v>2597</v>
      </c>
      <c r="K751" t="s">
        <v>40</v>
      </c>
      <c r="L751">
        <v>9.2661458129999996</v>
      </c>
      <c r="M751" s="4">
        <v>3.6899999999999996E-15</v>
      </c>
      <c r="N751">
        <v>5.9125615299999996</v>
      </c>
      <c r="O751">
        <v>2.0088390000000001E-3</v>
      </c>
      <c r="P751">
        <v>107542.863663595</v>
      </c>
      <c r="Q751">
        <v>0.99436100000000005</v>
      </c>
      <c r="R751">
        <f t="shared" si="110"/>
        <v>1</v>
      </c>
      <c r="S751">
        <f t="shared" si="111"/>
        <v>1</v>
      </c>
      <c r="T751">
        <f t="shared" si="112"/>
        <v>0</v>
      </c>
      <c r="U751">
        <f t="shared" si="113"/>
        <v>0</v>
      </c>
      <c r="V751">
        <f t="shared" si="114"/>
        <v>0</v>
      </c>
      <c r="W751">
        <f t="shared" si="115"/>
        <v>0</v>
      </c>
      <c r="X751">
        <f t="shared" si="116"/>
        <v>0</v>
      </c>
      <c r="Y751">
        <f t="shared" si="117"/>
        <v>1</v>
      </c>
      <c r="Z751">
        <f t="shared" si="118"/>
        <v>0</v>
      </c>
      <c r="AA751">
        <f t="shared" si="119"/>
        <v>0</v>
      </c>
    </row>
    <row r="752" spans="1:27" x14ac:dyDescent="0.25">
      <c r="A752" t="s">
        <v>2598</v>
      </c>
      <c r="B752" t="s">
        <v>79</v>
      </c>
      <c r="C752" t="s">
        <v>69</v>
      </c>
      <c r="D752">
        <v>240502411</v>
      </c>
      <c r="E752">
        <v>240509374</v>
      </c>
      <c r="F752">
        <v>240502411</v>
      </c>
      <c r="G752">
        <v>240509374</v>
      </c>
      <c r="H752">
        <v>5</v>
      </c>
      <c r="I752" t="s">
        <v>2599</v>
      </c>
      <c r="J752" t="s">
        <v>2600</v>
      </c>
      <c r="K752" t="s">
        <v>423</v>
      </c>
      <c r="L752">
        <v>2.3120979039999998</v>
      </c>
      <c r="M752">
        <v>1.4013099999999999E-4</v>
      </c>
      <c r="N752">
        <v>2.3471184209999998</v>
      </c>
      <c r="O752">
        <v>1.6012498E-2</v>
      </c>
      <c r="P752">
        <v>1.6203337747104301</v>
      </c>
      <c r="Q752">
        <v>0.53024800000000005</v>
      </c>
      <c r="R752">
        <f t="shared" si="110"/>
        <v>1</v>
      </c>
      <c r="S752">
        <f t="shared" si="111"/>
        <v>0</v>
      </c>
      <c r="T752">
        <f t="shared" si="112"/>
        <v>0</v>
      </c>
      <c r="U752">
        <f t="shared" si="113"/>
        <v>0</v>
      </c>
      <c r="V752">
        <f t="shared" si="114"/>
        <v>1</v>
      </c>
      <c r="W752">
        <f t="shared" si="115"/>
        <v>0</v>
      </c>
      <c r="X752">
        <f t="shared" si="116"/>
        <v>0</v>
      </c>
      <c r="Y752">
        <f t="shared" si="117"/>
        <v>0</v>
      </c>
      <c r="Z752">
        <f t="shared" si="118"/>
        <v>0</v>
      </c>
      <c r="AA752">
        <f t="shared" si="119"/>
        <v>0</v>
      </c>
    </row>
    <row r="753" spans="1:27" x14ac:dyDescent="0.25">
      <c r="A753" t="s">
        <v>2601</v>
      </c>
      <c r="B753" t="s">
        <v>79</v>
      </c>
      <c r="C753" t="s">
        <v>67</v>
      </c>
      <c r="D753">
        <v>88077197</v>
      </c>
      <c r="E753">
        <v>88092667</v>
      </c>
      <c r="F753">
        <v>88077197</v>
      </c>
      <c r="G753">
        <v>88092667</v>
      </c>
      <c r="H753">
        <v>6</v>
      </c>
      <c r="I753" t="s">
        <v>2602</v>
      </c>
      <c r="J753" t="s">
        <v>2603</v>
      </c>
      <c r="K753" t="s">
        <v>38</v>
      </c>
      <c r="L753">
        <v>6.7105678099999997</v>
      </c>
      <c r="M753" s="4">
        <v>3.3900000000000002E-6</v>
      </c>
      <c r="N753">
        <v>2.6672779219999998</v>
      </c>
      <c r="O753">
        <v>3.426728E-3</v>
      </c>
      <c r="P753">
        <v>9.0871076834301903</v>
      </c>
      <c r="Q753">
        <v>1.5210199999999999E-4</v>
      </c>
      <c r="R753">
        <f t="shared" si="110"/>
        <v>1</v>
      </c>
      <c r="S753">
        <f t="shared" si="111"/>
        <v>1</v>
      </c>
      <c r="T753">
        <f t="shared" si="112"/>
        <v>1</v>
      </c>
      <c r="U753">
        <f t="shared" si="113"/>
        <v>1</v>
      </c>
      <c r="V753">
        <f t="shared" si="114"/>
        <v>0</v>
      </c>
      <c r="W753">
        <f t="shared" si="115"/>
        <v>0</v>
      </c>
      <c r="X753">
        <f t="shared" si="116"/>
        <v>0</v>
      </c>
      <c r="Y753">
        <f t="shared" si="117"/>
        <v>0</v>
      </c>
      <c r="Z753">
        <f t="shared" si="118"/>
        <v>0</v>
      </c>
      <c r="AA753">
        <f t="shared" si="119"/>
        <v>0</v>
      </c>
    </row>
    <row r="754" spans="1:27" x14ac:dyDescent="0.25">
      <c r="A754" t="s">
        <v>2604</v>
      </c>
      <c r="B754" t="s">
        <v>79</v>
      </c>
      <c r="C754" t="s">
        <v>67</v>
      </c>
      <c r="D754">
        <v>112969307</v>
      </c>
      <c r="E754">
        <v>113015780</v>
      </c>
      <c r="F754">
        <v>112969307</v>
      </c>
      <c r="G754">
        <v>113015780</v>
      </c>
      <c r="H754">
        <v>14</v>
      </c>
      <c r="I754" t="s">
        <v>2605</v>
      </c>
      <c r="J754" t="s">
        <v>2606</v>
      </c>
      <c r="K754" t="s">
        <v>423</v>
      </c>
      <c r="L754">
        <v>2.3710369519999999</v>
      </c>
      <c r="M754" s="4">
        <v>7.3799999999999996E-6</v>
      </c>
      <c r="N754">
        <v>1.9673002100000001</v>
      </c>
      <c r="O754">
        <v>1.1067194000000001E-2</v>
      </c>
      <c r="P754">
        <v>2.5080706536283</v>
      </c>
      <c r="Q754">
        <v>1</v>
      </c>
      <c r="R754">
        <f t="shared" si="110"/>
        <v>1</v>
      </c>
      <c r="S754">
        <f t="shared" si="111"/>
        <v>0</v>
      </c>
      <c r="T754">
        <f t="shared" si="112"/>
        <v>0</v>
      </c>
      <c r="U754">
        <f t="shared" si="113"/>
        <v>0</v>
      </c>
      <c r="V754">
        <f t="shared" si="114"/>
        <v>1</v>
      </c>
      <c r="W754">
        <f t="shared" si="115"/>
        <v>0</v>
      </c>
      <c r="X754">
        <f t="shared" si="116"/>
        <v>0</v>
      </c>
      <c r="Y754">
        <f t="shared" si="117"/>
        <v>0</v>
      </c>
      <c r="Z754">
        <f t="shared" si="118"/>
        <v>0</v>
      </c>
      <c r="AA754">
        <f t="shared" si="119"/>
        <v>0</v>
      </c>
    </row>
    <row r="755" spans="1:27" x14ac:dyDescent="0.25">
      <c r="A755" t="s">
        <v>2607</v>
      </c>
      <c r="B755" t="s">
        <v>79</v>
      </c>
      <c r="C755" t="s">
        <v>69</v>
      </c>
      <c r="D755">
        <v>144678212</v>
      </c>
      <c r="E755">
        <v>144756698</v>
      </c>
      <c r="F755">
        <v>144678212</v>
      </c>
      <c r="G755">
        <v>144756698</v>
      </c>
      <c r="H755">
        <v>13</v>
      </c>
      <c r="I755" t="s">
        <v>2608</v>
      </c>
      <c r="J755" t="s">
        <v>2434</v>
      </c>
      <c r="K755" t="s">
        <v>2435</v>
      </c>
      <c r="L755">
        <v>2.7482914159999998</v>
      </c>
      <c r="M755">
        <v>1.1209600000000001E-4</v>
      </c>
      <c r="N755">
        <v>1.1270349690000001</v>
      </c>
      <c r="O755">
        <v>0.30461599700000003</v>
      </c>
      <c r="P755">
        <v>0.122738</v>
      </c>
      <c r="Q755">
        <v>7.6358200000000001E-2</v>
      </c>
      <c r="R755">
        <f t="shared" si="110"/>
        <v>1</v>
      </c>
      <c r="S755">
        <f t="shared" si="111"/>
        <v>0</v>
      </c>
      <c r="T755">
        <f t="shared" si="112"/>
        <v>0</v>
      </c>
      <c r="U755">
        <f t="shared" si="113"/>
        <v>0</v>
      </c>
      <c r="V755">
        <f t="shared" si="114"/>
        <v>1</v>
      </c>
      <c r="W755">
        <f t="shared" si="115"/>
        <v>0</v>
      </c>
      <c r="X755">
        <f t="shared" si="116"/>
        <v>0</v>
      </c>
      <c r="Y755">
        <f t="shared" si="117"/>
        <v>0</v>
      </c>
      <c r="Z755">
        <f t="shared" si="118"/>
        <v>0</v>
      </c>
      <c r="AA755">
        <f t="shared" si="119"/>
        <v>0</v>
      </c>
    </row>
    <row r="756" spans="1:27" x14ac:dyDescent="0.25">
      <c r="A756" t="s">
        <v>2609</v>
      </c>
      <c r="B756" t="s">
        <v>79</v>
      </c>
      <c r="C756" t="s">
        <v>69</v>
      </c>
      <c r="D756">
        <v>144693146</v>
      </c>
      <c r="E756">
        <v>144756698</v>
      </c>
      <c r="F756">
        <v>144693146</v>
      </c>
      <c r="G756">
        <v>144756698</v>
      </c>
      <c r="H756">
        <v>11</v>
      </c>
      <c r="I756" t="s">
        <v>2610</v>
      </c>
      <c r="J756" t="s">
        <v>2611</v>
      </c>
      <c r="K756" t="s">
        <v>2435</v>
      </c>
      <c r="L756">
        <v>2.8073520209999998</v>
      </c>
      <c r="M756" s="4">
        <v>8.8399999999999994E-5</v>
      </c>
      <c r="N756">
        <v>1.1270349690000001</v>
      </c>
      <c r="O756">
        <v>0.30558882199999998</v>
      </c>
      <c r="P756">
        <v>0.172155</v>
      </c>
      <c r="Q756">
        <v>3.6117799999999999E-2</v>
      </c>
      <c r="R756">
        <f t="shared" si="110"/>
        <v>1</v>
      </c>
      <c r="S756">
        <f t="shared" si="111"/>
        <v>0</v>
      </c>
      <c r="T756">
        <f t="shared" si="112"/>
        <v>0</v>
      </c>
      <c r="U756">
        <f t="shared" si="113"/>
        <v>0</v>
      </c>
      <c r="V756">
        <f t="shared" si="114"/>
        <v>1</v>
      </c>
      <c r="W756">
        <f t="shared" si="115"/>
        <v>0</v>
      </c>
      <c r="X756">
        <f t="shared" si="116"/>
        <v>0</v>
      </c>
      <c r="Y756">
        <f t="shared" si="117"/>
        <v>0</v>
      </c>
      <c r="Z756">
        <f t="shared" si="118"/>
        <v>0</v>
      </c>
      <c r="AA756">
        <f t="shared" si="119"/>
        <v>0</v>
      </c>
    </row>
    <row r="757" spans="1:27" x14ac:dyDescent="0.25">
      <c r="A757" t="s">
        <v>2612</v>
      </c>
      <c r="B757" t="s">
        <v>79</v>
      </c>
      <c r="C757" t="s">
        <v>69</v>
      </c>
      <c r="D757">
        <v>180172089</v>
      </c>
      <c r="E757">
        <v>180198814</v>
      </c>
      <c r="F757">
        <v>180172089</v>
      </c>
      <c r="G757">
        <v>180198814</v>
      </c>
      <c r="H757">
        <v>27</v>
      </c>
      <c r="I757" t="s">
        <v>2613</v>
      </c>
      <c r="J757" t="s">
        <v>2614</v>
      </c>
      <c r="K757" t="s">
        <v>2449</v>
      </c>
      <c r="L757">
        <v>3.160365477</v>
      </c>
      <c r="M757" s="4">
        <v>9.590000000000001E-10</v>
      </c>
      <c r="N757">
        <v>1.303661878</v>
      </c>
      <c r="O757">
        <v>7.9462100000000004E-3</v>
      </c>
      <c r="P757">
        <v>4.9316578336277699</v>
      </c>
      <c r="Q757">
        <v>0.23152600000000001</v>
      </c>
      <c r="R757">
        <f t="shared" si="110"/>
        <v>1</v>
      </c>
      <c r="S757">
        <f t="shared" si="111"/>
        <v>0</v>
      </c>
      <c r="T757">
        <f t="shared" si="112"/>
        <v>0</v>
      </c>
      <c r="U757">
        <f t="shared" si="113"/>
        <v>0</v>
      </c>
      <c r="V757">
        <f t="shared" si="114"/>
        <v>1</v>
      </c>
      <c r="W757">
        <f t="shared" si="115"/>
        <v>0</v>
      </c>
      <c r="X757">
        <f t="shared" si="116"/>
        <v>0</v>
      </c>
      <c r="Y757">
        <f t="shared" si="117"/>
        <v>0</v>
      </c>
      <c r="Z757">
        <f t="shared" si="118"/>
        <v>0</v>
      </c>
      <c r="AA757">
        <f t="shared" si="119"/>
        <v>0</v>
      </c>
    </row>
    <row r="758" spans="1:27" x14ac:dyDescent="0.25">
      <c r="A758" t="s">
        <v>2615</v>
      </c>
      <c r="B758" t="s">
        <v>79</v>
      </c>
      <c r="C758" t="s">
        <v>69</v>
      </c>
      <c r="D758">
        <v>203892684</v>
      </c>
      <c r="E758">
        <v>203931559</v>
      </c>
      <c r="F758">
        <v>203892684</v>
      </c>
      <c r="G758">
        <v>203931559</v>
      </c>
      <c r="H758">
        <v>18</v>
      </c>
      <c r="I758" t="s">
        <v>2616</v>
      </c>
      <c r="J758" t="s">
        <v>2617</v>
      </c>
      <c r="K758" t="s">
        <v>2470</v>
      </c>
      <c r="L758">
        <v>3.0163625779999998</v>
      </c>
      <c r="M758" s="4">
        <v>3.8300000000000001E-17</v>
      </c>
      <c r="N758">
        <v>3.2978422319999998</v>
      </c>
      <c r="O758">
        <v>5.9808599999999995E-4</v>
      </c>
      <c r="P758">
        <v>2.61039717892612</v>
      </c>
      <c r="Q758">
        <v>1</v>
      </c>
      <c r="R758">
        <f t="shared" si="110"/>
        <v>1</v>
      </c>
      <c r="S758">
        <f t="shared" si="111"/>
        <v>1</v>
      </c>
      <c r="T758">
        <f t="shared" si="112"/>
        <v>0</v>
      </c>
      <c r="U758">
        <f t="shared" si="113"/>
        <v>0</v>
      </c>
      <c r="V758">
        <f t="shared" si="114"/>
        <v>0</v>
      </c>
      <c r="W758">
        <f t="shared" si="115"/>
        <v>0</v>
      </c>
      <c r="X758">
        <f t="shared" si="116"/>
        <v>0</v>
      </c>
      <c r="Y758">
        <f t="shared" si="117"/>
        <v>1</v>
      </c>
      <c r="Z758">
        <f t="shared" si="118"/>
        <v>0</v>
      </c>
      <c r="AA758">
        <f t="shared" si="119"/>
        <v>0</v>
      </c>
    </row>
    <row r="759" spans="1:27" x14ac:dyDescent="0.25">
      <c r="A759" t="s">
        <v>2618</v>
      </c>
      <c r="B759" t="s">
        <v>79</v>
      </c>
      <c r="C759" t="s">
        <v>69</v>
      </c>
      <c r="D759">
        <v>235130946</v>
      </c>
      <c r="E759">
        <v>235133719</v>
      </c>
      <c r="F759">
        <v>235130946</v>
      </c>
      <c r="G759">
        <v>235133719</v>
      </c>
      <c r="H759">
        <v>2</v>
      </c>
      <c r="I759" t="s">
        <v>2619</v>
      </c>
      <c r="J759" t="s">
        <v>2620</v>
      </c>
      <c r="K759" t="s">
        <v>5</v>
      </c>
      <c r="L759">
        <v>128.44452329999999</v>
      </c>
      <c r="M759" s="4">
        <v>2.98E-9</v>
      </c>
      <c r="N759">
        <v>147.81661940000001</v>
      </c>
      <c r="O759">
        <v>1.98531E-4</v>
      </c>
      <c r="P759">
        <v>23.909643932546299</v>
      </c>
      <c r="Q759">
        <v>8.4870299999999996E-3</v>
      </c>
      <c r="R759">
        <f t="shared" si="110"/>
        <v>1</v>
      </c>
      <c r="S759">
        <f t="shared" si="111"/>
        <v>1</v>
      </c>
      <c r="T759">
        <f t="shared" si="112"/>
        <v>0</v>
      </c>
      <c r="U759">
        <f t="shared" si="113"/>
        <v>0</v>
      </c>
      <c r="V759">
        <f t="shared" si="114"/>
        <v>0</v>
      </c>
      <c r="W759">
        <f t="shared" si="115"/>
        <v>0</v>
      </c>
      <c r="X759">
        <f t="shared" si="116"/>
        <v>0</v>
      </c>
      <c r="Y759">
        <f t="shared" si="117"/>
        <v>1</v>
      </c>
      <c r="Z759">
        <f t="shared" si="118"/>
        <v>0</v>
      </c>
      <c r="AA759">
        <f t="shared" si="119"/>
        <v>0</v>
      </c>
    </row>
    <row r="760" spans="1:27" x14ac:dyDescent="0.25">
      <c r="A760" t="s">
        <v>2621</v>
      </c>
      <c r="B760" t="s">
        <v>79</v>
      </c>
      <c r="C760" t="s">
        <v>67</v>
      </c>
      <c r="D760">
        <v>21024391</v>
      </c>
      <c r="E760">
        <v>21032007</v>
      </c>
      <c r="F760">
        <v>21024391</v>
      </c>
      <c r="G760">
        <v>21032007</v>
      </c>
      <c r="H760">
        <v>4</v>
      </c>
      <c r="I760" t="s">
        <v>2622</v>
      </c>
      <c r="J760" t="s">
        <v>2623</v>
      </c>
      <c r="K760" t="s">
        <v>2496</v>
      </c>
      <c r="L760">
        <v>4.2849639870000003</v>
      </c>
      <c r="M760">
        <v>1.5605799999999999E-4</v>
      </c>
      <c r="N760">
        <v>-1.136963435</v>
      </c>
      <c r="O760">
        <v>0.61341341299999996</v>
      </c>
      <c r="P760">
        <v>6.5503732614387404</v>
      </c>
      <c r="Q760">
        <v>0.13805000000000001</v>
      </c>
      <c r="R760">
        <f t="shared" si="110"/>
        <v>1</v>
      </c>
      <c r="S760">
        <f t="shared" si="111"/>
        <v>0</v>
      </c>
      <c r="T760">
        <f t="shared" si="112"/>
        <v>0</v>
      </c>
      <c r="U760">
        <f t="shared" si="113"/>
        <v>0</v>
      </c>
      <c r="V760">
        <f t="shared" si="114"/>
        <v>1</v>
      </c>
      <c r="W760">
        <f t="shared" si="115"/>
        <v>0</v>
      </c>
      <c r="X760">
        <f t="shared" si="116"/>
        <v>0</v>
      </c>
      <c r="Y760">
        <f t="shared" si="117"/>
        <v>0</v>
      </c>
      <c r="Z760">
        <f t="shared" si="118"/>
        <v>0</v>
      </c>
      <c r="AA760">
        <f t="shared" si="119"/>
        <v>0</v>
      </c>
    </row>
    <row r="761" spans="1:27" x14ac:dyDescent="0.25">
      <c r="A761" t="s">
        <v>95</v>
      </c>
      <c r="B761" t="s">
        <v>79</v>
      </c>
      <c r="C761" t="s">
        <v>67</v>
      </c>
      <c r="D761">
        <v>54152437</v>
      </c>
      <c r="E761">
        <v>54205215</v>
      </c>
      <c r="F761">
        <v>54152437</v>
      </c>
      <c r="G761">
        <v>54205215</v>
      </c>
      <c r="H761">
        <v>5</v>
      </c>
      <c r="I761" t="s">
        <v>96</v>
      </c>
      <c r="J761" t="s">
        <v>97</v>
      </c>
      <c r="K761" t="s">
        <v>423</v>
      </c>
      <c r="L761">
        <v>2.6283041900000002</v>
      </c>
      <c r="M761" s="4">
        <v>1.3900000000000001E-5</v>
      </c>
      <c r="N761">
        <v>4.5632894769999996</v>
      </c>
      <c r="O761">
        <v>6.0084099999999996E-4</v>
      </c>
      <c r="P761">
        <v>4.7876552009786399</v>
      </c>
      <c r="Q761">
        <v>1</v>
      </c>
      <c r="R761">
        <f t="shared" si="110"/>
        <v>1</v>
      </c>
      <c r="S761">
        <f t="shared" si="111"/>
        <v>1</v>
      </c>
      <c r="T761">
        <f t="shared" si="112"/>
        <v>0</v>
      </c>
      <c r="U761">
        <f t="shared" si="113"/>
        <v>0</v>
      </c>
      <c r="V761">
        <f t="shared" si="114"/>
        <v>0</v>
      </c>
      <c r="W761">
        <f t="shared" si="115"/>
        <v>0</v>
      </c>
      <c r="X761">
        <f t="shared" si="116"/>
        <v>0</v>
      </c>
      <c r="Y761">
        <f t="shared" si="117"/>
        <v>1</v>
      </c>
      <c r="Z761">
        <f t="shared" si="118"/>
        <v>0</v>
      </c>
      <c r="AA761">
        <f t="shared" si="119"/>
        <v>0</v>
      </c>
    </row>
    <row r="762" spans="1:27" x14ac:dyDescent="0.25">
      <c r="A762" t="s">
        <v>2624</v>
      </c>
      <c r="B762" t="s">
        <v>79</v>
      </c>
      <c r="C762" t="s">
        <v>67</v>
      </c>
      <c r="D762">
        <v>88077199</v>
      </c>
      <c r="E762">
        <v>88083838</v>
      </c>
      <c r="F762">
        <v>88077199</v>
      </c>
      <c r="G762">
        <v>88083838</v>
      </c>
      <c r="H762">
        <v>4</v>
      </c>
      <c r="I762" t="s">
        <v>2625</v>
      </c>
      <c r="J762" t="s">
        <v>2626</v>
      </c>
      <c r="K762" t="s">
        <v>38</v>
      </c>
      <c r="L762">
        <v>6.0440816919999998</v>
      </c>
      <c r="M762" s="4">
        <v>1.56E-5</v>
      </c>
      <c r="N762">
        <v>2.6672779219999998</v>
      </c>
      <c r="O762">
        <v>4.967216E-3</v>
      </c>
      <c r="P762">
        <v>1.0121100000000001</v>
      </c>
      <c r="Q762">
        <v>0.20127600000000001</v>
      </c>
      <c r="R762">
        <f t="shared" si="110"/>
        <v>1</v>
      </c>
      <c r="S762">
        <f t="shared" si="111"/>
        <v>1</v>
      </c>
      <c r="T762">
        <f t="shared" si="112"/>
        <v>0</v>
      </c>
      <c r="U762">
        <f t="shared" si="113"/>
        <v>0</v>
      </c>
      <c r="V762">
        <f t="shared" si="114"/>
        <v>0</v>
      </c>
      <c r="W762">
        <f t="shared" si="115"/>
        <v>0</v>
      </c>
      <c r="X762">
        <f t="shared" si="116"/>
        <v>0</v>
      </c>
      <c r="Y762">
        <f t="shared" si="117"/>
        <v>1</v>
      </c>
      <c r="Z762">
        <f t="shared" si="118"/>
        <v>0</v>
      </c>
      <c r="AA762">
        <f t="shared" si="119"/>
        <v>0</v>
      </c>
    </row>
    <row r="763" spans="1:27" x14ac:dyDescent="0.25">
      <c r="A763" t="s">
        <v>2627</v>
      </c>
      <c r="B763" t="s">
        <v>79</v>
      </c>
      <c r="C763" t="s">
        <v>67</v>
      </c>
      <c r="D763">
        <v>88382602</v>
      </c>
      <c r="E763">
        <v>88410436</v>
      </c>
      <c r="F763">
        <v>88382602</v>
      </c>
      <c r="G763">
        <v>88410436</v>
      </c>
      <c r="H763">
        <v>19</v>
      </c>
      <c r="I763" t="s">
        <v>2628</v>
      </c>
      <c r="J763" t="s">
        <v>2629</v>
      </c>
      <c r="K763" t="s">
        <v>2507</v>
      </c>
      <c r="L763">
        <v>2.5772300609999998</v>
      </c>
      <c r="M763">
        <v>1.18967E-4</v>
      </c>
      <c r="N763">
        <v>1.8859570569999999</v>
      </c>
      <c r="O763">
        <v>3.572137E-3</v>
      </c>
      <c r="P763">
        <v>0</v>
      </c>
      <c r="Q763">
        <v>1</v>
      </c>
      <c r="R763">
        <f t="shared" si="110"/>
        <v>1</v>
      </c>
      <c r="S763">
        <f t="shared" si="111"/>
        <v>0</v>
      </c>
      <c r="T763">
        <f t="shared" si="112"/>
        <v>0</v>
      </c>
      <c r="U763">
        <f t="shared" si="113"/>
        <v>0</v>
      </c>
      <c r="V763">
        <f t="shared" si="114"/>
        <v>1</v>
      </c>
      <c r="W763">
        <f t="shared" si="115"/>
        <v>0</v>
      </c>
      <c r="X763">
        <f t="shared" si="116"/>
        <v>0</v>
      </c>
      <c r="Y763">
        <f t="shared" si="117"/>
        <v>0</v>
      </c>
      <c r="Z763">
        <f t="shared" si="118"/>
        <v>0</v>
      </c>
      <c r="AA763">
        <f t="shared" si="119"/>
        <v>0</v>
      </c>
    </row>
    <row r="764" spans="1:27" x14ac:dyDescent="0.25">
      <c r="A764" t="s">
        <v>2630</v>
      </c>
      <c r="B764" t="s">
        <v>79</v>
      </c>
      <c r="C764" t="s">
        <v>67</v>
      </c>
      <c r="D764">
        <v>113000171</v>
      </c>
      <c r="E764">
        <v>113017104</v>
      </c>
      <c r="F764">
        <v>113000171</v>
      </c>
      <c r="G764">
        <v>113017104</v>
      </c>
      <c r="H764">
        <v>12</v>
      </c>
      <c r="I764" t="s">
        <v>2631</v>
      </c>
      <c r="J764" t="s">
        <v>2632</v>
      </c>
      <c r="K764" t="s">
        <v>423</v>
      </c>
      <c r="L764">
        <v>2.3971401989999999</v>
      </c>
      <c r="M764">
        <v>1.3715900000000001E-4</v>
      </c>
      <c r="N764">
        <v>4.8899969289999996</v>
      </c>
      <c r="O764">
        <v>6.4542150000000001E-3</v>
      </c>
      <c r="P764">
        <v>0</v>
      </c>
      <c r="Q764">
        <v>1</v>
      </c>
      <c r="R764">
        <f t="shared" si="110"/>
        <v>1</v>
      </c>
      <c r="S764">
        <f t="shared" si="111"/>
        <v>0</v>
      </c>
      <c r="T764">
        <f t="shared" si="112"/>
        <v>0</v>
      </c>
      <c r="U764">
        <f t="shared" si="113"/>
        <v>0</v>
      </c>
      <c r="V764">
        <f t="shared" si="114"/>
        <v>1</v>
      </c>
      <c r="W764">
        <f t="shared" si="115"/>
        <v>0</v>
      </c>
      <c r="X764">
        <f t="shared" si="116"/>
        <v>0</v>
      </c>
      <c r="Y764">
        <f t="shared" si="117"/>
        <v>0</v>
      </c>
      <c r="Z764">
        <f t="shared" si="118"/>
        <v>0</v>
      </c>
      <c r="AA764">
        <f t="shared" si="119"/>
        <v>0</v>
      </c>
    </row>
    <row r="765" spans="1:27" x14ac:dyDescent="0.25">
      <c r="A765" t="s">
        <v>2633</v>
      </c>
      <c r="B765" t="s">
        <v>79</v>
      </c>
      <c r="C765" t="s">
        <v>67</v>
      </c>
      <c r="D765">
        <v>180322261</v>
      </c>
      <c r="E765">
        <v>180333076</v>
      </c>
      <c r="F765">
        <v>180322261</v>
      </c>
      <c r="G765">
        <v>180333076</v>
      </c>
      <c r="H765">
        <v>8</v>
      </c>
      <c r="I765" t="s">
        <v>2634</v>
      </c>
      <c r="J765" t="s">
        <v>2635</v>
      </c>
      <c r="K765" t="s">
        <v>42</v>
      </c>
      <c r="L765">
        <v>7.1677766539999999</v>
      </c>
      <c r="M765" s="4">
        <v>5.1300000000000001E-15</v>
      </c>
      <c r="N765">
        <v>4.2356195679999997</v>
      </c>
      <c r="O765">
        <v>6.0569400000000005E-4</v>
      </c>
      <c r="P765">
        <v>17.919782116254702</v>
      </c>
      <c r="Q765">
        <v>0.245862</v>
      </c>
      <c r="R765">
        <f t="shared" si="110"/>
        <v>1</v>
      </c>
      <c r="S765">
        <f t="shared" si="111"/>
        <v>1</v>
      </c>
      <c r="T765">
        <f t="shared" si="112"/>
        <v>0</v>
      </c>
      <c r="U765">
        <f t="shared" si="113"/>
        <v>0</v>
      </c>
      <c r="V765">
        <f t="shared" si="114"/>
        <v>0</v>
      </c>
      <c r="W765">
        <f t="shared" si="115"/>
        <v>0</v>
      </c>
      <c r="X765">
        <f t="shared" si="116"/>
        <v>0</v>
      </c>
      <c r="Y765">
        <f t="shared" si="117"/>
        <v>1</v>
      </c>
      <c r="Z765">
        <f t="shared" si="118"/>
        <v>0</v>
      </c>
      <c r="AA765">
        <f t="shared" si="119"/>
        <v>0</v>
      </c>
    </row>
    <row r="766" spans="1:27" x14ac:dyDescent="0.25">
      <c r="A766" t="s">
        <v>2636</v>
      </c>
      <c r="B766" t="s">
        <v>79</v>
      </c>
      <c r="C766" t="s">
        <v>67</v>
      </c>
      <c r="D766">
        <v>218916013</v>
      </c>
      <c r="E766">
        <v>218918538</v>
      </c>
      <c r="F766">
        <v>218916013</v>
      </c>
      <c r="G766">
        <v>218918538</v>
      </c>
      <c r="H766">
        <v>2</v>
      </c>
      <c r="I766" t="s">
        <v>2637</v>
      </c>
      <c r="J766" t="s">
        <v>2638</v>
      </c>
      <c r="K766" t="s">
        <v>423</v>
      </c>
      <c r="L766">
        <v>2.0379696040000002</v>
      </c>
      <c r="M766" s="4">
        <v>4.5999999999999999E-7</v>
      </c>
      <c r="N766">
        <v>1.7188009769999999</v>
      </c>
      <c r="O766">
        <v>5.9975999999999996E-4</v>
      </c>
      <c r="P766">
        <v>2.26861928379962</v>
      </c>
      <c r="Q766">
        <v>0.501189</v>
      </c>
      <c r="R766">
        <f t="shared" si="110"/>
        <v>1</v>
      </c>
      <c r="S766">
        <f t="shared" si="111"/>
        <v>0</v>
      </c>
      <c r="T766">
        <f t="shared" si="112"/>
        <v>0</v>
      </c>
      <c r="U766">
        <f t="shared" si="113"/>
        <v>0</v>
      </c>
      <c r="V766">
        <f t="shared" si="114"/>
        <v>1</v>
      </c>
      <c r="W766">
        <f t="shared" si="115"/>
        <v>0</v>
      </c>
      <c r="X766">
        <f t="shared" si="116"/>
        <v>0</v>
      </c>
      <c r="Y766">
        <f t="shared" si="117"/>
        <v>0</v>
      </c>
      <c r="Z766">
        <f t="shared" si="118"/>
        <v>0</v>
      </c>
      <c r="AA766">
        <f t="shared" si="119"/>
        <v>0</v>
      </c>
    </row>
    <row r="767" spans="1:27" x14ac:dyDescent="0.25">
      <c r="A767" t="s">
        <v>2639</v>
      </c>
      <c r="B767" t="s">
        <v>79</v>
      </c>
      <c r="C767" t="s">
        <v>69</v>
      </c>
      <c r="D767">
        <v>39527650</v>
      </c>
      <c r="E767">
        <v>39597775</v>
      </c>
      <c r="F767">
        <v>39527650</v>
      </c>
      <c r="G767">
        <v>39597775</v>
      </c>
      <c r="H767">
        <v>8</v>
      </c>
      <c r="I767" t="s">
        <v>2640</v>
      </c>
      <c r="J767" t="s">
        <v>2641</v>
      </c>
      <c r="K767" t="s">
        <v>41</v>
      </c>
      <c r="L767">
        <v>8.1163194349999994</v>
      </c>
      <c r="M767" s="4">
        <v>1.2900000000000001E-9</v>
      </c>
      <c r="N767">
        <v>1.543370109</v>
      </c>
      <c r="O767">
        <v>0.15027048700000001</v>
      </c>
      <c r="P767">
        <v>12.1900771166959</v>
      </c>
      <c r="Q767">
        <v>1.5701799999999998E-2</v>
      </c>
      <c r="R767">
        <f t="shared" si="110"/>
        <v>1</v>
      </c>
      <c r="S767">
        <f t="shared" si="111"/>
        <v>0</v>
      </c>
      <c r="T767">
        <f t="shared" si="112"/>
        <v>0</v>
      </c>
      <c r="U767">
        <f t="shared" si="113"/>
        <v>0</v>
      </c>
      <c r="V767">
        <f t="shared" si="114"/>
        <v>1</v>
      </c>
      <c r="W767">
        <f t="shared" si="115"/>
        <v>0</v>
      </c>
      <c r="X767">
        <f t="shared" si="116"/>
        <v>0</v>
      </c>
      <c r="Y767">
        <f t="shared" si="117"/>
        <v>0</v>
      </c>
      <c r="Z767">
        <f t="shared" si="118"/>
        <v>0</v>
      </c>
      <c r="AA767">
        <f t="shared" si="119"/>
        <v>0</v>
      </c>
    </row>
    <row r="768" spans="1:27" x14ac:dyDescent="0.25">
      <c r="A768" t="s">
        <v>2642</v>
      </c>
      <c r="B768" t="s">
        <v>79</v>
      </c>
      <c r="C768" t="s">
        <v>69</v>
      </c>
      <c r="D768">
        <v>127762254</v>
      </c>
      <c r="E768">
        <v>127779640</v>
      </c>
      <c r="F768">
        <v>127762254</v>
      </c>
      <c r="G768">
        <v>127779640</v>
      </c>
      <c r="H768">
        <v>14</v>
      </c>
      <c r="I768" t="s">
        <v>2643</v>
      </c>
      <c r="J768" t="s">
        <v>2644</v>
      </c>
      <c r="K768" t="s">
        <v>2431</v>
      </c>
      <c r="L768">
        <v>2.133345415</v>
      </c>
      <c r="M768">
        <v>3.7774179999999998E-3</v>
      </c>
      <c r="N768">
        <v>1.003574744</v>
      </c>
      <c r="O768">
        <v>0.97004792299999998</v>
      </c>
      <c r="P768">
        <v>0.15368100000000001</v>
      </c>
      <c r="Q768">
        <v>0.195191</v>
      </c>
      <c r="R768">
        <f t="shared" si="110"/>
        <v>1</v>
      </c>
      <c r="S768">
        <f t="shared" si="111"/>
        <v>0</v>
      </c>
      <c r="T768">
        <f t="shared" si="112"/>
        <v>0</v>
      </c>
      <c r="U768">
        <f t="shared" si="113"/>
        <v>0</v>
      </c>
      <c r="V768">
        <f t="shared" si="114"/>
        <v>1</v>
      </c>
      <c r="W768">
        <f t="shared" si="115"/>
        <v>0</v>
      </c>
      <c r="X768">
        <f t="shared" si="116"/>
        <v>0</v>
      </c>
      <c r="Y768">
        <f t="shared" si="117"/>
        <v>0</v>
      </c>
      <c r="Z768">
        <f t="shared" si="118"/>
        <v>0</v>
      </c>
      <c r="AA768">
        <f t="shared" si="119"/>
        <v>0</v>
      </c>
    </row>
    <row r="769" spans="1:27" x14ac:dyDescent="0.25">
      <c r="A769" t="s">
        <v>2645</v>
      </c>
      <c r="B769" t="s">
        <v>79</v>
      </c>
      <c r="C769" t="s">
        <v>69</v>
      </c>
      <c r="D769">
        <v>200039674</v>
      </c>
      <c r="E769">
        <v>200044257</v>
      </c>
      <c r="F769">
        <v>200039674</v>
      </c>
      <c r="G769">
        <v>200044257</v>
      </c>
      <c r="H769">
        <v>8</v>
      </c>
      <c r="I769" t="s">
        <v>2646</v>
      </c>
      <c r="J769" t="s">
        <v>2647</v>
      </c>
      <c r="K769" t="s">
        <v>31</v>
      </c>
      <c r="L769">
        <v>19.513975160000001</v>
      </c>
      <c r="M769" s="4">
        <v>1.56E-9</v>
      </c>
      <c r="N769">
        <v>14.463376589999999</v>
      </c>
      <c r="O769">
        <v>1.9770700000000001E-4</v>
      </c>
      <c r="P769">
        <v>23.1513433798793</v>
      </c>
      <c r="Q769">
        <v>0.48597899999999999</v>
      </c>
      <c r="R769">
        <f t="shared" si="110"/>
        <v>1</v>
      </c>
      <c r="S769">
        <f t="shared" si="111"/>
        <v>1</v>
      </c>
      <c r="T769">
        <f t="shared" si="112"/>
        <v>0</v>
      </c>
      <c r="U769">
        <f t="shared" si="113"/>
        <v>0</v>
      </c>
      <c r="V769">
        <f t="shared" si="114"/>
        <v>0</v>
      </c>
      <c r="W769">
        <f t="shared" si="115"/>
        <v>0</v>
      </c>
      <c r="X769">
        <f t="shared" si="116"/>
        <v>0</v>
      </c>
      <c r="Y769">
        <f t="shared" si="117"/>
        <v>1</v>
      </c>
      <c r="Z769">
        <f t="shared" si="118"/>
        <v>0</v>
      </c>
      <c r="AA769">
        <f t="shared" si="119"/>
        <v>0</v>
      </c>
    </row>
    <row r="770" spans="1:27" x14ac:dyDescent="0.25">
      <c r="A770" t="s">
        <v>2648</v>
      </c>
      <c r="B770" t="s">
        <v>79</v>
      </c>
      <c r="C770" t="s">
        <v>69</v>
      </c>
      <c r="D770">
        <v>203853009</v>
      </c>
      <c r="E770">
        <v>203931559</v>
      </c>
      <c r="F770">
        <v>203853009</v>
      </c>
      <c r="G770">
        <v>203931559</v>
      </c>
      <c r="H770">
        <v>21</v>
      </c>
      <c r="I770" t="s">
        <v>2649</v>
      </c>
      <c r="J770" t="s">
        <v>2650</v>
      </c>
      <c r="K770" t="s">
        <v>2470</v>
      </c>
      <c r="L770">
        <v>3.046299667</v>
      </c>
      <c r="M770" s="4">
        <v>3.4999999999999999E-18</v>
      </c>
      <c r="N770">
        <v>3.2978422319999998</v>
      </c>
      <c r="O770">
        <v>7.8523799999999995E-4</v>
      </c>
      <c r="P770">
        <v>0</v>
      </c>
      <c r="Q770">
        <v>1</v>
      </c>
      <c r="R770">
        <f t="shared" ref="R770:R833" si="120">IF(AND(ABS(L770)&gt;2,M770&lt;0.005),1,0)</f>
        <v>1</v>
      </c>
      <c r="S770">
        <f t="shared" ref="S770:S833" si="121">IF(AND(ABS(N770)&gt;2,O770&lt;0.005),1,0)</f>
        <v>1</v>
      </c>
      <c r="T770">
        <f t="shared" ref="T770:T833" si="122">IF(AND(ABS(P770)&gt;2,Q770&lt;0.005),1,0)</f>
        <v>0</v>
      </c>
      <c r="U770">
        <f t="shared" ref="U770:U833" si="123">IF(AND(R770,S770,T770),1,0)</f>
        <v>0</v>
      </c>
      <c r="V770">
        <f t="shared" ref="V770:V833" si="124">IF(AND(R770,NOT(S770),NOT(T770)),1,0)</f>
        <v>0</v>
      </c>
      <c r="W770">
        <f t="shared" ref="W770:W833" si="125">IF(AND(S770,NOT(R770),NOT(T770)),1,0)</f>
        <v>0</v>
      </c>
      <c r="X770">
        <f t="shared" ref="X770:X833" si="126">IF(AND(T770,NOT(R770),NOT(S770)),1,0)</f>
        <v>0</v>
      </c>
      <c r="Y770">
        <f t="shared" ref="Y770:Y833" si="127">IF(AND(R770,S770,NOT(T770)),1,0)</f>
        <v>1</v>
      </c>
      <c r="Z770">
        <f t="shared" ref="Z770:Z833" si="128">IF(AND(R770,T770,NOT(S770)),1,0)</f>
        <v>0</v>
      </c>
      <c r="AA770">
        <f t="shared" ref="AA770:AA833" si="129">IF(AND(T770,S770,NOT(R770)),1,0)</f>
        <v>0</v>
      </c>
    </row>
    <row r="771" spans="1:27" x14ac:dyDescent="0.25">
      <c r="A771" t="s">
        <v>2651</v>
      </c>
      <c r="B771" t="s">
        <v>79</v>
      </c>
      <c r="C771" t="s">
        <v>69</v>
      </c>
      <c r="D771">
        <v>232765049</v>
      </c>
      <c r="E771">
        <v>232782667</v>
      </c>
      <c r="F771">
        <v>232765049</v>
      </c>
      <c r="G771">
        <v>232782667</v>
      </c>
      <c r="H771">
        <v>9</v>
      </c>
      <c r="I771" t="s">
        <v>2652</v>
      </c>
      <c r="J771" t="s">
        <v>2653</v>
      </c>
      <c r="K771" t="s">
        <v>2484</v>
      </c>
      <c r="L771">
        <v>2.226220552</v>
      </c>
      <c r="M771">
        <v>4.5103899999999998E-4</v>
      </c>
      <c r="N771">
        <v>1.240178904</v>
      </c>
      <c r="O771">
        <v>0.32009627000000002</v>
      </c>
      <c r="P771">
        <v>1.47524997108641</v>
      </c>
      <c r="Q771">
        <v>0.55717899999999998</v>
      </c>
      <c r="R771">
        <f t="shared" si="120"/>
        <v>1</v>
      </c>
      <c r="S771">
        <f t="shared" si="121"/>
        <v>0</v>
      </c>
      <c r="T771">
        <f t="shared" si="122"/>
        <v>0</v>
      </c>
      <c r="U771">
        <f t="shared" si="123"/>
        <v>0</v>
      </c>
      <c r="V771">
        <f t="shared" si="124"/>
        <v>1</v>
      </c>
      <c r="W771">
        <f t="shared" si="125"/>
        <v>0</v>
      </c>
      <c r="X771">
        <f t="shared" si="126"/>
        <v>0</v>
      </c>
      <c r="Y771">
        <f t="shared" si="127"/>
        <v>0</v>
      </c>
      <c r="Z771">
        <f t="shared" si="128"/>
        <v>0</v>
      </c>
      <c r="AA771">
        <f t="shared" si="129"/>
        <v>0</v>
      </c>
    </row>
    <row r="772" spans="1:27" x14ac:dyDescent="0.25">
      <c r="A772" t="s">
        <v>2654</v>
      </c>
      <c r="B772" t="s">
        <v>79</v>
      </c>
      <c r="C772" t="s">
        <v>67</v>
      </c>
      <c r="D772">
        <v>12328646</v>
      </c>
      <c r="E772">
        <v>12337251</v>
      </c>
      <c r="F772">
        <v>12328646</v>
      </c>
      <c r="G772">
        <v>12337251</v>
      </c>
      <c r="H772">
        <v>2</v>
      </c>
      <c r="I772" t="s">
        <v>2655</v>
      </c>
      <c r="J772" t="s">
        <v>2656</v>
      </c>
      <c r="K772" t="s">
        <v>423</v>
      </c>
      <c r="L772">
        <v>2.0795965239999998</v>
      </c>
      <c r="M772">
        <v>4.5714300000000002E-4</v>
      </c>
      <c r="N772">
        <v>-1.047743332</v>
      </c>
      <c r="O772">
        <v>0.90642927799999995</v>
      </c>
      <c r="P772">
        <v>2.0659802521768902</v>
      </c>
      <c r="Q772">
        <v>0.127083</v>
      </c>
      <c r="R772">
        <f t="shared" si="120"/>
        <v>1</v>
      </c>
      <c r="S772">
        <f t="shared" si="121"/>
        <v>0</v>
      </c>
      <c r="T772">
        <f t="shared" si="122"/>
        <v>0</v>
      </c>
      <c r="U772">
        <f t="shared" si="123"/>
        <v>0</v>
      </c>
      <c r="V772">
        <f t="shared" si="124"/>
        <v>1</v>
      </c>
      <c r="W772">
        <f t="shared" si="125"/>
        <v>0</v>
      </c>
      <c r="X772">
        <f t="shared" si="126"/>
        <v>0</v>
      </c>
      <c r="Y772">
        <f t="shared" si="127"/>
        <v>0</v>
      </c>
      <c r="Z772">
        <f t="shared" si="128"/>
        <v>0</v>
      </c>
      <c r="AA772">
        <f t="shared" si="129"/>
        <v>0</v>
      </c>
    </row>
    <row r="773" spans="1:27" x14ac:dyDescent="0.25">
      <c r="A773" t="s">
        <v>2657</v>
      </c>
      <c r="B773" t="s">
        <v>79</v>
      </c>
      <c r="C773" t="s">
        <v>67</v>
      </c>
      <c r="D773">
        <v>96522046</v>
      </c>
      <c r="E773">
        <v>96532700</v>
      </c>
      <c r="F773">
        <v>96522046</v>
      </c>
      <c r="G773">
        <v>96532700</v>
      </c>
      <c r="H773">
        <v>3</v>
      </c>
      <c r="I773" t="s">
        <v>2658</v>
      </c>
      <c r="J773" t="s">
        <v>2659</v>
      </c>
      <c r="K773" t="s">
        <v>2514</v>
      </c>
      <c r="L773">
        <v>3.9463872050000002</v>
      </c>
      <c r="M773" s="4">
        <v>1.42E-19</v>
      </c>
      <c r="N773">
        <v>3.9680429429999999</v>
      </c>
      <c r="O773">
        <v>8.1383499999999995E-4</v>
      </c>
      <c r="P773">
        <v>1.60349185497488</v>
      </c>
      <c r="Q773">
        <v>1</v>
      </c>
      <c r="R773">
        <f t="shared" si="120"/>
        <v>1</v>
      </c>
      <c r="S773">
        <f t="shared" si="121"/>
        <v>1</v>
      </c>
      <c r="T773">
        <f t="shared" si="122"/>
        <v>0</v>
      </c>
      <c r="U773">
        <f t="shared" si="123"/>
        <v>0</v>
      </c>
      <c r="V773">
        <f t="shared" si="124"/>
        <v>0</v>
      </c>
      <c r="W773">
        <f t="shared" si="125"/>
        <v>0</v>
      </c>
      <c r="X773">
        <f t="shared" si="126"/>
        <v>0</v>
      </c>
      <c r="Y773">
        <f t="shared" si="127"/>
        <v>1</v>
      </c>
      <c r="Z773">
        <f t="shared" si="128"/>
        <v>0</v>
      </c>
      <c r="AA773">
        <f t="shared" si="129"/>
        <v>0</v>
      </c>
    </row>
    <row r="774" spans="1:27" x14ac:dyDescent="0.25">
      <c r="A774" t="s">
        <v>2660</v>
      </c>
      <c r="B774" t="s">
        <v>80</v>
      </c>
      <c r="C774" t="s">
        <v>69</v>
      </c>
      <c r="D774">
        <v>1643837</v>
      </c>
      <c r="E774">
        <v>1647588</v>
      </c>
      <c r="F774">
        <v>1643837</v>
      </c>
      <c r="G774">
        <v>1647588</v>
      </c>
      <c r="H774">
        <v>5</v>
      </c>
      <c r="I774" t="s">
        <v>2661</v>
      </c>
      <c r="J774" t="s">
        <v>2662</v>
      </c>
      <c r="K774" t="s">
        <v>25</v>
      </c>
      <c r="L774">
        <v>26.305656089999999</v>
      </c>
      <c r="M774">
        <v>5.0609500000000003E-4</v>
      </c>
      <c r="N774">
        <v>1.2057186849999999</v>
      </c>
      <c r="O774">
        <v>0.23246492999999999</v>
      </c>
      <c r="P774">
        <v>2.3713034797989501</v>
      </c>
      <c r="Q774">
        <v>0.84343599999999996</v>
      </c>
      <c r="R774">
        <f t="shared" si="120"/>
        <v>1</v>
      </c>
      <c r="S774">
        <f t="shared" si="121"/>
        <v>0</v>
      </c>
      <c r="T774">
        <f t="shared" si="122"/>
        <v>0</v>
      </c>
      <c r="U774">
        <f t="shared" si="123"/>
        <v>0</v>
      </c>
      <c r="V774">
        <f t="shared" si="124"/>
        <v>1</v>
      </c>
      <c r="W774">
        <f t="shared" si="125"/>
        <v>0</v>
      </c>
      <c r="X774">
        <f t="shared" si="126"/>
        <v>0</v>
      </c>
      <c r="Y774">
        <f t="shared" si="127"/>
        <v>0</v>
      </c>
      <c r="Z774">
        <f t="shared" si="128"/>
        <v>0</v>
      </c>
      <c r="AA774">
        <f t="shared" si="129"/>
        <v>0</v>
      </c>
    </row>
    <row r="775" spans="1:27" x14ac:dyDescent="0.25">
      <c r="A775" t="s">
        <v>2663</v>
      </c>
      <c r="B775" t="s">
        <v>80</v>
      </c>
      <c r="C775" t="s">
        <v>69</v>
      </c>
      <c r="D775">
        <v>3194265</v>
      </c>
      <c r="E775">
        <v>3215379</v>
      </c>
      <c r="F775">
        <v>3194265</v>
      </c>
      <c r="G775">
        <v>3215379</v>
      </c>
      <c r="H775">
        <v>18</v>
      </c>
      <c r="I775" t="s">
        <v>2664</v>
      </c>
      <c r="J775" t="s">
        <v>2665</v>
      </c>
      <c r="K775" t="s">
        <v>2666</v>
      </c>
      <c r="L775">
        <v>6.8658993480000001</v>
      </c>
      <c r="M775" s="4">
        <v>1.0999999999999999E-10</v>
      </c>
      <c r="N775">
        <v>1.9883626029999999</v>
      </c>
      <c r="O775">
        <v>1.0739614999999999E-2</v>
      </c>
      <c r="P775">
        <v>6.9785239976464704</v>
      </c>
      <c r="Q775">
        <v>2.5998599999999997E-4</v>
      </c>
      <c r="R775">
        <f t="shared" si="120"/>
        <v>1</v>
      </c>
      <c r="S775">
        <f t="shared" si="121"/>
        <v>0</v>
      </c>
      <c r="T775">
        <f t="shared" si="122"/>
        <v>1</v>
      </c>
      <c r="U775">
        <f t="shared" si="123"/>
        <v>0</v>
      </c>
      <c r="V775">
        <f t="shared" si="124"/>
        <v>0</v>
      </c>
      <c r="W775">
        <f t="shared" si="125"/>
        <v>0</v>
      </c>
      <c r="X775">
        <f t="shared" si="126"/>
        <v>0</v>
      </c>
      <c r="Y775">
        <f t="shared" si="127"/>
        <v>0</v>
      </c>
      <c r="Z775">
        <f t="shared" si="128"/>
        <v>1</v>
      </c>
      <c r="AA775">
        <f t="shared" si="129"/>
        <v>0</v>
      </c>
    </row>
    <row r="776" spans="1:27" x14ac:dyDescent="0.25">
      <c r="A776" t="s">
        <v>2667</v>
      </c>
      <c r="B776" t="s">
        <v>80</v>
      </c>
      <c r="C776" t="s">
        <v>69</v>
      </c>
      <c r="D776">
        <v>3196560</v>
      </c>
      <c r="E776">
        <v>3214611</v>
      </c>
      <c r="F776">
        <v>3196560</v>
      </c>
      <c r="G776">
        <v>3214611</v>
      </c>
      <c r="H776">
        <v>18</v>
      </c>
      <c r="I776" t="s">
        <v>2668</v>
      </c>
      <c r="J776" t="s">
        <v>2669</v>
      </c>
      <c r="K776" t="s">
        <v>2666</v>
      </c>
      <c r="L776">
        <v>8.5197661710000006</v>
      </c>
      <c r="M776" s="4">
        <v>3.4900000000000001E-8</v>
      </c>
      <c r="N776">
        <v>1.9883626029999999</v>
      </c>
      <c r="O776">
        <v>9.2966860000000002E-3</v>
      </c>
      <c r="P776">
        <v>0</v>
      </c>
      <c r="Q776">
        <v>1</v>
      </c>
      <c r="R776">
        <f t="shared" si="120"/>
        <v>1</v>
      </c>
      <c r="S776">
        <f t="shared" si="121"/>
        <v>0</v>
      </c>
      <c r="T776">
        <f t="shared" si="122"/>
        <v>0</v>
      </c>
      <c r="U776">
        <f t="shared" si="123"/>
        <v>0</v>
      </c>
      <c r="V776">
        <f t="shared" si="124"/>
        <v>1</v>
      </c>
      <c r="W776">
        <f t="shared" si="125"/>
        <v>0</v>
      </c>
      <c r="X776">
        <f t="shared" si="126"/>
        <v>0</v>
      </c>
      <c r="Y776">
        <f t="shared" si="127"/>
        <v>0</v>
      </c>
      <c r="Z776">
        <f t="shared" si="128"/>
        <v>0</v>
      </c>
      <c r="AA776">
        <f t="shared" si="129"/>
        <v>0</v>
      </c>
    </row>
    <row r="777" spans="1:27" x14ac:dyDescent="0.25">
      <c r="A777" t="s">
        <v>2670</v>
      </c>
      <c r="B777" t="s">
        <v>80</v>
      </c>
      <c r="C777" t="s">
        <v>69</v>
      </c>
      <c r="D777">
        <v>5150810</v>
      </c>
      <c r="E777">
        <v>5169264</v>
      </c>
      <c r="F777">
        <v>5150810</v>
      </c>
      <c r="G777">
        <v>5169264</v>
      </c>
      <c r="H777">
        <v>9</v>
      </c>
      <c r="I777" t="s">
        <v>2671</v>
      </c>
      <c r="J777" t="s">
        <v>2672</v>
      </c>
      <c r="K777" t="s">
        <v>2673</v>
      </c>
      <c r="L777">
        <v>2.1690654239999998</v>
      </c>
      <c r="M777">
        <v>2.56331E-4</v>
      </c>
      <c r="N777">
        <v>1.4776212470000001</v>
      </c>
      <c r="O777">
        <v>7.3992820000000001E-2</v>
      </c>
      <c r="P777">
        <v>1.9340910046048601</v>
      </c>
      <c r="Q777">
        <v>1</v>
      </c>
      <c r="R777">
        <f t="shared" si="120"/>
        <v>1</v>
      </c>
      <c r="S777">
        <f t="shared" si="121"/>
        <v>0</v>
      </c>
      <c r="T777">
        <f t="shared" si="122"/>
        <v>0</v>
      </c>
      <c r="U777">
        <f t="shared" si="123"/>
        <v>0</v>
      </c>
      <c r="V777">
        <f t="shared" si="124"/>
        <v>1</v>
      </c>
      <c r="W777">
        <f t="shared" si="125"/>
        <v>0</v>
      </c>
      <c r="X777">
        <f t="shared" si="126"/>
        <v>0</v>
      </c>
      <c r="Y777">
        <f t="shared" si="127"/>
        <v>0</v>
      </c>
      <c r="Z777">
        <f t="shared" si="128"/>
        <v>0</v>
      </c>
      <c r="AA777">
        <f t="shared" si="129"/>
        <v>0</v>
      </c>
    </row>
    <row r="778" spans="1:27" x14ac:dyDescent="0.25">
      <c r="A778" t="s">
        <v>2674</v>
      </c>
      <c r="B778" t="s">
        <v>80</v>
      </c>
      <c r="C778" t="s">
        <v>69</v>
      </c>
      <c r="D778">
        <v>7376325</v>
      </c>
      <c r="E778">
        <v>7386778</v>
      </c>
      <c r="F778">
        <v>7376325</v>
      </c>
      <c r="G778">
        <v>7386778</v>
      </c>
      <c r="H778">
        <v>4</v>
      </c>
      <c r="I778" t="s">
        <v>2675</v>
      </c>
      <c r="J778" t="s">
        <v>2676</v>
      </c>
      <c r="K778" t="s">
        <v>2677</v>
      </c>
      <c r="L778">
        <v>3.446959009</v>
      </c>
      <c r="M778" s="4">
        <v>7.1899999999999994E-27</v>
      </c>
      <c r="N778">
        <v>6.0946661820000001</v>
      </c>
      <c r="O778">
        <v>2.3729480000000002E-3</v>
      </c>
      <c r="P778">
        <v>0</v>
      </c>
      <c r="Q778">
        <v>1</v>
      </c>
      <c r="R778">
        <f t="shared" si="120"/>
        <v>1</v>
      </c>
      <c r="S778">
        <f t="shared" si="121"/>
        <v>1</v>
      </c>
      <c r="T778">
        <f t="shared" si="122"/>
        <v>0</v>
      </c>
      <c r="U778">
        <f t="shared" si="123"/>
        <v>0</v>
      </c>
      <c r="V778">
        <f t="shared" si="124"/>
        <v>0</v>
      </c>
      <c r="W778">
        <f t="shared" si="125"/>
        <v>0</v>
      </c>
      <c r="X778">
        <f t="shared" si="126"/>
        <v>0</v>
      </c>
      <c r="Y778">
        <f t="shared" si="127"/>
        <v>1</v>
      </c>
      <c r="Z778">
        <f t="shared" si="128"/>
        <v>0</v>
      </c>
      <c r="AA778">
        <f t="shared" si="129"/>
        <v>0</v>
      </c>
    </row>
    <row r="779" spans="1:27" x14ac:dyDescent="0.25">
      <c r="A779" t="s">
        <v>2678</v>
      </c>
      <c r="B779" t="s">
        <v>80</v>
      </c>
      <c r="C779" t="s">
        <v>69</v>
      </c>
      <c r="D779">
        <v>7379375</v>
      </c>
      <c r="E779">
        <v>7386778</v>
      </c>
      <c r="F779">
        <v>7379375</v>
      </c>
      <c r="G779">
        <v>7386778</v>
      </c>
      <c r="H779">
        <v>4</v>
      </c>
      <c r="I779" t="s">
        <v>2679</v>
      </c>
      <c r="J779" t="s">
        <v>2680</v>
      </c>
      <c r="K779" t="s">
        <v>2677</v>
      </c>
      <c r="L779">
        <v>3.4367869670000002</v>
      </c>
      <c r="M779" s="4">
        <v>8.3400000000000005E-27</v>
      </c>
      <c r="N779">
        <v>6.0946661820000001</v>
      </c>
      <c r="O779">
        <v>3.1670629999999999E-3</v>
      </c>
      <c r="P779">
        <v>3.5179235241136499</v>
      </c>
      <c r="Q779" s="4">
        <v>4.49374E-10</v>
      </c>
      <c r="R779">
        <f t="shared" si="120"/>
        <v>1</v>
      </c>
      <c r="S779">
        <f t="shared" si="121"/>
        <v>1</v>
      </c>
      <c r="T779">
        <f t="shared" si="122"/>
        <v>1</v>
      </c>
      <c r="U779">
        <f t="shared" si="123"/>
        <v>1</v>
      </c>
      <c r="V779">
        <f t="shared" si="124"/>
        <v>0</v>
      </c>
      <c r="W779">
        <f t="shared" si="125"/>
        <v>0</v>
      </c>
      <c r="X779">
        <f t="shared" si="126"/>
        <v>0</v>
      </c>
      <c r="Y779">
        <f t="shared" si="127"/>
        <v>0</v>
      </c>
      <c r="Z779">
        <f t="shared" si="128"/>
        <v>0</v>
      </c>
      <c r="AA779">
        <f t="shared" si="129"/>
        <v>0</v>
      </c>
    </row>
    <row r="780" spans="1:27" x14ac:dyDescent="0.25">
      <c r="A780" t="s">
        <v>2681</v>
      </c>
      <c r="B780" t="s">
        <v>80</v>
      </c>
      <c r="C780" t="s">
        <v>69</v>
      </c>
      <c r="D780">
        <v>18288079</v>
      </c>
      <c r="E780">
        <v>18478908</v>
      </c>
      <c r="F780">
        <v>18288079</v>
      </c>
      <c r="G780">
        <v>18478908</v>
      </c>
      <c r="H780">
        <v>20</v>
      </c>
      <c r="I780" t="s">
        <v>2682</v>
      </c>
      <c r="J780" t="s">
        <v>2683</v>
      </c>
      <c r="K780" t="s">
        <v>2684</v>
      </c>
      <c r="L780">
        <v>2.8360398199999999</v>
      </c>
      <c r="M780" s="4">
        <v>3.1099999999999999E-13</v>
      </c>
      <c r="N780">
        <v>1.9301959339999999</v>
      </c>
      <c r="O780">
        <v>1.2145750000000001E-3</v>
      </c>
      <c r="P780">
        <v>1.2952760818646101</v>
      </c>
      <c r="Q780">
        <v>0.59372400000000003</v>
      </c>
      <c r="R780">
        <f t="shared" si="120"/>
        <v>1</v>
      </c>
      <c r="S780">
        <f t="shared" si="121"/>
        <v>0</v>
      </c>
      <c r="T780">
        <f t="shared" si="122"/>
        <v>0</v>
      </c>
      <c r="U780">
        <f t="shared" si="123"/>
        <v>0</v>
      </c>
      <c r="V780">
        <f t="shared" si="124"/>
        <v>1</v>
      </c>
      <c r="W780">
        <f t="shared" si="125"/>
        <v>0</v>
      </c>
      <c r="X780">
        <f t="shared" si="126"/>
        <v>0</v>
      </c>
      <c r="Y780">
        <f t="shared" si="127"/>
        <v>0</v>
      </c>
      <c r="Z780">
        <f t="shared" si="128"/>
        <v>0</v>
      </c>
      <c r="AA780">
        <f t="shared" si="129"/>
        <v>0</v>
      </c>
    </row>
    <row r="781" spans="1:27" x14ac:dyDescent="0.25">
      <c r="A781" t="s">
        <v>2685</v>
      </c>
      <c r="B781" t="s">
        <v>80</v>
      </c>
      <c r="C781" t="s">
        <v>69</v>
      </c>
      <c r="D781">
        <v>20018044</v>
      </c>
      <c r="E781">
        <v>20044030</v>
      </c>
      <c r="F781">
        <v>20018044</v>
      </c>
      <c r="G781">
        <v>20044030</v>
      </c>
      <c r="H781">
        <v>8</v>
      </c>
      <c r="I781" t="s">
        <v>2686</v>
      </c>
      <c r="J781" t="s">
        <v>2687</v>
      </c>
      <c r="K781" t="s">
        <v>2688</v>
      </c>
      <c r="L781">
        <v>4.2932953459999998</v>
      </c>
      <c r="M781" s="4">
        <v>7.5499999999999994E-8</v>
      </c>
      <c r="N781">
        <v>1.5731361100000001</v>
      </c>
      <c r="O781">
        <v>9.8833759999999993E-3</v>
      </c>
      <c r="P781">
        <v>3.8659294504530202</v>
      </c>
      <c r="Q781">
        <v>6.0622400000000004E-4</v>
      </c>
      <c r="R781">
        <f t="shared" si="120"/>
        <v>1</v>
      </c>
      <c r="S781">
        <f t="shared" si="121"/>
        <v>0</v>
      </c>
      <c r="T781">
        <f t="shared" si="122"/>
        <v>1</v>
      </c>
      <c r="U781">
        <f t="shared" si="123"/>
        <v>0</v>
      </c>
      <c r="V781">
        <f t="shared" si="124"/>
        <v>0</v>
      </c>
      <c r="W781">
        <f t="shared" si="125"/>
        <v>0</v>
      </c>
      <c r="X781">
        <f t="shared" si="126"/>
        <v>0</v>
      </c>
      <c r="Y781">
        <f t="shared" si="127"/>
        <v>0</v>
      </c>
      <c r="Z781">
        <f t="shared" si="128"/>
        <v>1</v>
      </c>
      <c r="AA781">
        <f t="shared" si="129"/>
        <v>0</v>
      </c>
    </row>
    <row r="782" spans="1:27" x14ac:dyDescent="0.25">
      <c r="A782" t="s">
        <v>2689</v>
      </c>
      <c r="B782" t="s">
        <v>80</v>
      </c>
      <c r="C782" t="s">
        <v>69</v>
      </c>
      <c r="D782">
        <v>32000371</v>
      </c>
      <c r="E782">
        <v>32008558</v>
      </c>
      <c r="F782">
        <v>32000371</v>
      </c>
      <c r="G782">
        <v>32008558</v>
      </c>
      <c r="H782">
        <v>2</v>
      </c>
      <c r="I782" t="s">
        <v>2690</v>
      </c>
      <c r="J782" t="s">
        <v>2691</v>
      </c>
      <c r="K782" t="s">
        <v>14</v>
      </c>
      <c r="L782">
        <v>47.442629689999997</v>
      </c>
      <c r="M782" s="4">
        <v>3.8400000000000004E-18</v>
      </c>
      <c r="N782">
        <v>1.01821892</v>
      </c>
      <c r="O782">
        <v>0.20352917600000001</v>
      </c>
      <c r="P782">
        <v>82.267640956174205</v>
      </c>
      <c r="Q782">
        <v>1</v>
      </c>
      <c r="R782">
        <f t="shared" si="120"/>
        <v>1</v>
      </c>
      <c r="S782">
        <f t="shared" si="121"/>
        <v>0</v>
      </c>
      <c r="T782">
        <f t="shared" si="122"/>
        <v>0</v>
      </c>
      <c r="U782">
        <f t="shared" si="123"/>
        <v>0</v>
      </c>
      <c r="V782">
        <f t="shared" si="124"/>
        <v>1</v>
      </c>
      <c r="W782">
        <f t="shared" si="125"/>
        <v>0</v>
      </c>
      <c r="X782">
        <f t="shared" si="126"/>
        <v>0</v>
      </c>
      <c r="Y782">
        <f t="shared" si="127"/>
        <v>0</v>
      </c>
      <c r="Z782">
        <f t="shared" si="128"/>
        <v>0</v>
      </c>
      <c r="AA782">
        <f t="shared" si="129"/>
        <v>0</v>
      </c>
    </row>
    <row r="783" spans="1:27" x14ac:dyDescent="0.25">
      <c r="A783" t="s">
        <v>2692</v>
      </c>
      <c r="B783" t="s">
        <v>80</v>
      </c>
      <c r="C783" t="s">
        <v>67</v>
      </c>
      <c r="D783">
        <v>3552207</v>
      </c>
      <c r="E783">
        <v>3555613</v>
      </c>
      <c r="F783">
        <v>3552207</v>
      </c>
      <c r="G783">
        <v>3555613</v>
      </c>
      <c r="H783">
        <v>8</v>
      </c>
      <c r="I783" t="s">
        <v>2693</v>
      </c>
      <c r="J783" t="s">
        <v>2694</v>
      </c>
      <c r="K783" t="s">
        <v>2695</v>
      </c>
      <c r="L783">
        <v>-304.24491669999998</v>
      </c>
      <c r="M783">
        <v>1.260955E-3</v>
      </c>
      <c r="N783">
        <v>-1.5226860980000001</v>
      </c>
      <c r="O783">
        <v>0.115547489</v>
      </c>
      <c r="P783">
        <v>-1.7766741468021201</v>
      </c>
      <c r="Q783">
        <v>1</v>
      </c>
      <c r="R783">
        <f t="shared" si="120"/>
        <v>1</v>
      </c>
      <c r="S783">
        <f t="shared" si="121"/>
        <v>0</v>
      </c>
      <c r="T783">
        <f t="shared" si="122"/>
        <v>0</v>
      </c>
      <c r="U783">
        <f t="shared" si="123"/>
        <v>0</v>
      </c>
      <c r="V783">
        <f t="shared" si="124"/>
        <v>1</v>
      </c>
      <c r="W783">
        <f t="shared" si="125"/>
        <v>0</v>
      </c>
      <c r="X783">
        <f t="shared" si="126"/>
        <v>0</v>
      </c>
      <c r="Y783">
        <f t="shared" si="127"/>
        <v>0</v>
      </c>
      <c r="Z783">
        <f t="shared" si="128"/>
        <v>0</v>
      </c>
      <c r="AA783">
        <f t="shared" si="129"/>
        <v>0</v>
      </c>
    </row>
    <row r="784" spans="1:27" x14ac:dyDescent="0.25">
      <c r="A784" t="s">
        <v>2696</v>
      </c>
      <c r="B784" t="s">
        <v>80</v>
      </c>
      <c r="C784" t="s">
        <v>67</v>
      </c>
      <c r="D784">
        <v>3863665</v>
      </c>
      <c r="E784">
        <v>3874196</v>
      </c>
      <c r="F784">
        <v>3863665</v>
      </c>
      <c r="G784">
        <v>3874196</v>
      </c>
      <c r="H784">
        <v>17</v>
      </c>
      <c r="I784" t="s">
        <v>2697</v>
      </c>
      <c r="J784" t="s">
        <v>2698</v>
      </c>
      <c r="K784" t="s">
        <v>2699</v>
      </c>
      <c r="L784">
        <v>5.2708726849999996</v>
      </c>
      <c r="M784">
        <v>9.7835700000000001E-4</v>
      </c>
      <c r="N784">
        <v>-1.01860583</v>
      </c>
      <c r="O784">
        <v>0.94504416099999999</v>
      </c>
      <c r="P784">
        <v>3.6630572087147901</v>
      </c>
      <c r="Q784">
        <v>0.19184699999999999</v>
      </c>
      <c r="R784">
        <f t="shared" si="120"/>
        <v>1</v>
      </c>
      <c r="S784">
        <f t="shared" si="121"/>
        <v>0</v>
      </c>
      <c r="T784">
        <f t="shared" si="122"/>
        <v>0</v>
      </c>
      <c r="U784">
        <f t="shared" si="123"/>
        <v>0</v>
      </c>
      <c r="V784">
        <f t="shared" si="124"/>
        <v>1</v>
      </c>
      <c r="W784">
        <f t="shared" si="125"/>
        <v>0</v>
      </c>
      <c r="X784">
        <f t="shared" si="126"/>
        <v>0</v>
      </c>
      <c r="Y784">
        <f t="shared" si="127"/>
        <v>0</v>
      </c>
      <c r="Z784">
        <f t="shared" si="128"/>
        <v>0</v>
      </c>
      <c r="AA784">
        <f t="shared" si="129"/>
        <v>0</v>
      </c>
    </row>
    <row r="785" spans="1:27" x14ac:dyDescent="0.25">
      <c r="A785" t="s">
        <v>2700</v>
      </c>
      <c r="B785" t="s">
        <v>80</v>
      </c>
      <c r="C785" t="s">
        <v>67</v>
      </c>
      <c r="D785">
        <v>9469888</v>
      </c>
      <c r="E785">
        <v>9474604</v>
      </c>
      <c r="F785">
        <v>9469888</v>
      </c>
      <c r="G785">
        <v>9474604</v>
      </c>
      <c r="H785">
        <v>3</v>
      </c>
      <c r="I785" t="s">
        <v>2701</v>
      </c>
      <c r="J785" t="s">
        <v>2702</v>
      </c>
      <c r="K785" t="s">
        <v>2703</v>
      </c>
      <c r="L785">
        <v>4.2314835139999998</v>
      </c>
      <c r="M785">
        <v>1.016763E-3</v>
      </c>
      <c r="N785">
        <v>1.665029957</v>
      </c>
      <c r="O785">
        <v>7.5073892000000003E-2</v>
      </c>
      <c r="P785">
        <v>2.5487064273645901</v>
      </c>
      <c r="Q785">
        <v>0.39202300000000001</v>
      </c>
      <c r="R785">
        <f t="shared" si="120"/>
        <v>1</v>
      </c>
      <c r="S785">
        <f t="shared" si="121"/>
        <v>0</v>
      </c>
      <c r="T785">
        <f t="shared" si="122"/>
        <v>0</v>
      </c>
      <c r="U785">
        <f t="shared" si="123"/>
        <v>0</v>
      </c>
      <c r="V785">
        <f t="shared" si="124"/>
        <v>1</v>
      </c>
      <c r="W785">
        <f t="shared" si="125"/>
        <v>0</v>
      </c>
      <c r="X785">
        <f t="shared" si="126"/>
        <v>0</v>
      </c>
      <c r="Y785">
        <f t="shared" si="127"/>
        <v>0</v>
      </c>
      <c r="Z785">
        <f t="shared" si="128"/>
        <v>0</v>
      </c>
      <c r="AA785">
        <f t="shared" si="129"/>
        <v>0</v>
      </c>
    </row>
    <row r="786" spans="1:27" x14ac:dyDescent="0.25">
      <c r="A786" t="s">
        <v>2704</v>
      </c>
      <c r="B786" t="s">
        <v>80</v>
      </c>
      <c r="C786" t="s">
        <v>67</v>
      </c>
      <c r="D786">
        <v>13595934</v>
      </c>
      <c r="E786">
        <v>13603087</v>
      </c>
      <c r="F786">
        <v>13595934</v>
      </c>
      <c r="G786">
        <v>13603087</v>
      </c>
      <c r="H786">
        <v>4</v>
      </c>
      <c r="I786" t="s">
        <v>2705</v>
      </c>
      <c r="J786" t="s">
        <v>2706</v>
      </c>
      <c r="K786" t="s">
        <v>2707</v>
      </c>
      <c r="L786">
        <v>3.354678716</v>
      </c>
      <c r="M786" s="4">
        <v>6.4700000000000004E-10</v>
      </c>
      <c r="N786">
        <v>2.4029061189999998</v>
      </c>
      <c r="O786">
        <v>4.3845534999999998E-2</v>
      </c>
      <c r="P786">
        <v>3.6984841585413402</v>
      </c>
      <c r="Q786">
        <v>1</v>
      </c>
      <c r="R786">
        <f t="shared" si="120"/>
        <v>1</v>
      </c>
      <c r="S786">
        <f t="shared" si="121"/>
        <v>0</v>
      </c>
      <c r="T786">
        <f t="shared" si="122"/>
        <v>0</v>
      </c>
      <c r="U786">
        <f t="shared" si="123"/>
        <v>0</v>
      </c>
      <c r="V786">
        <f t="shared" si="124"/>
        <v>1</v>
      </c>
      <c r="W786">
        <f t="shared" si="125"/>
        <v>0</v>
      </c>
      <c r="X786">
        <f t="shared" si="126"/>
        <v>0</v>
      </c>
      <c r="Y786">
        <f t="shared" si="127"/>
        <v>0</v>
      </c>
      <c r="Z786">
        <f t="shared" si="128"/>
        <v>0</v>
      </c>
      <c r="AA786">
        <f t="shared" si="129"/>
        <v>0</v>
      </c>
    </row>
    <row r="787" spans="1:27" x14ac:dyDescent="0.25">
      <c r="A787" t="s">
        <v>2708</v>
      </c>
      <c r="B787" t="s">
        <v>80</v>
      </c>
      <c r="C787" t="s">
        <v>67</v>
      </c>
      <c r="D787">
        <v>27252273</v>
      </c>
      <c r="E787">
        <v>27254371</v>
      </c>
      <c r="F787">
        <v>27252273</v>
      </c>
      <c r="G787">
        <v>27254371</v>
      </c>
      <c r="H787">
        <v>4</v>
      </c>
      <c r="I787" t="s">
        <v>2709</v>
      </c>
      <c r="J787" t="s">
        <v>2710</v>
      </c>
      <c r="K787" t="s">
        <v>2711</v>
      </c>
      <c r="L787">
        <v>2.4089145470000002</v>
      </c>
      <c r="M787" s="4">
        <v>2.1799999999999999E-6</v>
      </c>
      <c r="N787">
        <v>1.515930687</v>
      </c>
      <c r="O787">
        <v>0.12625566299999999</v>
      </c>
      <c r="P787">
        <v>2.4739983692573899</v>
      </c>
      <c r="Q787">
        <v>3.3027299999999998E-3</v>
      </c>
      <c r="R787">
        <f t="shared" si="120"/>
        <v>1</v>
      </c>
      <c r="S787">
        <f t="shared" si="121"/>
        <v>0</v>
      </c>
      <c r="T787">
        <f t="shared" si="122"/>
        <v>1</v>
      </c>
      <c r="U787">
        <f t="shared" si="123"/>
        <v>0</v>
      </c>
      <c r="V787">
        <f t="shared" si="124"/>
        <v>0</v>
      </c>
      <c r="W787">
        <f t="shared" si="125"/>
        <v>0</v>
      </c>
      <c r="X787">
        <f t="shared" si="126"/>
        <v>0</v>
      </c>
      <c r="Y787">
        <f t="shared" si="127"/>
        <v>0</v>
      </c>
      <c r="Z787">
        <f t="shared" si="128"/>
        <v>1</v>
      </c>
      <c r="AA787">
        <f t="shared" si="129"/>
        <v>0</v>
      </c>
    </row>
    <row r="788" spans="1:27" x14ac:dyDescent="0.25">
      <c r="A788" t="s">
        <v>2712</v>
      </c>
      <c r="B788" t="s">
        <v>80</v>
      </c>
      <c r="C788" t="s">
        <v>67</v>
      </c>
      <c r="D788">
        <v>28092597</v>
      </c>
      <c r="E788">
        <v>28162268</v>
      </c>
      <c r="F788">
        <v>28092597</v>
      </c>
      <c r="G788">
        <v>28162268</v>
      </c>
      <c r="H788">
        <v>17</v>
      </c>
      <c r="I788" t="s">
        <v>2713</v>
      </c>
      <c r="J788" t="s">
        <v>2714</v>
      </c>
      <c r="K788" t="s">
        <v>2715</v>
      </c>
      <c r="L788">
        <v>3.099506388</v>
      </c>
      <c r="M788">
        <v>1.325995E-3</v>
      </c>
      <c r="N788">
        <v>1.6342810270000001</v>
      </c>
      <c r="O788">
        <v>0.108782435</v>
      </c>
      <c r="P788">
        <v>1.78211140914896</v>
      </c>
      <c r="Q788">
        <v>1</v>
      </c>
      <c r="R788">
        <f t="shared" si="120"/>
        <v>1</v>
      </c>
      <c r="S788">
        <f t="shared" si="121"/>
        <v>0</v>
      </c>
      <c r="T788">
        <f t="shared" si="122"/>
        <v>0</v>
      </c>
      <c r="U788">
        <f t="shared" si="123"/>
        <v>0</v>
      </c>
      <c r="V788">
        <f t="shared" si="124"/>
        <v>1</v>
      </c>
      <c r="W788">
        <f t="shared" si="125"/>
        <v>0</v>
      </c>
      <c r="X788">
        <f t="shared" si="126"/>
        <v>0</v>
      </c>
      <c r="Y788">
        <f t="shared" si="127"/>
        <v>0</v>
      </c>
      <c r="Z788">
        <f t="shared" si="128"/>
        <v>0</v>
      </c>
      <c r="AA788">
        <f t="shared" si="129"/>
        <v>0</v>
      </c>
    </row>
    <row r="789" spans="1:27" x14ac:dyDescent="0.25">
      <c r="A789" t="s">
        <v>2716</v>
      </c>
      <c r="B789" t="s">
        <v>80</v>
      </c>
      <c r="C789" t="s">
        <v>69</v>
      </c>
      <c r="D789">
        <v>18459316</v>
      </c>
      <c r="E789">
        <v>18478554</v>
      </c>
      <c r="F789">
        <v>18459316</v>
      </c>
      <c r="G789">
        <v>18478554</v>
      </c>
      <c r="H789">
        <v>6</v>
      </c>
      <c r="I789" t="s">
        <v>2717</v>
      </c>
      <c r="J789" t="s">
        <v>2718</v>
      </c>
      <c r="K789" t="s">
        <v>2684</v>
      </c>
      <c r="L789">
        <v>2.9957448250000001</v>
      </c>
      <c r="M789" s="4">
        <v>1.25E-11</v>
      </c>
      <c r="N789">
        <v>1.1861181780000001</v>
      </c>
      <c r="O789">
        <v>0.13110181300000001</v>
      </c>
      <c r="P789">
        <v>2.5328072531900601</v>
      </c>
      <c r="Q789">
        <v>0.29012199999999999</v>
      </c>
      <c r="R789">
        <f t="shared" si="120"/>
        <v>1</v>
      </c>
      <c r="S789">
        <f t="shared" si="121"/>
        <v>0</v>
      </c>
      <c r="T789">
        <f t="shared" si="122"/>
        <v>0</v>
      </c>
      <c r="U789">
        <f t="shared" si="123"/>
        <v>0</v>
      </c>
      <c r="V789">
        <f t="shared" si="124"/>
        <v>1</v>
      </c>
      <c r="W789">
        <f t="shared" si="125"/>
        <v>0</v>
      </c>
      <c r="X789">
        <f t="shared" si="126"/>
        <v>0</v>
      </c>
      <c r="Y789">
        <f t="shared" si="127"/>
        <v>0</v>
      </c>
      <c r="Z789">
        <f t="shared" si="128"/>
        <v>0</v>
      </c>
      <c r="AA789">
        <f t="shared" si="129"/>
        <v>0</v>
      </c>
    </row>
    <row r="790" spans="1:27" x14ac:dyDescent="0.25">
      <c r="A790" t="s">
        <v>2719</v>
      </c>
      <c r="B790" t="s">
        <v>80</v>
      </c>
      <c r="C790" t="s">
        <v>67</v>
      </c>
      <c r="D790">
        <v>28094840</v>
      </c>
      <c r="E790">
        <v>28112445</v>
      </c>
      <c r="F790">
        <v>28094840</v>
      </c>
      <c r="G790">
        <v>28112445</v>
      </c>
      <c r="H790">
        <v>13</v>
      </c>
      <c r="I790" t="s">
        <v>2720</v>
      </c>
      <c r="J790" t="s">
        <v>2721</v>
      </c>
      <c r="K790" t="s">
        <v>2715</v>
      </c>
      <c r="L790">
        <v>3.0002550459999999</v>
      </c>
      <c r="M790">
        <v>4.3764909999999997E-3</v>
      </c>
      <c r="N790">
        <v>1.6342810270000001</v>
      </c>
      <c r="O790">
        <v>0.11724277299999999</v>
      </c>
      <c r="P790">
        <v>9.7390538645621998</v>
      </c>
      <c r="Q790">
        <v>1</v>
      </c>
      <c r="R790">
        <f t="shared" si="120"/>
        <v>1</v>
      </c>
      <c r="S790">
        <f t="shared" si="121"/>
        <v>0</v>
      </c>
      <c r="T790">
        <f t="shared" si="122"/>
        <v>0</v>
      </c>
      <c r="U790">
        <f t="shared" si="123"/>
        <v>0</v>
      </c>
      <c r="V790">
        <f t="shared" si="124"/>
        <v>1</v>
      </c>
      <c r="W790">
        <f t="shared" si="125"/>
        <v>0</v>
      </c>
      <c r="X790">
        <f t="shared" si="126"/>
        <v>0</v>
      </c>
      <c r="Y790">
        <f t="shared" si="127"/>
        <v>0</v>
      </c>
      <c r="Z790">
        <f t="shared" si="128"/>
        <v>0</v>
      </c>
      <c r="AA790">
        <f t="shared" si="129"/>
        <v>0</v>
      </c>
    </row>
    <row r="791" spans="1:27" x14ac:dyDescent="0.25">
      <c r="A791" t="s">
        <v>2722</v>
      </c>
      <c r="B791" t="s">
        <v>80</v>
      </c>
      <c r="C791" t="s">
        <v>67</v>
      </c>
      <c r="D791">
        <v>13596016</v>
      </c>
      <c r="E791">
        <v>13599717</v>
      </c>
      <c r="F791">
        <v>13596016</v>
      </c>
      <c r="G791">
        <v>13599717</v>
      </c>
      <c r="H791">
        <v>4</v>
      </c>
      <c r="I791" t="s">
        <v>2723</v>
      </c>
      <c r="J791" t="s">
        <v>2724</v>
      </c>
      <c r="K791" t="s">
        <v>2707</v>
      </c>
      <c r="L791">
        <v>3.250865363</v>
      </c>
      <c r="M791" s="4">
        <v>4.0300000000000004E-9</v>
      </c>
      <c r="N791">
        <v>2.6019796120000001</v>
      </c>
      <c r="O791">
        <v>7.1670316999999997E-2</v>
      </c>
      <c r="P791">
        <v>3.55316312560557</v>
      </c>
      <c r="Q791">
        <v>1</v>
      </c>
      <c r="R791">
        <f t="shared" si="120"/>
        <v>1</v>
      </c>
      <c r="S791">
        <f t="shared" si="121"/>
        <v>0</v>
      </c>
      <c r="T791">
        <f t="shared" si="122"/>
        <v>0</v>
      </c>
      <c r="U791">
        <f t="shared" si="123"/>
        <v>0</v>
      </c>
      <c r="V791">
        <f t="shared" si="124"/>
        <v>1</v>
      </c>
      <c r="W791">
        <f t="shared" si="125"/>
        <v>0</v>
      </c>
      <c r="X791">
        <f t="shared" si="126"/>
        <v>0</v>
      </c>
      <c r="Y791">
        <f t="shared" si="127"/>
        <v>0</v>
      </c>
      <c r="Z791">
        <f t="shared" si="128"/>
        <v>0</v>
      </c>
      <c r="AA791">
        <f t="shared" si="129"/>
        <v>0</v>
      </c>
    </row>
    <row r="792" spans="1:27" x14ac:dyDescent="0.25">
      <c r="A792" t="s">
        <v>2725</v>
      </c>
      <c r="B792" t="s">
        <v>80</v>
      </c>
      <c r="C792" t="s">
        <v>67</v>
      </c>
      <c r="D792">
        <v>28093889</v>
      </c>
      <c r="E792">
        <v>28108499</v>
      </c>
      <c r="F792">
        <v>28093889</v>
      </c>
      <c r="G792">
        <v>28108499</v>
      </c>
      <c r="H792">
        <v>9</v>
      </c>
      <c r="I792" t="s">
        <v>2726</v>
      </c>
      <c r="J792" t="s">
        <v>2727</v>
      </c>
      <c r="K792" t="s">
        <v>2715</v>
      </c>
      <c r="L792">
        <v>2.9774467659999999</v>
      </c>
      <c r="M792">
        <v>2.0899590000000002E-3</v>
      </c>
      <c r="N792">
        <v>1.6342810270000001</v>
      </c>
      <c r="O792">
        <v>0.116606353</v>
      </c>
      <c r="P792">
        <v>2.28182656668415</v>
      </c>
      <c r="Q792">
        <v>1</v>
      </c>
      <c r="R792">
        <f t="shared" si="120"/>
        <v>1</v>
      </c>
      <c r="S792">
        <f t="shared" si="121"/>
        <v>0</v>
      </c>
      <c r="T792">
        <f t="shared" si="122"/>
        <v>0</v>
      </c>
      <c r="U792">
        <f t="shared" si="123"/>
        <v>0</v>
      </c>
      <c r="V792">
        <f t="shared" si="124"/>
        <v>1</v>
      </c>
      <c r="W792">
        <f t="shared" si="125"/>
        <v>0</v>
      </c>
      <c r="X792">
        <f t="shared" si="126"/>
        <v>0</v>
      </c>
      <c r="Y792">
        <f t="shared" si="127"/>
        <v>0</v>
      </c>
      <c r="Z792">
        <f t="shared" si="128"/>
        <v>0</v>
      </c>
      <c r="AA792">
        <f t="shared" si="129"/>
        <v>0</v>
      </c>
    </row>
    <row r="793" spans="1:27" x14ac:dyDescent="0.25">
      <c r="A793" t="s">
        <v>2728</v>
      </c>
      <c r="B793" t="s">
        <v>80</v>
      </c>
      <c r="C793" t="s">
        <v>69</v>
      </c>
      <c r="D793">
        <v>3196560</v>
      </c>
      <c r="E793">
        <v>3215050</v>
      </c>
      <c r="F793">
        <v>3196560</v>
      </c>
      <c r="G793">
        <v>3215050</v>
      </c>
      <c r="H793">
        <v>17</v>
      </c>
      <c r="I793" t="s">
        <v>2729</v>
      </c>
      <c r="J793" t="s">
        <v>2730</v>
      </c>
      <c r="K793" t="s">
        <v>2666</v>
      </c>
      <c r="L793">
        <v>7.1799443700000003</v>
      </c>
      <c r="M793" s="4">
        <v>2.6000000000000001E-9</v>
      </c>
      <c r="N793">
        <v>1.9883626029999999</v>
      </c>
      <c r="O793">
        <v>1.0165438000000001E-2</v>
      </c>
      <c r="P793">
        <v>1.0442473304092801</v>
      </c>
      <c r="Q793">
        <v>0.980124</v>
      </c>
      <c r="R793">
        <f t="shared" si="120"/>
        <v>1</v>
      </c>
      <c r="S793">
        <f t="shared" si="121"/>
        <v>0</v>
      </c>
      <c r="T793">
        <f t="shared" si="122"/>
        <v>0</v>
      </c>
      <c r="U793">
        <f t="shared" si="123"/>
        <v>0</v>
      </c>
      <c r="V793">
        <f t="shared" si="124"/>
        <v>1</v>
      </c>
      <c r="W793">
        <f t="shared" si="125"/>
        <v>0</v>
      </c>
      <c r="X793">
        <f t="shared" si="126"/>
        <v>0</v>
      </c>
      <c r="Y793">
        <f t="shared" si="127"/>
        <v>0</v>
      </c>
      <c r="Z793">
        <f t="shared" si="128"/>
        <v>0</v>
      </c>
      <c r="AA793">
        <f t="shared" si="129"/>
        <v>0</v>
      </c>
    </row>
    <row r="794" spans="1:27" x14ac:dyDescent="0.25">
      <c r="A794" t="s">
        <v>2731</v>
      </c>
      <c r="B794" t="s">
        <v>80</v>
      </c>
      <c r="C794" t="s">
        <v>69</v>
      </c>
      <c r="D794">
        <v>18288079</v>
      </c>
      <c r="E794">
        <v>18479962</v>
      </c>
      <c r="F794">
        <v>18288079</v>
      </c>
      <c r="G794">
        <v>18479962</v>
      </c>
      <c r="H794">
        <v>21</v>
      </c>
      <c r="I794" t="s">
        <v>2732</v>
      </c>
      <c r="J794" t="s">
        <v>2733</v>
      </c>
      <c r="K794" t="s">
        <v>2684</v>
      </c>
      <c r="L794">
        <v>2.4556602380000001</v>
      </c>
      <c r="M794" s="4">
        <v>1.7499999999999999E-7</v>
      </c>
      <c r="N794">
        <v>1.024008246</v>
      </c>
      <c r="O794">
        <v>0.90664808900000005</v>
      </c>
      <c r="P794">
        <v>-2.3455500000000001E-2</v>
      </c>
      <c r="Q794">
        <v>0.33324300000000001</v>
      </c>
      <c r="R794">
        <f t="shared" si="120"/>
        <v>1</v>
      </c>
      <c r="S794">
        <f t="shared" si="121"/>
        <v>0</v>
      </c>
      <c r="T794">
        <f t="shared" si="122"/>
        <v>0</v>
      </c>
      <c r="U794">
        <f t="shared" si="123"/>
        <v>0</v>
      </c>
      <c r="V794">
        <f t="shared" si="124"/>
        <v>1</v>
      </c>
      <c r="W794">
        <f t="shared" si="125"/>
        <v>0</v>
      </c>
      <c r="X794">
        <f t="shared" si="126"/>
        <v>0</v>
      </c>
      <c r="Y794">
        <f t="shared" si="127"/>
        <v>0</v>
      </c>
      <c r="Z794">
        <f t="shared" si="128"/>
        <v>0</v>
      </c>
      <c r="AA794">
        <f t="shared" si="129"/>
        <v>0</v>
      </c>
    </row>
    <row r="795" spans="1:27" x14ac:dyDescent="0.25">
      <c r="A795" t="s">
        <v>2734</v>
      </c>
      <c r="B795" t="s">
        <v>80</v>
      </c>
      <c r="C795" t="s">
        <v>69</v>
      </c>
      <c r="D795">
        <v>18439679</v>
      </c>
      <c r="E795">
        <v>18478908</v>
      </c>
      <c r="F795">
        <v>18439679</v>
      </c>
      <c r="G795">
        <v>18478908</v>
      </c>
      <c r="H795">
        <v>18</v>
      </c>
      <c r="I795" t="s">
        <v>2735</v>
      </c>
      <c r="J795" t="s">
        <v>2736</v>
      </c>
      <c r="K795" t="s">
        <v>2684</v>
      </c>
      <c r="L795">
        <v>2.827686554</v>
      </c>
      <c r="M795" s="4">
        <v>3.6600000000000001E-13</v>
      </c>
      <c r="N795">
        <v>1.9301959339999999</v>
      </c>
      <c r="O795">
        <v>3.96983E-4</v>
      </c>
      <c r="P795">
        <v>1.7472500000000001E-4</v>
      </c>
      <c r="Q795">
        <v>0.49486400000000003</v>
      </c>
      <c r="R795">
        <f t="shared" si="120"/>
        <v>1</v>
      </c>
      <c r="S795">
        <f t="shared" si="121"/>
        <v>0</v>
      </c>
      <c r="T795">
        <f t="shared" si="122"/>
        <v>0</v>
      </c>
      <c r="U795">
        <f t="shared" si="123"/>
        <v>0</v>
      </c>
      <c r="V795">
        <f t="shared" si="124"/>
        <v>1</v>
      </c>
      <c r="W795">
        <f t="shared" si="125"/>
        <v>0</v>
      </c>
      <c r="X795">
        <f t="shared" si="126"/>
        <v>0</v>
      </c>
      <c r="Y795">
        <f t="shared" si="127"/>
        <v>0</v>
      </c>
      <c r="Z795">
        <f t="shared" si="128"/>
        <v>0</v>
      </c>
      <c r="AA795">
        <f t="shared" si="129"/>
        <v>0</v>
      </c>
    </row>
    <row r="796" spans="1:27" x14ac:dyDescent="0.25">
      <c r="A796" t="s">
        <v>2737</v>
      </c>
      <c r="B796" t="s">
        <v>80</v>
      </c>
      <c r="C796" t="s">
        <v>67</v>
      </c>
      <c r="D796">
        <v>13596020</v>
      </c>
      <c r="E796">
        <v>13602322</v>
      </c>
      <c r="F796">
        <v>13596020</v>
      </c>
      <c r="G796">
        <v>13602322</v>
      </c>
      <c r="H796">
        <v>4</v>
      </c>
      <c r="I796" t="s">
        <v>2738</v>
      </c>
      <c r="J796" t="s">
        <v>2739</v>
      </c>
      <c r="K796" t="s">
        <v>2707</v>
      </c>
      <c r="L796">
        <v>3.2425288060000002</v>
      </c>
      <c r="M796" s="4">
        <v>5.6500000000000001E-9</v>
      </c>
      <c r="N796">
        <v>2.6019796120000001</v>
      </c>
      <c r="O796">
        <v>6.8095332999999994E-2</v>
      </c>
      <c r="P796">
        <v>2.9242686920388601</v>
      </c>
      <c r="Q796">
        <v>1</v>
      </c>
      <c r="R796">
        <f t="shared" si="120"/>
        <v>1</v>
      </c>
      <c r="S796">
        <f t="shared" si="121"/>
        <v>0</v>
      </c>
      <c r="T796">
        <f t="shared" si="122"/>
        <v>0</v>
      </c>
      <c r="U796">
        <f t="shared" si="123"/>
        <v>0</v>
      </c>
      <c r="V796">
        <f t="shared" si="124"/>
        <v>1</v>
      </c>
      <c r="W796">
        <f t="shared" si="125"/>
        <v>0</v>
      </c>
      <c r="X796">
        <f t="shared" si="126"/>
        <v>0</v>
      </c>
      <c r="Y796">
        <f t="shared" si="127"/>
        <v>0</v>
      </c>
      <c r="Z796">
        <f t="shared" si="128"/>
        <v>0</v>
      </c>
      <c r="AA796">
        <f t="shared" si="129"/>
        <v>0</v>
      </c>
    </row>
    <row r="797" spans="1:27" x14ac:dyDescent="0.25">
      <c r="A797" t="s">
        <v>2740</v>
      </c>
      <c r="B797" t="s">
        <v>80</v>
      </c>
      <c r="C797" t="s">
        <v>69</v>
      </c>
      <c r="D797">
        <v>5161445</v>
      </c>
      <c r="E797">
        <v>5169264</v>
      </c>
      <c r="F797">
        <v>5161445</v>
      </c>
      <c r="G797">
        <v>5169264</v>
      </c>
      <c r="H797">
        <v>5</v>
      </c>
      <c r="I797" t="s">
        <v>2741</v>
      </c>
      <c r="J797" t="s">
        <v>2742</v>
      </c>
      <c r="K797" t="s">
        <v>2673</v>
      </c>
      <c r="L797">
        <v>2.205686091</v>
      </c>
      <c r="M797">
        <v>1.2443949999999999E-3</v>
      </c>
      <c r="N797">
        <v>1.4776212470000001</v>
      </c>
      <c r="O797">
        <v>7.7987168999999995E-2</v>
      </c>
      <c r="P797">
        <v>0</v>
      </c>
      <c r="Q797">
        <v>1</v>
      </c>
      <c r="R797">
        <f t="shared" si="120"/>
        <v>1</v>
      </c>
      <c r="S797">
        <f t="shared" si="121"/>
        <v>0</v>
      </c>
      <c r="T797">
        <f t="shared" si="122"/>
        <v>0</v>
      </c>
      <c r="U797">
        <f t="shared" si="123"/>
        <v>0</v>
      </c>
      <c r="V797">
        <f t="shared" si="124"/>
        <v>1</v>
      </c>
      <c r="W797">
        <f t="shared" si="125"/>
        <v>0</v>
      </c>
      <c r="X797">
        <f t="shared" si="126"/>
        <v>0</v>
      </c>
      <c r="Y797">
        <f t="shared" si="127"/>
        <v>0</v>
      </c>
      <c r="Z797">
        <f t="shared" si="128"/>
        <v>0</v>
      </c>
      <c r="AA797">
        <f t="shared" si="129"/>
        <v>0</v>
      </c>
    </row>
    <row r="798" spans="1:27" x14ac:dyDescent="0.25">
      <c r="A798" t="s">
        <v>2743</v>
      </c>
      <c r="B798" t="s">
        <v>80</v>
      </c>
      <c r="C798" t="s">
        <v>69</v>
      </c>
      <c r="D798">
        <v>18444107</v>
      </c>
      <c r="E798">
        <v>18478899</v>
      </c>
      <c r="F798">
        <v>18444107</v>
      </c>
      <c r="G798">
        <v>18478899</v>
      </c>
      <c r="H798">
        <v>14</v>
      </c>
      <c r="I798" t="s">
        <v>2744</v>
      </c>
      <c r="J798" t="s">
        <v>2745</v>
      </c>
      <c r="K798" t="s">
        <v>2684</v>
      </c>
      <c r="L798">
        <v>2.9682731950000001</v>
      </c>
      <c r="M798" s="4">
        <v>8.2099999999999999E-14</v>
      </c>
      <c r="N798">
        <v>1.9301959339999999</v>
      </c>
      <c r="O798">
        <v>1.191185E-3</v>
      </c>
      <c r="P798">
        <v>0</v>
      </c>
      <c r="Q798">
        <v>1</v>
      </c>
      <c r="R798">
        <f t="shared" si="120"/>
        <v>1</v>
      </c>
      <c r="S798">
        <f t="shared" si="121"/>
        <v>0</v>
      </c>
      <c r="T798">
        <f t="shared" si="122"/>
        <v>0</v>
      </c>
      <c r="U798">
        <f t="shared" si="123"/>
        <v>0</v>
      </c>
      <c r="V798">
        <f t="shared" si="124"/>
        <v>1</v>
      </c>
      <c r="W798">
        <f t="shared" si="125"/>
        <v>0</v>
      </c>
      <c r="X798">
        <f t="shared" si="126"/>
        <v>0</v>
      </c>
      <c r="Y798">
        <f t="shared" si="127"/>
        <v>0</v>
      </c>
      <c r="Z798">
        <f t="shared" si="128"/>
        <v>0</v>
      </c>
      <c r="AA798">
        <f t="shared" si="129"/>
        <v>0</v>
      </c>
    </row>
    <row r="799" spans="1:27" x14ac:dyDescent="0.25">
      <c r="A799" t="s">
        <v>2746</v>
      </c>
      <c r="B799" t="s">
        <v>80</v>
      </c>
      <c r="C799" t="s">
        <v>69</v>
      </c>
      <c r="D799">
        <v>18452388</v>
      </c>
      <c r="E799">
        <v>18478899</v>
      </c>
      <c r="F799">
        <v>18452388</v>
      </c>
      <c r="G799">
        <v>18478899</v>
      </c>
      <c r="H799">
        <v>11</v>
      </c>
      <c r="I799" t="s">
        <v>2747</v>
      </c>
      <c r="J799" t="s">
        <v>2748</v>
      </c>
      <c r="K799" t="s">
        <v>2684</v>
      </c>
      <c r="L799">
        <v>3.0826496159999999</v>
      </c>
      <c r="M799" s="4">
        <v>6.3300000000000005E-14</v>
      </c>
      <c r="N799">
        <v>1.9301959339999999</v>
      </c>
      <c r="O799">
        <v>4.0858000000000002E-4</v>
      </c>
      <c r="P799">
        <v>1.3003751471982701</v>
      </c>
      <c r="Q799">
        <v>1</v>
      </c>
      <c r="R799">
        <f t="shared" si="120"/>
        <v>1</v>
      </c>
      <c r="S799">
        <f t="shared" si="121"/>
        <v>0</v>
      </c>
      <c r="T799">
        <f t="shared" si="122"/>
        <v>0</v>
      </c>
      <c r="U799">
        <f t="shared" si="123"/>
        <v>0</v>
      </c>
      <c r="V799">
        <f t="shared" si="124"/>
        <v>1</v>
      </c>
      <c r="W799">
        <f t="shared" si="125"/>
        <v>0</v>
      </c>
      <c r="X799">
        <f t="shared" si="126"/>
        <v>0</v>
      </c>
      <c r="Y799">
        <f t="shared" si="127"/>
        <v>0</v>
      </c>
      <c r="Z799">
        <f t="shared" si="128"/>
        <v>0</v>
      </c>
      <c r="AA799">
        <f t="shared" si="129"/>
        <v>0</v>
      </c>
    </row>
    <row r="800" spans="1:27" x14ac:dyDescent="0.25">
      <c r="A800" t="s">
        <v>2749</v>
      </c>
      <c r="B800" t="s">
        <v>80</v>
      </c>
      <c r="C800" t="s">
        <v>67</v>
      </c>
      <c r="D800">
        <v>28092660</v>
      </c>
      <c r="E800">
        <v>28115212</v>
      </c>
      <c r="F800">
        <v>28092660</v>
      </c>
      <c r="G800">
        <v>28115212</v>
      </c>
      <c r="H800">
        <v>16</v>
      </c>
      <c r="I800" t="s">
        <v>2750</v>
      </c>
      <c r="J800" t="s">
        <v>2751</v>
      </c>
      <c r="K800" t="s">
        <v>2715</v>
      </c>
      <c r="L800">
        <v>3.0916166619999998</v>
      </c>
      <c r="M800">
        <v>1.2017989999999999E-3</v>
      </c>
      <c r="N800">
        <v>1.6342810270000001</v>
      </c>
      <c r="O800">
        <v>0.114577202</v>
      </c>
      <c r="P800">
        <v>6.3748786576064296</v>
      </c>
      <c r="Q800">
        <v>1</v>
      </c>
      <c r="R800">
        <f t="shared" si="120"/>
        <v>1</v>
      </c>
      <c r="S800">
        <f t="shared" si="121"/>
        <v>0</v>
      </c>
      <c r="T800">
        <f t="shared" si="122"/>
        <v>0</v>
      </c>
      <c r="U800">
        <f t="shared" si="123"/>
        <v>0</v>
      </c>
      <c r="V800">
        <f t="shared" si="124"/>
        <v>1</v>
      </c>
      <c r="W800">
        <f t="shared" si="125"/>
        <v>0</v>
      </c>
      <c r="X800">
        <f t="shared" si="126"/>
        <v>0</v>
      </c>
      <c r="Y800">
        <f t="shared" si="127"/>
        <v>0</v>
      </c>
      <c r="Z800">
        <f t="shared" si="128"/>
        <v>0</v>
      </c>
      <c r="AA800">
        <f t="shared" si="129"/>
        <v>0</v>
      </c>
    </row>
    <row r="801" spans="1:27" x14ac:dyDescent="0.25">
      <c r="A801" t="s">
        <v>2752</v>
      </c>
      <c r="B801" t="s">
        <v>80</v>
      </c>
      <c r="C801" t="s">
        <v>69</v>
      </c>
      <c r="D801">
        <v>1643817</v>
      </c>
      <c r="E801">
        <v>1647588</v>
      </c>
      <c r="F801">
        <v>1643817</v>
      </c>
      <c r="G801">
        <v>1647588</v>
      </c>
      <c r="H801">
        <v>4</v>
      </c>
      <c r="I801" t="s">
        <v>2753</v>
      </c>
      <c r="J801" t="s">
        <v>2754</v>
      </c>
      <c r="K801" t="s">
        <v>25</v>
      </c>
      <c r="L801">
        <v>27.187943010000001</v>
      </c>
      <c r="M801">
        <v>2.8118000000000001E-4</v>
      </c>
      <c r="N801">
        <v>1.2057186849999999</v>
      </c>
      <c r="O801">
        <v>0.23670160200000001</v>
      </c>
      <c r="P801">
        <v>124683.69508693099</v>
      </c>
      <c r="Q801">
        <v>0.99956800000000001</v>
      </c>
      <c r="R801">
        <f t="shared" si="120"/>
        <v>1</v>
      </c>
      <c r="S801">
        <f t="shared" si="121"/>
        <v>0</v>
      </c>
      <c r="T801">
        <f t="shared" si="122"/>
        <v>0</v>
      </c>
      <c r="U801">
        <f t="shared" si="123"/>
        <v>0</v>
      </c>
      <c r="V801">
        <f t="shared" si="124"/>
        <v>1</v>
      </c>
      <c r="W801">
        <f t="shared" si="125"/>
        <v>0</v>
      </c>
      <c r="X801">
        <f t="shared" si="126"/>
        <v>0</v>
      </c>
      <c r="Y801">
        <f t="shared" si="127"/>
        <v>0</v>
      </c>
      <c r="Z801">
        <f t="shared" si="128"/>
        <v>0</v>
      </c>
      <c r="AA801">
        <f t="shared" si="129"/>
        <v>0</v>
      </c>
    </row>
    <row r="802" spans="1:27" x14ac:dyDescent="0.25">
      <c r="A802" t="s">
        <v>2755</v>
      </c>
      <c r="B802" t="s">
        <v>80</v>
      </c>
      <c r="C802" t="s">
        <v>69</v>
      </c>
      <c r="D802">
        <v>1643817</v>
      </c>
      <c r="E802">
        <v>1650593</v>
      </c>
      <c r="F802">
        <v>1643817</v>
      </c>
      <c r="G802">
        <v>1650593</v>
      </c>
      <c r="H802">
        <v>6</v>
      </c>
      <c r="I802" t="s">
        <v>2756</v>
      </c>
      <c r="J802" t="s">
        <v>2757</v>
      </c>
      <c r="K802" t="s">
        <v>25</v>
      </c>
      <c r="L802">
        <v>35.759788139999998</v>
      </c>
      <c r="M802" s="4">
        <v>3.3300000000000003E-5</v>
      </c>
      <c r="N802">
        <v>1.2057186849999999</v>
      </c>
      <c r="O802">
        <v>0.23210715700000001</v>
      </c>
      <c r="P802">
        <v>23.293413332343899</v>
      </c>
      <c r="Q802">
        <v>1.6950300000000001E-2</v>
      </c>
      <c r="R802">
        <f t="shared" si="120"/>
        <v>1</v>
      </c>
      <c r="S802">
        <f t="shared" si="121"/>
        <v>0</v>
      </c>
      <c r="T802">
        <f t="shared" si="122"/>
        <v>0</v>
      </c>
      <c r="U802">
        <f t="shared" si="123"/>
        <v>0</v>
      </c>
      <c r="V802">
        <f t="shared" si="124"/>
        <v>1</v>
      </c>
      <c r="W802">
        <f t="shared" si="125"/>
        <v>0</v>
      </c>
      <c r="X802">
        <f t="shared" si="126"/>
        <v>0</v>
      </c>
      <c r="Y802">
        <f t="shared" si="127"/>
        <v>0</v>
      </c>
      <c r="Z802">
        <f t="shared" si="128"/>
        <v>0</v>
      </c>
      <c r="AA802">
        <f t="shared" si="129"/>
        <v>0</v>
      </c>
    </row>
    <row r="803" spans="1:27" x14ac:dyDescent="0.25">
      <c r="A803" t="s">
        <v>2758</v>
      </c>
      <c r="B803" t="s">
        <v>80</v>
      </c>
      <c r="C803" t="s">
        <v>69</v>
      </c>
      <c r="D803">
        <v>18288079</v>
      </c>
      <c r="E803">
        <v>18478908</v>
      </c>
      <c r="F803">
        <v>18288079</v>
      </c>
      <c r="G803">
        <v>18478908</v>
      </c>
      <c r="H803">
        <v>20</v>
      </c>
      <c r="I803" t="s">
        <v>2759</v>
      </c>
      <c r="J803" t="s">
        <v>2683</v>
      </c>
      <c r="K803" t="s">
        <v>2684</v>
      </c>
      <c r="L803">
        <v>2.833997654</v>
      </c>
      <c r="M803" s="4">
        <v>3.2399999999999998E-13</v>
      </c>
      <c r="N803">
        <v>1.9301959339999999</v>
      </c>
      <c r="O803">
        <v>3.9009199999999998E-4</v>
      </c>
      <c r="P803">
        <v>0.95866300000000004</v>
      </c>
      <c r="Q803">
        <v>1.4135599999999999E-3</v>
      </c>
      <c r="R803">
        <f t="shared" si="120"/>
        <v>1</v>
      </c>
      <c r="S803">
        <f t="shared" si="121"/>
        <v>0</v>
      </c>
      <c r="T803">
        <f t="shared" si="122"/>
        <v>0</v>
      </c>
      <c r="U803">
        <f t="shared" si="123"/>
        <v>0</v>
      </c>
      <c r="V803">
        <f t="shared" si="124"/>
        <v>1</v>
      </c>
      <c r="W803">
        <f t="shared" si="125"/>
        <v>0</v>
      </c>
      <c r="X803">
        <f t="shared" si="126"/>
        <v>0</v>
      </c>
      <c r="Y803">
        <f t="shared" si="127"/>
        <v>0</v>
      </c>
      <c r="Z803">
        <f t="shared" si="128"/>
        <v>0</v>
      </c>
      <c r="AA803">
        <f t="shared" si="129"/>
        <v>0</v>
      </c>
    </row>
    <row r="804" spans="1:27" x14ac:dyDescent="0.25">
      <c r="A804" t="s">
        <v>2760</v>
      </c>
      <c r="B804" t="s">
        <v>80</v>
      </c>
      <c r="C804" t="s">
        <v>67</v>
      </c>
      <c r="D804">
        <v>1638248</v>
      </c>
      <c r="E804">
        <v>1643892</v>
      </c>
      <c r="F804">
        <v>1638248</v>
      </c>
      <c r="G804">
        <v>1643892</v>
      </c>
      <c r="H804">
        <v>7</v>
      </c>
      <c r="I804" t="s">
        <v>2761</v>
      </c>
      <c r="J804" t="s">
        <v>2762</v>
      </c>
      <c r="K804" t="s">
        <v>2763</v>
      </c>
      <c r="L804">
        <v>21.142963829999999</v>
      </c>
      <c r="M804" s="4">
        <v>5.7300000000000002E-6</v>
      </c>
      <c r="N804">
        <v>1.4000179770000001</v>
      </c>
      <c r="O804">
        <v>0.28737708200000001</v>
      </c>
      <c r="P804">
        <v>3.4112537543523902</v>
      </c>
      <c r="Q804">
        <v>0.33983600000000003</v>
      </c>
      <c r="R804">
        <f t="shared" si="120"/>
        <v>1</v>
      </c>
      <c r="S804">
        <f t="shared" si="121"/>
        <v>0</v>
      </c>
      <c r="T804">
        <f t="shared" si="122"/>
        <v>0</v>
      </c>
      <c r="U804">
        <f t="shared" si="123"/>
        <v>0</v>
      </c>
      <c r="V804">
        <f t="shared" si="124"/>
        <v>1</v>
      </c>
      <c r="W804">
        <f t="shared" si="125"/>
        <v>0</v>
      </c>
      <c r="X804">
        <f t="shared" si="126"/>
        <v>0</v>
      </c>
      <c r="Y804">
        <f t="shared" si="127"/>
        <v>0</v>
      </c>
      <c r="Z804">
        <f t="shared" si="128"/>
        <v>0</v>
      </c>
      <c r="AA804">
        <f t="shared" si="129"/>
        <v>0</v>
      </c>
    </row>
    <row r="805" spans="1:27" x14ac:dyDescent="0.25">
      <c r="A805" t="s">
        <v>2764</v>
      </c>
      <c r="B805" t="s">
        <v>80</v>
      </c>
      <c r="C805" t="s">
        <v>67</v>
      </c>
      <c r="D805">
        <v>28092602</v>
      </c>
      <c r="E805">
        <v>28162204</v>
      </c>
      <c r="F805">
        <v>28092602</v>
      </c>
      <c r="G805">
        <v>28162204</v>
      </c>
      <c r="H805">
        <v>16</v>
      </c>
      <c r="I805" t="s">
        <v>2765</v>
      </c>
      <c r="J805" t="s">
        <v>2766</v>
      </c>
      <c r="K805" t="s">
        <v>2715</v>
      </c>
      <c r="L805">
        <v>3.0881357500000002</v>
      </c>
      <c r="M805">
        <v>1.1981089999999999E-3</v>
      </c>
      <c r="N805">
        <v>1.6342810270000001</v>
      </c>
      <c r="O805">
        <v>0.108784059</v>
      </c>
      <c r="P805">
        <v>0</v>
      </c>
      <c r="Q805">
        <v>1</v>
      </c>
      <c r="R805">
        <f t="shared" si="120"/>
        <v>1</v>
      </c>
      <c r="S805">
        <f t="shared" si="121"/>
        <v>0</v>
      </c>
      <c r="T805">
        <f t="shared" si="122"/>
        <v>0</v>
      </c>
      <c r="U805">
        <f t="shared" si="123"/>
        <v>0</v>
      </c>
      <c r="V805">
        <f t="shared" si="124"/>
        <v>1</v>
      </c>
      <c r="W805">
        <f t="shared" si="125"/>
        <v>0</v>
      </c>
      <c r="X805">
        <f t="shared" si="126"/>
        <v>0</v>
      </c>
      <c r="Y805">
        <f t="shared" si="127"/>
        <v>0</v>
      </c>
      <c r="Z805">
        <f t="shared" si="128"/>
        <v>0</v>
      </c>
      <c r="AA805">
        <f t="shared" si="129"/>
        <v>0</v>
      </c>
    </row>
    <row r="806" spans="1:27" x14ac:dyDescent="0.25">
      <c r="A806" t="s">
        <v>2767</v>
      </c>
      <c r="B806" t="s">
        <v>80</v>
      </c>
      <c r="C806" t="s">
        <v>69</v>
      </c>
      <c r="D806">
        <v>5160454</v>
      </c>
      <c r="E806">
        <v>5169264</v>
      </c>
      <c r="F806">
        <v>5160454</v>
      </c>
      <c r="G806">
        <v>5169264</v>
      </c>
      <c r="H806">
        <v>6</v>
      </c>
      <c r="I806" t="s">
        <v>2768</v>
      </c>
      <c r="J806" t="s">
        <v>2769</v>
      </c>
      <c r="K806" t="s">
        <v>2673</v>
      </c>
      <c r="L806">
        <v>2.1473963170000001</v>
      </c>
      <c r="M806">
        <v>7.7525999999999995E-4</v>
      </c>
      <c r="N806">
        <v>1.4776212470000001</v>
      </c>
      <c r="O806">
        <v>7.7534791000000006E-2</v>
      </c>
      <c r="P806">
        <v>5.6398999999999998E-2</v>
      </c>
      <c r="Q806">
        <v>1</v>
      </c>
      <c r="R806">
        <f t="shared" si="120"/>
        <v>1</v>
      </c>
      <c r="S806">
        <f t="shared" si="121"/>
        <v>0</v>
      </c>
      <c r="T806">
        <f t="shared" si="122"/>
        <v>0</v>
      </c>
      <c r="U806">
        <f t="shared" si="123"/>
        <v>0</v>
      </c>
      <c r="V806">
        <f t="shared" si="124"/>
        <v>1</v>
      </c>
      <c r="W806">
        <f t="shared" si="125"/>
        <v>0</v>
      </c>
      <c r="X806">
        <f t="shared" si="126"/>
        <v>0</v>
      </c>
      <c r="Y806">
        <f t="shared" si="127"/>
        <v>0</v>
      </c>
      <c r="Z806">
        <f t="shared" si="128"/>
        <v>0</v>
      </c>
      <c r="AA806">
        <f t="shared" si="129"/>
        <v>0</v>
      </c>
    </row>
    <row r="807" spans="1:27" x14ac:dyDescent="0.25">
      <c r="A807" t="s">
        <v>2770</v>
      </c>
      <c r="B807" t="s">
        <v>80</v>
      </c>
      <c r="C807" t="s">
        <v>69</v>
      </c>
      <c r="D807">
        <v>47501957</v>
      </c>
      <c r="E807">
        <v>47507663</v>
      </c>
      <c r="F807">
        <v>47501957</v>
      </c>
      <c r="G807">
        <v>47507663</v>
      </c>
      <c r="H807">
        <v>3</v>
      </c>
      <c r="I807" t="s">
        <v>2771</v>
      </c>
      <c r="J807" t="s">
        <v>2772</v>
      </c>
      <c r="K807" t="s">
        <v>2773</v>
      </c>
      <c r="L807">
        <v>4.4311317030000001</v>
      </c>
      <c r="M807" s="4">
        <v>3.8E-13</v>
      </c>
      <c r="N807">
        <v>1.484212691</v>
      </c>
      <c r="O807">
        <v>0.13431928700000001</v>
      </c>
      <c r="P807">
        <v>4.2428093270555101</v>
      </c>
      <c r="Q807">
        <v>1.91022E-4</v>
      </c>
      <c r="R807">
        <f t="shared" si="120"/>
        <v>1</v>
      </c>
      <c r="S807">
        <f t="shared" si="121"/>
        <v>0</v>
      </c>
      <c r="T807">
        <f t="shared" si="122"/>
        <v>1</v>
      </c>
      <c r="U807">
        <f t="shared" si="123"/>
        <v>0</v>
      </c>
      <c r="V807">
        <f t="shared" si="124"/>
        <v>0</v>
      </c>
      <c r="W807">
        <f t="shared" si="125"/>
        <v>0</v>
      </c>
      <c r="X807">
        <f t="shared" si="126"/>
        <v>0</v>
      </c>
      <c r="Y807">
        <f t="shared" si="127"/>
        <v>0</v>
      </c>
      <c r="Z807">
        <f t="shared" si="128"/>
        <v>1</v>
      </c>
      <c r="AA807">
        <f t="shared" si="129"/>
        <v>0</v>
      </c>
    </row>
    <row r="808" spans="1:27" x14ac:dyDescent="0.25">
      <c r="A808" t="s">
        <v>2774</v>
      </c>
      <c r="B808" t="s">
        <v>80</v>
      </c>
      <c r="C808" t="s">
        <v>67</v>
      </c>
      <c r="D808">
        <v>28092597</v>
      </c>
      <c r="E808">
        <v>28099077</v>
      </c>
      <c r="F808">
        <v>28092597</v>
      </c>
      <c r="G808">
        <v>28099077</v>
      </c>
      <c r="H808">
        <v>4</v>
      </c>
      <c r="I808" t="s">
        <v>2775</v>
      </c>
      <c r="J808" t="s">
        <v>2776</v>
      </c>
      <c r="K808" t="s">
        <v>2715</v>
      </c>
      <c r="L808">
        <v>3.385353812</v>
      </c>
      <c r="M808">
        <v>2.7675600000000002E-4</v>
      </c>
      <c r="N808">
        <v>1.6342810270000001</v>
      </c>
      <c r="O808">
        <v>0.114770262</v>
      </c>
      <c r="P808">
        <v>5.0773501169159596</v>
      </c>
      <c r="Q808">
        <v>1</v>
      </c>
      <c r="R808">
        <f t="shared" si="120"/>
        <v>1</v>
      </c>
      <c r="S808">
        <f t="shared" si="121"/>
        <v>0</v>
      </c>
      <c r="T808">
        <f t="shared" si="122"/>
        <v>0</v>
      </c>
      <c r="U808">
        <f t="shared" si="123"/>
        <v>0</v>
      </c>
      <c r="V808">
        <f t="shared" si="124"/>
        <v>1</v>
      </c>
      <c r="W808">
        <f t="shared" si="125"/>
        <v>0</v>
      </c>
      <c r="X808">
        <f t="shared" si="126"/>
        <v>0</v>
      </c>
      <c r="Y808">
        <f t="shared" si="127"/>
        <v>0</v>
      </c>
      <c r="Z808">
        <f t="shared" si="128"/>
        <v>0</v>
      </c>
      <c r="AA808">
        <f t="shared" si="129"/>
        <v>0</v>
      </c>
    </row>
    <row r="809" spans="1:27" x14ac:dyDescent="0.25">
      <c r="A809" t="s">
        <v>2777</v>
      </c>
      <c r="B809" t="s">
        <v>80</v>
      </c>
      <c r="C809" t="s">
        <v>69</v>
      </c>
      <c r="D809">
        <v>18469298</v>
      </c>
      <c r="E809">
        <v>18478899</v>
      </c>
      <c r="F809">
        <v>18469298</v>
      </c>
      <c r="G809">
        <v>18478899</v>
      </c>
      <c r="H809">
        <v>3</v>
      </c>
      <c r="I809" t="s">
        <v>2778</v>
      </c>
      <c r="J809" t="s">
        <v>2779</v>
      </c>
      <c r="K809" t="s">
        <v>2684</v>
      </c>
      <c r="L809">
        <v>3.100474476</v>
      </c>
      <c r="M809" s="4">
        <v>1.23E-12</v>
      </c>
      <c r="N809">
        <v>3.0955329489999999</v>
      </c>
      <c r="O809">
        <v>1.003613E-3</v>
      </c>
      <c r="P809">
        <v>4.6648684887509901</v>
      </c>
      <c r="Q809">
        <v>9.2795900000000001E-2</v>
      </c>
      <c r="R809">
        <f t="shared" si="120"/>
        <v>1</v>
      </c>
      <c r="S809">
        <f t="shared" si="121"/>
        <v>1</v>
      </c>
      <c r="T809">
        <f t="shared" si="122"/>
        <v>0</v>
      </c>
      <c r="U809">
        <f t="shared" si="123"/>
        <v>0</v>
      </c>
      <c r="V809">
        <f t="shared" si="124"/>
        <v>0</v>
      </c>
      <c r="W809">
        <f t="shared" si="125"/>
        <v>0</v>
      </c>
      <c r="X809">
        <f t="shared" si="126"/>
        <v>0</v>
      </c>
      <c r="Y809">
        <f t="shared" si="127"/>
        <v>1</v>
      </c>
      <c r="Z809">
        <f t="shared" si="128"/>
        <v>0</v>
      </c>
      <c r="AA809">
        <f t="shared" si="129"/>
        <v>0</v>
      </c>
    </row>
    <row r="810" spans="1:27" x14ac:dyDescent="0.25">
      <c r="A810" t="s">
        <v>2780</v>
      </c>
      <c r="B810" t="s">
        <v>80</v>
      </c>
      <c r="C810" t="s">
        <v>67</v>
      </c>
      <c r="D810">
        <v>1637682</v>
      </c>
      <c r="E810">
        <v>1643861</v>
      </c>
      <c r="F810">
        <v>1637682</v>
      </c>
      <c r="G810">
        <v>1643861</v>
      </c>
      <c r="H810">
        <v>7</v>
      </c>
      <c r="I810" t="s">
        <v>2781</v>
      </c>
      <c r="J810" t="s">
        <v>2782</v>
      </c>
      <c r="K810" t="s">
        <v>2763</v>
      </c>
      <c r="L810">
        <v>24.634227620000001</v>
      </c>
      <c r="M810" s="4">
        <v>5.2E-7</v>
      </c>
      <c r="N810">
        <v>1.4000179770000001</v>
      </c>
      <c r="O810">
        <v>0.28342674099999998</v>
      </c>
      <c r="P810">
        <v>0.14210600000000001</v>
      </c>
      <c r="Q810">
        <v>0.201624</v>
      </c>
      <c r="R810">
        <f t="shared" si="120"/>
        <v>1</v>
      </c>
      <c r="S810">
        <f t="shared" si="121"/>
        <v>0</v>
      </c>
      <c r="T810">
        <f t="shared" si="122"/>
        <v>0</v>
      </c>
      <c r="U810">
        <f t="shared" si="123"/>
        <v>0</v>
      </c>
      <c r="V810">
        <f t="shared" si="124"/>
        <v>1</v>
      </c>
      <c r="W810">
        <f t="shared" si="125"/>
        <v>0</v>
      </c>
      <c r="X810">
        <f t="shared" si="126"/>
        <v>0</v>
      </c>
      <c r="Y810">
        <f t="shared" si="127"/>
        <v>0</v>
      </c>
      <c r="Z810">
        <f t="shared" si="128"/>
        <v>0</v>
      </c>
      <c r="AA810">
        <f t="shared" si="129"/>
        <v>0</v>
      </c>
    </row>
    <row r="811" spans="1:27" x14ac:dyDescent="0.25">
      <c r="A811" t="s">
        <v>2783</v>
      </c>
      <c r="B811" t="s">
        <v>302</v>
      </c>
      <c r="C811" t="s">
        <v>69</v>
      </c>
      <c r="D811">
        <v>15161871</v>
      </c>
      <c r="E811">
        <v>15190016</v>
      </c>
      <c r="F811">
        <v>15161871</v>
      </c>
      <c r="G811">
        <v>15190016</v>
      </c>
      <c r="H811">
        <v>10</v>
      </c>
      <c r="I811" t="s">
        <v>2784</v>
      </c>
      <c r="J811" t="s">
        <v>2785</v>
      </c>
      <c r="K811" t="s">
        <v>2786</v>
      </c>
      <c r="L811">
        <v>2.754006371</v>
      </c>
      <c r="M811">
        <v>1.7973570000000001E-3</v>
      </c>
      <c r="N811">
        <v>1.444289513</v>
      </c>
      <c r="O811">
        <v>0.107611549</v>
      </c>
      <c r="P811">
        <v>-1.60696218276009</v>
      </c>
      <c r="Q811">
        <v>0.76668800000000004</v>
      </c>
      <c r="R811">
        <f t="shared" si="120"/>
        <v>1</v>
      </c>
      <c r="S811">
        <f t="shared" si="121"/>
        <v>0</v>
      </c>
      <c r="T811">
        <f t="shared" si="122"/>
        <v>0</v>
      </c>
      <c r="U811">
        <f t="shared" si="123"/>
        <v>0</v>
      </c>
      <c r="V811">
        <f t="shared" si="124"/>
        <v>1</v>
      </c>
      <c r="W811">
        <f t="shared" si="125"/>
        <v>0</v>
      </c>
      <c r="X811">
        <f t="shared" si="126"/>
        <v>0</v>
      </c>
      <c r="Y811">
        <f t="shared" si="127"/>
        <v>0</v>
      </c>
      <c r="Z811">
        <f t="shared" si="128"/>
        <v>0</v>
      </c>
      <c r="AA811">
        <f t="shared" si="129"/>
        <v>0</v>
      </c>
    </row>
    <row r="812" spans="1:27" x14ac:dyDescent="0.25">
      <c r="A812" t="s">
        <v>2787</v>
      </c>
      <c r="B812" t="s">
        <v>302</v>
      </c>
      <c r="C812" t="s">
        <v>69</v>
      </c>
      <c r="D812">
        <v>44616037</v>
      </c>
      <c r="E812">
        <v>44648897</v>
      </c>
      <c r="F812">
        <v>44616037</v>
      </c>
      <c r="G812">
        <v>44648897</v>
      </c>
      <c r="H812">
        <v>9</v>
      </c>
      <c r="I812" t="s">
        <v>2788</v>
      </c>
      <c r="J812" t="s">
        <v>2789</v>
      </c>
      <c r="K812" t="s">
        <v>2790</v>
      </c>
      <c r="L812">
        <v>2.1582618660000001</v>
      </c>
      <c r="M812" s="4">
        <v>9.6800000000000005E-6</v>
      </c>
      <c r="N812">
        <v>2.13002154</v>
      </c>
      <c r="O812">
        <v>8.5538090000000008E-3</v>
      </c>
      <c r="P812">
        <v>2.71622432852948</v>
      </c>
      <c r="Q812">
        <v>1</v>
      </c>
      <c r="R812">
        <f t="shared" si="120"/>
        <v>1</v>
      </c>
      <c r="S812">
        <f t="shared" si="121"/>
        <v>0</v>
      </c>
      <c r="T812">
        <f t="shared" si="122"/>
        <v>0</v>
      </c>
      <c r="U812">
        <f t="shared" si="123"/>
        <v>0</v>
      </c>
      <c r="V812">
        <f t="shared" si="124"/>
        <v>1</v>
      </c>
      <c r="W812">
        <f t="shared" si="125"/>
        <v>0</v>
      </c>
      <c r="X812">
        <f t="shared" si="126"/>
        <v>0</v>
      </c>
      <c r="Y812">
        <f t="shared" si="127"/>
        <v>0</v>
      </c>
      <c r="Z812">
        <f t="shared" si="128"/>
        <v>0</v>
      </c>
      <c r="AA812">
        <f t="shared" si="129"/>
        <v>0</v>
      </c>
    </row>
    <row r="813" spans="1:27" x14ac:dyDescent="0.25">
      <c r="A813" t="s">
        <v>2791</v>
      </c>
      <c r="B813" t="s">
        <v>302</v>
      </c>
      <c r="C813" t="s">
        <v>69</v>
      </c>
      <c r="D813">
        <v>44646065</v>
      </c>
      <c r="E813">
        <v>44648897</v>
      </c>
      <c r="F813">
        <v>44646065</v>
      </c>
      <c r="G813">
        <v>44648897</v>
      </c>
      <c r="H813">
        <v>2</v>
      </c>
      <c r="I813" t="s">
        <v>2792</v>
      </c>
      <c r="J813" t="s">
        <v>2793</v>
      </c>
      <c r="K813" t="s">
        <v>2790</v>
      </c>
      <c r="L813">
        <v>2.160382174</v>
      </c>
      <c r="M813" s="4">
        <v>9.6299999999999996E-5</v>
      </c>
      <c r="N813">
        <v>2.13002154</v>
      </c>
      <c r="O813">
        <v>1.0276043E-2</v>
      </c>
      <c r="P813">
        <v>-6.0584499999999999E-2</v>
      </c>
      <c r="Q813">
        <v>1</v>
      </c>
      <c r="R813">
        <f t="shared" si="120"/>
        <v>1</v>
      </c>
      <c r="S813">
        <f t="shared" si="121"/>
        <v>0</v>
      </c>
      <c r="T813">
        <f t="shared" si="122"/>
        <v>0</v>
      </c>
      <c r="U813">
        <f t="shared" si="123"/>
        <v>0</v>
      </c>
      <c r="V813">
        <f t="shared" si="124"/>
        <v>1</v>
      </c>
      <c r="W813">
        <f t="shared" si="125"/>
        <v>0</v>
      </c>
      <c r="X813">
        <f t="shared" si="126"/>
        <v>0</v>
      </c>
      <c r="Y813">
        <f t="shared" si="127"/>
        <v>0</v>
      </c>
      <c r="Z813">
        <f t="shared" si="128"/>
        <v>0</v>
      </c>
      <c r="AA813">
        <f t="shared" si="129"/>
        <v>0</v>
      </c>
    </row>
    <row r="814" spans="1:27" x14ac:dyDescent="0.25">
      <c r="A814" t="s">
        <v>2794</v>
      </c>
      <c r="B814" t="s">
        <v>302</v>
      </c>
      <c r="C814" t="s">
        <v>69</v>
      </c>
      <c r="D814">
        <v>54948493</v>
      </c>
      <c r="E814">
        <v>54959128</v>
      </c>
      <c r="F814">
        <v>54948493</v>
      </c>
      <c r="G814">
        <v>54959128</v>
      </c>
      <c r="H814">
        <v>9</v>
      </c>
      <c r="I814" t="s">
        <v>2795</v>
      </c>
      <c r="J814" t="s">
        <v>2796</v>
      </c>
      <c r="K814" t="s">
        <v>2797</v>
      </c>
      <c r="L814">
        <v>2.2938341960000002</v>
      </c>
      <c r="M814">
        <v>8.2795500000000001E-4</v>
      </c>
      <c r="N814">
        <v>2.1198918359999999</v>
      </c>
      <c r="O814">
        <v>2.4775225000000001E-2</v>
      </c>
      <c r="P814">
        <v>2.1064610227320801</v>
      </c>
      <c r="Q814">
        <v>0.19442999999999999</v>
      </c>
      <c r="R814">
        <f t="shared" si="120"/>
        <v>1</v>
      </c>
      <c r="S814">
        <f t="shared" si="121"/>
        <v>0</v>
      </c>
      <c r="T814">
        <f t="shared" si="122"/>
        <v>0</v>
      </c>
      <c r="U814">
        <f t="shared" si="123"/>
        <v>0</v>
      </c>
      <c r="V814">
        <f t="shared" si="124"/>
        <v>1</v>
      </c>
      <c r="W814">
        <f t="shared" si="125"/>
        <v>0</v>
      </c>
      <c r="X814">
        <f t="shared" si="126"/>
        <v>0</v>
      </c>
      <c r="Y814">
        <f t="shared" si="127"/>
        <v>0</v>
      </c>
      <c r="Z814">
        <f t="shared" si="128"/>
        <v>0</v>
      </c>
      <c r="AA814">
        <f t="shared" si="129"/>
        <v>0</v>
      </c>
    </row>
    <row r="815" spans="1:27" x14ac:dyDescent="0.25">
      <c r="A815" t="s">
        <v>2798</v>
      </c>
      <c r="B815" t="s">
        <v>302</v>
      </c>
      <c r="C815" t="s">
        <v>69</v>
      </c>
      <c r="D815">
        <v>95475133</v>
      </c>
      <c r="E815">
        <v>95510284</v>
      </c>
      <c r="F815">
        <v>95475133</v>
      </c>
      <c r="G815">
        <v>95510284</v>
      </c>
      <c r="H815">
        <v>5</v>
      </c>
      <c r="I815" t="s">
        <v>2799</v>
      </c>
      <c r="J815" t="s">
        <v>2800</v>
      </c>
      <c r="K815" t="s">
        <v>2801</v>
      </c>
      <c r="L815">
        <v>4.0353862940000003</v>
      </c>
      <c r="M815" s="4">
        <v>1.3499999999999999E-14</v>
      </c>
      <c r="N815">
        <v>1.5967960830000001</v>
      </c>
      <c r="O815">
        <v>8.6E-3</v>
      </c>
      <c r="P815">
        <v>3.3786547758371199</v>
      </c>
      <c r="Q815">
        <v>0.64407000000000003</v>
      </c>
      <c r="R815">
        <f t="shared" si="120"/>
        <v>1</v>
      </c>
      <c r="S815">
        <f t="shared" si="121"/>
        <v>0</v>
      </c>
      <c r="T815">
        <f t="shared" si="122"/>
        <v>0</v>
      </c>
      <c r="U815">
        <f t="shared" si="123"/>
        <v>0</v>
      </c>
      <c r="V815">
        <f t="shared" si="124"/>
        <v>1</v>
      </c>
      <c r="W815">
        <f t="shared" si="125"/>
        <v>0</v>
      </c>
      <c r="X815">
        <f t="shared" si="126"/>
        <v>0</v>
      </c>
      <c r="Y815">
        <f t="shared" si="127"/>
        <v>0</v>
      </c>
      <c r="Z815">
        <f t="shared" si="128"/>
        <v>0</v>
      </c>
      <c r="AA815">
        <f t="shared" si="129"/>
        <v>0</v>
      </c>
    </row>
    <row r="816" spans="1:27" x14ac:dyDescent="0.25">
      <c r="A816" t="s">
        <v>2802</v>
      </c>
      <c r="B816" t="s">
        <v>302</v>
      </c>
      <c r="C816" t="s">
        <v>69</v>
      </c>
      <c r="D816">
        <v>105625265</v>
      </c>
      <c r="E816">
        <v>105650392</v>
      </c>
      <c r="F816">
        <v>105625265</v>
      </c>
      <c r="G816">
        <v>105650392</v>
      </c>
      <c r="H816">
        <v>10</v>
      </c>
      <c r="I816" t="s">
        <v>2803</v>
      </c>
      <c r="J816" t="s">
        <v>2804</v>
      </c>
      <c r="K816" t="s">
        <v>2805</v>
      </c>
      <c r="L816">
        <v>4.6975294759999997</v>
      </c>
      <c r="M816" s="4">
        <v>2.7599999999999999E-8</v>
      </c>
      <c r="N816">
        <v>2.5543923249999998</v>
      </c>
      <c r="O816">
        <v>7.616757E-3</v>
      </c>
      <c r="P816">
        <v>4.3549608172262104</v>
      </c>
      <c r="Q816">
        <v>2.1916399999999999E-3</v>
      </c>
      <c r="R816">
        <f t="shared" si="120"/>
        <v>1</v>
      </c>
      <c r="S816">
        <f t="shared" si="121"/>
        <v>0</v>
      </c>
      <c r="T816">
        <f t="shared" si="122"/>
        <v>1</v>
      </c>
      <c r="U816">
        <f t="shared" si="123"/>
        <v>0</v>
      </c>
      <c r="V816">
        <f t="shared" si="124"/>
        <v>0</v>
      </c>
      <c r="W816">
        <f t="shared" si="125"/>
        <v>0</v>
      </c>
      <c r="X816">
        <f t="shared" si="126"/>
        <v>0</v>
      </c>
      <c r="Y816">
        <f t="shared" si="127"/>
        <v>0</v>
      </c>
      <c r="Z816">
        <f t="shared" si="128"/>
        <v>1</v>
      </c>
      <c r="AA816">
        <f t="shared" si="129"/>
        <v>0</v>
      </c>
    </row>
    <row r="817" spans="1:27" x14ac:dyDescent="0.25">
      <c r="A817" t="s">
        <v>2806</v>
      </c>
      <c r="B817" t="s">
        <v>302</v>
      </c>
      <c r="C817" t="s">
        <v>69</v>
      </c>
      <c r="D817">
        <v>105757626</v>
      </c>
      <c r="E817">
        <v>105770345</v>
      </c>
      <c r="F817">
        <v>105757626</v>
      </c>
      <c r="G817">
        <v>105770345</v>
      </c>
      <c r="H817">
        <v>11</v>
      </c>
      <c r="I817" t="s">
        <v>2807</v>
      </c>
      <c r="J817" t="s">
        <v>2808</v>
      </c>
      <c r="K817" t="s">
        <v>2809</v>
      </c>
      <c r="L817">
        <v>4.3779881170000001</v>
      </c>
      <c r="M817" s="4">
        <v>2.7899999999999998E-8</v>
      </c>
      <c r="N817">
        <v>2.4153365660000001</v>
      </c>
      <c r="O817">
        <v>3.8083779999999999E-3</v>
      </c>
      <c r="P817">
        <v>-1.21201474420366</v>
      </c>
      <c r="Q817">
        <v>1</v>
      </c>
      <c r="R817">
        <f t="shared" si="120"/>
        <v>1</v>
      </c>
      <c r="S817">
        <f t="shared" si="121"/>
        <v>1</v>
      </c>
      <c r="T817">
        <f t="shared" si="122"/>
        <v>0</v>
      </c>
      <c r="U817">
        <f t="shared" si="123"/>
        <v>0</v>
      </c>
      <c r="V817">
        <f t="shared" si="124"/>
        <v>0</v>
      </c>
      <c r="W817">
        <f t="shared" si="125"/>
        <v>0</v>
      </c>
      <c r="X817">
        <f t="shared" si="126"/>
        <v>0</v>
      </c>
      <c r="Y817">
        <f t="shared" si="127"/>
        <v>1</v>
      </c>
      <c r="Z817">
        <f t="shared" si="128"/>
        <v>0</v>
      </c>
      <c r="AA817">
        <f t="shared" si="129"/>
        <v>0</v>
      </c>
    </row>
    <row r="818" spans="1:27" x14ac:dyDescent="0.25">
      <c r="A818" t="s">
        <v>2810</v>
      </c>
      <c r="B818" t="s">
        <v>302</v>
      </c>
      <c r="C818" t="s">
        <v>69</v>
      </c>
      <c r="D818">
        <v>105757666</v>
      </c>
      <c r="E818">
        <v>105770345</v>
      </c>
      <c r="F818">
        <v>105757666</v>
      </c>
      <c r="G818">
        <v>105770345</v>
      </c>
      <c r="H818">
        <v>10</v>
      </c>
      <c r="I818" t="s">
        <v>2811</v>
      </c>
      <c r="J818" t="s">
        <v>2812</v>
      </c>
      <c r="K818" t="s">
        <v>2809</v>
      </c>
      <c r="L818">
        <v>4.4587704490000002</v>
      </c>
      <c r="M818" s="4">
        <v>2.0899999999999999E-8</v>
      </c>
      <c r="N818">
        <v>2.4153365660000001</v>
      </c>
      <c r="O818">
        <v>4.9880289999999997E-3</v>
      </c>
      <c r="P818">
        <v>0.459895</v>
      </c>
      <c r="Q818">
        <v>1</v>
      </c>
      <c r="R818">
        <f t="shared" si="120"/>
        <v>1</v>
      </c>
      <c r="S818">
        <f t="shared" si="121"/>
        <v>1</v>
      </c>
      <c r="T818">
        <f t="shared" si="122"/>
        <v>0</v>
      </c>
      <c r="U818">
        <f t="shared" si="123"/>
        <v>0</v>
      </c>
      <c r="V818">
        <f t="shared" si="124"/>
        <v>0</v>
      </c>
      <c r="W818">
        <f t="shared" si="125"/>
        <v>0</v>
      </c>
      <c r="X818">
        <f t="shared" si="126"/>
        <v>0</v>
      </c>
      <c r="Y818">
        <f t="shared" si="127"/>
        <v>1</v>
      </c>
      <c r="Z818">
        <f t="shared" si="128"/>
        <v>0</v>
      </c>
      <c r="AA818">
        <f t="shared" si="129"/>
        <v>0</v>
      </c>
    </row>
    <row r="819" spans="1:27" x14ac:dyDescent="0.25">
      <c r="A819" t="s">
        <v>2813</v>
      </c>
      <c r="B819" t="s">
        <v>302</v>
      </c>
      <c r="C819" t="s">
        <v>69</v>
      </c>
      <c r="D819">
        <v>106134200</v>
      </c>
      <c r="E819">
        <v>106165155</v>
      </c>
      <c r="F819">
        <v>106134200</v>
      </c>
      <c r="G819">
        <v>106165155</v>
      </c>
      <c r="H819">
        <v>10</v>
      </c>
      <c r="I819" t="s">
        <v>2814</v>
      </c>
      <c r="J819" t="s">
        <v>2815</v>
      </c>
      <c r="K819" t="s">
        <v>2816</v>
      </c>
      <c r="L819">
        <v>2.7577587119999998</v>
      </c>
      <c r="M819" s="4">
        <v>3.82E-5</v>
      </c>
      <c r="N819">
        <v>4.1747259740000002</v>
      </c>
      <c r="O819">
        <v>3.1841999000000003E-2</v>
      </c>
      <c r="P819">
        <v>2.0271114575582598</v>
      </c>
      <c r="Q819">
        <v>1</v>
      </c>
      <c r="R819">
        <f t="shared" si="120"/>
        <v>1</v>
      </c>
      <c r="S819">
        <f t="shared" si="121"/>
        <v>0</v>
      </c>
      <c r="T819">
        <f t="shared" si="122"/>
        <v>0</v>
      </c>
      <c r="U819">
        <f t="shared" si="123"/>
        <v>0</v>
      </c>
      <c r="V819">
        <f t="shared" si="124"/>
        <v>1</v>
      </c>
      <c r="W819">
        <f t="shared" si="125"/>
        <v>0</v>
      </c>
      <c r="X819">
        <f t="shared" si="126"/>
        <v>0</v>
      </c>
      <c r="Y819">
        <f t="shared" si="127"/>
        <v>0</v>
      </c>
      <c r="Z819">
        <f t="shared" si="128"/>
        <v>0</v>
      </c>
      <c r="AA819">
        <f t="shared" si="129"/>
        <v>0</v>
      </c>
    </row>
    <row r="820" spans="1:27" x14ac:dyDescent="0.25">
      <c r="A820" t="s">
        <v>2817</v>
      </c>
      <c r="B820" t="s">
        <v>302</v>
      </c>
      <c r="C820" t="s">
        <v>69</v>
      </c>
      <c r="D820">
        <v>119676137</v>
      </c>
      <c r="E820">
        <v>119691507</v>
      </c>
      <c r="F820">
        <v>119676137</v>
      </c>
      <c r="G820">
        <v>119691507</v>
      </c>
      <c r="H820">
        <v>3</v>
      </c>
      <c r="I820" t="s">
        <v>2818</v>
      </c>
      <c r="J820" t="s">
        <v>2819</v>
      </c>
      <c r="K820" t="s">
        <v>2820</v>
      </c>
      <c r="L820">
        <v>3.1185359680000002</v>
      </c>
      <c r="M820" s="4">
        <v>1.2800000000000001E-15</v>
      </c>
      <c r="N820">
        <v>1.2489618440000001</v>
      </c>
      <c r="O820">
        <v>0.297734628</v>
      </c>
      <c r="P820">
        <v>3.14397309816423</v>
      </c>
      <c r="Q820">
        <v>3.9529399999999997E-4</v>
      </c>
      <c r="R820">
        <f t="shared" si="120"/>
        <v>1</v>
      </c>
      <c r="S820">
        <f t="shared" si="121"/>
        <v>0</v>
      </c>
      <c r="T820">
        <f t="shared" si="122"/>
        <v>1</v>
      </c>
      <c r="U820">
        <f t="shared" si="123"/>
        <v>0</v>
      </c>
      <c r="V820">
        <f t="shared" si="124"/>
        <v>0</v>
      </c>
      <c r="W820">
        <f t="shared" si="125"/>
        <v>0</v>
      </c>
      <c r="X820">
        <f t="shared" si="126"/>
        <v>0</v>
      </c>
      <c r="Y820">
        <f t="shared" si="127"/>
        <v>0</v>
      </c>
      <c r="Z820">
        <f t="shared" si="128"/>
        <v>1</v>
      </c>
      <c r="AA820">
        <f t="shared" si="129"/>
        <v>0</v>
      </c>
    </row>
    <row r="821" spans="1:27" x14ac:dyDescent="0.25">
      <c r="A821" t="s">
        <v>2821</v>
      </c>
      <c r="B821" t="s">
        <v>302</v>
      </c>
      <c r="C821" t="s">
        <v>69</v>
      </c>
      <c r="D821">
        <v>142457352</v>
      </c>
      <c r="E821">
        <v>142462725</v>
      </c>
      <c r="F821">
        <v>142457352</v>
      </c>
      <c r="G821">
        <v>142462725</v>
      </c>
      <c r="H821">
        <v>2</v>
      </c>
      <c r="I821" t="s">
        <v>2822</v>
      </c>
      <c r="J821" t="s">
        <v>2823</v>
      </c>
      <c r="K821" t="s">
        <v>2824</v>
      </c>
      <c r="L821">
        <v>3.7484121090000002</v>
      </c>
      <c r="M821" s="4">
        <v>2.8999999999999998E-10</v>
      </c>
      <c r="N821">
        <v>1.442547257</v>
      </c>
      <c r="O821">
        <v>6.4329814999999999E-2</v>
      </c>
      <c r="P821">
        <v>3.8454248817994099</v>
      </c>
      <c r="Q821" s="4">
        <v>1.67144E-9</v>
      </c>
      <c r="R821">
        <f t="shared" si="120"/>
        <v>1</v>
      </c>
      <c r="S821">
        <f t="shared" si="121"/>
        <v>0</v>
      </c>
      <c r="T821">
        <f t="shared" si="122"/>
        <v>1</v>
      </c>
      <c r="U821">
        <f t="shared" si="123"/>
        <v>0</v>
      </c>
      <c r="V821">
        <f t="shared" si="124"/>
        <v>0</v>
      </c>
      <c r="W821">
        <f t="shared" si="125"/>
        <v>0</v>
      </c>
      <c r="X821">
        <f t="shared" si="126"/>
        <v>0</v>
      </c>
      <c r="Y821">
        <f t="shared" si="127"/>
        <v>0</v>
      </c>
      <c r="Z821">
        <f t="shared" si="128"/>
        <v>1</v>
      </c>
      <c r="AA821">
        <f t="shared" si="129"/>
        <v>0</v>
      </c>
    </row>
    <row r="822" spans="1:27" x14ac:dyDescent="0.25">
      <c r="A822" t="s">
        <v>2825</v>
      </c>
      <c r="B822" t="s">
        <v>302</v>
      </c>
      <c r="C822" t="s">
        <v>69</v>
      </c>
      <c r="D822">
        <v>143086162</v>
      </c>
      <c r="E822">
        <v>143087289</v>
      </c>
      <c r="F822">
        <v>143086162</v>
      </c>
      <c r="G822">
        <v>143087289</v>
      </c>
      <c r="H822">
        <v>2</v>
      </c>
      <c r="I822" t="s">
        <v>2826</v>
      </c>
      <c r="J822" t="s">
        <v>2827</v>
      </c>
      <c r="K822" t="s">
        <v>2828</v>
      </c>
      <c r="L822">
        <v>2.0399460770000002</v>
      </c>
      <c r="M822">
        <v>3.0009699999999998E-4</v>
      </c>
      <c r="N822">
        <v>1.1843768219999999</v>
      </c>
      <c r="O822">
        <v>0.29525518299999998</v>
      </c>
      <c r="P822">
        <v>1.1520643066782501</v>
      </c>
      <c r="Q822">
        <v>1</v>
      </c>
      <c r="R822">
        <f t="shared" si="120"/>
        <v>1</v>
      </c>
      <c r="S822">
        <f t="shared" si="121"/>
        <v>0</v>
      </c>
      <c r="T822">
        <f t="shared" si="122"/>
        <v>0</v>
      </c>
      <c r="U822">
        <f t="shared" si="123"/>
        <v>0</v>
      </c>
      <c r="V822">
        <f t="shared" si="124"/>
        <v>1</v>
      </c>
      <c r="W822">
        <f t="shared" si="125"/>
        <v>0</v>
      </c>
      <c r="X822">
        <f t="shared" si="126"/>
        <v>0</v>
      </c>
      <c r="Y822">
        <f t="shared" si="127"/>
        <v>0</v>
      </c>
      <c r="Z822">
        <f t="shared" si="128"/>
        <v>0</v>
      </c>
      <c r="AA822">
        <f t="shared" si="129"/>
        <v>0</v>
      </c>
    </row>
    <row r="823" spans="1:27" x14ac:dyDescent="0.25">
      <c r="A823" t="s">
        <v>2829</v>
      </c>
      <c r="B823" t="s">
        <v>302</v>
      </c>
      <c r="C823" t="s">
        <v>69</v>
      </c>
      <c r="D823">
        <v>149504288</v>
      </c>
      <c r="E823">
        <v>149523556</v>
      </c>
      <c r="F823">
        <v>149504288</v>
      </c>
      <c r="G823">
        <v>149523556</v>
      </c>
      <c r="H823">
        <v>4</v>
      </c>
      <c r="I823" t="s">
        <v>2830</v>
      </c>
      <c r="J823" t="s">
        <v>2831</v>
      </c>
      <c r="K823" t="s">
        <v>2832</v>
      </c>
      <c r="L823">
        <v>2.5161827649999999</v>
      </c>
      <c r="M823">
        <v>3.0263000000000002E-4</v>
      </c>
      <c r="N823">
        <v>2.1577337129999998</v>
      </c>
      <c r="O823">
        <v>5.4000000000000003E-3</v>
      </c>
      <c r="P823">
        <v>2.4439282165981102</v>
      </c>
      <c r="Q823">
        <v>8.4254899999999994E-2</v>
      </c>
      <c r="R823">
        <f t="shared" si="120"/>
        <v>1</v>
      </c>
      <c r="S823">
        <f t="shared" si="121"/>
        <v>0</v>
      </c>
      <c r="T823">
        <f t="shared" si="122"/>
        <v>0</v>
      </c>
      <c r="U823">
        <f t="shared" si="123"/>
        <v>0</v>
      </c>
      <c r="V823">
        <f t="shared" si="124"/>
        <v>1</v>
      </c>
      <c r="W823">
        <f t="shared" si="125"/>
        <v>0</v>
      </c>
      <c r="X823">
        <f t="shared" si="126"/>
        <v>0</v>
      </c>
      <c r="Y823">
        <f t="shared" si="127"/>
        <v>0</v>
      </c>
      <c r="Z823">
        <f t="shared" si="128"/>
        <v>0</v>
      </c>
      <c r="AA823">
        <f t="shared" si="129"/>
        <v>0</v>
      </c>
    </row>
    <row r="824" spans="1:27" x14ac:dyDescent="0.25">
      <c r="A824" t="s">
        <v>2833</v>
      </c>
      <c r="B824" t="s">
        <v>302</v>
      </c>
      <c r="C824" t="s">
        <v>69</v>
      </c>
      <c r="D824">
        <v>153925908</v>
      </c>
      <c r="E824">
        <v>153954323</v>
      </c>
      <c r="F824">
        <v>153925908</v>
      </c>
      <c r="G824">
        <v>153954323</v>
      </c>
      <c r="H824">
        <v>14</v>
      </c>
      <c r="I824" t="s">
        <v>2834</v>
      </c>
      <c r="J824" t="s">
        <v>2835</v>
      </c>
      <c r="K824" t="s">
        <v>24</v>
      </c>
      <c r="L824">
        <v>25.529667440000001</v>
      </c>
      <c r="M824" s="4">
        <v>2.26E-10</v>
      </c>
      <c r="N824">
        <v>11.81285411</v>
      </c>
      <c r="O824">
        <v>4.0282000000000002E-4</v>
      </c>
      <c r="P824">
        <v>0</v>
      </c>
      <c r="Q824">
        <v>1</v>
      </c>
      <c r="R824">
        <f t="shared" si="120"/>
        <v>1</v>
      </c>
      <c r="S824">
        <f t="shared" si="121"/>
        <v>1</v>
      </c>
      <c r="T824">
        <f t="shared" si="122"/>
        <v>0</v>
      </c>
      <c r="U824">
        <f t="shared" si="123"/>
        <v>0</v>
      </c>
      <c r="V824">
        <f t="shared" si="124"/>
        <v>0</v>
      </c>
      <c r="W824">
        <f t="shared" si="125"/>
        <v>0</v>
      </c>
      <c r="X824">
        <f t="shared" si="126"/>
        <v>0</v>
      </c>
      <c r="Y824">
        <f t="shared" si="127"/>
        <v>1</v>
      </c>
      <c r="Z824">
        <f t="shared" si="128"/>
        <v>0</v>
      </c>
      <c r="AA824">
        <f t="shared" si="129"/>
        <v>0</v>
      </c>
    </row>
    <row r="825" spans="1:27" x14ac:dyDescent="0.25">
      <c r="A825" t="s">
        <v>2836</v>
      </c>
      <c r="B825" t="s">
        <v>302</v>
      </c>
      <c r="C825" t="s">
        <v>69</v>
      </c>
      <c r="D825">
        <v>154748977</v>
      </c>
      <c r="E825">
        <v>154760324</v>
      </c>
      <c r="F825">
        <v>154748977</v>
      </c>
      <c r="G825">
        <v>154760324</v>
      </c>
      <c r="H825">
        <v>5</v>
      </c>
      <c r="I825" t="s">
        <v>2837</v>
      </c>
      <c r="J825" t="s">
        <v>2838</v>
      </c>
      <c r="K825" t="s">
        <v>2839</v>
      </c>
      <c r="L825">
        <v>5.2016478270000004</v>
      </c>
      <c r="M825" s="4">
        <v>1.1900000000000001E-8</v>
      </c>
      <c r="N825">
        <v>7.3898367780000003</v>
      </c>
      <c r="O825">
        <v>4.0088199999999997E-4</v>
      </c>
      <c r="P825">
        <v>-0.23667099999999999</v>
      </c>
      <c r="Q825">
        <v>2.6720299999999999E-2</v>
      </c>
      <c r="R825">
        <f t="shared" si="120"/>
        <v>1</v>
      </c>
      <c r="S825">
        <f t="shared" si="121"/>
        <v>1</v>
      </c>
      <c r="T825">
        <f t="shared" si="122"/>
        <v>0</v>
      </c>
      <c r="U825">
        <f t="shared" si="123"/>
        <v>0</v>
      </c>
      <c r="V825">
        <f t="shared" si="124"/>
        <v>0</v>
      </c>
      <c r="W825">
        <f t="shared" si="125"/>
        <v>0</v>
      </c>
      <c r="X825">
        <f t="shared" si="126"/>
        <v>0</v>
      </c>
      <c r="Y825">
        <f t="shared" si="127"/>
        <v>1</v>
      </c>
      <c r="Z825">
        <f t="shared" si="128"/>
        <v>0</v>
      </c>
      <c r="AA825">
        <f t="shared" si="129"/>
        <v>0</v>
      </c>
    </row>
    <row r="826" spans="1:27" x14ac:dyDescent="0.25">
      <c r="A826" t="s">
        <v>2840</v>
      </c>
      <c r="B826" t="s">
        <v>302</v>
      </c>
      <c r="C826" t="s">
        <v>69</v>
      </c>
      <c r="D826">
        <v>155800357</v>
      </c>
      <c r="E826">
        <v>155802757</v>
      </c>
      <c r="F826">
        <v>155800357</v>
      </c>
      <c r="G826">
        <v>155802757</v>
      </c>
      <c r="H826">
        <v>5</v>
      </c>
      <c r="I826" t="s">
        <v>2841</v>
      </c>
      <c r="J826" t="s">
        <v>2842</v>
      </c>
      <c r="K826" t="s">
        <v>2843</v>
      </c>
      <c r="L826">
        <v>2.4910318220000001</v>
      </c>
      <c r="M826">
        <v>3.36965E-4</v>
      </c>
      <c r="N826">
        <v>-1.1066024169999999</v>
      </c>
      <c r="O826">
        <v>0.12629231699999999</v>
      </c>
      <c r="P826">
        <v>2.4627785842370402</v>
      </c>
      <c r="Q826">
        <v>5.6145500000000001E-2</v>
      </c>
      <c r="R826">
        <f t="shared" si="120"/>
        <v>1</v>
      </c>
      <c r="S826">
        <f t="shared" si="121"/>
        <v>0</v>
      </c>
      <c r="T826">
        <f t="shared" si="122"/>
        <v>0</v>
      </c>
      <c r="U826">
        <f t="shared" si="123"/>
        <v>0</v>
      </c>
      <c r="V826">
        <f t="shared" si="124"/>
        <v>1</v>
      </c>
      <c r="W826">
        <f t="shared" si="125"/>
        <v>0</v>
      </c>
      <c r="X826">
        <f t="shared" si="126"/>
        <v>0</v>
      </c>
      <c r="Y826">
        <f t="shared" si="127"/>
        <v>0</v>
      </c>
      <c r="Z826">
        <f t="shared" si="128"/>
        <v>0</v>
      </c>
      <c r="AA826">
        <f t="shared" si="129"/>
        <v>0</v>
      </c>
    </row>
    <row r="827" spans="1:27" x14ac:dyDescent="0.25">
      <c r="A827" t="s">
        <v>2844</v>
      </c>
      <c r="B827" t="s">
        <v>302</v>
      </c>
      <c r="C827" t="s">
        <v>69</v>
      </c>
      <c r="D827">
        <v>169567488</v>
      </c>
      <c r="E827">
        <v>169633121</v>
      </c>
      <c r="F827">
        <v>169567488</v>
      </c>
      <c r="G827">
        <v>169633121</v>
      </c>
      <c r="H827">
        <v>5</v>
      </c>
      <c r="I827" t="s">
        <v>2845</v>
      </c>
      <c r="J827" t="s">
        <v>2846</v>
      </c>
      <c r="K827" t="s">
        <v>2847</v>
      </c>
      <c r="L827">
        <v>-24.646163749999999</v>
      </c>
      <c r="M827" s="4">
        <v>2.4199999999999999E-5</v>
      </c>
      <c r="N827">
        <v>-1.8083974060000001</v>
      </c>
      <c r="O827">
        <v>1.120224E-2</v>
      </c>
      <c r="P827">
        <v>-1.1443195476706001</v>
      </c>
      <c r="Q827">
        <v>0.94483899999999998</v>
      </c>
      <c r="R827">
        <f t="shared" si="120"/>
        <v>1</v>
      </c>
      <c r="S827">
        <f t="shared" si="121"/>
        <v>0</v>
      </c>
      <c r="T827">
        <f t="shared" si="122"/>
        <v>0</v>
      </c>
      <c r="U827">
        <f t="shared" si="123"/>
        <v>0</v>
      </c>
      <c r="V827">
        <f t="shared" si="124"/>
        <v>1</v>
      </c>
      <c r="W827">
        <f t="shared" si="125"/>
        <v>0</v>
      </c>
      <c r="X827">
        <f t="shared" si="126"/>
        <v>0</v>
      </c>
      <c r="Y827">
        <f t="shared" si="127"/>
        <v>0</v>
      </c>
      <c r="Z827">
        <f t="shared" si="128"/>
        <v>0</v>
      </c>
      <c r="AA827">
        <f t="shared" si="129"/>
        <v>0</v>
      </c>
    </row>
    <row r="828" spans="1:27" x14ac:dyDescent="0.25">
      <c r="A828" t="s">
        <v>2848</v>
      </c>
      <c r="B828" t="s">
        <v>302</v>
      </c>
      <c r="C828" t="s">
        <v>69</v>
      </c>
      <c r="D828">
        <v>169572460</v>
      </c>
      <c r="E828">
        <v>169633121</v>
      </c>
      <c r="F828">
        <v>169572460</v>
      </c>
      <c r="G828">
        <v>169633121</v>
      </c>
      <c r="H828">
        <v>4</v>
      </c>
      <c r="I828" t="s">
        <v>2849</v>
      </c>
      <c r="J828" t="s">
        <v>2850</v>
      </c>
      <c r="K828" t="s">
        <v>2847</v>
      </c>
      <c r="L828">
        <v>-28.809069340000001</v>
      </c>
      <c r="M828" s="4">
        <v>2.96E-6</v>
      </c>
      <c r="N828">
        <v>-1.8083974060000001</v>
      </c>
      <c r="O828">
        <v>1.0214300000000001E-2</v>
      </c>
      <c r="P828">
        <v>-7.0767621973138102</v>
      </c>
      <c r="Q828">
        <v>0.177116</v>
      </c>
      <c r="R828">
        <f t="shared" si="120"/>
        <v>1</v>
      </c>
      <c r="S828">
        <f t="shared" si="121"/>
        <v>0</v>
      </c>
      <c r="T828">
        <f t="shared" si="122"/>
        <v>0</v>
      </c>
      <c r="U828">
        <f t="shared" si="123"/>
        <v>0</v>
      </c>
      <c r="V828">
        <f t="shared" si="124"/>
        <v>1</v>
      </c>
      <c r="W828">
        <f t="shared" si="125"/>
        <v>0</v>
      </c>
      <c r="X828">
        <f t="shared" si="126"/>
        <v>0</v>
      </c>
      <c r="Y828">
        <f t="shared" si="127"/>
        <v>0</v>
      </c>
      <c r="Z828">
        <f t="shared" si="128"/>
        <v>0</v>
      </c>
      <c r="AA828">
        <f t="shared" si="129"/>
        <v>0</v>
      </c>
    </row>
    <row r="829" spans="1:27" x14ac:dyDescent="0.25">
      <c r="A829" t="s">
        <v>2851</v>
      </c>
      <c r="B829" t="s">
        <v>302</v>
      </c>
      <c r="C829" t="s">
        <v>67</v>
      </c>
      <c r="D829">
        <v>42284803</v>
      </c>
      <c r="E829">
        <v>42360817</v>
      </c>
      <c r="F829">
        <v>42284803</v>
      </c>
      <c r="G829">
        <v>42360817</v>
      </c>
      <c r="H829">
        <v>16</v>
      </c>
      <c r="I829" t="s">
        <v>2852</v>
      </c>
      <c r="J829" t="s">
        <v>2853</v>
      </c>
      <c r="K829" t="s">
        <v>2854</v>
      </c>
      <c r="L829">
        <v>3.2070836310000002</v>
      </c>
      <c r="M829" s="4">
        <v>1.22E-5</v>
      </c>
      <c r="N829">
        <v>4.1387600019999997</v>
      </c>
      <c r="O829">
        <v>1.20919E-3</v>
      </c>
      <c r="P829">
        <v>4.7300772562023496</v>
      </c>
      <c r="Q829">
        <v>1</v>
      </c>
      <c r="R829">
        <f t="shared" si="120"/>
        <v>1</v>
      </c>
      <c r="S829">
        <f t="shared" si="121"/>
        <v>1</v>
      </c>
      <c r="T829">
        <f t="shared" si="122"/>
        <v>0</v>
      </c>
      <c r="U829">
        <f t="shared" si="123"/>
        <v>0</v>
      </c>
      <c r="V829">
        <f t="shared" si="124"/>
        <v>0</v>
      </c>
      <c r="W829">
        <f t="shared" si="125"/>
        <v>0</v>
      </c>
      <c r="X829">
        <f t="shared" si="126"/>
        <v>0</v>
      </c>
      <c r="Y829">
        <f t="shared" si="127"/>
        <v>1</v>
      </c>
      <c r="Z829">
        <f t="shared" si="128"/>
        <v>0</v>
      </c>
      <c r="AA829">
        <f t="shared" si="129"/>
        <v>0</v>
      </c>
    </row>
    <row r="830" spans="1:27" x14ac:dyDescent="0.25">
      <c r="A830" t="s">
        <v>2855</v>
      </c>
      <c r="B830" t="s">
        <v>302</v>
      </c>
      <c r="C830" t="s">
        <v>67</v>
      </c>
      <c r="D830">
        <v>48238528</v>
      </c>
      <c r="E830">
        <v>48364143</v>
      </c>
      <c r="F830">
        <v>48238528</v>
      </c>
      <c r="G830">
        <v>48364143</v>
      </c>
      <c r="H830">
        <v>27</v>
      </c>
      <c r="I830" t="s">
        <v>2856</v>
      </c>
      <c r="J830" t="s">
        <v>2857</v>
      </c>
      <c r="K830" t="s">
        <v>20</v>
      </c>
      <c r="L830">
        <v>31.140279280000001</v>
      </c>
      <c r="M830">
        <v>1.3438479999999999E-3</v>
      </c>
      <c r="N830">
        <v>1.0039298560000001</v>
      </c>
      <c r="O830">
        <v>0.77057057100000004</v>
      </c>
      <c r="P830">
        <v>15.575446914188401</v>
      </c>
      <c r="Q830">
        <v>0.48098099999999999</v>
      </c>
      <c r="R830">
        <f t="shared" si="120"/>
        <v>1</v>
      </c>
      <c r="S830">
        <f t="shared" si="121"/>
        <v>0</v>
      </c>
      <c r="T830">
        <f t="shared" si="122"/>
        <v>0</v>
      </c>
      <c r="U830">
        <f t="shared" si="123"/>
        <v>0</v>
      </c>
      <c r="V830">
        <f t="shared" si="124"/>
        <v>1</v>
      </c>
      <c r="W830">
        <f t="shared" si="125"/>
        <v>0</v>
      </c>
      <c r="X830">
        <f t="shared" si="126"/>
        <v>0</v>
      </c>
      <c r="Y830">
        <f t="shared" si="127"/>
        <v>0</v>
      </c>
      <c r="Z830">
        <f t="shared" si="128"/>
        <v>0</v>
      </c>
      <c r="AA830">
        <f t="shared" si="129"/>
        <v>0</v>
      </c>
    </row>
    <row r="831" spans="1:27" x14ac:dyDescent="0.25">
      <c r="A831" t="s">
        <v>2858</v>
      </c>
      <c r="B831" t="s">
        <v>302</v>
      </c>
      <c r="C831" t="s">
        <v>67</v>
      </c>
      <c r="D831">
        <v>51361185</v>
      </c>
      <c r="E831">
        <v>51374357</v>
      </c>
      <c r="F831">
        <v>51361185</v>
      </c>
      <c r="G831">
        <v>51374357</v>
      </c>
      <c r="H831">
        <v>7</v>
      </c>
      <c r="I831" t="s">
        <v>2859</v>
      </c>
      <c r="J831" t="s">
        <v>2860</v>
      </c>
      <c r="K831" t="s">
        <v>2861</v>
      </c>
      <c r="L831">
        <v>3.001490607</v>
      </c>
      <c r="M831" s="4">
        <v>2.0899999999999999E-6</v>
      </c>
      <c r="N831">
        <v>2.8605147240000002</v>
      </c>
      <c r="O831">
        <v>1.0497128E-2</v>
      </c>
      <c r="P831">
        <v>2.7899380968957601</v>
      </c>
      <c r="Q831">
        <v>4.2622199999999999E-2</v>
      </c>
      <c r="R831">
        <f t="shared" si="120"/>
        <v>1</v>
      </c>
      <c r="S831">
        <f t="shared" si="121"/>
        <v>0</v>
      </c>
      <c r="T831">
        <f t="shared" si="122"/>
        <v>0</v>
      </c>
      <c r="U831">
        <f t="shared" si="123"/>
        <v>0</v>
      </c>
      <c r="V831">
        <f t="shared" si="124"/>
        <v>1</v>
      </c>
      <c r="W831">
        <f t="shared" si="125"/>
        <v>0</v>
      </c>
      <c r="X831">
        <f t="shared" si="126"/>
        <v>0</v>
      </c>
      <c r="Y831">
        <f t="shared" si="127"/>
        <v>0</v>
      </c>
      <c r="Z831">
        <f t="shared" si="128"/>
        <v>0</v>
      </c>
      <c r="AA831">
        <f t="shared" si="129"/>
        <v>0</v>
      </c>
    </row>
    <row r="832" spans="1:27" x14ac:dyDescent="0.25">
      <c r="A832" t="s">
        <v>2862</v>
      </c>
      <c r="B832" t="s">
        <v>302</v>
      </c>
      <c r="C832" t="s">
        <v>67</v>
      </c>
      <c r="D832">
        <v>88516836</v>
      </c>
      <c r="E832">
        <v>88557065</v>
      </c>
      <c r="F832">
        <v>88516836</v>
      </c>
      <c r="G832">
        <v>88557065</v>
      </c>
      <c r="H832">
        <v>9</v>
      </c>
      <c r="I832" t="s">
        <v>2863</v>
      </c>
      <c r="J832" t="s">
        <v>2864</v>
      </c>
      <c r="K832" t="s">
        <v>2865</v>
      </c>
      <c r="L832">
        <v>4.3696704820000001</v>
      </c>
      <c r="M832" s="4">
        <v>1.7800000000000001E-15</v>
      </c>
      <c r="N832">
        <v>1.332655613</v>
      </c>
      <c r="O832">
        <v>7.6399999999999996E-2</v>
      </c>
      <c r="P832">
        <v>3.6348795495311399</v>
      </c>
      <c r="Q832">
        <v>1</v>
      </c>
      <c r="R832">
        <f t="shared" si="120"/>
        <v>1</v>
      </c>
      <c r="S832">
        <f t="shared" si="121"/>
        <v>0</v>
      </c>
      <c r="T832">
        <f t="shared" si="122"/>
        <v>0</v>
      </c>
      <c r="U832">
        <f t="shared" si="123"/>
        <v>0</v>
      </c>
      <c r="V832">
        <f t="shared" si="124"/>
        <v>1</v>
      </c>
      <c r="W832">
        <f t="shared" si="125"/>
        <v>0</v>
      </c>
      <c r="X832">
        <f t="shared" si="126"/>
        <v>0</v>
      </c>
      <c r="Y832">
        <f t="shared" si="127"/>
        <v>0</v>
      </c>
      <c r="Z832">
        <f t="shared" si="128"/>
        <v>0</v>
      </c>
      <c r="AA832">
        <f t="shared" si="129"/>
        <v>0</v>
      </c>
    </row>
    <row r="833" spans="1:27" x14ac:dyDescent="0.25">
      <c r="A833" t="s">
        <v>2866</v>
      </c>
      <c r="B833" t="s">
        <v>302</v>
      </c>
      <c r="C833" t="s">
        <v>67</v>
      </c>
      <c r="D833">
        <v>90169888</v>
      </c>
      <c r="E833">
        <v>90197990</v>
      </c>
      <c r="F833">
        <v>90169888</v>
      </c>
      <c r="G833">
        <v>90197990</v>
      </c>
      <c r="H833">
        <v>4</v>
      </c>
      <c r="I833" t="s">
        <v>2867</v>
      </c>
      <c r="J833" t="s">
        <v>2868</v>
      </c>
      <c r="K833" t="s">
        <v>2869</v>
      </c>
      <c r="L833">
        <v>2.7158968319999999</v>
      </c>
      <c r="M833" s="4">
        <v>1.7599999999999999E-11</v>
      </c>
      <c r="N833">
        <v>3.6053448870000002</v>
      </c>
      <c r="O833">
        <v>2.0016000000000001E-4</v>
      </c>
      <c r="P833">
        <v>1.48949</v>
      </c>
      <c r="Q833">
        <v>1</v>
      </c>
      <c r="R833">
        <f t="shared" si="120"/>
        <v>1</v>
      </c>
      <c r="S833">
        <f t="shared" si="121"/>
        <v>1</v>
      </c>
      <c r="T833">
        <f t="shared" si="122"/>
        <v>0</v>
      </c>
      <c r="U833">
        <f t="shared" si="123"/>
        <v>0</v>
      </c>
      <c r="V833">
        <f t="shared" si="124"/>
        <v>0</v>
      </c>
      <c r="W833">
        <f t="shared" si="125"/>
        <v>0</v>
      </c>
      <c r="X833">
        <f t="shared" si="126"/>
        <v>0</v>
      </c>
      <c r="Y833">
        <f t="shared" si="127"/>
        <v>1</v>
      </c>
      <c r="Z833">
        <f t="shared" si="128"/>
        <v>0</v>
      </c>
      <c r="AA833">
        <f t="shared" si="129"/>
        <v>0</v>
      </c>
    </row>
    <row r="834" spans="1:27" x14ac:dyDescent="0.25">
      <c r="A834" t="s">
        <v>2870</v>
      </c>
      <c r="B834" t="s">
        <v>302</v>
      </c>
      <c r="C834" t="s">
        <v>67</v>
      </c>
      <c r="D834">
        <v>90169886</v>
      </c>
      <c r="E834">
        <v>90198790</v>
      </c>
      <c r="F834">
        <v>90169886</v>
      </c>
      <c r="G834">
        <v>90198790</v>
      </c>
      <c r="H834">
        <v>6</v>
      </c>
      <c r="I834" t="s">
        <v>2871</v>
      </c>
      <c r="J834" t="s">
        <v>2872</v>
      </c>
      <c r="K834" t="s">
        <v>2869</v>
      </c>
      <c r="L834">
        <v>2.7234347419999998</v>
      </c>
      <c r="M834" s="4">
        <v>3.3800000000000002E-11</v>
      </c>
      <c r="N834">
        <v>3.6053448870000002</v>
      </c>
      <c r="O834">
        <v>3.96983E-4</v>
      </c>
      <c r="P834">
        <v>3.5871263024442399</v>
      </c>
      <c r="Q834">
        <v>1</v>
      </c>
      <c r="R834">
        <f t="shared" ref="R834:R897" si="130">IF(AND(ABS(L834)&gt;2,M834&lt;0.005),1,0)</f>
        <v>1</v>
      </c>
      <c r="S834">
        <f t="shared" ref="S834:S897" si="131">IF(AND(ABS(N834)&gt;2,O834&lt;0.005),1,0)</f>
        <v>1</v>
      </c>
      <c r="T834">
        <f t="shared" ref="T834:T897" si="132">IF(AND(ABS(P834)&gt;2,Q834&lt;0.005),1,0)</f>
        <v>0</v>
      </c>
      <c r="U834">
        <f t="shared" ref="U834:U897" si="133">IF(AND(R834,S834,T834),1,0)</f>
        <v>0</v>
      </c>
      <c r="V834">
        <f t="shared" ref="V834:V897" si="134">IF(AND(R834,NOT(S834),NOT(T834)),1,0)</f>
        <v>0</v>
      </c>
      <c r="W834">
        <f t="shared" ref="W834:W897" si="135">IF(AND(S834,NOT(R834),NOT(T834)),1,0)</f>
        <v>0</v>
      </c>
      <c r="X834">
        <f t="shared" ref="X834:X897" si="136">IF(AND(T834,NOT(R834),NOT(S834)),1,0)</f>
        <v>0</v>
      </c>
      <c r="Y834">
        <f t="shared" ref="Y834:Y897" si="137">IF(AND(R834,S834,NOT(T834)),1,0)</f>
        <v>1</v>
      </c>
      <c r="Z834">
        <f t="shared" ref="Z834:Z897" si="138">IF(AND(R834,T834,NOT(S834)),1,0)</f>
        <v>0</v>
      </c>
      <c r="AA834">
        <f t="shared" ref="AA834:AA897" si="139">IF(AND(T834,S834,NOT(R834)),1,0)</f>
        <v>0</v>
      </c>
    </row>
    <row r="835" spans="1:27" x14ac:dyDescent="0.25">
      <c r="A835" t="s">
        <v>2873</v>
      </c>
      <c r="B835" t="s">
        <v>302</v>
      </c>
      <c r="C835" t="s">
        <v>67</v>
      </c>
      <c r="D835">
        <v>99676951</v>
      </c>
      <c r="E835">
        <v>99693232</v>
      </c>
      <c r="F835">
        <v>99676951</v>
      </c>
      <c r="G835">
        <v>99693232</v>
      </c>
      <c r="H835">
        <v>12</v>
      </c>
      <c r="I835" t="s">
        <v>2874</v>
      </c>
      <c r="J835" t="s">
        <v>2875</v>
      </c>
      <c r="K835" t="s">
        <v>2876</v>
      </c>
      <c r="L835">
        <v>2.0291240890000002</v>
      </c>
      <c r="M835" s="4">
        <v>3.1399999999999998E-5</v>
      </c>
      <c r="N835">
        <v>3.4170438839999999</v>
      </c>
      <c r="O835">
        <v>6.3504659999999999E-3</v>
      </c>
      <c r="P835">
        <v>2.0284371751949002</v>
      </c>
      <c r="Q835">
        <v>1</v>
      </c>
      <c r="R835">
        <f t="shared" si="130"/>
        <v>1</v>
      </c>
      <c r="S835">
        <f t="shared" si="131"/>
        <v>0</v>
      </c>
      <c r="T835">
        <f t="shared" si="132"/>
        <v>0</v>
      </c>
      <c r="U835">
        <f t="shared" si="133"/>
        <v>0</v>
      </c>
      <c r="V835">
        <f t="shared" si="134"/>
        <v>1</v>
      </c>
      <c r="W835">
        <f t="shared" si="135"/>
        <v>0</v>
      </c>
      <c r="X835">
        <f t="shared" si="136"/>
        <v>0</v>
      </c>
      <c r="Y835">
        <f t="shared" si="137"/>
        <v>0</v>
      </c>
      <c r="Z835">
        <f t="shared" si="138"/>
        <v>0</v>
      </c>
      <c r="AA835">
        <f t="shared" si="139"/>
        <v>0</v>
      </c>
    </row>
    <row r="836" spans="1:27" x14ac:dyDescent="0.25">
      <c r="A836" t="s">
        <v>2877</v>
      </c>
      <c r="B836" t="s">
        <v>302</v>
      </c>
      <c r="C836" t="s">
        <v>67</v>
      </c>
      <c r="D836">
        <v>99676951</v>
      </c>
      <c r="E836">
        <v>99693607</v>
      </c>
      <c r="F836">
        <v>99676951</v>
      </c>
      <c r="G836">
        <v>99693607</v>
      </c>
      <c r="H836">
        <v>11</v>
      </c>
      <c r="I836" t="s">
        <v>2878</v>
      </c>
      <c r="J836" t="s">
        <v>2879</v>
      </c>
      <c r="K836" t="s">
        <v>2876</v>
      </c>
      <c r="L836">
        <v>2.009575141</v>
      </c>
      <c r="M836" s="4">
        <v>2.9300000000000001E-5</v>
      </c>
      <c r="N836">
        <v>3.4170438839999999</v>
      </c>
      <c r="O836">
        <v>6.6977879999999997E-3</v>
      </c>
      <c r="P836">
        <v>2.1054041013268998</v>
      </c>
      <c r="Q836">
        <v>1</v>
      </c>
      <c r="R836">
        <f t="shared" si="130"/>
        <v>1</v>
      </c>
      <c r="S836">
        <f t="shared" si="131"/>
        <v>0</v>
      </c>
      <c r="T836">
        <f t="shared" si="132"/>
        <v>0</v>
      </c>
      <c r="U836">
        <f t="shared" si="133"/>
        <v>0</v>
      </c>
      <c r="V836">
        <f t="shared" si="134"/>
        <v>1</v>
      </c>
      <c r="W836">
        <f t="shared" si="135"/>
        <v>0</v>
      </c>
      <c r="X836">
        <f t="shared" si="136"/>
        <v>0</v>
      </c>
      <c r="Y836">
        <f t="shared" si="137"/>
        <v>0</v>
      </c>
      <c r="Z836">
        <f t="shared" si="138"/>
        <v>0</v>
      </c>
      <c r="AA836">
        <f t="shared" si="139"/>
        <v>0</v>
      </c>
    </row>
    <row r="837" spans="1:27" x14ac:dyDescent="0.25">
      <c r="A837" t="s">
        <v>2880</v>
      </c>
      <c r="B837" t="s">
        <v>302</v>
      </c>
      <c r="C837" t="s">
        <v>67</v>
      </c>
      <c r="D837">
        <v>115323510</v>
      </c>
      <c r="E837">
        <v>115354906</v>
      </c>
      <c r="F837">
        <v>115323510</v>
      </c>
      <c r="G837">
        <v>115354906</v>
      </c>
      <c r="H837">
        <v>25</v>
      </c>
      <c r="I837" t="s">
        <v>2881</v>
      </c>
      <c r="J837" t="s">
        <v>2882</v>
      </c>
      <c r="K837" t="s">
        <v>2883</v>
      </c>
      <c r="L837">
        <v>2.2046496580000001</v>
      </c>
      <c r="M837" s="4">
        <v>2.9400000000000001E-7</v>
      </c>
      <c r="N837">
        <v>1.7597846340000001</v>
      </c>
      <c r="O837">
        <v>2.7602524E-2</v>
      </c>
      <c r="P837">
        <v>46.726388551678802</v>
      </c>
      <c r="Q837">
        <v>1</v>
      </c>
      <c r="R837">
        <f t="shared" si="130"/>
        <v>1</v>
      </c>
      <c r="S837">
        <f t="shared" si="131"/>
        <v>0</v>
      </c>
      <c r="T837">
        <f t="shared" si="132"/>
        <v>0</v>
      </c>
      <c r="U837">
        <f t="shared" si="133"/>
        <v>0</v>
      </c>
      <c r="V837">
        <f t="shared" si="134"/>
        <v>1</v>
      </c>
      <c r="W837">
        <f t="shared" si="135"/>
        <v>0</v>
      </c>
      <c r="X837">
        <f t="shared" si="136"/>
        <v>0</v>
      </c>
      <c r="Y837">
        <f t="shared" si="137"/>
        <v>0</v>
      </c>
      <c r="Z837">
        <f t="shared" si="138"/>
        <v>0</v>
      </c>
      <c r="AA837">
        <f t="shared" si="139"/>
        <v>0</v>
      </c>
    </row>
    <row r="838" spans="1:27" x14ac:dyDescent="0.25">
      <c r="A838" t="s">
        <v>2884</v>
      </c>
      <c r="B838" t="s">
        <v>302</v>
      </c>
      <c r="C838" t="s">
        <v>67</v>
      </c>
      <c r="D838">
        <v>141322816</v>
      </c>
      <c r="E838">
        <v>141330415</v>
      </c>
      <c r="F838">
        <v>141322816</v>
      </c>
      <c r="G838">
        <v>141330415</v>
      </c>
      <c r="H838">
        <v>5</v>
      </c>
      <c r="I838" t="s">
        <v>2885</v>
      </c>
      <c r="J838" t="s">
        <v>2886</v>
      </c>
      <c r="K838" t="s">
        <v>2887</v>
      </c>
      <c r="L838">
        <v>7.1270916519999998</v>
      </c>
      <c r="M838">
        <v>4.7672699999999998E-4</v>
      </c>
      <c r="N838">
        <v>1.0414103669999999</v>
      </c>
      <c r="O838">
        <v>0.83571996800000004</v>
      </c>
      <c r="P838">
        <v>5.0432457803383102</v>
      </c>
      <c r="Q838">
        <v>3.2870799999999999E-2</v>
      </c>
      <c r="R838">
        <f t="shared" si="130"/>
        <v>1</v>
      </c>
      <c r="S838">
        <f t="shared" si="131"/>
        <v>0</v>
      </c>
      <c r="T838">
        <f t="shared" si="132"/>
        <v>0</v>
      </c>
      <c r="U838">
        <f t="shared" si="133"/>
        <v>0</v>
      </c>
      <c r="V838">
        <f t="shared" si="134"/>
        <v>1</v>
      </c>
      <c r="W838">
        <f t="shared" si="135"/>
        <v>0</v>
      </c>
      <c r="X838">
        <f t="shared" si="136"/>
        <v>0</v>
      </c>
      <c r="Y838">
        <f t="shared" si="137"/>
        <v>0</v>
      </c>
      <c r="Z838">
        <f t="shared" si="138"/>
        <v>0</v>
      </c>
      <c r="AA838">
        <f t="shared" si="139"/>
        <v>0</v>
      </c>
    </row>
    <row r="839" spans="1:27" x14ac:dyDescent="0.25">
      <c r="A839" t="s">
        <v>2888</v>
      </c>
      <c r="B839" t="s">
        <v>302</v>
      </c>
      <c r="C839" t="s">
        <v>67</v>
      </c>
      <c r="D839">
        <v>145032489</v>
      </c>
      <c r="E839">
        <v>145043729</v>
      </c>
      <c r="F839">
        <v>145032489</v>
      </c>
      <c r="G839">
        <v>145043729</v>
      </c>
      <c r="H839">
        <v>7</v>
      </c>
      <c r="I839" t="s">
        <v>2889</v>
      </c>
      <c r="J839" t="s">
        <v>2890</v>
      </c>
      <c r="K839" t="s">
        <v>2891</v>
      </c>
      <c r="L839">
        <v>2.1606128550000001</v>
      </c>
      <c r="M839">
        <v>9.5959400000000003E-4</v>
      </c>
      <c r="N839">
        <v>1.7206986360000001</v>
      </c>
      <c r="O839">
        <v>2.2946859999999999E-2</v>
      </c>
      <c r="P839">
        <v>2.1872338379536802</v>
      </c>
      <c r="Q839">
        <v>0.111861</v>
      </c>
      <c r="R839">
        <f t="shared" si="130"/>
        <v>1</v>
      </c>
      <c r="S839">
        <f t="shared" si="131"/>
        <v>0</v>
      </c>
      <c r="T839">
        <f t="shared" si="132"/>
        <v>0</v>
      </c>
      <c r="U839">
        <f t="shared" si="133"/>
        <v>0</v>
      </c>
      <c r="V839">
        <f t="shared" si="134"/>
        <v>1</v>
      </c>
      <c r="W839">
        <f t="shared" si="135"/>
        <v>0</v>
      </c>
      <c r="X839">
        <f t="shared" si="136"/>
        <v>0</v>
      </c>
      <c r="Y839">
        <f t="shared" si="137"/>
        <v>0</v>
      </c>
      <c r="Z839">
        <f t="shared" si="138"/>
        <v>0</v>
      </c>
      <c r="AA839">
        <f t="shared" si="139"/>
        <v>0</v>
      </c>
    </row>
    <row r="840" spans="1:27" x14ac:dyDescent="0.25">
      <c r="A840" t="s">
        <v>2892</v>
      </c>
      <c r="B840" t="s">
        <v>302</v>
      </c>
      <c r="C840" t="s">
        <v>67</v>
      </c>
      <c r="D840">
        <v>147574258</v>
      </c>
      <c r="E840">
        <v>147586991</v>
      </c>
      <c r="F840">
        <v>147574258</v>
      </c>
      <c r="G840">
        <v>147586991</v>
      </c>
      <c r="H840">
        <v>11</v>
      </c>
      <c r="I840" t="s">
        <v>2893</v>
      </c>
      <c r="J840" t="s">
        <v>2894</v>
      </c>
      <c r="K840" t="s">
        <v>2895</v>
      </c>
      <c r="L840">
        <v>3.1928324190000001</v>
      </c>
      <c r="M840" s="4">
        <v>6.0900000000000001E-7</v>
      </c>
      <c r="N840">
        <v>1.4132739270000001</v>
      </c>
      <c r="O840">
        <v>0.136218588</v>
      </c>
      <c r="P840">
        <v>8.0629159841867803</v>
      </c>
      <c r="Q840">
        <v>7.2792999999999997E-2</v>
      </c>
      <c r="R840">
        <f t="shared" si="130"/>
        <v>1</v>
      </c>
      <c r="S840">
        <f t="shared" si="131"/>
        <v>0</v>
      </c>
      <c r="T840">
        <f t="shared" si="132"/>
        <v>0</v>
      </c>
      <c r="U840">
        <f t="shared" si="133"/>
        <v>0</v>
      </c>
      <c r="V840">
        <f t="shared" si="134"/>
        <v>1</v>
      </c>
      <c r="W840">
        <f t="shared" si="135"/>
        <v>0</v>
      </c>
      <c r="X840">
        <f t="shared" si="136"/>
        <v>0</v>
      </c>
      <c r="Y840">
        <f t="shared" si="137"/>
        <v>0</v>
      </c>
      <c r="Z840">
        <f t="shared" si="138"/>
        <v>0</v>
      </c>
      <c r="AA840">
        <f t="shared" si="139"/>
        <v>0</v>
      </c>
    </row>
    <row r="841" spans="1:27" x14ac:dyDescent="0.25">
      <c r="A841" t="s">
        <v>2896</v>
      </c>
      <c r="B841" t="s">
        <v>302</v>
      </c>
      <c r="C841" t="s">
        <v>67</v>
      </c>
      <c r="D841">
        <v>169233897</v>
      </c>
      <c r="E841">
        <v>169282410</v>
      </c>
      <c r="F841">
        <v>169233897</v>
      </c>
      <c r="G841">
        <v>169282410</v>
      </c>
      <c r="H841">
        <v>79</v>
      </c>
      <c r="I841" t="s">
        <v>2897</v>
      </c>
      <c r="J841" t="s">
        <v>2898</v>
      </c>
      <c r="K841" t="s">
        <v>33</v>
      </c>
      <c r="L841">
        <v>12.900150030000001</v>
      </c>
      <c r="M841" s="4">
        <v>1.6E-13</v>
      </c>
      <c r="N841">
        <v>3.7668336930000001</v>
      </c>
      <c r="O841">
        <v>1.97472E-4</v>
      </c>
      <c r="P841">
        <v>60380.136396090304</v>
      </c>
      <c r="Q841">
        <v>0.96622399999999997</v>
      </c>
      <c r="R841">
        <f t="shared" si="130"/>
        <v>1</v>
      </c>
      <c r="S841">
        <f t="shared" si="131"/>
        <v>1</v>
      </c>
      <c r="T841">
        <f t="shared" si="132"/>
        <v>0</v>
      </c>
      <c r="U841">
        <f t="shared" si="133"/>
        <v>0</v>
      </c>
      <c r="V841">
        <f t="shared" si="134"/>
        <v>0</v>
      </c>
      <c r="W841">
        <f t="shared" si="135"/>
        <v>0</v>
      </c>
      <c r="X841">
        <f t="shared" si="136"/>
        <v>0</v>
      </c>
      <c r="Y841">
        <f t="shared" si="137"/>
        <v>1</v>
      </c>
      <c r="Z841">
        <f t="shared" si="138"/>
        <v>0</v>
      </c>
      <c r="AA841">
        <f t="shared" si="139"/>
        <v>0</v>
      </c>
    </row>
    <row r="842" spans="1:27" x14ac:dyDescent="0.25">
      <c r="A842" t="s">
        <v>2899</v>
      </c>
      <c r="B842" t="s">
        <v>302</v>
      </c>
      <c r="C842" t="s">
        <v>69</v>
      </c>
      <c r="D842">
        <v>169572478</v>
      </c>
      <c r="E842">
        <v>169633121</v>
      </c>
      <c r="F842">
        <v>169572478</v>
      </c>
      <c r="G842">
        <v>169633121</v>
      </c>
      <c r="H842">
        <v>5</v>
      </c>
      <c r="I842" t="s">
        <v>2900</v>
      </c>
      <c r="J842" t="s">
        <v>2901</v>
      </c>
      <c r="K842" t="s">
        <v>2847</v>
      </c>
      <c r="L842">
        <v>-50.313439170000002</v>
      </c>
      <c r="M842" s="4">
        <v>4.8400000000000002E-6</v>
      </c>
      <c r="N842">
        <v>-1.8083974060000001</v>
      </c>
      <c r="O842">
        <v>8.9516609999999996E-3</v>
      </c>
      <c r="P842">
        <v>0</v>
      </c>
      <c r="Q842">
        <v>1</v>
      </c>
      <c r="R842">
        <f t="shared" si="130"/>
        <v>1</v>
      </c>
      <c r="S842">
        <f t="shared" si="131"/>
        <v>0</v>
      </c>
      <c r="T842">
        <f t="shared" si="132"/>
        <v>0</v>
      </c>
      <c r="U842">
        <f t="shared" si="133"/>
        <v>0</v>
      </c>
      <c r="V842">
        <f t="shared" si="134"/>
        <v>1</v>
      </c>
      <c r="W842">
        <f t="shared" si="135"/>
        <v>0</v>
      </c>
      <c r="X842">
        <f t="shared" si="136"/>
        <v>0</v>
      </c>
      <c r="Y842">
        <f t="shared" si="137"/>
        <v>0</v>
      </c>
      <c r="Z842">
        <f t="shared" si="138"/>
        <v>0</v>
      </c>
      <c r="AA842">
        <f t="shared" si="139"/>
        <v>0</v>
      </c>
    </row>
    <row r="843" spans="1:27" x14ac:dyDescent="0.25">
      <c r="A843" t="s">
        <v>2902</v>
      </c>
      <c r="B843" t="s">
        <v>302</v>
      </c>
      <c r="C843" t="s">
        <v>67</v>
      </c>
      <c r="D843">
        <v>169233897</v>
      </c>
      <c r="E843">
        <v>169241773</v>
      </c>
      <c r="F843">
        <v>169233897</v>
      </c>
      <c r="G843">
        <v>169241773</v>
      </c>
      <c r="H843">
        <v>26</v>
      </c>
      <c r="I843" t="s">
        <v>2903</v>
      </c>
      <c r="J843" t="s">
        <v>2904</v>
      </c>
      <c r="K843" t="s">
        <v>33</v>
      </c>
      <c r="L843">
        <v>13.49549144</v>
      </c>
      <c r="M843" s="4">
        <v>1.3199999999999999E-25</v>
      </c>
      <c r="N843">
        <v>3.7668336930000001</v>
      </c>
      <c r="O843">
        <v>8.0515299999999997E-4</v>
      </c>
      <c r="P843">
        <v>3.1569712608392599</v>
      </c>
      <c r="Q843">
        <v>1</v>
      </c>
      <c r="R843">
        <f t="shared" si="130"/>
        <v>1</v>
      </c>
      <c r="S843">
        <f t="shared" si="131"/>
        <v>1</v>
      </c>
      <c r="T843">
        <f t="shared" si="132"/>
        <v>0</v>
      </c>
      <c r="U843">
        <f t="shared" si="133"/>
        <v>0</v>
      </c>
      <c r="V843">
        <f t="shared" si="134"/>
        <v>0</v>
      </c>
      <c r="W843">
        <f t="shared" si="135"/>
        <v>0</v>
      </c>
      <c r="X843">
        <f t="shared" si="136"/>
        <v>0</v>
      </c>
      <c r="Y843">
        <f t="shared" si="137"/>
        <v>1</v>
      </c>
      <c r="Z843">
        <f t="shared" si="138"/>
        <v>0</v>
      </c>
      <c r="AA843">
        <f t="shared" si="139"/>
        <v>0</v>
      </c>
    </row>
    <row r="844" spans="1:27" x14ac:dyDescent="0.25">
      <c r="A844" t="s">
        <v>2905</v>
      </c>
      <c r="B844" t="s">
        <v>302</v>
      </c>
      <c r="C844" t="s">
        <v>67</v>
      </c>
      <c r="D844">
        <v>169233897</v>
      </c>
      <c r="E844">
        <v>169282410</v>
      </c>
      <c r="F844">
        <v>169233897</v>
      </c>
      <c r="G844">
        <v>169282410</v>
      </c>
      <c r="H844">
        <v>78</v>
      </c>
      <c r="I844" t="s">
        <v>2906</v>
      </c>
      <c r="J844" t="s">
        <v>2907</v>
      </c>
      <c r="K844" t="s">
        <v>33</v>
      </c>
      <c r="L844">
        <v>12.833335590000001</v>
      </c>
      <c r="M844" s="4">
        <v>1.7399999999999999E-13</v>
      </c>
      <c r="N844">
        <v>3.7668336930000001</v>
      </c>
      <c r="O844">
        <v>3.96983E-4</v>
      </c>
      <c r="P844">
        <v>-1.22437E-2</v>
      </c>
      <c r="Q844">
        <v>0.24056900000000001</v>
      </c>
      <c r="R844">
        <f t="shared" si="130"/>
        <v>1</v>
      </c>
      <c r="S844">
        <f t="shared" si="131"/>
        <v>1</v>
      </c>
      <c r="T844">
        <f t="shared" si="132"/>
        <v>0</v>
      </c>
      <c r="U844">
        <f t="shared" si="133"/>
        <v>0</v>
      </c>
      <c r="V844">
        <f t="shared" si="134"/>
        <v>0</v>
      </c>
      <c r="W844">
        <f t="shared" si="135"/>
        <v>0</v>
      </c>
      <c r="X844">
        <f t="shared" si="136"/>
        <v>0</v>
      </c>
      <c r="Y844">
        <f t="shared" si="137"/>
        <v>1</v>
      </c>
      <c r="Z844">
        <f t="shared" si="138"/>
        <v>0</v>
      </c>
      <c r="AA844">
        <f t="shared" si="139"/>
        <v>0</v>
      </c>
    </row>
    <row r="845" spans="1:27" x14ac:dyDescent="0.25">
      <c r="A845" t="s">
        <v>2908</v>
      </c>
      <c r="B845" t="s">
        <v>302</v>
      </c>
      <c r="C845" t="s">
        <v>69</v>
      </c>
      <c r="D845">
        <v>106134200</v>
      </c>
      <c r="E845">
        <v>106165155</v>
      </c>
      <c r="F845">
        <v>106134200</v>
      </c>
      <c r="G845">
        <v>106165155</v>
      </c>
      <c r="H845">
        <v>10</v>
      </c>
      <c r="I845" t="s">
        <v>2909</v>
      </c>
      <c r="J845" t="s">
        <v>2815</v>
      </c>
      <c r="K845" t="s">
        <v>2816</v>
      </c>
      <c r="L845">
        <v>2.7612250669999998</v>
      </c>
      <c r="M845" s="4">
        <v>4.0899999999999998E-5</v>
      </c>
      <c r="N845">
        <v>4.1747259740000002</v>
      </c>
      <c r="O845">
        <v>3.3814515000000003E-2</v>
      </c>
      <c r="P845">
        <v>4.7575199083814903</v>
      </c>
      <c r="Q845">
        <v>1</v>
      </c>
      <c r="R845">
        <f t="shared" si="130"/>
        <v>1</v>
      </c>
      <c r="S845">
        <f t="shared" si="131"/>
        <v>0</v>
      </c>
      <c r="T845">
        <f t="shared" si="132"/>
        <v>0</v>
      </c>
      <c r="U845">
        <f t="shared" si="133"/>
        <v>0</v>
      </c>
      <c r="V845">
        <f t="shared" si="134"/>
        <v>1</v>
      </c>
      <c r="W845">
        <f t="shared" si="135"/>
        <v>0</v>
      </c>
      <c r="X845">
        <f t="shared" si="136"/>
        <v>0</v>
      </c>
      <c r="Y845">
        <f t="shared" si="137"/>
        <v>0</v>
      </c>
      <c r="Z845">
        <f t="shared" si="138"/>
        <v>0</v>
      </c>
      <c r="AA845">
        <f t="shared" si="139"/>
        <v>0</v>
      </c>
    </row>
    <row r="846" spans="1:27" x14ac:dyDescent="0.25">
      <c r="A846" t="s">
        <v>2910</v>
      </c>
      <c r="B846" t="s">
        <v>302</v>
      </c>
      <c r="C846" t="s">
        <v>67</v>
      </c>
      <c r="D846">
        <v>90169903</v>
      </c>
      <c r="E846">
        <v>90198022</v>
      </c>
      <c r="F846">
        <v>90169903</v>
      </c>
      <c r="G846">
        <v>90198022</v>
      </c>
      <c r="H846">
        <v>5</v>
      </c>
      <c r="I846" t="s">
        <v>2911</v>
      </c>
      <c r="J846" t="s">
        <v>2912</v>
      </c>
      <c r="K846" t="s">
        <v>2869</v>
      </c>
      <c r="L846">
        <v>2.7166064790000002</v>
      </c>
      <c r="M846" s="4">
        <v>3.83E-11</v>
      </c>
      <c r="N846">
        <v>3.6053448870000002</v>
      </c>
      <c r="O846">
        <v>7.9840300000000005E-4</v>
      </c>
      <c r="P846">
        <v>1.7484868524005901</v>
      </c>
      <c r="Q846">
        <v>1</v>
      </c>
      <c r="R846">
        <f t="shared" si="130"/>
        <v>1</v>
      </c>
      <c r="S846">
        <f t="shared" si="131"/>
        <v>1</v>
      </c>
      <c r="T846">
        <f t="shared" si="132"/>
        <v>0</v>
      </c>
      <c r="U846">
        <f t="shared" si="133"/>
        <v>0</v>
      </c>
      <c r="V846">
        <f t="shared" si="134"/>
        <v>0</v>
      </c>
      <c r="W846">
        <f t="shared" si="135"/>
        <v>0</v>
      </c>
      <c r="X846">
        <f t="shared" si="136"/>
        <v>0</v>
      </c>
      <c r="Y846">
        <f t="shared" si="137"/>
        <v>1</v>
      </c>
      <c r="Z846">
        <f t="shared" si="138"/>
        <v>0</v>
      </c>
      <c r="AA846">
        <f t="shared" si="139"/>
        <v>0</v>
      </c>
    </row>
    <row r="847" spans="1:27" x14ac:dyDescent="0.25">
      <c r="A847" t="s">
        <v>2913</v>
      </c>
      <c r="B847" t="s">
        <v>302</v>
      </c>
      <c r="C847" t="s">
        <v>67</v>
      </c>
      <c r="D847">
        <v>90169903</v>
      </c>
      <c r="E847">
        <v>90198654</v>
      </c>
      <c r="F847">
        <v>90169903</v>
      </c>
      <c r="G847">
        <v>90198654</v>
      </c>
      <c r="H847">
        <v>5</v>
      </c>
      <c r="I847" t="s">
        <v>2914</v>
      </c>
      <c r="J847" t="s">
        <v>2915</v>
      </c>
      <c r="K847" t="s">
        <v>2869</v>
      </c>
      <c r="L847">
        <v>2.7240052229999998</v>
      </c>
      <c r="M847" s="4">
        <v>1.66E-11</v>
      </c>
      <c r="N847">
        <v>3.6053448870000002</v>
      </c>
      <c r="O847">
        <v>4.0088199999999997E-4</v>
      </c>
      <c r="P847">
        <v>1.4565931292907399</v>
      </c>
      <c r="Q847">
        <v>1</v>
      </c>
      <c r="R847">
        <f t="shared" si="130"/>
        <v>1</v>
      </c>
      <c r="S847">
        <f t="shared" si="131"/>
        <v>1</v>
      </c>
      <c r="T847">
        <f t="shared" si="132"/>
        <v>0</v>
      </c>
      <c r="U847">
        <f t="shared" si="133"/>
        <v>0</v>
      </c>
      <c r="V847">
        <f t="shared" si="134"/>
        <v>0</v>
      </c>
      <c r="W847">
        <f t="shared" si="135"/>
        <v>0</v>
      </c>
      <c r="X847">
        <f t="shared" si="136"/>
        <v>0</v>
      </c>
      <c r="Y847">
        <f t="shared" si="137"/>
        <v>1</v>
      </c>
      <c r="Z847">
        <f t="shared" si="138"/>
        <v>0</v>
      </c>
      <c r="AA847">
        <f t="shared" si="139"/>
        <v>0</v>
      </c>
    </row>
    <row r="848" spans="1:27" x14ac:dyDescent="0.25">
      <c r="A848" t="s">
        <v>2916</v>
      </c>
      <c r="B848" t="s">
        <v>302</v>
      </c>
      <c r="C848" t="s">
        <v>67</v>
      </c>
      <c r="D848">
        <v>115323510</v>
      </c>
      <c r="E848">
        <v>115334063</v>
      </c>
      <c r="F848">
        <v>115323510</v>
      </c>
      <c r="G848">
        <v>115334063</v>
      </c>
      <c r="H848">
        <v>10</v>
      </c>
      <c r="I848" t="s">
        <v>2917</v>
      </c>
      <c r="J848" t="s">
        <v>2918</v>
      </c>
      <c r="K848" t="s">
        <v>2883</v>
      </c>
      <c r="L848">
        <v>2.0873110170000002</v>
      </c>
      <c r="M848" s="4">
        <v>5.49E-5</v>
      </c>
      <c r="N848">
        <v>1.7597846340000001</v>
      </c>
      <c r="O848">
        <v>2.7478118999999999E-2</v>
      </c>
      <c r="P848">
        <v>-4.3375560968483802</v>
      </c>
      <c r="Q848">
        <v>1</v>
      </c>
      <c r="R848">
        <f t="shared" si="130"/>
        <v>1</v>
      </c>
      <c r="S848">
        <f t="shared" si="131"/>
        <v>0</v>
      </c>
      <c r="T848">
        <f t="shared" si="132"/>
        <v>0</v>
      </c>
      <c r="U848">
        <f t="shared" si="133"/>
        <v>0</v>
      </c>
      <c r="V848">
        <f t="shared" si="134"/>
        <v>1</v>
      </c>
      <c r="W848">
        <f t="shared" si="135"/>
        <v>0</v>
      </c>
      <c r="X848">
        <f t="shared" si="136"/>
        <v>0</v>
      </c>
      <c r="Y848">
        <f t="shared" si="137"/>
        <v>0</v>
      </c>
      <c r="Z848">
        <f t="shared" si="138"/>
        <v>0</v>
      </c>
      <c r="AA848">
        <f t="shared" si="139"/>
        <v>0</v>
      </c>
    </row>
    <row r="849" spans="1:27" x14ac:dyDescent="0.25">
      <c r="A849" t="s">
        <v>2919</v>
      </c>
      <c r="B849" t="s">
        <v>302</v>
      </c>
      <c r="C849" t="s">
        <v>67</v>
      </c>
      <c r="D849">
        <v>115323510</v>
      </c>
      <c r="E849">
        <v>115354906</v>
      </c>
      <c r="F849">
        <v>115323510</v>
      </c>
      <c r="G849">
        <v>115354906</v>
      </c>
      <c r="H849">
        <v>25</v>
      </c>
      <c r="I849" t="s">
        <v>2881</v>
      </c>
      <c r="J849" t="s">
        <v>2920</v>
      </c>
      <c r="K849" t="s">
        <v>2883</v>
      </c>
      <c r="L849">
        <v>2.205505751</v>
      </c>
      <c r="M849" s="4">
        <v>3.4900000000000001E-7</v>
      </c>
      <c r="N849">
        <v>1.7597846340000001</v>
      </c>
      <c r="O849">
        <v>3.4986006E-2</v>
      </c>
      <c r="P849">
        <v>-3.5010800000000002E-2</v>
      </c>
      <c r="Q849">
        <v>1</v>
      </c>
      <c r="R849">
        <f t="shared" si="130"/>
        <v>1</v>
      </c>
      <c r="S849">
        <f t="shared" si="131"/>
        <v>0</v>
      </c>
      <c r="T849">
        <f t="shared" si="132"/>
        <v>0</v>
      </c>
      <c r="U849">
        <f t="shared" si="133"/>
        <v>0</v>
      </c>
      <c r="V849">
        <f t="shared" si="134"/>
        <v>1</v>
      </c>
      <c r="W849">
        <f t="shared" si="135"/>
        <v>0</v>
      </c>
      <c r="X849">
        <f t="shared" si="136"/>
        <v>0</v>
      </c>
      <c r="Y849">
        <f t="shared" si="137"/>
        <v>0</v>
      </c>
      <c r="Z849">
        <f t="shared" si="138"/>
        <v>0</v>
      </c>
      <c r="AA849">
        <f t="shared" si="139"/>
        <v>0</v>
      </c>
    </row>
    <row r="850" spans="1:27" x14ac:dyDescent="0.25">
      <c r="A850" t="s">
        <v>2921</v>
      </c>
      <c r="B850" t="s">
        <v>302</v>
      </c>
      <c r="C850" t="s">
        <v>67</v>
      </c>
      <c r="D850">
        <v>169233897</v>
      </c>
      <c r="E850">
        <v>169282410</v>
      </c>
      <c r="F850">
        <v>169233897</v>
      </c>
      <c r="G850">
        <v>169282410</v>
      </c>
      <c r="H850">
        <v>78</v>
      </c>
      <c r="I850" t="s">
        <v>2922</v>
      </c>
      <c r="J850" t="s">
        <v>2923</v>
      </c>
      <c r="K850" t="s">
        <v>33</v>
      </c>
      <c r="L850">
        <v>12.92149289</v>
      </c>
      <c r="M850" s="4">
        <v>1.2900000000000001E-13</v>
      </c>
      <c r="N850">
        <v>3.7668336930000001</v>
      </c>
      <c r="O850">
        <v>6.0851899999999997E-4</v>
      </c>
      <c r="P850">
        <v>-3087.8416226893501</v>
      </c>
      <c r="Q850">
        <v>0.97070599999999996</v>
      </c>
      <c r="R850">
        <f t="shared" si="130"/>
        <v>1</v>
      </c>
      <c r="S850">
        <f t="shared" si="131"/>
        <v>1</v>
      </c>
      <c r="T850">
        <f t="shared" si="132"/>
        <v>0</v>
      </c>
      <c r="U850">
        <f t="shared" si="133"/>
        <v>0</v>
      </c>
      <c r="V850">
        <f t="shared" si="134"/>
        <v>0</v>
      </c>
      <c r="W850">
        <f t="shared" si="135"/>
        <v>0</v>
      </c>
      <c r="X850">
        <f t="shared" si="136"/>
        <v>0</v>
      </c>
      <c r="Y850">
        <f t="shared" si="137"/>
        <v>1</v>
      </c>
      <c r="Z850">
        <f t="shared" si="138"/>
        <v>0</v>
      </c>
      <c r="AA850">
        <f t="shared" si="139"/>
        <v>0</v>
      </c>
    </row>
    <row r="851" spans="1:27" x14ac:dyDescent="0.25">
      <c r="A851" t="s">
        <v>2924</v>
      </c>
      <c r="B851" t="s">
        <v>302</v>
      </c>
      <c r="C851" t="s">
        <v>69</v>
      </c>
      <c r="D851">
        <v>95475023</v>
      </c>
      <c r="E851">
        <v>95510394</v>
      </c>
      <c r="F851">
        <v>95475023</v>
      </c>
      <c r="G851">
        <v>95510394</v>
      </c>
      <c r="H851">
        <v>6</v>
      </c>
      <c r="I851" t="s">
        <v>2925</v>
      </c>
      <c r="J851" t="s">
        <v>2926</v>
      </c>
      <c r="K851" t="s">
        <v>2801</v>
      </c>
      <c r="L851">
        <v>4.0923125909999998</v>
      </c>
      <c r="M851" s="4">
        <v>4.4299999999999998E-13</v>
      </c>
      <c r="N851">
        <v>1.5967960830000001</v>
      </c>
      <c r="O851">
        <v>8.5283619999999994E-3</v>
      </c>
      <c r="P851">
        <v>4.2387538539079399</v>
      </c>
      <c r="Q851">
        <v>4.2700399999999998E-4</v>
      </c>
      <c r="R851">
        <f t="shared" si="130"/>
        <v>1</v>
      </c>
      <c r="S851">
        <f t="shared" si="131"/>
        <v>0</v>
      </c>
      <c r="T851">
        <f t="shared" si="132"/>
        <v>1</v>
      </c>
      <c r="U851">
        <f t="shared" si="133"/>
        <v>0</v>
      </c>
      <c r="V851">
        <f t="shared" si="134"/>
        <v>0</v>
      </c>
      <c r="W851">
        <f t="shared" si="135"/>
        <v>0</v>
      </c>
      <c r="X851">
        <f t="shared" si="136"/>
        <v>0</v>
      </c>
      <c r="Y851">
        <f t="shared" si="137"/>
        <v>0</v>
      </c>
      <c r="Z851">
        <f t="shared" si="138"/>
        <v>1</v>
      </c>
      <c r="AA851">
        <f t="shared" si="139"/>
        <v>0</v>
      </c>
    </row>
    <row r="852" spans="1:27" x14ac:dyDescent="0.25">
      <c r="A852" t="s">
        <v>2927</v>
      </c>
      <c r="B852" t="s">
        <v>302</v>
      </c>
      <c r="C852" t="s">
        <v>69</v>
      </c>
      <c r="D852">
        <v>106133556</v>
      </c>
      <c r="E852">
        <v>106165155</v>
      </c>
      <c r="F852">
        <v>106133556</v>
      </c>
      <c r="G852">
        <v>106165155</v>
      </c>
      <c r="H852">
        <v>11</v>
      </c>
      <c r="I852" t="s">
        <v>2928</v>
      </c>
      <c r="J852" t="s">
        <v>2929</v>
      </c>
      <c r="K852" t="s">
        <v>2816</v>
      </c>
      <c r="L852">
        <v>2.7054190149999999</v>
      </c>
      <c r="M852" s="4">
        <v>7.64E-5</v>
      </c>
      <c r="N852">
        <v>4.1747259740000002</v>
      </c>
      <c r="O852">
        <v>3.5000000000000003E-2</v>
      </c>
      <c r="P852">
        <v>1.82057005729288</v>
      </c>
      <c r="Q852">
        <v>1</v>
      </c>
      <c r="R852">
        <f t="shared" si="130"/>
        <v>1</v>
      </c>
      <c r="S852">
        <f t="shared" si="131"/>
        <v>0</v>
      </c>
      <c r="T852">
        <f t="shared" si="132"/>
        <v>0</v>
      </c>
      <c r="U852">
        <f t="shared" si="133"/>
        <v>0</v>
      </c>
      <c r="V852">
        <f t="shared" si="134"/>
        <v>1</v>
      </c>
      <c r="W852">
        <f t="shared" si="135"/>
        <v>0</v>
      </c>
      <c r="X852">
        <f t="shared" si="136"/>
        <v>0</v>
      </c>
      <c r="Y852">
        <f t="shared" si="137"/>
        <v>0</v>
      </c>
      <c r="Z852">
        <f t="shared" si="138"/>
        <v>0</v>
      </c>
      <c r="AA852">
        <f t="shared" si="139"/>
        <v>0</v>
      </c>
    </row>
    <row r="853" spans="1:27" x14ac:dyDescent="0.25">
      <c r="A853" t="s">
        <v>2930</v>
      </c>
      <c r="B853" t="s">
        <v>302</v>
      </c>
      <c r="C853" t="s">
        <v>69</v>
      </c>
      <c r="D853">
        <v>143086152</v>
      </c>
      <c r="E853">
        <v>143087289</v>
      </c>
      <c r="F853">
        <v>143086152</v>
      </c>
      <c r="G853">
        <v>143087289</v>
      </c>
      <c r="H853">
        <v>2</v>
      </c>
      <c r="I853" t="s">
        <v>2931</v>
      </c>
      <c r="J853" t="s">
        <v>2932</v>
      </c>
      <c r="K853" t="s">
        <v>2828</v>
      </c>
      <c r="L853">
        <v>2.0298784780000001</v>
      </c>
      <c r="M853">
        <v>3.2804999999999998E-4</v>
      </c>
      <c r="N853">
        <v>1.1843768219999999</v>
      </c>
      <c r="O853">
        <v>0.31477430899999997</v>
      </c>
      <c r="P853">
        <v>1.18078642462907</v>
      </c>
      <c r="Q853">
        <v>1</v>
      </c>
      <c r="R853">
        <f t="shared" si="130"/>
        <v>1</v>
      </c>
      <c r="S853">
        <f t="shared" si="131"/>
        <v>0</v>
      </c>
      <c r="T853">
        <f t="shared" si="132"/>
        <v>0</v>
      </c>
      <c r="U853">
        <f t="shared" si="133"/>
        <v>0</v>
      </c>
      <c r="V853">
        <f t="shared" si="134"/>
        <v>1</v>
      </c>
      <c r="W853">
        <f t="shared" si="135"/>
        <v>0</v>
      </c>
      <c r="X853">
        <f t="shared" si="136"/>
        <v>0</v>
      </c>
      <c r="Y853">
        <f t="shared" si="137"/>
        <v>0</v>
      </c>
      <c r="Z853">
        <f t="shared" si="138"/>
        <v>0</v>
      </c>
      <c r="AA853">
        <f t="shared" si="139"/>
        <v>0</v>
      </c>
    </row>
    <row r="854" spans="1:27" x14ac:dyDescent="0.25">
      <c r="A854" t="s">
        <v>2933</v>
      </c>
      <c r="B854" t="s">
        <v>302</v>
      </c>
      <c r="C854" t="s">
        <v>67</v>
      </c>
      <c r="D854">
        <v>169233897</v>
      </c>
      <c r="E854">
        <v>169239371</v>
      </c>
      <c r="F854">
        <v>169233897</v>
      </c>
      <c r="G854">
        <v>169239371</v>
      </c>
      <c r="H854">
        <v>21</v>
      </c>
      <c r="I854" t="s">
        <v>2934</v>
      </c>
      <c r="J854" t="s">
        <v>2935</v>
      </c>
      <c r="K854" t="s">
        <v>33</v>
      </c>
      <c r="L854">
        <v>13.17861781</v>
      </c>
      <c r="M854" s="4">
        <v>1.51E-26</v>
      </c>
      <c r="N854">
        <v>3.7668336930000001</v>
      </c>
      <c r="O854">
        <v>3.9690400000000001E-4</v>
      </c>
      <c r="P854">
        <v>15.5268514311677</v>
      </c>
      <c r="Q854">
        <v>7.22436E-3</v>
      </c>
      <c r="R854">
        <f t="shared" si="130"/>
        <v>1</v>
      </c>
      <c r="S854">
        <f t="shared" si="131"/>
        <v>1</v>
      </c>
      <c r="T854">
        <f t="shared" si="132"/>
        <v>0</v>
      </c>
      <c r="U854">
        <f t="shared" si="133"/>
        <v>0</v>
      </c>
      <c r="V854">
        <f t="shared" si="134"/>
        <v>0</v>
      </c>
      <c r="W854">
        <f t="shared" si="135"/>
        <v>0</v>
      </c>
      <c r="X854">
        <f t="shared" si="136"/>
        <v>0</v>
      </c>
      <c r="Y854">
        <f t="shared" si="137"/>
        <v>1</v>
      </c>
      <c r="Z854">
        <f t="shared" si="138"/>
        <v>0</v>
      </c>
      <c r="AA854">
        <f t="shared" si="139"/>
        <v>0</v>
      </c>
    </row>
    <row r="855" spans="1:27" x14ac:dyDescent="0.25">
      <c r="A855" t="s">
        <v>2936</v>
      </c>
      <c r="B855" t="s">
        <v>302</v>
      </c>
      <c r="C855" t="s">
        <v>69</v>
      </c>
      <c r="D855">
        <v>54953785</v>
      </c>
      <c r="E855">
        <v>54959128</v>
      </c>
      <c r="F855">
        <v>54953785</v>
      </c>
      <c r="G855">
        <v>54959128</v>
      </c>
      <c r="H855">
        <v>7</v>
      </c>
      <c r="I855" t="s">
        <v>2937</v>
      </c>
      <c r="J855" t="s">
        <v>2938</v>
      </c>
      <c r="K855" t="s">
        <v>2797</v>
      </c>
      <c r="L855">
        <v>2.3311521160000002</v>
      </c>
      <c r="M855">
        <v>6.7235000000000005E-4</v>
      </c>
      <c r="N855">
        <v>2.1198918359999999</v>
      </c>
      <c r="O855">
        <v>2.8439816E-2</v>
      </c>
      <c r="P855">
        <v>0.23480799999999999</v>
      </c>
      <c r="Q855">
        <v>0.155611</v>
      </c>
      <c r="R855">
        <f t="shared" si="130"/>
        <v>1</v>
      </c>
      <c r="S855">
        <f t="shared" si="131"/>
        <v>0</v>
      </c>
      <c r="T855">
        <f t="shared" si="132"/>
        <v>0</v>
      </c>
      <c r="U855">
        <f t="shared" si="133"/>
        <v>0</v>
      </c>
      <c r="V855">
        <f t="shared" si="134"/>
        <v>1</v>
      </c>
      <c r="W855">
        <f t="shared" si="135"/>
        <v>0</v>
      </c>
      <c r="X855">
        <f t="shared" si="136"/>
        <v>0</v>
      </c>
      <c r="Y855">
        <f t="shared" si="137"/>
        <v>0</v>
      </c>
      <c r="Z855">
        <f t="shared" si="138"/>
        <v>0</v>
      </c>
      <c r="AA855">
        <f t="shared" si="139"/>
        <v>0</v>
      </c>
    </row>
    <row r="856" spans="1:27" x14ac:dyDescent="0.25">
      <c r="A856" t="s">
        <v>2939</v>
      </c>
      <c r="B856" t="s">
        <v>302</v>
      </c>
      <c r="C856" t="s">
        <v>69</v>
      </c>
      <c r="D856">
        <v>106133556</v>
      </c>
      <c r="E856">
        <v>106165155</v>
      </c>
      <c r="F856">
        <v>106133556</v>
      </c>
      <c r="G856">
        <v>106165155</v>
      </c>
      <c r="H856">
        <v>11</v>
      </c>
      <c r="I856" t="s">
        <v>2940</v>
      </c>
      <c r="J856" t="s">
        <v>2929</v>
      </c>
      <c r="K856" t="s">
        <v>2816</v>
      </c>
      <c r="L856">
        <v>2.7085466569999999</v>
      </c>
      <c r="M856" s="4">
        <v>8.0900000000000001E-5</v>
      </c>
      <c r="N856">
        <v>4.1747259740000002</v>
      </c>
      <c r="O856">
        <v>3.6192760999999997E-2</v>
      </c>
      <c r="P856">
        <v>4.3279352571248602</v>
      </c>
      <c r="Q856">
        <v>1</v>
      </c>
      <c r="R856">
        <f t="shared" si="130"/>
        <v>1</v>
      </c>
      <c r="S856">
        <f t="shared" si="131"/>
        <v>0</v>
      </c>
      <c r="T856">
        <f t="shared" si="132"/>
        <v>0</v>
      </c>
      <c r="U856">
        <f t="shared" si="133"/>
        <v>0</v>
      </c>
      <c r="V856">
        <f t="shared" si="134"/>
        <v>1</v>
      </c>
      <c r="W856">
        <f t="shared" si="135"/>
        <v>0</v>
      </c>
      <c r="X856">
        <f t="shared" si="136"/>
        <v>0</v>
      </c>
      <c r="Y856">
        <f t="shared" si="137"/>
        <v>0</v>
      </c>
      <c r="Z856">
        <f t="shared" si="138"/>
        <v>0</v>
      </c>
      <c r="AA856">
        <f t="shared" si="139"/>
        <v>0</v>
      </c>
    </row>
    <row r="857" spans="1:27" x14ac:dyDescent="0.25">
      <c r="A857" t="s">
        <v>2941</v>
      </c>
      <c r="B857" t="s">
        <v>302</v>
      </c>
      <c r="C857" t="s">
        <v>69</v>
      </c>
      <c r="D857">
        <v>153929997</v>
      </c>
      <c r="E857">
        <v>153954323</v>
      </c>
      <c r="F857">
        <v>153929997</v>
      </c>
      <c r="G857">
        <v>153954323</v>
      </c>
      <c r="H857">
        <v>13</v>
      </c>
      <c r="I857" t="s">
        <v>2942</v>
      </c>
      <c r="J857" t="s">
        <v>2943</v>
      </c>
      <c r="K857" t="s">
        <v>24</v>
      </c>
      <c r="L857">
        <v>25.615003359999999</v>
      </c>
      <c r="M857" s="4">
        <v>2.8100000000000001E-10</v>
      </c>
      <c r="N857">
        <v>11.81285411</v>
      </c>
      <c r="O857">
        <v>3.96432E-4</v>
      </c>
      <c r="P857">
        <v>21.052721757561098</v>
      </c>
      <c r="Q857" s="4">
        <v>1.7083900000000001E-8</v>
      </c>
      <c r="R857">
        <f t="shared" si="130"/>
        <v>1</v>
      </c>
      <c r="S857">
        <f t="shared" si="131"/>
        <v>1</v>
      </c>
      <c r="T857">
        <f t="shared" si="132"/>
        <v>1</v>
      </c>
      <c r="U857">
        <f t="shared" si="133"/>
        <v>1</v>
      </c>
      <c r="V857">
        <f t="shared" si="134"/>
        <v>0</v>
      </c>
      <c r="W857">
        <f t="shared" si="135"/>
        <v>0</v>
      </c>
      <c r="X857">
        <f t="shared" si="136"/>
        <v>0</v>
      </c>
      <c r="Y857">
        <f t="shared" si="137"/>
        <v>0</v>
      </c>
      <c r="Z857">
        <f t="shared" si="138"/>
        <v>0</v>
      </c>
      <c r="AA857">
        <f t="shared" si="139"/>
        <v>0</v>
      </c>
    </row>
    <row r="858" spans="1:27" x14ac:dyDescent="0.25">
      <c r="A858" t="s">
        <v>2944</v>
      </c>
      <c r="B858" t="s">
        <v>302</v>
      </c>
      <c r="C858" t="s">
        <v>67</v>
      </c>
      <c r="D858">
        <v>90169893</v>
      </c>
      <c r="E858">
        <v>90198241</v>
      </c>
      <c r="F858">
        <v>90169893</v>
      </c>
      <c r="G858">
        <v>90198241</v>
      </c>
      <c r="H858">
        <v>5</v>
      </c>
      <c r="I858" t="s">
        <v>2945</v>
      </c>
      <c r="J858" t="s">
        <v>2946</v>
      </c>
      <c r="K858" t="s">
        <v>2869</v>
      </c>
      <c r="L858">
        <v>2.7178692450000002</v>
      </c>
      <c r="M858" s="4">
        <v>1.66E-11</v>
      </c>
      <c r="N858">
        <v>3.6053448870000002</v>
      </c>
      <c r="O858">
        <v>4.0824699999999998E-4</v>
      </c>
      <c r="P858">
        <v>1.14496E-4</v>
      </c>
      <c r="Q858">
        <v>1</v>
      </c>
      <c r="R858">
        <f t="shared" si="130"/>
        <v>1</v>
      </c>
      <c r="S858">
        <f t="shared" si="131"/>
        <v>1</v>
      </c>
      <c r="T858">
        <f t="shared" si="132"/>
        <v>0</v>
      </c>
      <c r="U858">
        <f t="shared" si="133"/>
        <v>0</v>
      </c>
      <c r="V858">
        <f t="shared" si="134"/>
        <v>0</v>
      </c>
      <c r="W858">
        <f t="shared" si="135"/>
        <v>0</v>
      </c>
      <c r="X858">
        <f t="shared" si="136"/>
        <v>0</v>
      </c>
      <c r="Y858">
        <f t="shared" si="137"/>
        <v>1</v>
      </c>
      <c r="Z858">
        <f t="shared" si="138"/>
        <v>0</v>
      </c>
      <c r="AA858">
        <f t="shared" si="139"/>
        <v>0</v>
      </c>
    </row>
    <row r="859" spans="1:27" x14ac:dyDescent="0.25">
      <c r="A859" t="s">
        <v>2947</v>
      </c>
      <c r="B859" t="s">
        <v>302</v>
      </c>
      <c r="C859" t="s">
        <v>67</v>
      </c>
      <c r="D859">
        <v>114651566</v>
      </c>
      <c r="E859">
        <v>114663282</v>
      </c>
      <c r="F859">
        <v>114651566</v>
      </c>
      <c r="G859">
        <v>114663282</v>
      </c>
      <c r="H859">
        <v>8</v>
      </c>
      <c r="I859" t="s">
        <v>2948</v>
      </c>
      <c r="J859" t="s">
        <v>2949</v>
      </c>
      <c r="K859" t="s">
        <v>423</v>
      </c>
      <c r="L859">
        <v>4.0170587549999999</v>
      </c>
      <c r="M859" s="4">
        <v>9.3999999999999998E-6</v>
      </c>
      <c r="N859">
        <v>3.7589976909999998</v>
      </c>
      <c r="O859">
        <v>4.0080200000000002E-4</v>
      </c>
      <c r="P859">
        <v>2.58816727453581</v>
      </c>
      <c r="Q859">
        <v>0.50461299999999998</v>
      </c>
      <c r="R859">
        <f t="shared" si="130"/>
        <v>1</v>
      </c>
      <c r="S859">
        <f t="shared" si="131"/>
        <v>1</v>
      </c>
      <c r="T859">
        <f t="shared" si="132"/>
        <v>0</v>
      </c>
      <c r="U859">
        <f t="shared" si="133"/>
        <v>0</v>
      </c>
      <c r="V859">
        <f t="shared" si="134"/>
        <v>0</v>
      </c>
      <c r="W859">
        <f t="shared" si="135"/>
        <v>0</v>
      </c>
      <c r="X859">
        <f t="shared" si="136"/>
        <v>0</v>
      </c>
      <c r="Y859">
        <f t="shared" si="137"/>
        <v>1</v>
      </c>
      <c r="Z859">
        <f t="shared" si="138"/>
        <v>0</v>
      </c>
      <c r="AA859">
        <f t="shared" si="139"/>
        <v>0</v>
      </c>
    </row>
    <row r="860" spans="1:27" x14ac:dyDescent="0.25">
      <c r="A860" t="s">
        <v>2950</v>
      </c>
      <c r="B860" t="s">
        <v>302</v>
      </c>
      <c r="C860" t="s">
        <v>67</v>
      </c>
      <c r="D860">
        <v>115324518</v>
      </c>
      <c r="E860">
        <v>115354906</v>
      </c>
      <c r="F860">
        <v>115324518</v>
      </c>
      <c r="G860">
        <v>115354906</v>
      </c>
      <c r="H860">
        <v>25</v>
      </c>
      <c r="I860" t="s">
        <v>2951</v>
      </c>
      <c r="J860" t="s">
        <v>2952</v>
      </c>
      <c r="K860" t="s">
        <v>2883</v>
      </c>
      <c r="L860">
        <v>2.251431679</v>
      </c>
      <c r="M860" s="4">
        <v>1.61E-7</v>
      </c>
      <c r="N860">
        <v>1.7597846340000001</v>
      </c>
      <c r="O860">
        <v>2.7777777999999999E-2</v>
      </c>
      <c r="P860">
        <v>1.6862862279719399</v>
      </c>
      <c r="Q860">
        <v>1</v>
      </c>
      <c r="R860">
        <f t="shared" si="130"/>
        <v>1</v>
      </c>
      <c r="S860">
        <f t="shared" si="131"/>
        <v>0</v>
      </c>
      <c r="T860">
        <f t="shared" si="132"/>
        <v>0</v>
      </c>
      <c r="U860">
        <f t="shared" si="133"/>
        <v>0</v>
      </c>
      <c r="V860">
        <f t="shared" si="134"/>
        <v>1</v>
      </c>
      <c r="W860">
        <f t="shared" si="135"/>
        <v>0</v>
      </c>
      <c r="X860">
        <f t="shared" si="136"/>
        <v>0</v>
      </c>
      <c r="Y860">
        <f t="shared" si="137"/>
        <v>0</v>
      </c>
      <c r="Z860">
        <f t="shared" si="138"/>
        <v>0</v>
      </c>
      <c r="AA860">
        <f t="shared" si="139"/>
        <v>0</v>
      </c>
    </row>
    <row r="861" spans="1:27" x14ac:dyDescent="0.25">
      <c r="A861" t="s">
        <v>2953</v>
      </c>
      <c r="B861" t="s">
        <v>302</v>
      </c>
      <c r="C861" t="s">
        <v>67</v>
      </c>
      <c r="D861">
        <v>116902553</v>
      </c>
      <c r="E861">
        <v>116908203</v>
      </c>
      <c r="F861">
        <v>116902553</v>
      </c>
      <c r="G861">
        <v>116908203</v>
      </c>
      <c r="H861">
        <v>2</v>
      </c>
      <c r="I861" t="s">
        <v>2954</v>
      </c>
      <c r="J861" t="s">
        <v>2955</v>
      </c>
      <c r="K861" t="s">
        <v>423</v>
      </c>
      <c r="L861">
        <v>2.9557198859999998</v>
      </c>
      <c r="M861">
        <v>4.6848499999999998E-4</v>
      </c>
      <c r="N861">
        <v>1.0701356719999999</v>
      </c>
      <c r="O861">
        <v>0.254886318</v>
      </c>
      <c r="P861">
        <v>90017.394316894104</v>
      </c>
      <c r="Q861">
        <v>0.99943899999999997</v>
      </c>
      <c r="R861">
        <f t="shared" si="130"/>
        <v>1</v>
      </c>
      <c r="S861">
        <f t="shared" si="131"/>
        <v>0</v>
      </c>
      <c r="T861">
        <f t="shared" si="132"/>
        <v>0</v>
      </c>
      <c r="U861">
        <f t="shared" si="133"/>
        <v>0</v>
      </c>
      <c r="V861">
        <f t="shared" si="134"/>
        <v>1</v>
      </c>
      <c r="W861">
        <f t="shared" si="135"/>
        <v>0</v>
      </c>
      <c r="X861">
        <f t="shared" si="136"/>
        <v>0</v>
      </c>
      <c r="Y861">
        <f t="shared" si="137"/>
        <v>0</v>
      </c>
      <c r="Z861">
        <f t="shared" si="138"/>
        <v>0</v>
      </c>
      <c r="AA861">
        <f t="shared" si="139"/>
        <v>0</v>
      </c>
    </row>
    <row r="862" spans="1:27" x14ac:dyDescent="0.25">
      <c r="A862" t="s">
        <v>2956</v>
      </c>
      <c r="B862" t="s">
        <v>302</v>
      </c>
      <c r="C862" t="s">
        <v>67</v>
      </c>
      <c r="D862">
        <v>169233897</v>
      </c>
      <c r="E862">
        <v>169236462</v>
      </c>
      <c r="F862">
        <v>169233897</v>
      </c>
      <c r="G862">
        <v>169236462</v>
      </c>
      <c r="H862">
        <v>10</v>
      </c>
      <c r="I862" t="s">
        <v>2957</v>
      </c>
      <c r="J862" t="s">
        <v>2958</v>
      </c>
      <c r="K862" t="s">
        <v>33</v>
      </c>
      <c r="L862">
        <v>14.60284158</v>
      </c>
      <c r="M862" s="4">
        <v>6.7800000000000003E-27</v>
      </c>
      <c r="N862">
        <v>4.5613537600000003</v>
      </c>
      <c r="O862">
        <v>4.0217200000000001E-4</v>
      </c>
      <c r="P862">
        <v>25.803189551567399</v>
      </c>
      <c r="Q862">
        <v>4.5454500000000002E-2</v>
      </c>
      <c r="R862">
        <f t="shared" si="130"/>
        <v>1</v>
      </c>
      <c r="S862">
        <f t="shared" si="131"/>
        <v>1</v>
      </c>
      <c r="T862">
        <f t="shared" si="132"/>
        <v>0</v>
      </c>
      <c r="U862">
        <f t="shared" si="133"/>
        <v>0</v>
      </c>
      <c r="V862">
        <f t="shared" si="134"/>
        <v>0</v>
      </c>
      <c r="W862">
        <f t="shared" si="135"/>
        <v>0</v>
      </c>
      <c r="X862">
        <f t="shared" si="136"/>
        <v>0</v>
      </c>
      <c r="Y862">
        <f t="shared" si="137"/>
        <v>1</v>
      </c>
      <c r="Z862">
        <f t="shared" si="138"/>
        <v>0</v>
      </c>
      <c r="AA862">
        <f t="shared" si="139"/>
        <v>0</v>
      </c>
    </row>
    <row r="863" spans="1:27" x14ac:dyDescent="0.25">
      <c r="A863" t="s">
        <v>2959</v>
      </c>
      <c r="B863" t="s">
        <v>302</v>
      </c>
      <c r="C863" t="s">
        <v>67</v>
      </c>
      <c r="D863">
        <v>169233897</v>
      </c>
      <c r="E863">
        <v>169239286</v>
      </c>
      <c r="F863">
        <v>169233897</v>
      </c>
      <c r="G863">
        <v>169239286</v>
      </c>
      <c r="H863">
        <v>20</v>
      </c>
      <c r="I863" t="s">
        <v>2960</v>
      </c>
      <c r="J863" t="s">
        <v>2961</v>
      </c>
      <c r="K863" t="s">
        <v>33</v>
      </c>
      <c r="L863">
        <v>13.2852038</v>
      </c>
      <c r="M863" s="4">
        <v>4.0600000000000003E-27</v>
      </c>
      <c r="N863">
        <v>3.7668336930000001</v>
      </c>
      <c r="O863">
        <v>3.98804E-4</v>
      </c>
      <c r="P863">
        <v>5.12132E-2</v>
      </c>
      <c r="Q863">
        <v>0.23477700000000001</v>
      </c>
      <c r="R863">
        <f t="shared" si="130"/>
        <v>1</v>
      </c>
      <c r="S863">
        <f t="shared" si="131"/>
        <v>1</v>
      </c>
      <c r="T863">
        <f t="shared" si="132"/>
        <v>0</v>
      </c>
      <c r="U863">
        <f t="shared" si="133"/>
        <v>0</v>
      </c>
      <c r="V863">
        <f t="shared" si="134"/>
        <v>0</v>
      </c>
      <c r="W863">
        <f t="shared" si="135"/>
        <v>0</v>
      </c>
      <c r="X863">
        <f t="shared" si="136"/>
        <v>0</v>
      </c>
      <c r="Y863">
        <f t="shared" si="137"/>
        <v>1</v>
      </c>
      <c r="Z863">
        <f t="shared" si="138"/>
        <v>0</v>
      </c>
      <c r="AA863">
        <f t="shared" si="139"/>
        <v>0</v>
      </c>
    </row>
    <row r="864" spans="1:27" x14ac:dyDescent="0.25">
      <c r="A864" t="s">
        <v>2962</v>
      </c>
      <c r="B864" t="s">
        <v>302</v>
      </c>
      <c r="C864" t="s">
        <v>67</v>
      </c>
      <c r="D864">
        <v>169235661</v>
      </c>
      <c r="E864">
        <v>169238924</v>
      </c>
      <c r="F864">
        <v>169235661</v>
      </c>
      <c r="G864">
        <v>169238924</v>
      </c>
      <c r="H864">
        <v>12</v>
      </c>
      <c r="I864" t="s">
        <v>2963</v>
      </c>
      <c r="J864" t="s">
        <v>2964</v>
      </c>
      <c r="K864" t="s">
        <v>33</v>
      </c>
      <c r="L864">
        <v>12.553307119999999</v>
      </c>
      <c r="M864" s="4">
        <v>5.5500000000000003E-19</v>
      </c>
      <c r="N864">
        <v>3.110707219</v>
      </c>
      <c r="O864">
        <v>1.3947E-3</v>
      </c>
      <c r="P864">
        <v>12.016750587204299</v>
      </c>
      <c r="Q864">
        <v>0.32075300000000001</v>
      </c>
      <c r="R864">
        <f t="shared" si="130"/>
        <v>1</v>
      </c>
      <c r="S864">
        <f t="shared" si="131"/>
        <v>1</v>
      </c>
      <c r="T864">
        <f t="shared" si="132"/>
        <v>0</v>
      </c>
      <c r="U864">
        <f t="shared" si="133"/>
        <v>0</v>
      </c>
      <c r="V864">
        <f t="shared" si="134"/>
        <v>0</v>
      </c>
      <c r="W864">
        <f t="shared" si="135"/>
        <v>0</v>
      </c>
      <c r="X864">
        <f t="shared" si="136"/>
        <v>0</v>
      </c>
      <c r="Y864">
        <f t="shared" si="137"/>
        <v>1</v>
      </c>
      <c r="Z864">
        <f t="shared" si="138"/>
        <v>0</v>
      </c>
      <c r="AA864">
        <f t="shared" si="139"/>
        <v>0</v>
      </c>
    </row>
    <row r="865" spans="1:27" x14ac:dyDescent="0.25">
      <c r="A865" t="s">
        <v>2965</v>
      </c>
      <c r="B865" t="s">
        <v>302</v>
      </c>
      <c r="C865" t="s">
        <v>69</v>
      </c>
      <c r="D865">
        <v>44644355</v>
      </c>
      <c r="E865">
        <v>44648897</v>
      </c>
      <c r="F865">
        <v>44644355</v>
      </c>
      <c r="G865">
        <v>44648897</v>
      </c>
      <c r="H865">
        <v>4</v>
      </c>
      <c r="I865" t="s">
        <v>2966</v>
      </c>
      <c r="J865" t="s">
        <v>2967</v>
      </c>
      <c r="K865" t="s">
        <v>2790</v>
      </c>
      <c r="L865">
        <v>2.1847421809999998</v>
      </c>
      <c r="M865" s="4">
        <v>3.79E-5</v>
      </c>
      <c r="N865">
        <v>2.13002154</v>
      </c>
      <c r="O865">
        <v>7.8062449999999999E-3</v>
      </c>
      <c r="P865">
        <v>-1.4240896262132601</v>
      </c>
      <c r="Q865">
        <v>1</v>
      </c>
      <c r="R865">
        <f t="shared" si="130"/>
        <v>1</v>
      </c>
      <c r="S865">
        <f t="shared" si="131"/>
        <v>0</v>
      </c>
      <c r="T865">
        <f t="shared" si="132"/>
        <v>0</v>
      </c>
      <c r="U865">
        <f t="shared" si="133"/>
        <v>0</v>
      </c>
      <c r="V865">
        <f t="shared" si="134"/>
        <v>1</v>
      </c>
      <c r="W865">
        <f t="shared" si="135"/>
        <v>0</v>
      </c>
      <c r="X865">
        <f t="shared" si="136"/>
        <v>0</v>
      </c>
      <c r="Y865">
        <f t="shared" si="137"/>
        <v>0</v>
      </c>
      <c r="Z865">
        <f t="shared" si="138"/>
        <v>0</v>
      </c>
      <c r="AA865">
        <f t="shared" si="139"/>
        <v>0</v>
      </c>
    </row>
    <row r="866" spans="1:27" x14ac:dyDescent="0.25">
      <c r="A866" t="s">
        <v>2968</v>
      </c>
      <c r="B866" t="s">
        <v>302</v>
      </c>
      <c r="C866" t="s">
        <v>69</v>
      </c>
      <c r="D866">
        <v>143086146</v>
      </c>
      <c r="E866">
        <v>143087234</v>
      </c>
      <c r="F866">
        <v>143086146</v>
      </c>
      <c r="G866">
        <v>143087234</v>
      </c>
      <c r="H866">
        <v>2</v>
      </c>
      <c r="I866" t="s">
        <v>2969</v>
      </c>
      <c r="J866" t="s">
        <v>2970</v>
      </c>
      <c r="K866" t="s">
        <v>2828</v>
      </c>
      <c r="L866">
        <v>2.045518145</v>
      </c>
      <c r="M866">
        <v>2.8287700000000001E-4</v>
      </c>
      <c r="N866">
        <v>1.1843768219999999</v>
      </c>
      <c r="O866">
        <v>0.31278314000000002</v>
      </c>
      <c r="P866">
        <v>6.6030726534516404</v>
      </c>
      <c r="Q866">
        <v>1</v>
      </c>
      <c r="R866">
        <f t="shared" si="130"/>
        <v>1</v>
      </c>
      <c r="S866">
        <f t="shared" si="131"/>
        <v>0</v>
      </c>
      <c r="T866">
        <f t="shared" si="132"/>
        <v>0</v>
      </c>
      <c r="U866">
        <f t="shared" si="133"/>
        <v>0</v>
      </c>
      <c r="V866">
        <f t="shared" si="134"/>
        <v>1</v>
      </c>
      <c r="W866">
        <f t="shared" si="135"/>
        <v>0</v>
      </c>
      <c r="X866">
        <f t="shared" si="136"/>
        <v>0</v>
      </c>
      <c r="Y866">
        <f t="shared" si="137"/>
        <v>0</v>
      </c>
      <c r="Z866">
        <f t="shared" si="138"/>
        <v>0</v>
      </c>
      <c r="AA866">
        <f t="shared" si="139"/>
        <v>0</v>
      </c>
    </row>
    <row r="867" spans="1:27" x14ac:dyDescent="0.25">
      <c r="A867" t="s">
        <v>2971</v>
      </c>
      <c r="B867" t="s">
        <v>302</v>
      </c>
      <c r="C867" t="s">
        <v>69</v>
      </c>
      <c r="D867">
        <v>153938131</v>
      </c>
      <c r="E867">
        <v>153954323</v>
      </c>
      <c r="F867">
        <v>153938131</v>
      </c>
      <c r="G867">
        <v>153954323</v>
      </c>
      <c r="H867">
        <v>10</v>
      </c>
      <c r="I867" t="s">
        <v>2972</v>
      </c>
      <c r="J867" t="s">
        <v>2973</v>
      </c>
      <c r="K867" t="s">
        <v>24</v>
      </c>
      <c r="L867">
        <v>23.772533469999999</v>
      </c>
      <c r="M867" s="4">
        <v>8.2199999999999995E-10</v>
      </c>
      <c r="N867">
        <v>11.81285411</v>
      </c>
      <c r="O867">
        <v>6.0120200000000001E-4</v>
      </c>
      <c r="P867">
        <v>12.5426828247661</v>
      </c>
      <c r="Q867">
        <v>1</v>
      </c>
      <c r="R867">
        <f t="shared" si="130"/>
        <v>1</v>
      </c>
      <c r="S867">
        <f t="shared" si="131"/>
        <v>1</v>
      </c>
      <c r="T867">
        <f t="shared" si="132"/>
        <v>0</v>
      </c>
      <c r="U867">
        <f t="shared" si="133"/>
        <v>0</v>
      </c>
      <c r="V867">
        <f t="shared" si="134"/>
        <v>0</v>
      </c>
      <c r="W867">
        <f t="shared" si="135"/>
        <v>0</v>
      </c>
      <c r="X867">
        <f t="shared" si="136"/>
        <v>0</v>
      </c>
      <c r="Y867">
        <f t="shared" si="137"/>
        <v>1</v>
      </c>
      <c r="Z867">
        <f t="shared" si="138"/>
        <v>0</v>
      </c>
      <c r="AA867">
        <f t="shared" si="139"/>
        <v>0</v>
      </c>
    </row>
    <row r="868" spans="1:27" x14ac:dyDescent="0.25">
      <c r="A868" t="s">
        <v>2974</v>
      </c>
      <c r="B868" t="s">
        <v>302</v>
      </c>
      <c r="C868" t="s">
        <v>69</v>
      </c>
      <c r="D868">
        <v>154748960</v>
      </c>
      <c r="E868">
        <v>154760324</v>
      </c>
      <c r="F868">
        <v>154748960</v>
      </c>
      <c r="G868">
        <v>154760324</v>
      </c>
      <c r="H868">
        <v>5</v>
      </c>
      <c r="I868" t="s">
        <v>2975</v>
      </c>
      <c r="J868" t="s">
        <v>2976</v>
      </c>
      <c r="K868" t="s">
        <v>2839</v>
      </c>
      <c r="L868">
        <v>5.2016478270000004</v>
      </c>
      <c r="M868" s="4">
        <v>1.1900000000000001E-8</v>
      </c>
      <c r="N868">
        <v>7.3898367780000003</v>
      </c>
      <c r="O868">
        <v>1.96078E-4</v>
      </c>
      <c r="P868">
        <v>17225.9889331224</v>
      </c>
      <c r="Q868">
        <v>0.98762700000000003</v>
      </c>
      <c r="R868">
        <f t="shared" si="130"/>
        <v>1</v>
      </c>
      <c r="S868">
        <f t="shared" si="131"/>
        <v>1</v>
      </c>
      <c r="T868">
        <f t="shared" si="132"/>
        <v>0</v>
      </c>
      <c r="U868">
        <f t="shared" si="133"/>
        <v>0</v>
      </c>
      <c r="V868">
        <f t="shared" si="134"/>
        <v>0</v>
      </c>
      <c r="W868">
        <f t="shared" si="135"/>
        <v>0</v>
      </c>
      <c r="X868">
        <f t="shared" si="136"/>
        <v>0</v>
      </c>
      <c r="Y868">
        <f t="shared" si="137"/>
        <v>1</v>
      </c>
      <c r="Z868">
        <f t="shared" si="138"/>
        <v>0</v>
      </c>
      <c r="AA868">
        <f t="shared" si="139"/>
        <v>0</v>
      </c>
    </row>
    <row r="869" spans="1:27" x14ac:dyDescent="0.25">
      <c r="A869" t="s">
        <v>2977</v>
      </c>
      <c r="B869" t="s">
        <v>302</v>
      </c>
      <c r="C869" t="s">
        <v>67</v>
      </c>
      <c r="D869">
        <v>90169886</v>
      </c>
      <c r="E869">
        <v>90198256</v>
      </c>
      <c r="F869">
        <v>90169886</v>
      </c>
      <c r="G869">
        <v>90198256</v>
      </c>
      <c r="H869">
        <v>6</v>
      </c>
      <c r="I869" t="s">
        <v>2978</v>
      </c>
      <c r="J869" t="s">
        <v>2979</v>
      </c>
      <c r="K869" t="s">
        <v>2869</v>
      </c>
      <c r="L869">
        <v>2.7169411540000001</v>
      </c>
      <c r="M869" s="4">
        <v>3.59E-11</v>
      </c>
      <c r="N869">
        <v>3.6053448870000002</v>
      </c>
      <c r="O869">
        <v>7.9475499999999996E-4</v>
      </c>
      <c r="P869">
        <v>0.68973700000000004</v>
      </c>
      <c r="Q869">
        <v>1</v>
      </c>
      <c r="R869">
        <f t="shared" si="130"/>
        <v>1</v>
      </c>
      <c r="S869">
        <f t="shared" si="131"/>
        <v>1</v>
      </c>
      <c r="T869">
        <f t="shared" si="132"/>
        <v>0</v>
      </c>
      <c r="U869">
        <f t="shared" si="133"/>
        <v>0</v>
      </c>
      <c r="V869">
        <f t="shared" si="134"/>
        <v>0</v>
      </c>
      <c r="W869">
        <f t="shared" si="135"/>
        <v>0</v>
      </c>
      <c r="X869">
        <f t="shared" si="136"/>
        <v>0</v>
      </c>
      <c r="Y869">
        <f t="shared" si="137"/>
        <v>1</v>
      </c>
      <c r="Z869">
        <f t="shared" si="138"/>
        <v>0</v>
      </c>
      <c r="AA869">
        <f t="shared" si="139"/>
        <v>0</v>
      </c>
    </row>
    <row r="870" spans="1:27" x14ac:dyDescent="0.25">
      <c r="A870" t="s">
        <v>2980</v>
      </c>
      <c r="B870" t="s">
        <v>302</v>
      </c>
      <c r="C870" t="s">
        <v>67</v>
      </c>
      <c r="D870">
        <v>107880978</v>
      </c>
      <c r="E870">
        <v>107887085</v>
      </c>
      <c r="F870">
        <v>107880978</v>
      </c>
      <c r="G870">
        <v>107887085</v>
      </c>
      <c r="H870">
        <v>6</v>
      </c>
      <c r="I870" t="s">
        <v>2981</v>
      </c>
      <c r="J870" t="s">
        <v>2982</v>
      </c>
      <c r="K870" t="s">
        <v>423</v>
      </c>
      <c r="L870">
        <v>4.1399438890000004</v>
      </c>
      <c r="M870" s="4">
        <v>9.7699999999999996E-6</v>
      </c>
      <c r="N870">
        <v>2.0478201459999998</v>
      </c>
      <c r="O870">
        <v>0.100323625</v>
      </c>
      <c r="P870">
        <v>3.21860316653096</v>
      </c>
      <c r="Q870">
        <v>8.37701E-2</v>
      </c>
      <c r="R870">
        <f t="shared" si="130"/>
        <v>1</v>
      </c>
      <c r="S870">
        <f t="shared" si="131"/>
        <v>0</v>
      </c>
      <c r="T870">
        <f t="shared" si="132"/>
        <v>0</v>
      </c>
      <c r="U870">
        <f t="shared" si="133"/>
        <v>0</v>
      </c>
      <c r="V870">
        <f t="shared" si="134"/>
        <v>1</v>
      </c>
      <c r="W870">
        <f t="shared" si="135"/>
        <v>0</v>
      </c>
      <c r="X870">
        <f t="shared" si="136"/>
        <v>0</v>
      </c>
      <c r="Y870">
        <f t="shared" si="137"/>
        <v>0</v>
      </c>
      <c r="Z870">
        <f t="shared" si="138"/>
        <v>0</v>
      </c>
      <c r="AA870">
        <f t="shared" si="139"/>
        <v>0</v>
      </c>
    </row>
    <row r="871" spans="1:27" x14ac:dyDescent="0.25">
      <c r="A871" t="s">
        <v>2983</v>
      </c>
      <c r="B871" t="s">
        <v>302</v>
      </c>
      <c r="C871" t="s">
        <v>67</v>
      </c>
      <c r="D871">
        <v>114654236</v>
      </c>
      <c r="E871">
        <v>114663323</v>
      </c>
      <c r="F871">
        <v>114654236</v>
      </c>
      <c r="G871">
        <v>114663323</v>
      </c>
      <c r="H871">
        <v>6</v>
      </c>
      <c r="I871" t="s">
        <v>2984</v>
      </c>
      <c r="J871" t="s">
        <v>2985</v>
      </c>
      <c r="K871" t="s">
        <v>423</v>
      </c>
      <c r="L871">
        <v>4.2461446870000001</v>
      </c>
      <c r="M871" s="4">
        <v>5.1900000000000001E-5</v>
      </c>
      <c r="N871">
        <v>3.7589976909999998</v>
      </c>
      <c r="O871">
        <v>1.9813799999999999E-4</v>
      </c>
      <c r="P871">
        <v>2.8489728762053201</v>
      </c>
      <c r="Q871">
        <v>0.29602400000000001</v>
      </c>
      <c r="R871">
        <f t="shared" si="130"/>
        <v>1</v>
      </c>
      <c r="S871">
        <f t="shared" si="131"/>
        <v>1</v>
      </c>
      <c r="T871">
        <f t="shared" si="132"/>
        <v>0</v>
      </c>
      <c r="U871">
        <f t="shared" si="133"/>
        <v>0</v>
      </c>
      <c r="V871">
        <f t="shared" si="134"/>
        <v>0</v>
      </c>
      <c r="W871">
        <f t="shared" si="135"/>
        <v>0</v>
      </c>
      <c r="X871">
        <f t="shared" si="136"/>
        <v>0</v>
      </c>
      <c r="Y871">
        <f t="shared" si="137"/>
        <v>1</v>
      </c>
      <c r="Z871">
        <f t="shared" si="138"/>
        <v>0</v>
      </c>
      <c r="AA871">
        <f t="shared" si="139"/>
        <v>0</v>
      </c>
    </row>
    <row r="872" spans="1:27" x14ac:dyDescent="0.25">
      <c r="A872" t="s">
        <v>2986</v>
      </c>
      <c r="B872" t="s">
        <v>302</v>
      </c>
      <c r="C872" t="s">
        <v>67</v>
      </c>
      <c r="D872">
        <v>116888850</v>
      </c>
      <c r="E872">
        <v>116903642</v>
      </c>
      <c r="F872">
        <v>116888850</v>
      </c>
      <c r="G872">
        <v>116903642</v>
      </c>
      <c r="H872">
        <v>4</v>
      </c>
      <c r="I872" t="s">
        <v>2987</v>
      </c>
      <c r="J872" t="s">
        <v>2988</v>
      </c>
      <c r="K872" t="s">
        <v>423</v>
      </c>
      <c r="L872">
        <v>3.7012719590000001</v>
      </c>
      <c r="M872" s="4">
        <v>8.0900000000000005E-6</v>
      </c>
      <c r="N872">
        <v>1.0701356719999999</v>
      </c>
      <c r="O872">
        <v>0.25617104000000002</v>
      </c>
      <c r="P872">
        <v>15.121507565260901</v>
      </c>
      <c r="Q872">
        <v>0.210396</v>
      </c>
      <c r="R872">
        <f t="shared" si="130"/>
        <v>1</v>
      </c>
      <c r="S872">
        <f t="shared" si="131"/>
        <v>0</v>
      </c>
      <c r="T872">
        <f t="shared" si="132"/>
        <v>0</v>
      </c>
      <c r="U872">
        <f t="shared" si="133"/>
        <v>0</v>
      </c>
      <c r="V872">
        <f t="shared" si="134"/>
        <v>1</v>
      </c>
      <c r="W872">
        <f t="shared" si="135"/>
        <v>0</v>
      </c>
      <c r="X872">
        <f t="shared" si="136"/>
        <v>0</v>
      </c>
      <c r="Y872">
        <f t="shared" si="137"/>
        <v>0</v>
      </c>
      <c r="Z872">
        <f t="shared" si="138"/>
        <v>0</v>
      </c>
      <c r="AA872">
        <f t="shared" si="139"/>
        <v>0</v>
      </c>
    </row>
    <row r="873" spans="1:27" x14ac:dyDescent="0.25">
      <c r="A873" t="s">
        <v>2989</v>
      </c>
      <c r="B873" t="s">
        <v>302</v>
      </c>
      <c r="C873" t="s">
        <v>67</v>
      </c>
      <c r="D873">
        <v>152378977</v>
      </c>
      <c r="E873">
        <v>153172076</v>
      </c>
      <c r="F873">
        <v>152378977</v>
      </c>
      <c r="G873">
        <v>153172076</v>
      </c>
      <c r="H873">
        <v>26</v>
      </c>
      <c r="I873" t="s">
        <v>2990</v>
      </c>
      <c r="J873" t="s">
        <v>2991</v>
      </c>
      <c r="K873" t="s">
        <v>2992</v>
      </c>
      <c r="L873">
        <v>3.7977397549999998</v>
      </c>
      <c r="M873">
        <v>1.9109800000000001E-3</v>
      </c>
      <c r="N873">
        <v>1.2163308960000001</v>
      </c>
      <c r="O873">
        <v>0.11571919899999999</v>
      </c>
      <c r="P873">
        <v>3.3177847323554301</v>
      </c>
      <c r="Q873">
        <v>2.32932E-2</v>
      </c>
      <c r="R873">
        <f t="shared" si="130"/>
        <v>1</v>
      </c>
      <c r="S873">
        <f t="shared" si="131"/>
        <v>0</v>
      </c>
      <c r="T873">
        <f t="shared" si="132"/>
        <v>0</v>
      </c>
      <c r="U873">
        <f t="shared" si="133"/>
        <v>0</v>
      </c>
      <c r="V873">
        <f t="shared" si="134"/>
        <v>1</v>
      </c>
      <c r="W873">
        <f t="shared" si="135"/>
        <v>0</v>
      </c>
      <c r="X873">
        <f t="shared" si="136"/>
        <v>0</v>
      </c>
      <c r="Y873">
        <f t="shared" si="137"/>
        <v>0</v>
      </c>
      <c r="Z873">
        <f t="shared" si="138"/>
        <v>0</v>
      </c>
      <c r="AA873">
        <f t="shared" si="139"/>
        <v>0</v>
      </c>
    </row>
    <row r="874" spans="1:27" x14ac:dyDescent="0.25">
      <c r="A874" t="s">
        <v>2993</v>
      </c>
      <c r="B874" t="s">
        <v>302</v>
      </c>
      <c r="C874" t="s">
        <v>69</v>
      </c>
      <c r="D874">
        <v>105641675</v>
      </c>
      <c r="E874">
        <v>105650424</v>
      </c>
      <c r="F874">
        <v>105641675</v>
      </c>
      <c r="G874">
        <v>105650424</v>
      </c>
      <c r="H874">
        <v>5</v>
      </c>
      <c r="I874" t="s">
        <v>2994</v>
      </c>
      <c r="J874" t="s">
        <v>2995</v>
      </c>
      <c r="K874" t="s">
        <v>2805</v>
      </c>
      <c r="L874">
        <v>4.5816149309999998</v>
      </c>
      <c r="M874" s="4">
        <v>2.6500000000000002E-9</v>
      </c>
      <c r="N874">
        <v>1.744188066</v>
      </c>
      <c r="O874">
        <v>8.555511E-3</v>
      </c>
      <c r="P874">
        <v>0.33882600000000002</v>
      </c>
      <c r="Q874">
        <v>0.16431899999999999</v>
      </c>
      <c r="R874">
        <f t="shared" si="130"/>
        <v>1</v>
      </c>
      <c r="S874">
        <f t="shared" si="131"/>
        <v>0</v>
      </c>
      <c r="T874">
        <f t="shared" si="132"/>
        <v>0</v>
      </c>
      <c r="U874">
        <f t="shared" si="133"/>
        <v>0</v>
      </c>
      <c r="V874">
        <f t="shared" si="134"/>
        <v>1</v>
      </c>
      <c r="W874">
        <f t="shared" si="135"/>
        <v>0</v>
      </c>
      <c r="X874">
        <f t="shared" si="136"/>
        <v>0</v>
      </c>
      <c r="Y874">
        <f t="shared" si="137"/>
        <v>0</v>
      </c>
      <c r="Z874">
        <f t="shared" si="138"/>
        <v>0</v>
      </c>
      <c r="AA874">
        <f t="shared" si="139"/>
        <v>0</v>
      </c>
    </row>
    <row r="875" spans="1:27" x14ac:dyDescent="0.25">
      <c r="A875" t="s">
        <v>2996</v>
      </c>
      <c r="B875" t="s">
        <v>302</v>
      </c>
      <c r="C875" t="s">
        <v>69</v>
      </c>
      <c r="D875">
        <v>105766230</v>
      </c>
      <c r="E875">
        <v>105770419</v>
      </c>
      <c r="F875">
        <v>105766230</v>
      </c>
      <c r="G875">
        <v>105770419</v>
      </c>
      <c r="H875">
        <v>8</v>
      </c>
      <c r="I875" t="s">
        <v>2997</v>
      </c>
      <c r="J875" t="s">
        <v>2998</v>
      </c>
      <c r="K875" t="s">
        <v>2809</v>
      </c>
      <c r="L875">
        <v>4.1619769519999998</v>
      </c>
      <c r="M875" s="4">
        <v>1.1200000000000001E-6</v>
      </c>
      <c r="N875">
        <v>2.4153365660000001</v>
      </c>
      <c r="O875">
        <v>3.630496E-3</v>
      </c>
      <c r="P875">
        <v>4.7306756689668896</v>
      </c>
      <c r="Q875">
        <v>1</v>
      </c>
      <c r="R875">
        <f t="shared" si="130"/>
        <v>1</v>
      </c>
      <c r="S875">
        <f t="shared" si="131"/>
        <v>1</v>
      </c>
      <c r="T875">
        <f t="shared" si="132"/>
        <v>0</v>
      </c>
      <c r="U875">
        <f t="shared" si="133"/>
        <v>0</v>
      </c>
      <c r="V875">
        <f t="shared" si="134"/>
        <v>0</v>
      </c>
      <c r="W875">
        <f t="shared" si="135"/>
        <v>0</v>
      </c>
      <c r="X875">
        <f t="shared" si="136"/>
        <v>0</v>
      </c>
      <c r="Y875">
        <f t="shared" si="137"/>
        <v>1</v>
      </c>
      <c r="Z875">
        <f t="shared" si="138"/>
        <v>0</v>
      </c>
      <c r="AA875">
        <f t="shared" si="139"/>
        <v>0</v>
      </c>
    </row>
    <row r="876" spans="1:27" x14ac:dyDescent="0.25">
      <c r="A876" t="s">
        <v>2999</v>
      </c>
      <c r="B876" t="s">
        <v>302</v>
      </c>
      <c r="C876" t="s">
        <v>69</v>
      </c>
      <c r="D876">
        <v>153948524</v>
      </c>
      <c r="E876">
        <v>153951413</v>
      </c>
      <c r="F876">
        <v>153948524</v>
      </c>
      <c r="G876">
        <v>153951413</v>
      </c>
      <c r="H876">
        <v>2</v>
      </c>
      <c r="I876" t="s">
        <v>3000</v>
      </c>
      <c r="J876" t="s">
        <v>3001</v>
      </c>
      <c r="K876" t="s">
        <v>24</v>
      </c>
      <c r="L876">
        <v>44.708584709999997</v>
      </c>
      <c r="M876">
        <v>1.01808E-4</v>
      </c>
      <c r="N876">
        <v>9.0711900599999993</v>
      </c>
      <c r="O876">
        <v>3.96511E-4</v>
      </c>
      <c r="P876">
        <v>35.123190526319803</v>
      </c>
      <c r="Q876">
        <v>6.7525700000000003E-3</v>
      </c>
      <c r="R876">
        <f t="shared" si="130"/>
        <v>1</v>
      </c>
      <c r="S876">
        <f t="shared" si="131"/>
        <v>1</v>
      </c>
      <c r="T876">
        <f t="shared" si="132"/>
        <v>0</v>
      </c>
      <c r="U876">
        <f t="shared" si="133"/>
        <v>0</v>
      </c>
      <c r="V876">
        <f t="shared" si="134"/>
        <v>0</v>
      </c>
      <c r="W876">
        <f t="shared" si="135"/>
        <v>0</v>
      </c>
      <c r="X876">
        <f t="shared" si="136"/>
        <v>0</v>
      </c>
      <c r="Y876">
        <f t="shared" si="137"/>
        <v>1</v>
      </c>
      <c r="Z876">
        <f t="shared" si="138"/>
        <v>0</v>
      </c>
      <c r="AA876">
        <f t="shared" si="139"/>
        <v>0</v>
      </c>
    </row>
    <row r="877" spans="1:27" x14ac:dyDescent="0.25">
      <c r="A877" t="s">
        <v>3002</v>
      </c>
      <c r="B877" t="s">
        <v>302</v>
      </c>
      <c r="C877" t="s">
        <v>67</v>
      </c>
      <c r="D877">
        <v>42284803</v>
      </c>
      <c r="E877">
        <v>42360814</v>
      </c>
      <c r="F877">
        <v>42284803</v>
      </c>
      <c r="G877">
        <v>42360814</v>
      </c>
      <c r="H877">
        <v>15</v>
      </c>
      <c r="I877" t="s">
        <v>3003</v>
      </c>
      <c r="J877" t="s">
        <v>3004</v>
      </c>
      <c r="K877" t="s">
        <v>2854</v>
      </c>
      <c r="L877">
        <v>3.2688550919999999</v>
      </c>
      <c r="M877" s="4">
        <v>1.1800000000000001E-5</v>
      </c>
      <c r="N877">
        <v>4.1387600019999997</v>
      </c>
      <c r="O877">
        <v>5.9405899999999997E-4</v>
      </c>
      <c r="P877">
        <v>2.5431529607672299</v>
      </c>
      <c r="Q877">
        <v>1</v>
      </c>
      <c r="R877">
        <f t="shared" si="130"/>
        <v>1</v>
      </c>
      <c r="S877">
        <f t="shared" si="131"/>
        <v>1</v>
      </c>
      <c r="T877">
        <f t="shared" si="132"/>
        <v>0</v>
      </c>
      <c r="U877">
        <f t="shared" si="133"/>
        <v>0</v>
      </c>
      <c r="V877">
        <f t="shared" si="134"/>
        <v>0</v>
      </c>
      <c r="W877">
        <f t="shared" si="135"/>
        <v>0</v>
      </c>
      <c r="X877">
        <f t="shared" si="136"/>
        <v>0</v>
      </c>
      <c r="Y877">
        <f t="shared" si="137"/>
        <v>1</v>
      </c>
      <c r="Z877">
        <f t="shared" si="138"/>
        <v>0</v>
      </c>
      <c r="AA877">
        <f t="shared" si="139"/>
        <v>0</v>
      </c>
    </row>
    <row r="878" spans="1:27" x14ac:dyDescent="0.25">
      <c r="A878" t="s">
        <v>3005</v>
      </c>
      <c r="B878" t="s">
        <v>302</v>
      </c>
      <c r="C878" t="s">
        <v>67</v>
      </c>
      <c r="D878">
        <v>88516917</v>
      </c>
      <c r="E878">
        <v>88530115</v>
      </c>
      <c r="F878">
        <v>88516917</v>
      </c>
      <c r="G878">
        <v>88530115</v>
      </c>
      <c r="H878">
        <v>6</v>
      </c>
      <c r="I878" t="s">
        <v>3006</v>
      </c>
      <c r="J878" t="s">
        <v>3007</v>
      </c>
      <c r="K878" t="s">
        <v>2865</v>
      </c>
      <c r="L878">
        <v>4.5794043650000003</v>
      </c>
      <c r="M878" s="4">
        <v>1.2900000000000001E-15</v>
      </c>
      <c r="N878">
        <v>1.332655613</v>
      </c>
      <c r="O878">
        <v>7.6492909999999997E-2</v>
      </c>
      <c r="P878">
        <v>7.1840250535829302</v>
      </c>
      <c r="Q878">
        <v>1</v>
      </c>
      <c r="R878">
        <f t="shared" si="130"/>
        <v>1</v>
      </c>
      <c r="S878">
        <f t="shared" si="131"/>
        <v>0</v>
      </c>
      <c r="T878">
        <f t="shared" si="132"/>
        <v>0</v>
      </c>
      <c r="U878">
        <f t="shared" si="133"/>
        <v>0</v>
      </c>
      <c r="V878">
        <f t="shared" si="134"/>
        <v>1</v>
      </c>
      <c r="W878">
        <f t="shared" si="135"/>
        <v>0</v>
      </c>
      <c r="X878">
        <f t="shared" si="136"/>
        <v>0</v>
      </c>
      <c r="Y878">
        <f t="shared" si="137"/>
        <v>0</v>
      </c>
      <c r="Z878">
        <f t="shared" si="138"/>
        <v>0</v>
      </c>
      <c r="AA878">
        <f t="shared" si="139"/>
        <v>0</v>
      </c>
    </row>
    <row r="879" spans="1:27" x14ac:dyDescent="0.25">
      <c r="A879" t="s">
        <v>3008</v>
      </c>
      <c r="B879" t="s">
        <v>302</v>
      </c>
      <c r="C879" t="s">
        <v>67</v>
      </c>
      <c r="D879">
        <v>90169813</v>
      </c>
      <c r="E879">
        <v>90188273</v>
      </c>
      <c r="F879">
        <v>90169813</v>
      </c>
      <c r="G879">
        <v>90188273</v>
      </c>
      <c r="H879">
        <v>3</v>
      </c>
      <c r="I879" t="s">
        <v>3009</v>
      </c>
      <c r="J879" t="s">
        <v>3010</v>
      </c>
      <c r="K879" t="s">
        <v>2869</v>
      </c>
      <c r="L879">
        <v>2.701563443</v>
      </c>
      <c r="M879" s="4">
        <v>6.4199999999999995E-11</v>
      </c>
      <c r="N879">
        <v>3.6053448870000002</v>
      </c>
      <c r="O879">
        <v>4.01204E-4</v>
      </c>
      <c r="P879">
        <v>1.6323897888809</v>
      </c>
      <c r="Q879">
        <v>1</v>
      </c>
      <c r="R879">
        <f t="shared" si="130"/>
        <v>1</v>
      </c>
      <c r="S879">
        <f t="shared" si="131"/>
        <v>1</v>
      </c>
      <c r="T879">
        <f t="shared" si="132"/>
        <v>0</v>
      </c>
      <c r="U879">
        <f t="shared" si="133"/>
        <v>0</v>
      </c>
      <c r="V879">
        <f t="shared" si="134"/>
        <v>0</v>
      </c>
      <c r="W879">
        <f t="shared" si="135"/>
        <v>0</v>
      </c>
      <c r="X879">
        <f t="shared" si="136"/>
        <v>0</v>
      </c>
      <c r="Y879">
        <f t="shared" si="137"/>
        <v>1</v>
      </c>
      <c r="Z879">
        <f t="shared" si="138"/>
        <v>0</v>
      </c>
      <c r="AA879">
        <f t="shared" si="139"/>
        <v>0</v>
      </c>
    </row>
    <row r="880" spans="1:27" x14ac:dyDescent="0.25">
      <c r="A880" t="s">
        <v>3011</v>
      </c>
      <c r="B880" t="s">
        <v>302</v>
      </c>
      <c r="C880" t="s">
        <v>67</v>
      </c>
      <c r="D880">
        <v>90169813</v>
      </c>
      <c r="E880">
        <v>90198204</v>
      </c>
      <c r="F880">
        <v>90169813</v>
      </c>
      <c r="G880">
        <v>90198204</v>
      </c>
      <c r="H880">
        <v>6</v>
      </c>
      <c r="I880" t="s">
        <v>3012</v>
      </c>
      <c r="J880" t="s">
        <v>3013</v>
      </c>
      <c r="K880" t="s">
        <v>2869</v>
      </c>
      <c r="L880">
        <v>2.7162761479999999</v>
      </c>
      <c r="M880" s="4">
        <v>3.47E-11</v>
      </c>
      <c r="N880">
        <v>3.6053448870000002</v>
      </c>
      <c r="O880">
        <v>5.9183300000000005E-4</v>
      </c>
      <c r="P880">
        <v>0.321571</v>
      </c>
      <c r="Q880">
        <v>1</v>
      </c>
      <c r="R880">
        <f t="shared" si="130"/>
        <v>1</v>
      </c>
      <c r="S880">
        <f t="shared" si="131"/>
        <v>1</v>
      </c>
      <c r="T880">
        <f t="shared" si="132"/>
        <v>0</v>
      </c>
      <c r="U880">
        <f t="shared" si="133"/>
        <v>0</v>
      </c>
      <c r="V880">
        <f t="shared" si="134"/>
        <v>0</v>
      </c>
      <c r="W880">
        <f t="shared" si="135"/>
        <v>0</v>
      </c>
      <c r="X880">
        <f t="shared" si="136"/>
        <v>0</v>
      </c>
      <c r="Y880">
        <f t="shared" si="137"/>
        <v>1</v>
      </c>
      <c r="Z880">
        <f t="shared" si="138"/>
        <v>0</v>
      </c>
      <c r="AA880">
        <f t="shared" si="139"/>
        <v>0</v>
      </c>
    </row>
    <row r="881" spans="1:27" x14ac:dyDescent="0.25">
      <c r="A881" t="s">
        <v>3014</v>
      </c>
      <c r="B881" t="s">
        <v>302</v>
      </c>
      <c r="C881" t="s">
        <v>67</v>
      </c>
      <c r="D881">
        <v>99676951</v>
      </c>
      <c r="E881">
        <v>99686568</v>
      </c>
      <c r="F881">
        <v>99676951</v>
      </c>
      <c r="G881">
        <v>99686568</v>
      </c>
      <c r="H881">
        <v>7</v>
      </c>
      <c r="I881" t="s">
        <v>3015</v>
      </c>
      <c r="J881" t="s">
        <v>3016</v>
      </c>
      <c r="K881" t="s">
        <v>2876</v>
      </c>
      <c r="L881">
        <v>2.0835637359999999</v>
      </c>
      <c r="M881" s="4">
        <v>6.6699999999999995E-5</v>
      </c>
      <c r="N881">
        <v>3.4170438839999999</v>
      </c>
      <c r="O881">
        <v>4.9583500000000003E-3</v>
      </c>
      <c r="P881">
        <v>1.8612254813029101</v>
      </c>
      <c r="Q881">
        <v>1</v>
      </c>
      <c r="R881">
        <f t="shared" si="130"/>
        <v>1</v>
      </c>
      <c r="S881">
        <f t="shared" si="131"/>
        <v>1</v>
      </c>
      <c r="T881">
        <f t="shared" si="132"/>
        <v>0</v>
      </c>
      <c r="U881">
        <f t="shared" si="133"/>
        <v>0</v>
      </c>
      <c r="V881">
        <f t="shared" si="134"/>
        <v>0</v>
      </c>
      <c r="W881">
        <f t="shared" si="135"/>
        <v>0</v>
      </c>
      <c r="X881">
        <f t="shared" si="136"/>
        <v>0</v>
      </c>
      <c r="Y881">
        <f t="shared" si="137"/>
        <v>1</v>
      </c>
      <c r="Z881">
        <f t="shared" si="138"/>
        <v>0</v>
      </c>
      <c r="AA881">
        <f t="shared" si="139"/>
        <v>0</v>
      </c>
    </row>
    <row r="882" spans="1:27" x14ac:dyDescent="0.25">
      <c r="A882" t="s">
        <v>3017</v>
      </c>
      <c r="B882" t="s">
        <v>302</v>
      </c>
      <c r="C882" t="s">
        <v>67</v>
      </c>
      <c r="D882">
        <v>116898932</v>
      </c>
      <c r="E882">
        <v>116903784</v>
      </c>
      <c r="F882">
        <v>116898932</v>
      </c>
      <c r="G882">
        <v>116903784</v>
      </c>
      <c r="H882">
        <v>2</v>
      </c>
      <c r="I882" t="s">
        <v>3018</v>
      </c>
      <c r="J882" t="s">
        <v>3019</v>
      </c>
      <c r="K882" t="s">
        <v>423</v>
      </c>
      <c r="L882">
        <v>3.1682814279999998</v>
      </c>
      <c r="M882">
        <v>1.17724E-4</v>
      </c>
      <c r="N882">
        <v>1.0701356719999999</v>
      </c>
      <c r="O882">
        <v>0.26418119899999998</v>
      </c>
      <c r="P882">
        <v>1.0677822677514299</v>
      </c>
      <c r="Q882">
        <v>1</v>
      </c>
      <c r="R882">
        <f t="shared" si="130"/>
        <v>1</v>
      </c>
      <c r="S882">
        <f t="shared" si="131"/>
        <v>0</v>
      </c>
      <c r="T882">
        <f t="shared" si="132"/>
        <v>0</v>
      </c>
      <c r="U882">
        <f t="shared" si="133"/>
        <v>0</v>
      </c>
      <c r="V882">
        <f t="shared" si="134"/>
        <v>1</v>
      </c>
      <c r="W882">
        <f t="shared" si="135"/>
        <v>0</v>
      </c>
      <c r="X882">
        <f t="shared" si="136"/>
        <v>0</v>
      </c>
      <c r="Y882">
        <f t="shared" si="137"/>
        <v>0</v>
      </c>
      <c r="Z882">
        <f t="shared" si="138"/>
        <v>0</v>
      </c>
      <c r="AA882">
        <f t="shared" si="139"/>
        <v>0</v>
      </c>
    </row>
    <row r="883" spans="1:27" x14ac:dyDescent="0.25">
      <c r="A883" t="s">
        <v>3020</v>
      </c>
      <c r="B883" t="s">
        <v>302</v>
      </c>
      <c r="C883" t="s">
        <v>67</v>
      </c>
      <c r="D883">
        <v>147574160</v>
      </c>
      <c r="E883">
        <v>147579605</v>
      </c>
      <c r="F883">
        <v>147574160</v>
      </c>
      <c r="G883">
        <v>147579605</v>
      </c>
      <c r="H883">
        <v>5</v>
      </c>
      <c r="I883" t="s">
        <v>3021</v>
      </c>
      <c r="J883" t="s">
        <v>3022</v>
      </c>
      <c r="K883" t="s">
        <v>2895</v>
      </c>
      <c r="L883">
        <v>2.6245049030000001</v>
      </c>
      <c r="M883" s="4">
        <v>9.5600000000000006E-5</v>
      </c>
      <c r="N883">
        <v>1.4132739270000001</v>
      </c>
      <c r="O883">
        <v>0.12896785799999999</v>
      </c>
      <c r="P883">
        <v>1.9259846959851501</v>
      </c>
      <c r="Q883">
        <v>1</v>
      </c>
      <c r="R883">
        <f t="shared" si="130"/>
        <v>1</v>
      </c>
      <c r="S883">
        <f t="shared" si="131"/>
        <v>0</v>
      </c>
      <c r="T883">
        <f t="shared" si="132"/>
        <v>0</v>
      </c>
      <c r="U883">
        <f t="shared" si="133"/>
        <v>0</v>
      </c>
      <c r="V883">
        <f t="shared" si="134"/>
        <v>1</v>
      </c>
      <c r="W883">
        <f t="shared" si="135"/>
        <v>0</v>
      </c>
      <c r="X883">
        <f t="shared" si="136"/>
        <v>0</v>
      </c>
      <c r="Y883">
        <f t="shared" si="137"/>
        <v>0</v>
      </c>
      <c r="Z883">
        <f t="shared" si="138"/>
        <v>0</v>
      </c>
      <c r="AA883">
        <f t="shared" si="139"/>
        <v>0</v>
      </c>
    </row>
    <row r="884" spans="1:27" x14ac:dyDescent="0.25">
      <c r="A884" t="s">
        <v>3023</v>
      </c>
      <c r="B884" t="s">
        <v>302</v>
      </c>
      <c r="C884" t="s">
        <v>67</v>
      </c>
      <c r="D884">
        <v>147574160</v>
      </c>
      <c r="E884">
        <v>147585531</v>
      </c>
      <c r="F884">
        <v>147574160</v>
      </c>
      <c r="G884">
        <v>147585531</v>
      </c>
      <c r="H884">
        <v>9</v>
      </c>
      <c r="I884" t="s">
        <v>3024</v>
      </c>
      <c r="J884" t="s">
        <v>3025</v>
      </c>
      <c r="K884" t="s">
        <v>2895</v>
      </c>
      <c r="L884">
        <v>3.11284282</v>
      </c>
      <c r="M884" s="4">
        <v>1.0699999999999999E-6</v>
      </c>
      <c r="N884">
        <v>1.4132739270000001</v>
      </c>
      <c r="O884">
        <v>0.13503210299999999</v>
      </c>
      <c r="P884">
        <v>1.96443490789978</v>
      </c>
      <c r="Q884">
        <v>0.48275299999999999</v>
      </c>
      <c r="R884">
        <f t="shared" si="130"/>
        <v>1</v>
      </c>
      <c r="S884">
        <f t="shared" si="131"/>
        <v>0</v>
      </c>
      <c r="T884">
        <f t="shared" si="132"/>
        <v>0</v>
      </c>
      <c r="U884">
        <f t="shared" si="133"/>
        <v>0</v>
      </c>
      <c r="V884">
        <f t="shared" si="134"/>
        <v>1</v>
      </c>
      <c r="W884">
        <f t="shared" si="135"/>
        <v>0</v>
      </c>
      <c r="X884">
        <f t="shared" si="136"/>
        <v>0</v>
      </c>
      <c r="Y884">
        <f t="shared" si="137"/>
        <v>0</v>
      </c>
      <c r="Z884">
        <f t="shared" si="138"/>
        <v>0</v>
      </c>
      <c r="AA884">
        <f t="shared" si="139"/>
        <v>0</v>
      </c>
    </row>
    <row r="885" spans="1:27" x14ac:dyDescent="0.25">
      <c r="A885" t="s">
        <v>3026</v>
      </c>
      <c r="B885" t="s">
        <v>302</v>
      </c>
      <c r="C885" t="s">
        <v>67</v>
      </c>
      <c r="D885">
        <v>116893788</v>
      </c>
      <c r="E885">
        <v>116903695</v>
      </c>
      <c r="F885">
        <v>116893788</v>
      </c>
      <c r="G885">
        <v>116903695</v>
      </c>
      <c r="H885">
        <v>3</v>
      </c>
      <c r="I885" t="s">
        <v>3027</v>
      </c>
      <c r="J885" t="s">
        <v>3028</v>
      </c>
      <c r="K885" t="s">
        <v>423</v>
      </c>
      <c r="L885">
        <v>3.5280821850000001</v>
      </c>
      <c r="M885" s="4">
        <v>1.8700000000000001E-5</v>
      </c>
      <c r="N885">
        <v>1.0701356719999999</v>
      </c>
      <c r="O885">
        <v>0.26300351999999999</v>
      </c>
      <c r="P885">
        <v>-4.6691700000000003E-2</v>
      </c>
      <c r="Q885">
        <v>0.33502500000000002</v>
      </c>
      <c r="R885">
        <f t="shared" si="130"/>
        <v>1</v>
      </c>
      <c r="S885">
        <f t="shared" si="131"/>
        <v>0</v>
      </c>
      <c r="T885">
        <f t="shared" si="132"/>
        <v>0</v>
      </c>
      <c r="U885">
        <f t="shared" si="133"/>
        <v>0</v>
      </c>
      <c r="V885">
        <f t="shared" si="134"/>
        <v>1</v>
      </c>
      <c r="W885">
        <f t="shared" si="135"/>
        <v>0</v>
      </c>
      <c r="X885">
        <f t="shared" si="136"/>
        <v>0</v>
      </c>
      <c r="Y885">
        <f t="shared" si="137"/>
        <v>0</v>
      </c>
      <c r="Z885">
        <f t="shared" si="138"/>
        <v>0</v>
      </c>
      <c r="AA885">
        <f t="shared" si="139"/>
        <v>0</v>
      </c>
    </row>
    <row r="886" spans="1:27" x14ac:dyDescent="0.25">
      <c r="A886" t="s">
        <v>3029</v>
      </c>
      <c r="B886" t="s">
        <v>323</v>
      </c>
      <c r="C886" t="s">
        <v>69</v>
      </c>
      <c r="D886">
        <v>12465089</v>
      </c>
      <c r="E886">
        <v>12495028</v>
      </c>
      <c r="F886">
        <v>12465089</v>
      </c>
      <c r="G886">
        <v>12495028</v>
      </c>
      <c r="H886">
        <v>8</v>
      </c>
      <c r="I886" t="s">
        <v>3030</v>
      </c>
      <c r="J886" t="s">
        <v>3031</v>
      </c>
      <c r="K886" t="s">
        <v>3032</v>
      </c>
      <c r="L886">
        <v>2.1375902500000001</v>
      </c>
      <c r="M886" s="4">
        <v>1.7400000000000001E-6</v>
      </c>
      <c r="N886">
        <v>3.0345087209999999</v>
      </c>
      <c r="O886">
        <v>7.4103750000000003E-3</v>
      </c>
      <c r="P886">
        <v>0</v>
      </c>
      <c r="Q886">
        <v>1</v>
      </c>
      <c r="R886">
        <f t="shared" si="130"/>
        <v>1</v>
      </c>
      <c r="S886">
        <f t="shared" si="131"/>
        <v>0</v>
      </c>
      <c r="T886">
        <f t="shared" si="132"/>
        <v>0</v>
      </c>
      <c r="U886">
        <f t="shared" si="133"/>
        <v>0</v>
      </c>
      <c r="V886">
        <f t="shared" si="134"/>
        <v>1</v>
      </c>
      <c r="W886">
        <f t="shared" si="135"/>
        <v>0</v>
      </c>
      <c r="X886">
        <f t="shared" si="136"/>
        <v>0</v>
      </c>
      <c r="Y886">
        <f t="shared" si="137"/>
        <v>0</v>
      </c>
      <c r="Z886">
        <f t="shared" si="138"/>
        <v>0</v>
      </c>
      <c r="AA886">
        <f t="shared" si="139"/>
        <v>0</v>
      </c>
    </row>
    <row r="887" spans="1:27" x14ac:dyDescent="0.25">
      <c r="A887" t="s">
        <v>3033</v>
      </c>
      <c r="B887" t="s">
        <v>323</v>
      </c>
      <c r="C887" t="s">
        <v>69</v>
      </c>
      <c r="D887">
        <v>21829383</v>
      </c>
      <c r="E887">
        <v>21915634</v>
      </c>
      <c r="F887">
        <v>21829383</v>
      </c>
      <c r="G887">
        <v>21915634</v>
      </c>
      <c r="H887">
        <v>28</v>
      </c>
      <c r="I887" t="s">
        <v>3034</v>
      </c>
      <c r="J887" t="s">
        <v>3035</v>
      </c>
      <c r="K887" t="s">
        <v>17</v>
      </c>
      <c r="L887">
        <v>39.32059555</v>
      </c>
      <c r="M887" s="4">
        <v>2.0700000000000001E-164</v>
      </c>
      <c r="N887">
        <v>18.270556020000001</v>
      </c>
      <c r="O887">
        <v>1.9932199999999999E-4</v>
      </c>
      <c r="P887">
        <v>22.708396596147502</v>
      </c>
      <c r="Q887">
        <v>1</v>
      </c>
      <c r="R887">
        <f t="shared" si="130"/>
        <v>1</v>
      </c>
      <c r="S887">
        <f t="shared" si="131"/>
        <v>1</v>
      </c>
      <c r="T887">
        <f t="shared" si="132"/>
        <v>0</v>
      </c>
      <c r="U887">
        <f t="shared" si="133"/>
        <v>0</v>
      </c>
      <c r="V887">
        <f t="shared" si="134"/>
        <v>0</v>
      </c>
      <c r="W887">
        <f t="shared" si="135"/>
        <v>0</v>
      </c>
      <c r="X887">
        <f t="shared" si="136"/>
        <v>0</v>
      </c>
      <c r="Y887">
        <f t="shared" si="137"/>
        <v>1</v>
      </c>
      <c r="Z887">
        <f t="shared" si="138"/>
        <v>0</v>
      </c>
      <c r="AA887">
        <f t="shared" si="139"/>
        <v>0</v>
      </c>
    </row>
    <row r="888" spans="1:27" x14ac:dyDescent="0.25">
      <c r="A888" t="s">
        <v>3036</v>
      </c>
      <c r="B888" t="s">
        <v>323</v>
      </c>
      <c r="C888" t="s">
        <v>69</v>
      </c>
      <c r="D888">
        <v>43874852</v>
      </c>
      <c r="E888">
        <v>44041870</v>
      </c>
      <c r="F888">
        <v>43874852</v>
      </c>
      <c r="G888">
        <v>44041870</v>
      </c>
      <c r="H888">
        <v>27</v>
      </c>
      <c r="I888" t="s">
        <v>3037</v>
      </c>
      <c r="J888" t="s">
        <v>3038</v>
      </c>
      <c r="K888" t="s">
        <v>3039</v>
      </c>
      <c r="L888">
        <v>6.5196127219999997</v>
      </c>
      <c r="M888" s="4">
        <v>1.27E-12</v>
      </c>
      <c r="N888">
        <v>1.8974188400000001</v>
      </c>
      <c r="O888">
        <v>0.118488053</v>
      </c>
      <c r="P888">
        <v>6.7759500476037404</v>
      </c>
      <c r="Q888">
        <v>1.0151299999999999E-3</v>
      </c>
      <c r="R888">
        <f t="shared" si="130"/>
        <v>1</v>
      </c>
      <c r="S888">
        <f t="shared" si="131"/>
        <v>0</v>
      </c>
      <c r="T888">
        <f t="shared" si="132"/>
        <v>1</v>
      </c>
      <c r="U888">
        <f t="shared" si="133"/>
        <v>0</v>
      </c>
      <c r="V888">
        <f t="shared" si="134"/>
        <v>0</v>
      </c>
      <c r="W888">
        <f t="shared" si="135"/>
        <v>0</v>
      </c>
      <c r="X888">
        <f t="shared" si="136"/>
        <v>0</v>
      </c>
      <c r="Y888">
        <f t="shared" si="137"/>
        <v>0</v>
      </c>
      <c r="Z888">
        <f t="shared" si="138"/>
        <v>1</v>
      </c>
      <c r="AA888">
        <f t="shared" si="139"/>
        <v>0</v>
      </c>
    </row>
    <row r="889" spans="1:27" x14ac:dyDescent="0.25">
      <c r="A889" t="s">
        <v>3040</v>
      </c>
      <c r="B889" t="s">
        <v>323</v>
      </c>
      <c r="C889" t="s">
        <v>69</v>
      </c>
      <c r="D889">
        <v>57549260</v>
      </c>
      <c r="E889">
        <v>57555387</v>
      </c>
      <c r="F889">
        <v>57549260</v>
      </c>
      <c r="G889">
        <v>57555387</v>
      </c>
      <c r="H889">
        <v>10</v>
      </c>
      <c r="I889" t="s">
        <v>3041</v>
      </c>
      <c r="J889" t="s">
        <v>3042</v>
      </c>
      <c r="K889" t="s">
        <v>27</v>
      </c>
      <c r="L889">
        <v>15.326718019999999</v>
      </c>
      <c r="M889" s="4">
        <v>1.46E-6</v>
      </c>
      <c r="N889">
        <v>4.3050304180000003</v>
      </c>
      <c r="O889">
        <v>3.7977214000000002E-2</v>
      </c>
      <c r="P889">
        <v>-3.1215515469020101</v>
      </c>
      <c r="Q889">
        <v>0.775061</v>
      </c>
      <c r="R889">
        <f t="shared" si="130"/>
        <v>1</v>
      </c>
      <c r="S889">
        <f t="shared" si="131"/>
        <v>0</v>
      </c>
      <c r="T889">
        <f t="shared" si="132"/>
        <v>0</v>
      </c>
      <c r="U889">
        <f t="shared" si="133"/>
        <v>0</v>
      </c>
      <c r="V889">
        <f t="shared" si="134"/>
        <v>1</v>
      </c>
      <c r="W889">
        <f t="shared" si="135"/>
        <v>0</v>
      </c>
      <c r="X889">
        <f t="shared" si="136"/>
        <v>0</v>
      </c>
      <c r="Y889">
        <f t="shared" si="137"/>
        <v>0</v>
      </c>
      <c r="Z889">
        <f t="shared" si="138"/>
        <v>0</v>
      </c>
      <c r="AA889">
        <f t="shared" si="139"/>
        <v>0</v>
      </c>
    </row>
    <row r="890" spans="1:27" x14ac:dyDescent="0.25">
      <c r="A890" t="s">
        <v>3043</v>
      </c>
      <c r="B890" t="s">
        <v>323</v>
      </c>
      <c r="C890" t="s">
        <v>69</v>
      </c>
      <c r="D890">
        <v>61755871</v>
      </c>
      <c r="E890">
        <v>61774000</v>
      </c>
      <c r="F890">
        <v>61755871</v>
      </c>
      <c r="G890">
        <v>61774000</v>
      </c>
      <c r="H890">
        <v>11</v>
      </c>
      <c r="I890" t="s">
        <v>3044</v>
      </c>
      <c r="J890" t="s">
        <v>3045</v>
      </c>
      <c r="K890" t="s">
        <v>22</v>
      </c>
      <c r="L890">
        <v>18.557977269999999</v>
      </c>
      <c r="M890">
        <v>1.5298800000000001E-4</v>
      </c>
      <c r="N890">
        <v>2.0775937720000002</v>
      </c>
      <c r="O890">
        <v>8.0806064999999996E-2</v>
      </c>
      <c r="P890">
        <v>13.892008563506799</v>
      </c>
      <c r="Q890" s="4">
        <v>1.4323799999999999E-6</v>
      </c>
      <c r="R890">
        <f t="shared" si="130"/>
        <v>1</v>
      </c>
      <c r="S890">
        <f t="shared" si="131"/>
        <v>0</v>
      </c>
      <c r="T890">
        <f t="shared" si="132"/>
        <v>1</v>
      </c>
      <c r="U890">
        <f t="shared" si="133"/>
        <v>0</v>
      </c>
      <c r="V890">
        <f t="shared" si="134"/>
        <v>0</v>
      </c>
      <c r="W890">
        <f t="shared" si="135"/>
        <v>0</v>
      </c>
      <c r="X890">
        <f t="shared" si="136"/>
        <v>0</v>
      </c>
      <c r="Y890">
        <f t="shared" si="137"/>
        <v>0</v>
      </c>
      <c r="Z890">
        <f t="shared" si="138"/>
        <v>1</v>
      </c>
      <c r="AA890">
        <f t="shared" si="139"/>
        <v>0</v>
      </c>
    </row>
    <row r="891" spans="1:27" x14ac:dyDescent="0.25">
      <c r="A891" t="s">
        <v>3046</v>
      </c>
      <c r="B891" t="s">
        <v>323</v>
      </c>
      <c r="C891" t="s">
        <v>69</v>
      </c>
      <c r="D891">
        <v>61794352</v>
      </c>
      <c r="E891">
        <v>61806916</v>
      </c>
      <c r="F891">
        <v>61794352</v>
      </c>
      <c r="G891">
        <v>61806916</v>
      </c>
      <c r="H891">
        <v>10</v>
      </c>
      <c r="I891" t="s">
        <v>3047</v>
      </c>
      <c r="J891" t="s">
        <v>3048</v>
      </c>
      <c r="K891" t="s">
        <v>10</v>
      </c>
      <c r="L891">
        <v>54.588232660000003</v>
      </c>
      <c r="M891" s="4">
        <v>5.8000000000000003E-8</v>
      </c>
      <c r="N891">
        <v>16.472788510000001</v>
      </c>
      <c r="O891">
        <v>1.998E-4</v>
      </c>
      <c r="P891">
        <v>0</v>
      </c>
      <c r="Q891">
        <v>1</v>
      </c>
      <c r="R891">
        <f t="shared" si="130"/>
        <v>1</v>
      </c>
      <c r="S891">
        <f t="shared" si="131"/>
        <v>1</v>
      </c>
      <c r="T891">
        <f t="shared" si="132"/>
        <v>0</v>
      </c>
      <c r="U891">
        <f t="shared" si="133"/>
        <v>0</v>
      </c>
      <c r="V891">
        <f t="shared" si="134"/>
        <v>0</v>
      </c>
      <c r="W891">
        <f t="shared" si="135"/>
        <v>0</v>
      </c>
      <c r="X891">
        <f t="shared" si="136"/>
        <v>0</v>
      </c>
      <c r="Y891">
        <f t="shared" si="137"/>
        <v>1</v>
      </c>
      <c r="Z891">
        <f t="shared" si="138"/>
        <v>0</v>
      </c>
      <c r="AA891">
        <f t="shared" si="139"/>
        <v>0</v>
      </c>
    </row>
    <row r="892" spans="1:27" x14ac:dyDescent="0.25">
      <c r="A892" t="s">
        <v>3049</v>
      </c>
      <c r="B892" t="s">
        <v>323</v>
      </c>
      <c r="C892" t="s">
        <v>69</v>
      </c>
      <c r="D892">
        <v>66232208</v>
      </c>
      <c r="E892">
        <v>66248866</v>
      </c>
      <c r="F892">
        <v>66232208</v>
      </c>
      <c r="G892">
        <v>66248866</v>
      </c>
      <c r="H892">
        <v>5</v>
      </c>
      <c r="I892" t="s">
        <v>3050</v>
      </c>
      <c r="J892" t="s">
        <v>3051</v>
      </c>
      <c r="K892" t="s">
        <v>3052</v>
      </c>
      <c r="L892">
        <v>2.0410686149999999</v>
      </c>
      <c r="M892">
        <v>1.8911150000000001E-3</v>
      </c>
      <c r="N892">
        <v>1.327385147</v>
      </c>
      <c r="O892">
        <v>0.16165489399999999</v>
      </c>
      <c r="P892">
        <v>1.8549295549917799</v>
      </c>
      <c r="Q892">
        <v>1</v>
      </c>
      <c r="R892">
        <f t="shared" si="130"/>
        <v>1</v>
      </c>
      <c r="S892">
        <f t="shared" si="131"/>
        <v>0</v>
      </c>
      <c r="T892">
        <f t="shared" si="132"/>
        <v>0</v>
      </c>
      <c r="U892">
        <f t="shared" si="133"/>
        <v>0</v>
      </c>
      <c r="V892">
        <f t="shared" si="134"/>
        <v>1</v>
      </c>
      <c r="W892">
        <f t="shared" si="135"/>
        <v>0</v>
      </c>
      <c r="X892">
        <f t="shared" si="136"/>
        <v>0</v>
      </c>
      <c r="Y892">
        <f t="shared" si="137"/>
        <v>0</v>
      </c>
      <c r="Z892">
        <f t="shared" si="138"/>
        <v>0</v>
      </c>
      <c r="AA892">
        <f t="shared" si="139"/>
        <v>0</v>
      </c>
    </row>
    <row r="893" spans="1:27" x14ac:dyDescent="0.25">
      <c r="A893" t="s">
        <v>3053</v>
      </c>
      <c r="B893" t="s">
        <v>323</v>
      </c>
      <c r="C893" t="s">
        <v>69</v>
      </c>
      <c r="D893">
        <v>66889446</v>
      </c>
      <c r="E893">
        <v>66899174</v>
      </c>
      <c r="F893">
        <v>66889446</v>
      </c>
      <c r="G893">
        <v>66899174</v>
      </c>
      <c r="H893">
        <v>4</v>
      </c>
      <c r="I893" t="s">
        <v>3054</v>
      </c>
      <c r="J893" t="s">
        <v>3055</v>
      </c>
      <c r="K893" t="s">
        <v>3056</v>
      </c>
      <c r="L893">
        <v>3.7056784409999999</v>
      </c>
      <c r="M893" s="4">
        <v>6.6400000000000001E-5</v>
      </c>
      <c r="N893">
        <v>1.22538444</v>
      </c>
      <c r="O893">
        <v>0.15333202300000001</v>
      </c>
      <c r="P893">
        <v>3.16869341940283</v>
      </c>
      <c r="Q893">
        <v>9.0376100000000001E-2</v>
      </c>
      <c r="R893">
        <f t="shared" si="130"/>
        <v>1</v>
      </c>
      <c r="S893">
        <f t="shared" si="131"/>
        <v>0</v>
      </c>
      <c r="T893">
        <f t="shared" si="132"/>
        <v>0</v>
      </c>
      <c r="U893">
        <f t="shared" si="133"/>
        <v>0</v>
      </c>
      <c r="V893">
        <f t="shared" si="134"/>
        <v>1</v>
      </c>
      <c r="W893">
        <f t="shared" si="135"/>
        <v>0</v>
      </c>
      <c r="X893">
        <f t="shared" si="136"/>
        <v>0</v>
      </c>
      <c r="Y893">
        <f t="shared" si="137"/>
        <v>0</v>
      </c>
      <c r="Z893">
        <f t="shared" si="138"/>
        <v>0</v>
      </c>
      <c r="AA893">
        <f t="shared" si="139"/>
        <v>0</v>
      </c>
    </row>
    <row r="894" spans="1:27" x14ac:dyDescent="0.25">
      <c r="A894" t="s">
        <v>3057</v>
      </c>
      <c r="B894" t="s">
        <v>323</v>
      </c>
      <c r="C894" t="s">
        <v>69</v>
      </c>
      <c r="D894">
        <v>67396360</v>
      </c>
      <c r="E894">
        <v>67800036</v>
      </c>
      <c r="F894">
        <v>67396360</v>
      </c>
      <c r="G894">
        <v>67800036</v>
      </c>
      <c r="H894">
        <v>4</v>
      </c>
      <c r="I894" t="s">
        <v>3058</v>
      </c>
      <c r="J894" t="s">
        <v>3059</v>
      </c>
      <c r="K894" t="s">
        <v>3060</v>
      </c>
      <c r="L894">
        <v>-4.2484517110000004</v>
      </c>
      <c r="M894" s="4">
        <v>6.8800000000000005E-5</v>
      </c>
      <c r="N894">
        <v>-2.0901361330000001</v>
      </c>
      <c r="O894">
        <v>6.2574256999999994E-2</v>
      </c>
      <c r="P894">
        <v>-4.2473296558868601</v>
      </c>
      <c r="Q894">
        <v>2.53309E-2</v>
      </c>
      <c r="R894">
        <f t="shared" si="130"/>
        <v>1</v>
      </c>
      <c r="S894">
        <f t="shared" si="131"/>
        <v>0</v>
      </c>
      <c r="T894">
        <f t="shared" si="132"/>
        <v>0</v>
      </c>
      <c r="U894">
        <f t="shared" si="133"/>
        <v>0</v>
      </c>
      <c r="V894">
        <f t="shared" si="134"/>
        <v>1</v>
      </c>
      <c r="W894">
        <f t="shared" si="135"/>
        <v>0</v>
      </c>
      <c r="X894">
        <f t="shared" si="136"/>
        <v>0</v>
      </c>
      <c r="Y894">
        <f t="shared" si="137"/>
        <v>0</v>
      </c>
      <c r="Z894">
        <f t="shared" si="138"/>
        <v>0</v>
      </c>
      <c r="AA894">
        <f t="shared" si="139"/>
        <v>0</v>
      </c>
    </row>
    <row r="895" spans="1:27" x14ac:dyDescent="0.25">
      <c r="A895" t="s">
        <v>3061</v>
      </c>
      <c r="B895" t="s">
        <v>323</v>
      </c>
      <c r="C895" t="s">
        <v>69</v>
      </c>
      <c r="D895">
        <v>79789513</v>
      </c>
      <c r="E895">
        <v>79854301</v>
      </c>
      <c r="F895">
        <v>79789513</v>
      </c>
      <c r="G895">
        <v>79854301</v>
      </c>
      <c r="H895">
        <v>7</v>
      </c>
      <c r="I895" t="s">
        <v>3062</v>
      </c>
      <c r="J895" t="s">
        <v>3063</v>
      </c>
      <c r="K895" t="s">
        <v>44</v>
      </c>
      <c r="L895">
        <v>6.7717033799999999</v>
      </c>
      <c r="M895" s="4">
        <v>7.7100000000000001E-23</v>
      </c>
      <c r="N895">
        <v>1.096364788</v>
      </c>
      <c r="O895">
        <v>5.5420711999999997E-2</v>
      </c>
      <c r="P895">
        <v>2.01265885522856</v>
      </c>
      <c r="Q895">
        <v>0.37770799999999999</v>
      </c>
      <c r="R895">
        <f t="shared" si="130"/>
        <v>1</v>
      </c>
      <c r="S895">
        <f t="shared" si="131"/>
        <v>0</v>
      </c>
      <c r="T895">
        <f t="shared" si="132"/>
        <v>0</v>
      </c>
      <c r="U895">
        <f t="shared" si="133"/>
        <v>0</v>
      </c>
      <c r="V895">
        <f t="shared" si="134"/>
        <v>1</v>
      </c>
      <c r="W895">
        <f t="shared" si="135"/>
        <v>0</v>
      </c>
      <c r="X895">
        <f t="shared" si="136"/>
        <v>0</v>
      </c>
      <c r="Y895">
        <f t="shared" si="137"/>
        <v>0</v>
      </c>
      <c r="Z895">
        <f t="shared" si="138"/>
        <v>0</v>
      </c>
      <c r="AA895">
        <f t="shared" si="139"/>
        <v>0</v>
      </c>
    </row>
    <row r="896" spans="1:27" x14ac:dyDescent="0.25">
      <c r="A896" t="s">
        <v>3064</v>
      </c>
      <c r="B896" t="s">
        <v>323</v>
      </c>
      <c r="C896" t="s">
        <v>69</v>
      </c>
      <c r="D896">
        <v>79808638</v>
      </c>
      <c r="E896">
        <v>79854299</v>
      </c>
      <c r="F896">
        <v>79808638</v>
      </c>
      <c r="G896">
        <v>79854299</v>
      </c>
      <c r="H896">
        <v>7</v>
      </c>
      <c r="I896" t="s">
        <v>3065</v>
      </c>
      <c r="J896" t="s">
        <v>3066</v>
      </c>
      <c r="K896" t="s">
        <v>44</v>
      </c>
      <c r="L896">
        <v>7.0294573140000001</v>
      </c>
      <c r="M896" s="4">
        <v>8.2399999999999996E-23</v>
      </c>
      <c r="N896">
        <v>1.096364788</v>
      </c>
      <c r="O896">
        <v>5.3486528999999998E-2</v>
      </c>
      <c r="P896">
        <v>11.053259892843201</v>
      </c>
      <c r="Q896" s="4">
        <v>3.3973700000000002E-7</v>
      </c>
      <c r="R896">
        <f t="shared" si="130"/>
        <v>1</v>
      </c>
      <c r="S896">
        <f t="shared" si="131"/>
        <v>0</v>
      </c>
      <c r="T896">
        <f t="shared" si="132"/>
        <v>1</v>
      </c>
      <c r="U896">
        <f t="shared" si="133"/>
        <v>0</v>
      </c>
      <c r="V896">
        <f t="shared" si="134"/>
        <v>0</v>
      </c>
      <c r="W896">
        <f t="shared" si="135"/>
        <v>0</v>
      </c>
      <c r="X896">
        <f t="shared" si="136"/>
        <v>0</v>
      </c>
      <c r="Y896">
        <f t="shared" si="137"/>
        <v>0</v>
      </c>
      <c r="Z896">
        <f t="shared" si="138"/>
        <v>1</v>
      </c>
      <c r="AA896">
        <f t="shared" si="139"/>
        <v>0</v>
      </c>
    </row>
    <row r="897" spans="1:27" x14ac:dyDescent="0.25">
      <c r="A897" t="s">
        <v>3067</v>
      </c>
      <c r="B897" t="s">
        <v>323</v>
      </c>
      <c r="C897" t="s">
        <v>69</v>
      </c>
      <c r="D897">
        <v>96380009</v>
      </c>
      <c r="E897">
        <v>96385092</v>
      </c>
      <c r="F897">
        <v>96380009</v>
      </c>
      <c r="G897">
        <v>96385092</v>
      </c>
      <c r="H897">
        <v>6</v>
      </c>
      <c r="I897" t="s">
        <v>3068</v>
      </c>
      <c r="J897" t="s">
        <v>3069</v>
      </c>
      <c r="K897" t="s">
        <v>3070</v>
      </c>
      <c r="L897">
        <v>2.6018387070000002</v>
      </c>
      <c r="M897">
        <v>1.0219529999999999E-3</v>
      </c>
      <c r="N897">
        <v>2.0632791149999998</v>
      </c>
      <c r="O897">
        <v>4.395604E-3</v>
      </c>
      <c r="P897">
        <v>2.74713197724863</v>
      </c>
      <c r="Q897">
        <v>1</v>
      </c>
      <c r="R897">
        <f t="shared" si="130"/>
        <v>1</v>
      </c>
      <c r="S897">
        <f t="shared" si="131"/>
        <v>1</v>
      </c>
      <c r="T897">
        <f t="shared" si="132"/>
        <v>0</v>
      </c>
      <c r="U897">
        <f t="shared" si="133"/>
        <v>0</v>
      </c>
      <c r="V897">
        <f t="shared" si="134"/>
        <v>0</v>
      </c>
      <c r="W897">
        <f t="shared" si="135"/>
        <v>0</v>
      </c>
      <c r="X897">
        <f t="shared" si="136"/>
        <v>0</v>
      </c>
      <c r="Y897">
        <f t="shared" si="137"/>
        <v>1</v>
      </c>
      <c r="Z897">
        <f t="shared" si="138"/>
        <v>0</v>
      </c>
      <c r="AA897">
        <f t="shared" si="139"/>
        <v>0</v>
      </c>
    </row>
    <row r="898" spans="1:27" x14ac:dyDescent="0.25">
      <c r="A898" t="s">
        <v>3071</v>
      </c>
      <c r="B898" t="s">
        <v>323</v>
      </c>
      <c r="C898" t="s">
        <v>69</v>
      </c>
      <c r="D898">
        <v>96380039</v>
      </c>
      <c r="E898">
        <v>96389819</v>
      </c>
      <c r="F898">
        <v>96380039</v>
      </c>
      <c r="G898">
        <v>96389819</v>
      </c>
      <c r="H898">
        <v>6</v>
      </c>
      <c r="I898" t="s">
        <v>3072</v>
      </c>
      <c r="J898" t="s">
        <v>3073</v>
      </c>
      <c r="K898" t="s">
        <v>3070</v>
      </c>
      <c r="L898">
        <v>2.1987307569999999</v>
      </c>
      <c r="M898" s="4">
        <v>3.1100000000000001E-8</v>
      </c>
      <c r="N898">
        <v>2.4568441390000002</v>
      </c>
      <c r="O898">
        <v>3.8260170000000001E-3</v>
      </c>
      <c r="P898">
        <v>1.84884874886421</v>
      </c>
      <c r="Q898">
        <v>1</v>
      </c>
      <c r="R898">
        <f t="shared" ref="R898:R961" si="140">IF(AND(ABS(L898)&gt;2,M898&lt;0.005),1,0)</f>
        <v>1</v>
      </c>
      <c r="S898">
        <f t="shared" ref="S898:S961" si="141">IF(AND(ABS(N898)&gt;2,O898&lt;0.005),1,0)</f>
        <v>1</v>
      </c>
      <c r="T898">
        <f t="shared" ref="T898:T961" si="142">IF(AND(ABS(P898)&gt;2,Q898&lt;0.005),1,0)</f>
        <v>0</v>
      </c>
      <c r="U898">
        <f t="shared" ref="U898:U961" si="143">IF(AND(R898,S898,T898),1,0)</f>
        <v>0</v>
      </c>
      <c r="V898">
        <f t="shared" ref="V898:V961" si="144">IF(AND(R898,NOT(S898),NOT(T898)),1,0)</f>
        <v>0</v>
      </c>
      <c r="W898">
        <f t="shared" ref="W898:W961" si="145">IF(AND(S898,NOT(R898),NOT(T898)),1,0)</f>
        <v>0</v>
      </c>
      <c r="X898">
        <f t="shared" ref="X898:X961" si="146">IF(AND(T898,NOT(R898),NOT(S898)),1,0)</f>
        <v>0</v>
      </c>
      <c r="Y898">
        <f t="shared" ref="Y898:Y961" si="147">IF(AND(R898,S898,NOT(T898)),1,0)</f>
        <v>1</v>
      </c>
      <c r="Z898">
        <f t="shared" ref="Z898:Z961" si="148">IF(AND(R898,T898,NOT(S898)),1,0)</f>
        <v>0</v>
      </c>
      <c r="AA898">
        <f t="shared" ref="AA898:AA961" si="149">IF(AND(T898,S898,NOT(R898)),1,0)</f>
        <v>0</v>
      </c>
    </row>
    <row r="899" spans="1:27" x14ac:dyDescent="0.25">
      <c r="A899" t="s">
        <v>3074</v>
      </c>
      <c r="B899" t="s">
        <v>323</v>
      </c>
      <c r="C899" t="s">
        <v>69</v>
      </c>
      <c r="D899">
        <v>117348330</v>
      </c>
      <c r="E899">
        <v>117363967</v>
      </c>
      <c r="F899">
        <v>117348330</v>
      </c>
      <c r="G899">
        <v>117363967</v>
      </c>
      <c r="H899">
        <v>13</v>
      </c>
      <c r="I899" t="s">
        <v>3075</v>
      </c>
      <c r="J899" t="s">
        <v>3076</v>
      </c>
      <c r="K899" t="s">
        <v>3077</v>
      </c>
      <c r="L899">
        <v>3.352396712</v>
      </c>
      <c r="M899">
        <v>4.5539000000000002E-4</v>
      </c>
      <c r="N899">
        <v>1.884153499</v>
      </c>
      <c r="O899">
        <v>8.1918080000000001E-3</v>
      </c>
      <c r="P899">
        <v>0</v>
      </c>
      <c r="Q899">
        <v>1</v>
      </c>
      <c r="R899">
        <f t="shared" si="140"/>
        <v>1</v>
      </c>
      <c r="S899">
        <f t="shared" si="141"/>
        <v>0</v>
      </c>
      <c r="T899">
        <f t="shared" si="142"/>
        <v>0</v>
      </c>
      <c r="U899">
        <f t="shared" si="143"/>
        <v>0</v>
      </c>
      <c r="V899">
        <f t="shared" si="144"/>
        <v>1</v>
      </c>
      <c r="W899">
        <f t="shared" si="145"/>
        <v>0</v>
      </c>
      <c r="X899">
        <f t="shared" si="146"/>
        <v>0</v>
      </c>
      <c r="Y899">
        <f t="shared" si="147"/>
        <v>0</v>
      </c>
      <c r="Z899">
        <f t="shared" si="148"/>
        <v>0</v>
      </c>
      <c r="AA899">
        <f t="shared" si="149"/>
        <v>0</v>
      </c>
    </row>
    <row r="900" spans="1:27" x14ac:dyDescent="0.25">
      <c r="A900" t="s">
        <v>3078</v>
      </c>
      <c r="B900" t="s">
        <v>323</v>
      </c>
      <c r="C900" t="s">
        <v>69</v>
      </c>
      <c r="D900">
        <v>149465515</v>
      </c>
      <c r="E900">
        <v>149500145</v>
      </c>
      <c r="F900">
        <v>149465515</v>
      </c>
      <c r="G900">
        <v>149500145</v>
      </c>
      <c r="H900">
        <v>26</v>
      </c>
      <c r="I900" t="s">
        <v>3079</v>
      </c>
      <c r="J900" t="s">
        <v>3080</v>
      </c>
      <c r="K900" t="s">
        <v>3081</v>
      </c>
      <c r="L900">
        <v>3.0571043750000002</v>
      </c>
      <c r="M900" s="4">
        <v>1.4E-5</v>
      </c>
      <c r="N900">
        <v>2.5736273340000002</v>
      </c>
      <c r="O900">
        <v>2.3699537999999999E-2</v>
      </c>
      <c r="P900">
        <v>1.5503229192327099</v>
      </c>
      <c r="Q900">
        <v>1</v>
      </c>
      <c r="R900">
        <f t="shared" si="140"/>
        <v>1</v>
      </c>
      <c r="S900">
        <f t="shared" si="141"/>
        <v>0</v>
      </c>
      <c r="T900">
        <f t="shared" si="142"/>
        <v>0</v>
      </c>
      <c r="U900">
        <f t="shared" si="143"/>
        <v>0</v>
      </c>
      <c r="V900">
        <f t="shared" si="144"/>
        <v>1</v>
      </c>
      <c r="W900">
        <f t="shared" si="145"/>
        <v>0</v>
      </c>
      <c r="X900">
        <f t="shared" si="146"/>
        <v>0</v>
      </c>
      <c r="Y900">
        <f t="shared" si="147"/>
        <v>0</v>
      </c>
      <c r="Z900">
        <f t="shared" si="148"/>
        <v>0</v>
      </c>
      <c r="AA900">
        <f t="shared" si="149"/>
        <v>0</v>
      </c>
    </row>
    <row r="901" spans="1:27" x14ac:dyDescent="0.25">
      <c r="A901" t="s">
        <v>3082</v>
      </c>
      <c r="B901" t="s">
        <v>323</v>
      </c>
      <c r="C901" t="s">
        <v>69</v>
      </c>
      <c r="D901">
        <v>151255241</v>
      </c>
      <c r="E901">
        <v>151405821</v>
      </c>
      <c r="F901">
        <v>151255241</v>
      </c>
      <c r="G901">
        <v>151405821</v>
      </c>
      <c r="H901">
        <v>11</v>
      </c>
      <c r="I901" t="s">
        <v>3083</v>
      </c>
      <c r="J901" t="s">
        <v>3084</v>
      </c>
      <c r="K901" t="s">
        <v>55</v>
      </c>
      <c r="L901">
        <v>7.1095701470000003</v>
      </c>
      <c r="M901">
        <v>4.2349800000000002E-4</v>
      </c>
      <c r="N901">
        <v>1.3198167359999999</v>
      </c>
      <c r="O901">
        <v>0.40188982699999998</v>
      </c>
      <c r="P901">
        <v>8.3847900000000003E-2</v>
      </c>
      <c r="Q901">
        <v>0.19400800000000001</v>
      </c>
      <c r="R901">
        <f t="shared" si="140"/>
        <v>1</v>
      </c>
      <c r="S901">
        <f t="shared" si="141"/>
        <v>0</v>
      </c>
      <c r="T901">
        <f t="shared" si="142"/>
        <v>0</v>
      </c>
      <c r="U901">
        <f t="shared" si="143"/>
        <v>0</v>
      </c>
      <c r="V901">
        <f t="shared" si="144"/>
        <v>1</v>
      </c>
      <c r="W901">
        <f t="shared" si="145"/>
        <v>0</v>
      </c>
      <c r="X901">
        <f t="shared" si="146"/>
        <v>0</v>
      </c>
      <c r="Y901">
        <f t="shared" si="147"/>
        <v>0</v>
      </c>
      <c r="Z901">
        <f t="shared" si="148"/>
        <v>0</v>
      </c>
      <c r="AA901">
        <f t="shared" si="149"/>
        <v>0</v>
      </c>
    </row>
    <row r="902" spans="1:27" x14ac:dyDescent="0.25">
      <c r="A902" t="s">
        <v>3085</v>
      </c>
      <c r="B902" t="s">
        <v>323</v>
      </c>
      <c r="C902" t="s">
        <v>69</v>
      </c>
      <c r="D902">
        <v>151255241</v>
      </c>
      <c r="E902">
        <v>151413220</v>
      </c>
      <c r="F902">
        <v>151255241</v>
      </c>
      <c r="G902">
        <v>151413220</v>
      </c>
      <c r="H902">
        <v>13</v>
      </c>
      <c r="I902" t="s">
        <v>3086</v>
      </c>
      <c r="J902" t="s">
        <v>3087</v>
      </c>
      <c r="K902" t="s">
        <v>55</v>
      </c>
      <c r="L902">
        <v>24.056897719999998</v>
      </c>
      <c r="M902" s="4">
        <v>9.4099999999999997E-5</v>
      </c>
      <c r="N902">
        <v>1.3198167359999999</v>
      </c>
      <c r="O902">
        <v>0.41122244499999999</v>
      </c>
      <c r="P902">
        <v>13.4181643272552</v>
      </c>
      <c r="Q902">
        <v>0.37876199999999999</v>
      </c>
      <c r="R902">
        <f t="shared" si="140"/>
        <v>1</v>
      </c>
      <c r="S902">
        <f t="shared" si="141"/>
        <v>0</v>
      </c>
      <c r="T902">
        <f t="shared" si="142"/>
        <v>0</v>
      </c>
      <c r="U902">
        <f t="shared" si="143"/>
        <v>0</v>
      </c>
      <c r="V902">
        <f t="shared" si="144"/>
        <v>1</v>
      </c>
      <c r="W902">
        <f t="shared" si="145"/>
        <v>0</v>
      </c>
      <c r="X902">
        <f t="shared" si="146"/>
        <v>0</v>
      </c>
      <c r="Y902">
        <f t="shared" si="147"/>
        <v>0</v>
      </c>
      <c r="Z902">
        <f t="shared" si="148"/>
        <v>0</v>
      </c>
      <c r="AA902">
        <f t="shared" si="149"/>
        <v>0</v>
      </c>
    </row>
    <row r="903" spans="1:27" x14ac:dyDescent="0.25">
      <c r="A903" t="s">
        <v>3088</v>
      </c>
      <c r="B903" t="s">
        <v>323</v>
      </c>
      <c r="C903" t="s">
        <v>69</v>
      </c>
      <c r="D903">
        <v>160394814</v>
      </c>
      <c r="E903">
        <v>160423710</v>
      </c>
      <c r="F903">
        <v>160394814</v>
      </c>
      <c r="G903">
        <v>160423710</v>
      </c>
      <c r="H903">
        <v>14</v>
      </c>
      <c r="I903" t="s">
        <v>3089</v>
      </c>
      <c r="J903" t="s">
        <v>3090</v>
      </c>
      <c r="K903" t="s">
        <v>3091</v>
      </c>
      <c r="L903">
        <v>-2.1440742990000001</v>
      </c>
      <c r="M903" s="4">
        <v>1.45E-5</v>
      </c>
      <c r="N903">
        <v>-2.3230523289999998</v>
      </c>
      <c r="O903">
        <v>1.0103011E-2</v>
      </c>
      <c r="P903">
        <v>-2.9822171055572899</v>
      </c>
      <c r="Q903">
        <v>1</v>
      </c>
      <c r="R903">
        <f t="shared" si="140"/>
        <v>1</v>
      </c>
      <c r="S903">
        <f t="shared" si="141"/>
        <v>0</v>
      </c>
      <c r="T903">
        <f t="shared" si="142"/>
        <v>0</v>
      </c>
      <c r="U903">
        <f t="shared" si="143"/>
        <v>0</v>
      </c>
      <c r="V903">
        <f t="shared" si="144"/>
        <v>1</v>
      </c>
      <c r="W903">
        <f t="shared" si="145"/>
        <v>0</v>
      </c>
      <c r="X903">
        <f t="shared" si="146"/>
        <v>0</v>
      </c>
      <c r="Y903">
        <f t="shared" si="147"/>
        <v>0</v>
      </c>
      <c r="Z903">
        <f t="shared" si="148"/>
        <v>0</v>
      </c>
      <c r="AA903">
        <f t="shared" si="149"/>
        <v>0</v>
      </c>
    </row>
    <row r="904" spans="1:27" x14ac:dyDescent="0.25">
      <c r="A904" t="s">
        <v>3092</v>
      </c>
      <c r="B904" t="s">
        <v>323</v>
      </c>
      <c r="C904" t="s">
        <v>69</v>
      </c>
      <c r="D904">
        <v>160394833</v>
      </c>
      <c r="E904">
        <v>160428208</v>
      </c>
      <c r="F904">
        <v>160394833</v>
      </c>
      <c r="G904">
        <v>160428208</v>
      </c>
      <c r="H904">
        <v>16</v>
      </c>
      <c r="I904" t="s">
        <v>3093</v>
      </c>
      <c r="J904" t="s">
        <v>3094</v>
      </c>
      <c r="K904" t="s">
        <v>3091</v>
      </c>
      <c r="L904">
        <v>-2.172230452</v>
      </c>
      <c r="M904" s="4">
        <v>5.7100000000000004E-6</v>
      </c>
      <c r="N904">
        <v>-2.3230523289999998</v>
      </c>
      <c r="O904">
        <v>8.4882780000000001E-3</v>
      </c>
      <c r="P904">
        <v>-1.2901482820292001</v>
      </c>
      <c r="Q904">
        <v>1</v>
      </c>
      <c r="R904">
        <f t="shared" si="140"/>
        <v>1</v>
      </c>
      <c r="S904">
        <f t="shared" si="141"/>
        <v>0</v>
      </c>
      <c r="T904">
        <f t="shared" si="142"/>
        <v>0</v>
      </c>
      <c r="U904">
        <f t="shared" si="143"/>
        <v>0</v>
      </c>
      <c r="V904">
        <f t="shared" si="144"/>
        <v>1</v>
      </c>
      <c r="W904">
        <f t="shared" si="145"/>
        <v>0</v>
      </c>
      <c r="X904">
        <f t="shared" si="146"/>
        <v>0</v>
      </c>
      <c r="Y904">
        <f t="shared" si="147"/>
        <v>0</v>
      </c>
      <c r="Z904">
        <f t="shared" si="148"/>
        <v>0</v>
      </c>
      <c r="AA904">
        <f t="shared" si="149"/>
        <v>0</v>
      </c>
    </row>
    <row r="905" spans="1:27" x14ac:dyDescent="0.25">
      <c r="A905" t="s">
        <v>3095</v>
      </c>
      <c r="B905" t="s">
        <v>323</v>
      </c>
      <c r="C905" t="s">
        <v>69</v>
      </c>
      <c r="D905">
        <v>160953545</v>
      </c>
      <c r="E905">
        <v>160956862</v>
      </c>
      <c r="F905">
        <v>160953545</v>
      </c>
      <c r="G905">
        <v>160956862</v>
      </c>
      <c r="H905">
        <v>6</v>
      </c>
      <c r="I905" t="s">
        <v>3096</v>
      </c>
      <c r="J905" t="s">
        <v>3097</v>
      </c>
      <c r="K905" t="s">
        <v>3098</v>
      </c>
      <c r="L905">
        <v>2.3896684669999999</v>
      </c>
      <c r="M905">
        <v>2.11177E-4</v>
      </c>
      <c r="N905">
        <v>2.5913382459999998</v>
      </c>
      <c r="O905">
        <v>2.0138323999999999E-2</v>
      </c>
      <c r="P905">
        <v>2.3480736978004102</v>
      </c>
      <c r="Q905">
        <v>4.9799999999999997E-2</v>
      </c>
      <c r="R905">
        <f t="shared" si="140"/>
        <v>1</v>
      </c>
      <c r="S905">
        <f t="shared" si="141"/>
        <v>0</v>
      </c>
      <c r="T905">
        <f t="shared" si="142"/>
        <v>0</v>
      </c>
      <c r="U905">
        <f t="shared" si="143"/>
        <v>0</v>
      </c>
      <c r="V905">
        <f t="shared" si="144"/>
        <v>1</v>
      </c>
      <c r="W905">
        <f t="shared" si="145"/>
        <v>0</v>
      </c>
      <c r="X905">
        <f t="shared" si="146"/>
        <v>0</v>
      </c>
      <c r="Y905">
        <f t="shared" si="147"/>
        <v>0</v>
      </c>
      <c r="Z905">
        <f t="shared" si="148"/>
        <v>0</v>
      </c>
      <c r="AA905">
        <f t="shared" si="149"/>
        <v>0</v>
      </c>
    </row>
    <row r="906" spans="1:27" x14ac:dyDescent="0.25">
      <c r="A906" t="s">
        <v>3099</v>
      </c>
      <c r="B906" t="s">
        <v>323</v>
      </c>
      <c r="C906" t="s">
        <v>69</v>
      </c>
      <c r="D906">
        <v>173683142</v>
      </c>
      <c r="E906">
        <v>173699256</v>
      </c>
      <c r="F906">
        <v>173683142</v>
      </c>
      <c r="G906">
        <v>173699256</v>
      </c>
      <c r="H906">
        <v>7</v>
      </c>
      <c r="I906" t="s">
        <v>3100</v>
      </c>
      <c r="J906" t="s">
        <v>3101</v>
      </c>
      <c r="K906" t="s">
        <v>19</v>
      </c>
      <c r="L906">
        <v>31.197772050000001</v>
      </c>
      <c r="M906">
        <v>8.3241399999999996E-4</v>
      </c>
      <c r="N906">
        <v>6.7696686440000002</v>
      </c>
      <c r="O906">
        <v>1.99481E-4</v>
      </c>
      <c r="P906">
        <v>6.5126307804922297</v>
      </c>
      <c r="Q906">
        <v>0.133599</v>
      </c>
      <c r="R906">
        <f t="shared" si="140"/>
        <v>1</v>
      </c>
      <c r="S906">
        <f t="shared" si="141"/>
        <v>1</v>
      </c>
      <c r="T906">
        <f t="shared" si="142"/>
        <v>0</v>
      </c>
      <c r="U906">
        <f t="shared" si="143"/>
        <v>0</v>
      </c>
      <c r="V906">
        <f t="shared" si="144"/>
        <v>0</v>
      </c>
      <c r="W906">
        <f t="shared" si="145"/>
        <v>0</v>
      </c>
      <c r="X906">
        <f t="shared" si="146"/>
        <v>0</v>
      </c>
      <c r="Y906">
        <f t="shared" si="147"/>
        <v>1</v>
      </c>
      <c r="Z906">
        <f t="shared" si="148"/>
        <v>0</v>
      </c>
      <c r="AA906">
        <f t="shared" si="149"/>
        <v>0</v>
      </c>
    </row>
    <row r="907" spans="1:27" x14ac:dyDescent="0.25">
      <c r="A907" t="s">
        <v>3102</v>
      </c>
      <c r="B907" t="s">
        <v>323</v>
      </c>
      <c r="C907" t="s">
        <v>67</v>
      </c>
      <c r="D907">
        <v>32758868</v>
      </c>
      <c r="E907">
        <v>32776220</v>
      </c>
      <c r="F907">
        <v>32758868</v>
      </c>
      <c r="G907">
        <v>32776220</v>
      </c>
      <c r="H907">
        <v>12</v>
      </c>
      <c r="I907" t="s">
        <v>3103</v>
      </c>
      <c r="J907" t="s">
        <v>3104</v>
      </c>
      <c r="K907" t="s">
        <v>3105</v>
      </c>
      <c r="L907">
        <v>2.3569510149999999</v>
      </c>
      <c r="M907">
        <v>1.367109E-3</v>
      </c>
      <c r="N907">
        <v>2.6967054419999998</v>
      </c>
      <c r="O907">
        <v>9.4191520000000001E-3</v>
      </c>
      <c r="P907">
        <v>2.5732750066155101</v>
      </c>
      <c r="Q907">
        <v>1</v>
      </c>
      <c r="R907">
        <f t="shared" si="140"/>
        <v>1</v>
      </c>
      <c r="S907">
        <f t="shared" si="141"/>
        <v>0</v>
      </c>
      <c r="T907">
        <f t="shared" si="142"/>
        <v>0</v>
      </c>
      <c r="U907">
        <f t="shared" si="143"/>
        <v>0</v>
      </c>
      <c r="V907">
        <f t="shared" si="144"/>
        <v>1</v>
      </c>
      <c r="W907">
        <f t="shared" si="145"/>
        <v>0</v>
      </c>
      <c r="X907">
        <f t="shared" si="146"/>
        <v>0</v>
      </c>
      <c r="Y907">
        <f t="shared" si="147"/>
        <v>0</v>
      </c>
      <c r="Z907">
        <f t="shared" si="148"/>
        <v>0</v>
      </c>
      <c r="AA907">
        <f t="shared" si="149"/>
        <v>0</v>
      </c>
    </row>
    <row r="908" spans="1:27" x14ac:dyDescent="0.25">
      <c r="A908" t="s">
        <v>3106</v>
      </c>
      <c r="B908" t="s">
        <v>323</v>
      </c>
      <c r="C908" t="s">
        <v>67</v>
      </c>
      <c r="D908">
        <v>32758599</v>
      </c>
      <c r="E908">
        <v>32776506</v>
      </c>
      <c r="F908">
        <v>32758599</v>
      </c>
      <c r="G908">
        <v>32776506</v>
      </c>
      <c r="H908">
        <v>12</v>
      </c>
      <c r="I908" t="s">
        <v>3107</v>
      </c>
      <c r="J908" t="s">
        <v>3108</v>
      </c>
      <c r="K908" t="s">
        <v>3105</v>
      </c>
      <c r="L908">
        <v>2.4039438569999998</v>
      </c>
      <c r="M908">
        <v>1.00796E-3</v>
      </c>
      <c r="N908">
        <v>2.6967054419999998</v>
      </c>
      <c r="O908">
        <v>8.9928060000000008E-3</v>
      </c>
      <c r="P908">
        <v>1.28295453909794</v>
      </c>
      <c r="Q908">
        <v>1</v>
      </c>
      <c r="R908">
        <f t="shared" si="140"/>
        <v>1</v>
      </c>
      <c r="S908">
        <f t="shared" si="141"/>
        <v>0</v>
      </c>
      <c r="T908">
        <f t="shared" si="142"/>
        <v>0</v>
      </c>
      <c r="U908">
        <f t="shared" si="143"/>
        <v>0</v>
      </c>
      <c r="V908">
        <f t="shared" si="144"/>
        <v>1</v>
      </c>
      <c r="W908">
        <f t="shared" si="145"/>
        <v>0</v>
      </c>
      <c r="X908">
        <f t="shared" si="146"/>
        <v>0</v>
      </c>
      <c r="Y908">
        <f t="shared" si="147"/>
        <v>0</v>
      </c>
      <c r="Z908">
        <f t="shared" si="148"/>
        <v>0</v>
      </c>
      <c r="AA908">
        <f t="shared" si="149"/>
        <v>0</v>
      </c>
    </row>
    <row r="909" spans="1:27" x14ac:dyDescent="0.25">
      <c r="A909" t="s">
        <v>3109</v>
      </c>
      <c r="B909" t="s">
        <v>323</v>
      </c>
      <c r="C909" t="s">
        <v>67</v>
      </c>
      <c r="D909">
        <v>33680878</v>
      </c>
      <c r="E909">
        <v>33830131</v>
      </c>
      <c r="F909">
        <v>33680878</v>
      </c>
      <c r="G909">
        <v>33830131</v>
      </c>
      <c r="H909">
        <v>14</v>
      </c>
      <c r="I909" t="s">
        <v>3110</v>
      </c>
      <c r="J909" t="s">
        <v>3111</v>
      </c>
      <c r="K909" t="s">
        <v>3112</v>
      </c>
      <c r="L909">
        <v>4.625701877</v>
      </c>
      <c r="M909" s="4">
        <v>1.8E-9</v>
      </c>
      <c r="N909">
        <v>5.3967868230000002</v>
      </c>
      <c r="O909">
        <v>1.9762800000000001E-4</v>
      </c>
      <c r="P909">
        <v>3.41162672610194</v>
      </c>
      <c r="Q909">
        <v>1</v>
      </c>
      <c r="R909">
        <f t="shared" si="140"/>
        <v>1</v>
      </c>
      <c r="S909">
        <f t="shared" si="141"/>
        <v>1</v>
      </c>
      <c r="T909">
        <f t="shared" si="142"/>
        <v>0</v>
      </c>
      <c r="U909">
        <f t="shared" si="143"/>
        <v>0</v>
      </c>
      <c r="V909">
        <f t="shared" si="144"/>
        <v>0</v>
      </c>
      <c r="W909">
        <f t="shared" si="145"/>
        <v>0</v>
      </c>
      <c r="X909">
        <f t="shared" si="146"/>
        <v>0</v>
      </c>
      <c r="Y909">
        <f t="shared" si="147"/>
        <v>1</v>
      </c>
      <c r="Z909">
        <f t="shared" si="148"/>
        <v>0</v>
      </c>
      <c r="AA909">
        <f t="shared" si="149"/>
        <v>0</v>
      </c>
    </row>
    <row r="910" spans="1:27" x14ac:dyDescent="0.25">
      <c r="A910" t="s">
        <v>3113</v>
      </c>
      <c r="B910" t="s">
        <v>323</v>
      </c>
      <c r="C910" t="s">
        <v>67</v>
      </c>
      <c r="D910">
        <v>33680878</v>
      </c>
      <c r="E910">
        <v>33830443</v>
      </c>
      <c r="F910">
        <v>33680878</v>
      </c>
      <c r="G910">
        <v>33830443</v>
      </c>
      <c r="H910">
        <v>15</v>
      </c>
      <c r="I910" t="s">
        <v>3114</v>
      </c>
      <c r="J910" t="s">
        <v>3115</v>
      </c>
      <c r="K910" t="s">
        <v>3112</v>
      </c>
      <c r="L910">
        <v>4.6214816589999996</v>
      </c>
      <c r="M910" s="4">
        <v>6.6399999999999998E-10</v>
      </c>
      <c r="N910">
        <v>5.3967868230000002</v>
      </c>
      <c r="O910">
        <v>1.9964099999999999E-4</v>
      </c>
      <c r="P910">
        <v>0</v>
      </c>
      <c r="Q910">
        <v>1</v>
      </c>
      <c r="R910">
        <f t="shared" si="140"/>
        <v>1</v>
      </c>
      <c r="S910">
        <f t="shared" si="141"/>
        <v>1</v>
      </c>
      <c r="T910">
        <f t="shared" si="142"/>
        <v>0</v>
      </c>
      <c r="U910">
        <f t="shared" si="143"/>
        <v>0</v>
      </c>
      <c r="V910">
        <f t="shared" si="144"/>
        <v>0</v>
      </c>
      <c r="W910">
        <f t="shared" si="145"/>
        <v>0</v>
      </c>
      <c r="X910">
        <f t="shared" si="146"/>
        <v>0</v>
      </c>
      <c r="Y910">
        <f t="shared" si="147"/>
        <v>1</v>
      </c>
      <c r="Z910">
        <f t="shared" si="148"/>
        <v>0</v>
      </c>
      <c r="AA910">
        <f t="shared" si="149"/>
        <v>0</v>
      </c>
    </row>
    <row r="911" spans="1:27" x14ac:dyDescent="0.25">
      <c r="A911" t="s">
        <v>3116</v>
      </c>
      <c r="B911" t="s">
        <v>323</v>
      </c>
      <c r="C911" t="s">
        <v>67</v>
      </c>
      <c r="D911">
        <v>82909623</v>
      </c>
      <c r="E911">
        <v>82953679</v>
      </c>
      <c r="F911">
        <v>82909623</v>
      </c>
      <c r="G911">
        <v>82953679</v>
      </c>
      <c r="H911">
        <v>8</v>
      </c>
      <c r="I911" t="s">
        <v>3117</v>
      </c>
      <c r="J911" t="s">
        <v>3118</v>
      </c>
      <c r="K911" t="s">
        <v>3119</v>
      </c>
      <c r="L911">
        <v>-2.9045014070000001</v>
      </c>
      <c r="M911">
        <v>4.0005980000000002E-3</v>
      </c>
      <c r="N911">
        <v>-2.3511438419999999</v>
      </c>
      <c r="O911">
        <v>3.2754538E-2</v>
      </c>
      <c r="P911">
        <v>-2.99005886013031</v>
      </c>
      <c r="Q911" s="4">
        <v>5.1584700000000001E-5</v>
      </c>
      <c r="R911">
        <f t="shared" si="140"/>
        <v>1</v>
      </c>
      <c r="S911">
        <f t="shared" si="141"/>
        <v>0</v>
      </c>
      <c r="T911">
        <f t="shared" si="142"/>
        <v>1</v>
      </c>
      <c r="U911">
        <f t="shared" si="143"/>
        <v>0</v>
      </c>
      <c r="V911">
        <f t="shared" si="144"/>
        <v>0</v>
      </c>
      <c r="W911">
        <f t="shared" si="145"/>
        <v>0</v>
      </c>
      <c r="X911">
        <f t="shared" si="146"/>
        <v>0</v>
      </c>
      <c r="Y911">
        <f t="shared" si="147"/>
        <v>0</v>
      </c>
      <c r="Z911">
        <f t="shared" si="148"/>
        <v>1</v>
      </c>
      <c r="AA911">
        <f t="shared" si="149"/>
        <v>0</v>
      </c>
    </row>
    <row r="912" spans="1:27" x14ac:dyDescent="0.25">
      <c r="A912" t="s">
        <v>3120</v>
      </c>
      <c r="B912" t="s">
        <v>323</v>
      </c>
      <c r="C912" t="s">
        <v>67</v>
      </c>
      <c r="D912">
        <v>117360988</v>
      </c>
      <c r="E912">
        <v>117367581</v>
      </c>
      <c r="F912">
        <v>117360988</v>
      </c>
      <c r="G912">
        <v>117367581</v>
      </c>
      <c r="H912">
        <v>10</v>
      </c>
      <c r="I912" t="s">
        <v>3121</v>
      </c>
      <c r="J912" t="s">
        <v>3122</v>
      </c>
      <c r="K912" t="s">
        <v>3123</v>
      </c>
      <c r="L912">
        <v>2.6980427379999998</v>
      </c>
      <c r="M912">
        <v>1.3096690000000001E-3</v>
      </c>
      <c r="N912">
        <v>1.022203161</v>
      </c>
      <c r="O912">
        <v>0.93508314999999997</v>
      </c>
      <c r="P912">
        <v>9.8486199999999996E-2</v>
      </c>
      <c r="Q912">
        <v>6.3536400000000007E-2</v>
      </c>
      <c r="R912">
        <f t="shared" si="140"/>
        <v>1</v>
      </c>
      <c r="S912">
        <f t="shared" si="141"/>
        <v>0</v>
      </c>
      <c r="T912">
        <f t="shared" si="142"/>
        <v>0</v>
      </c>
      <c r="U912">
        <f t="shared" si="143"/>
        <v>0</v>
      </c>
      <c r="V912">
        <f t="shared" si="144"/>
        <v>1</v>
      </c>
      <c r="W912">
        <f t="shared" si="145"/>
        <v>0</v>
      </c>
      <c r="X912">
        <f t="shared" si="146"/>
        <v>0</v>
      </c>
      <c r="Y912">
        <f t="shared" si="147"/>
        <v>0</v>
      </c>
      <c r="Z912">
        <f t="shared" si="148"/>
        <v>0</v>
      </c>
      <c r="AA912">
        <f t="shared" si="149"/>
        <v>0</v>
      </c>
    </row>
    <row r="913" spans="1:27" x14ac:dyDescent="0.25">
      <c r="A913" t="s">
        <v>3124</v>
      </c>
      <c r="B913" t="s">
        <v>323</v>
      </c>
      <c r="C913" t="s">
        <v>67</v>
      </c>
      <c r="D913">
        <v>117517611</v>
      </c>
      <c r="E913">
        <v>117529128</v>
      </c>
      <c r="F913">
        <v>117517611</v>
      </c>
      <c r="G913">
        <v>117529128</v>
      </c>
      <c r="H913">
        <v>8</v>
      </c>
      <c r="I913" t="s">
        <v>3125</v>
      </c>
      <c r="J913" t="s">
        <v>3126</v>
      </c>
      <c r="K913" t="s">
        <v>3127</v>
      </c>
      <c r="L913">
        <v>3.2323383059999999</v>
      </c>
      <c r="M913">
        <v>1.0973580000000001E-3</v>
      </c>
      <c r="N913">
        <v>1.940731006</v>
      </c>
      <c r="O913">
        <v>4.8780489999999998E-3</v>
      </c>
      <c r="P913">
        <v>3.5166995653867499</v>
      </c>
      <c r="Q913">
        <v>3.9567199999999997E-2</v>
      </c>
      <c r="R913">
        <f t="shared" si="140"/>
        <v>1</v>
      </c>
      <c r="S913">
        <f t="shared" si="141"/>
        <v>0</v>
      </c>
      <c r="T913">
        <f t="shared" si="142"/>
        <v>0</v>
      </c>
      <c r="U913">
        <f t="shared" si="143"/>
        <v>0</v>
      </c>
      <c r="V913">
        <f t="shared" si="144"/>
        <v>1</v>
      </c>
      <c r="W913">
        <f t="shared" si="145"/>
        <v>0</v>
      </c>
      <c r="X913">
        <f t="shared" si="146"/>
        <v>0</v>
      </c>
      <c r="Y913">
        <f t="shared" si="147"/>
        <v>0</v>
      </c>
      <c r="Z913">
        <f t="shared" si="148"/>
        <v>0</v>
      </c>
      <c r="AA913">
        <f t="shared" si="149"/>
        <v>0</v>
      </c>
    </row>
    <row r="914" spans="1:27" x14ac:dyDescent="0.25">
      <c r="A914" t="s">
        <v>3128</v>
      </c>
      <c r="B914" t="s">
        <v>323</v>
      </c>
      <c r="C914" t="s">
        <v>67</v>
      </c>
      <c r="D914">
        <v>117839863</v>
      </c>
      <c r="E914">
        <v>117849584</v>
      </c>
      <c r="F914">
        <v>117839863</v>
      </c>
      <c r="G914">
        <v>117849584</v>
      </c>
      <c r="H914">
        <v>7</v>
      </c>
      <c r="I914" t="s">
        <v>3129</v>
      </c>
      <c r="J914" t="s">
        <v>3130</v>
      </c>
      <c r="K914" t="s">
        <v>3131</v>
      </c>
      <c r="L914">
        <v>-2.7256815419999998</v>
      </c>
      <c r="M914" s="4">
        <v>1.8199999999999999E-10</v>
      </c>
      <c r="N914">
        <v>-3.10052123</v>
      </c>
      <c r="O914">
        <v>3.2006399999999998E-3</v>
      </c>
      <c r="P914">
        <v>-2.6753082275390598</v>
      </c>
      <c r="Q914" s="4">
        <v>4.83508E-6</v>
      </c>
      <c r="R914">
        <f t="shared" si="140"/>
        <v>1</v>
      </c>
      <c r="S914">
        <f t="shared" si="141"/>
        <v>1</v>
      </c>
      <c r="T914">
        <f t="shared" si="142"/>
        <v>1</v>
      </c>
      <c r="U914">
        <f t="shared" si="143"/>
        <v>1</v>
      </c>
      <c r="V914">
        <f t="shared" si="144"/>
        <v>0</v>
      </c>
      <c r="W914">
        <f t="shared" si="145"/>
        <v>0</v>
      </c>
      <c r="X914">
        <f t="shared" si="146"/>
        <v>0</v>
      </c>
      <c r="Y914">
        <f t="shared" si="147"/>
        <v>0</v>
      </c>
      <c r="Z914">
        <f t="shared" si="148"/>
        <v>0</v>
      </c>
      <c r="AA914">
        <f t="shared" si="149"/>
        <v>0</v>
      </c>
    </row>
    <row r="915" spans="1:27" x14ac:dyDescent="0.25">
      <c r="A915" t="s">
        <v>3132</v>
      </c>
      <c r="B915" t="s">
        <v>323</v>
      </c>
      <c r="C915" t="s">
        <v>67</v>
      </c>
      <c r="D915">
        <v>148452669</v>
      </c>
      <c r="E915">
        <v>148543743</v>
      </c>
      <c r="F915">
        <v>148452669</v>
      </c>
      <c r="G915">
        <v>148543743</v>
      </c>
      <c r="H915">
        <v>13</v>
      </c>
      <c r="I915" t="s">
        <v>3133</v>
      </c>
      <c r="J915" t="s">
        <v>3134</v>
      </c>
      <c r="K915" t="s">
        <v>3135</v>
      </c>
      <c r="L915">
        <v>2.1610333000000002</v>
      </c>
      <c r="M915">
        <v>2.3273489999999998E-3</v>
      </c>
      <c r="N915">
        <v>1.643271334</v>
      </c>
      <c r="O915">
        <v>1.3888889999999999E-3</v>
      </c>
      <c r="P915">
        <v>3.8074376682345901</v>
      </c>
      <c r="Q915">
        <v>0.14078499999999999</v>
      </c>
      <c r="R915">
        <f t="shared" si="140"/>
        <v>1</v>
      </c>
      <c r="S915">
        <f t="shared" si="141"/>
        <v>0</v>
      </c>
      <c r="T915">
        <f t="shared" si="142"/>
        <v>0</v>
      </c>
      <c r="U915">
        <f t="shared" si="143"/>
        <v>0</v>
      </c>
      <c r="V915">
        <f t="shared" si="144"/>
        <v>1</v>
      </c>
      <c r="W915">
        <f t="shared" si="145"/>
        <v>0</v>
      </c>
      <c r="X915">
        <f t="shared" si="146"/>
        <v>0</v>
      </c>
      <c r="Y915">
        <f t="shared" si="147"/>
        <v>0</v>
      </c>
      <c r="Z915">
        <f t="shared" si="148"/>
        <v>0</v>
      </c>
      <c r="AA915">
        <f t="shared" si="149"/>
        <v>0</v>
      </c>
    </row>
    <row r="916" spans="1:27" x14ac:dyDescent="0.25">
      <c r="A916" t="s">
        <v>3136</v>
      </c>
      <c r="B916" t="s">
        <v>323</v>
      </c>
      <c r="C916" t="s">
        <v>67</v>
      </c>
      <c r="D916">
        <v>153036955</v>
      </c>
      <c r="E916">
        <v>153062248</v>
      </c>
      <c r="F916">
        <v>153036955</v>
      </c>
      <c r="G916">
        <v>153062248</v>
      </c>
      <c r="H916">
        <v>5</v>
      </c>
      <c r="I916" t="s">
        <v>3137</v>
      </c>
      <c r="J916" t="s">
        <v>3138</v>
      </c>
      <c r="K916" t="s">
        <v>13</v>
      </c>
      <c r="L916">
        <v>51.31390631</v>
      </c>
      <c r="M916" s="4">
        <v>1.2099999999999999E-5</v>
      </c>
      <c r="N916">
        <v>1.04281797</v>
      </c>
      <c r="O916">
        <v>0.82844603999999999</v>
      </c>
      <c r="P916">
        <v>0.121237</v>
      </c>
      <c r="Q916">
        <v>3.9046200000000003E-2</v>
      </c>
      <c r="R916">
        <f t="shared" si="140"/>
        <v>1</v>
      </c>
      <c r="S916">
        <f t="shared" si="141"/>
        <v>0</v>
      </c>
      <c r="T916">
        <f t="shared" si="142"/>
        <v>0</v>
      </c>
      <c r="U916">
        <f t="shared" si="143"/>
        <v>0</v>
      </c>
      <c r="V916">
        <f t="shared" si="144"/>
        <v>1</v>
      </c>
      <c r="W916">
        <f t="shared" si="145"/>
        <v>0</v>
      </c>
      <c r="X916">
        <f t="shared" si="146"/>
        <v>0</v>
      </c>
      <c r="Y916">
        <f t="shared" si="147"/>
        <v>0</v>
      </c>
      <c r="Z916">
        <f t="shared" si="148"/>
        <v>0</v>
      </c>
      <c r="AA916">
        <f t="shared" si="149"/>
        <v>0</v>
      </c>
    </row>
    <row r="917" spans="1:27" x14ac:dyDescent="0.25">
      <c r="A917" t="s">
        <v>3139</v>
      </c>
      <c r="B917" t="s">
        <v>323</v>
      </c>
      <c r="C917" t="s">
        <v>67</v>
      </c>
      <c r="D917">
        <v>155624127</v>
      </c>
      <c r="E917">
        <v>155638784</v>
      </c>
      <c r="F917">
        <v>155624127</v>
      </c>
      <c r="G917">
        <v>155638784</v>
      </c>
      <c r="H917">
        <v>5</v>
      </c>
      <c r="I917" t="s">
        <v>3140</v>
      </c>
      <c r="J917" t="s">
        <v>3141</v>
      </c>
      <c r="K917" t="s">
        <v>3142</v>
      </c>
      <c r="L917">
        <v>-3.278622393</v>
      </c>
      <c r="M917" s="4">
        <v>3.1600000000000002E-20</v>
      </c>
      <c r="N917">
        <v>-3.7667024379999998</v>
      </c>
      <c r="O917">
        <v>1.3888889999999999E-3</v>
      </c>
      <c r="P917">
        <v>-2.99008853894617</v>
      </c>
      <c r="Q917">
        <v>1</v>
      </c>
      <c r="R917">
        <f t="shared" si="140"/>
        <v>1</v>
      </c>
      <c r="S917">
        <f t="shared" si="141"/>
        <v>1</v>
      </c>
      <c r="T917">
        <f t="shared" si="142"/>
        <v>0</v>
      </c>
      <c r="U917">
        <f t="shared" si="143"/>
        <v>0</v>
      </c>
      <c r="V917">
        <f t="shared" si="144"/>
        <v>0</v>
      </c>
      <c r="W917">
        <f t="shared" si="145"/>
        <v>0</v>
      </c>
      <c r="X917">
        <f t="shared" si="146"/>
        <v>0</v>
      </c>
      <c r="Y917">
        <f t="shared" si="147"/>
        <v>1</v>
      </c>
      <c r="Z917">
        <f t="shared" si="148"/>
        <v>0</v>
      </c>
      <c r="AA917">
        <f t="shared" si="149"/>
        <v>0</v>
      </c>
    </row>
    <row r="918" spans="1:27" x14ac:dyDescent="0.25">
      <c r="A918" t="s">
        <v>3143</v>
      </c>
      <c r="B918" t="s">
        <v>323</v>
      </c>
      <c r="C918" t="s">
        <v>67</v>
      </c>
      <c r="D918">
        <v>155624127</v>
      </c>
      <c r="E918">
        <v>155640352</v>
      </c>
      <c r="F918">
        <v>155624127</v>
      </c>
      <c r="G918">
        <v>155640352</v>
      </c>
      <c r="H918">
        <v>6</v>
      </c>
      <c r="I918" t="s">
        <v>3144</v>
      </c>
      <c r="J918" t="s">
        <v>3145</v>
      </c>
      <c r="K918" t="s">
        <v>3142</v>
      </c>
      <c r="L918">
        <v>-3.2846088020000002</v>
      </c>
      <c r="M918" s="4">
        <v>2.5999999999999999E-20</v>
      </c>
      <c r="N918">
        <v>-3.7667024379999998</v>
      </c>
      <c r="O918">
        <v>5.9300300000000004E-4</v>
      </c>
      <c r="P918">
        <v>-5.59856101671551</v>
      </c>
      <c r="Q918">
        <v>1</v>
      </c>
      <c r="R918">
        <f t="shared" si="140"/>
        <v>1</v>
      </c>
      <c r="S918">
        <f t="shared" si="141"/>
        <v>1</v>
      </c>
      <c r="T918">
        <f t="shared" si="142"/>
        <v>0</v>
      </c>
      <c r="U918">
        <f t="shared" si="143"/>
        <v>0</v>
      </c>
      <c r="V918">
        <f t="shared" si="144"/>
        <v>0</v>
      </c>
      <c r="W918">
        <f t="shared" si="145"/>
        <v>0</v>
      </c>
      <c r="X918">
        <f t="shared" si="146"/>
        <v>0</v>
      </c>
      <c r="Y918">
        <f t="shared" si="147"/>
        <v>1</v>
      </c>
      <c r="Z918">
        <f t="shared" si="148"/>
        <v>0</v>
      </c>
      <c r="AA918">
        <f t="shared" si="149"/>
        <v>0</v>
      </c>
    </row>
    <row r="919" spans="1:27" x14ac:dyDescent="0.25">
      <c r="A919" t="s">
        <v>3146</v>
      </c>
      <c r="B919" t="s">
        <v>323</v>
      </c>
      <c r="C919" t="s">
        <v>67</v>
      </c>
      <c r="D919">
        <v>165812314</v>
      </c>
      <c r="E919">
        <v>165820500</v>
      </c>
      <c r="F919">
        <v>165812314</v>
      </c>
      <c r="G919">
        <v>165820500</v>
      </c>
      <c r="H919">
        <v>5</v>
      </c>
      <c r="I919" t="s">
        <v>3147</v>
      </c>
      <c r="J919" t="s">
        <v>3148</v>
      </c>
      <c r="K919" t="s">
        <v>3149</v>
      </c>
      <c r="L919">
        <v>8.4411172810000004</v>
      </c>
      <c r="M919" s="4">
        <v>9.7700000000000003E-5</v>
      </c>
      <c r="N919">
        <v>-1.200387775</v>
      </c>
      <c r="O919">
        <v>0.103729366</v>
      </c>
      <c r="P919">
        <v>0.72816400000000003</v>
      </c>
      <c r="Q919">
        <v>7.5090199999999996E-2</v>
      </c>
      <c r="R919">
        <f t="shared" si="140"/>
        <v>1</v>
      </c>
      <c r="S919">
        <f t="shared" si="141"/>
        <v>0</v>
      </c>
      <c r="T919">
        <f t="shared" si="142"/>
        <v>0</v>
      </c>
      <c r="U919">
        <f t="shared" si="143"/>
        <v>0</v>
      </c>
      <c r="V919">
        <f t="shared" si="144"/>
        <v>1</v>
      </c>
      <c r="W919">
        <f t="shared" si="145"/>
        <v>0</v>
      </c>
      <c r="X919">
        <f t="shared" si="146"/>
        <v>0</v>
      </c>
      <c r="Y919">
        <f t="shared" si="147"/>
        <v>0</v>
      </c>
      <c r="Z919">
        <f t="shared" si="148"/>
        <v>0</v>
      </c>
      <c r="AA919">
        <f t="shared" si="149"/>
        <v>0</v>
      </c>
    </row>
    <row r="920" spans="1:27" x14ac:dyDescent="0.25">
      <c r="A920" t="s">
        <v>3150</v>
      </c>
      <c r="B920" t="s">
        <v>323</v>
      </c>
      <c r="C920" t="s">
        <v>69</v>
      </c>
      <c r="D920">
        <v>79809696</v>
      </c>
      <c r="E920">
        <v>79854236</v>
      </c>
      <c r="F920">
        <v>79809696</v>
      </c>
      <c r="G920">
        <v>79854236</v>
      </c>
      <c r="H920">
        <v>7</v>
      </c>
      <c r="I920" t="s">
        <v>3151</v>
      </c>
      <c r="J920" t="s">
        <v>3152</v>
      </c>
      <c r="K920" t="s">
        <v>44</v>
      </c>
      <c r="L920">
        <v>6.7951902610000001</v>
      </c>
      <c r="M920" s="4">
        <v>3.4499999999999997E-23</v>
      </c>
      <c r="N920">
        <v>1.096364788</v>
      </c>
      <c r="O920">
        <v>5.8432675000000003E-2</v>
      </c>
      <c r="P920">
        <v>-0.19212799999999999</v>
      </c>
      <c r="Q920">
        <v>0.193021</v>
      </c>
      <c r="R920">
        <f t="shared" si="140"/>
        <v>1</v>
      </c>
      <c r="S920">
        <f t="shared" si="141"/>
        <v>0</v>
      </c>
      <c r="T920">
        <f t="shared" si="142"/>
        <v>0</v>
      </c>
      <c r="U920">
        <f t="shared" si="143"/>
        <v>0</v>
      </c>
      <c r="V920">
        <f t="shared" si="144"/>
        <v>1</v>
      </c>
      <c r="W920">
        <f t="shared" si="145"/>
        <v>0</v>
      </c>
      <c r="X920">
        <f t="shared" si="146"/>
        <v>0</v>
      </c>
      <c r="Y920">
        <f t="shared" si="147"/>
        <v>0</v>
      </c>
      <c r="Z920">
        <f t="shared" si="148"/>
        <v>0</v>
      </c>
      <c r="AA920">
        <f t="shared" si="149"/>
        <v>0</v>
      </c>
    </row>
    <row r="921" spans="1:27" x14ac:dyDescent="0.25">
      <c r="A921" t="s">
        <v>3153</v>
      </c>
      <c r="B921" t="s">
        <v>323</v>
      </c>
      <c r="C921" t="s">
        <v>69</v>
      </c>
      <c r="D921">
        <v>160394833</v>
      </c>
      <c r="E921">
        <v>160428208</v>
      </c>
      <c r="F921">
        <v>160394833</v>
      </c>
      <c r="G921">
        <v>160428208</v>
      </c>
      <c r="H921">
        <v>15</v>
      </c>
      <c r="I921" t="s">
        <v>3154</v>
      </c>
      <c r="J921" t="s">
        <v>3155</v>
      </c>
      <c r="K921" t="s">
        <v>3091</v>
      </c>
      <c r="L921">
        <v>-2.379087358</v>
      </c>
      <c r="M921" s="4">
        <v>2.1500000000000001E-7</v>
      </c>
      <c r="N921">
        <v>-2.3230523289999998</v>
      </c>
      <c r="O921">
        <v>1.2787213E-2</v>
      </c>
      <c r="P921">
        <v>-2.3967098610478401</v>
      </c>
      <c r="Q921">
        <v>1</v>
      </c>
      <c r="R921">
        <f t="shared" si="140"/>
        <v>1</v>
      </c>
      <c r="S921">
        <f t="shared" si="141"/>
        <v>0</v>
      </c>
      <c r="T921">
        <f t="shared" si="142"/>
        <v>0</v>
      </c>
      <c r="U921">
        <f t="shared" si="143"/>
        <v>0</v>
      </c>
      <c r="V921">
        <f t="shared" si="144"/>
        <v>1</v>
      </c>
      <c r="W921">
        <f t="shared" si="145"/>
        <v>0</v>
      </c>
      <c r="X921">
        <f t="shared" si="146"/>
        <v>0</v>
      </c>
      <c r="Y921">
        <f t="shared" si="147"/>
        <v>0</v>
      </c>
      <c r="Z921">
        <f t="shared" si="148"/>
        <v>0</v>
      </c>
      <c r="AA921">
        <f t="shared" si="149"/>
        <v>0</v>
      </c>
    </row>
    <row r="922" spans="1:27" x14ac:dyDescent="0.25">
      <c r="A922" t="s">
        <v>3156</v>
      </c>
      <c r="B922" t="s">
        <v>323</v>
      </c>
      <c r="C922" t="s">
        <v>67</v>
      </c>
      <c r="D922">
        <v>117360882</v>
      </c>
      <c r="E922">
        <v>117367346</v>
      </c>
      <c r="F922">
        <v>117360882</v>
      </c>
      <c r="G922">
        <v>117367346</v>
      </c>
      <c r="H922">
        <v>9</v>
      </c>
      <c r="I922" t="s">
        <v>3157</v>
      </c>
      <c r="J922" t="s">
        <v>3158</v>
      </c>
      <c r="K922" t="s">
        <v>3123</v>
      </c>
      <c r="L922">
        <v>2.573528719</v>
      </c>
      <c r="M922">
        <v>2.0329290000000002E-3</v>
      </c>
      <c r="N922">
        <v>1.022203161</v>
      </c>
      <c r="O922">
        <v>0.92962519899999996</v>
      </c>
      <c r="P922">
        <v>-7.7558500000000002E-2</v>
      </c>
      <c r="Q922">
        <v>4.2129100000000003E-2</v>
      </c>
      <c r="R922">
        <f t="shared" si="140"/>
        <v>1</v>
      </c>
      <c r="S922">
        <f t="shared" si="141"/>
        <v>0</v>
      </c>
      <c r="T922">
        <f t="shared" si="142"/>
        <v>0</v>
      </c>
      <c r="U922">
        <f t="shared" si="143"/>
        <v>0</v>
      </c>
      <c r="V922">
        <f t="shared" si="144"/>
        <v>1</v>
      </c>
      <c r="W922">
        <f t="shared" si="145"/>
        <v>0</v>
      </c>
      <c r="X922">
        <f t="shared" si="146"/>
        <v>0</v>
      </c>
      <c r="Y922">
        <f t="shared" si="147"/>
        <v>0</v>
      </c>
      <c r="Z922">
        <f t="shared" si="148"/>
        <v>0</v>
      </c>
      <c r="AA922">
        <f t="shared" si="149"/>
        <v>0</v>
      </c>
    </row>
    <row r="923" spans="1:27" x14ac:dyDescent="0.25">
      <c r="A923" t="s">
        <v>3159</v>
      </c>
      <c r="B923" t="s">
        <v>323</v>
      </c>
      <c r="C923" t="s">
        <v>67</v>
      </c>
      <c r="D923">
        <v>155624127</v>
      </c>
      <c r="E923">
        <v>155638985</v>
      </c>
      <c r="F923">
        <v>155624127</v>
      </c>
      <c r="G923">
        <v>155638985</v>
      </c>
      <c r="H923">
        <v>6</v>
      </c>
      <c r="I923" t="s">
        <v>3160</v>
      </c>
      <c r="J923" t="s">
        <v>3161</v>
      </c>
      <c r="K923" t="s">
        <v>3142</v>
      </c>
      <c r="L923">
        <v>-3.2641320760000001</v>
      </c>
      <c r="M923" s="4">
        <v>3.5400000000000002E-20</v>
      </c>
      <c r="N923">
        <v>-3.7667024379999998</v>
      </c>
      <c r="O923">
        <v>9.9780500000000005E-4</v>
      </c>
      <c r="P923">
        <v>-2.7688577746642702</v>
      </c>
      <c r="Q923">
        <v>1</v>
      </c>
      <c r="R923">
        <f t="shared" si="140"/>
        <v>1</v>
      </c>
      <c r="S923">
        <f t="shared" si="141"/>
        <v>1</v>
      </c>
      <c r="T923">
        <f t="shared" si="142"/>
        <v>0</v>
      </c>
      <c r="U923">
        <f t="shared" si="143"/>
        <v>0</v>
      </c>
      <c r="V923">
        <f t="shared" si="144"/>
        <v>0</v>
      </c>
      <c r="W923">
        <f t="shared" si="145"/>
        <v>0</v>
      </c>
      <c r="X923">
        <f t="shared" si="146"/>
        <v>0</v>
      </c>
      <c r="Y923">
        <f t="shared" si="147"/>
        <v>1</v>
      </c>
      <c r="Z923">
        <f t="shared" si="148"/>
        <v>0</v>
      </c>
      <c r="AA923">
        <f t="shared" si="149"/>
        <v>0</v>
      </c>
    </row>
    <row r="924" spans="1:27" x14ac:dyDescent="0.25">
      <c r="A924" t="s">
        <v>3162</v>
      </c>
      <c r="B924" t="s">
        <v>323</v>
      </c>
      <c r="C924" t="s">
        <v>67</v>
      </c>
      <c r="D924">
        <v>155624127</v>
      </c>
      <c r="E924">
        <v>155640341</v>
      </c>
      <c r="F924">
        <v>155624127</v>
      </c>
      <c r="G924">
        <v>155640341</v>
      </c>
      <c r="H924">
        <v>6</v>
      </c>
      <c r="I924" t="s">
        <v>3163</v>
      </c>
      <c r="J924" t="s">
        <v>3164</v>
      </c>
      <c r="K924" t="s">
        <v>3142</v>
      </c>
      <c r="L924">
        <v>-3.2801114419999999</v>
      </c>
      <c r="M924" s="4">
        <v>3.5999999999999997E-20</v>
      </c>
      <c r="N924">
        <v>-3.7667024379999998</v>
      </c>
      <c r="O924">
        <v>5.9008699999999999E-4</v>
      </c>
      <c r="P924">
        <v>-3.4981841868941399</v>
      </c>
      <c r="Q924">
        <v>1</v>
      </c>
      <c r="R924">
        <f t="shared" si="140"/>
        <v>1</v>
      </c>
      <c r="S924">
        <f t="shared" si="141"/>
        <v>1</v>
      </c>
      <c r="T924">
        <f t="shared" si="142"/>
        <v>0</v>
      </c>
      <c r="U924">
        <f t="shared" si="143"/>
        <v>0</v>
      </c>
      <c r="V924">
        <f t="shared" si="144"/>
        <v>0</v>
      </c>
      <c r="W924">
        <f t="shared" si="145"/>
        <v>0</v>
      </c>
      <c r="X924">
        <f t="shared" si="146"/>
        <v>0</v>
      </c>
      <c r="Y924">
        <f t="shared" si="147"/>
        <v>1</v>
      </c>
      <c r="Z924">
        <f t="shared" si="148"/>
        <v>0</v>
      </c>
      <c r="AA924">
        <f t="shared" si="149"/>
        <v>0</v>
      </c>
    </row>
    <row r="925" spans="1:27" x14ac:dyDescent="0.25">
      <c r="A925" t="s">
        <v>3165</v>
      </c>
      <c r="B925" t="s">
        <v>323</v>
      </c>
      <c r="C925" t="s">
        <v>69</v>
      </c>
      <c r="D925">
        <v>21858313</v>
      </c>
      <c r="E925">
        <v>21912591</v>
      </c>
      <c r="F925">
        <v>21858313</v>
      </c>
      <c r="G925">
        <v>21912591</v>
      </c>
      <c r="H925">
        <v>14</v>
      </c>
      <c r="I925" t="s">
        <v>3166</v>
      </c>
      <c r="J925" t="s">
        <v>3167</v>
      </c>
      <c r="K925" t="s">
        <v>17</v>
      </c>
      <c r="L925">
        <v>37.453886490000002</v>
      </c>
      <c r="M925" s="4">
        <v>3.5199999999999999E-154</v>
      </c>
      <c r="N925">
        <v>18.270556020000001</v>
      </c>
      <c r="O925">
        <v>2.0048099999999999E-4</v>
      </c>
      <c r="P925">
        <v>35.507053246778</v>
      </c>
      <c r="Q925">
        <v>1</v>
      </c>
      <c r="R925">
        <f t="shared" si="140"/>
        <v>1</v>
      </c>
      <c r="S925">
        <f t="shared" si="141"/>
        <v>1</v>
      </c>
      <c r="T925">
        <f t="shared" si="142"/>
        <v>0</v>
      </c>
      <c r="U925">
        <f t="shared" si="143"/>
        <v>0</v>
      </c>
      <c r="V925">
        <f t="shared" si="144"/>
        <v>0</v>
      </c>
      <c r="W925">
        <f t="shared" si="145"/>
        <v>0</v>
      </c>
      <c r="X925">
        <f t="shared" si="146"/>
        <v>0</v>
      </c>
      <c r="Y925">
        <f t="shared" si="147"/>
        <v>1</v>
      </c>
      <c r="Z925">
        <f t="shared" si="148"/>
        <v>0</v>
      </c>
      <c r="AA925">
        <f t="shared" si="149"/>
        <v>0</v>
      </c>
    </row>
    <row r="926" spans="1:27" x14ac:dyDescent="0.25">
      <c r="A926" t="s">
        <v>3168</v>
      </c>
      <c r="B926" t="s">
        <v>323</v>
      </c>
      <c r="C926" t="s">
        <v>69</v>
      </c>
      <c r="D926">
        <v>160394833</v>
      </c>
      <c r="E926">
        <v>160428208</v>
      </c>
      <c r="F926">
        <v>160394833</v>
      </c>
      <c r="G926">
        <v>160428208</v>
      </c>
      <c r="H926">
        <v>16</v>
      </c>
      <c r="I926" t="s">
        <v>3093</v>
      </c>
      <c r="J926" t="s">
        <v>3169</v>
      </c>
      <c r="K926" t="s">
        <v>3091</v>
      </c>
      <c r="L926">
        <v>-2.2177433280000001</v>
      </c>
      <c r="M926" s="4">
        <v>7.5099999999999999E-7</v>
      </c>
      <c r="N926">
        <v>-2.3230523289999998</v>
      </c>
      <c r="O926">
        <v>1.0309278E-2</v>
      </c>
      <c r="P926">
        <v>-1.06347551743545</v>
      </c>
      <c r="Q926">
        <v>1</v>
      </c>
      <c r="R926">
        <f t="shared" si="140"/>
        <v>1</v>
      </c>
      <c r="S926">
        <f t="shared" si="141"/>
        <v>0</v>
      </c>
      <c r="T926">
        <f t="shared" si="142"/>
        <v>0</v>
      </c>
      <c r="U926">
        <f t="shared" si="143"/>
        <v>0</v>
      </c>
      <c r="V926">
        <f t="shared" si="144"/>
        <v>1</v>
      </c>
      <c r="W926">
        <f t="shared" si="145"/>
        <v>0</v>
      </c>
      <c r="X926">
        <f t="shared" si="146"/>
        <v>0</v>
      </c>
      <c r="Y926">
        <f t="shared" si="147"/>
        <v>0</v>
      </c>
      <c r="Z926">
        <f t="shared" si="148"/>
        <v>0</v>
      </c>
      <c r="AA926">
        <f t="shared" si="149"/>
        <v>0</v>
      </c>
    </row>
    <row r="927" spans="1:27" x14ac:dyDescent="0.25">
      <c r="A927" t="s">
        <v>3170</v>
      </c>
      <c r="B927" t="s">
        <v>323</v>
      </c>
      <c r="C927" t="s">
        <v>67</v>
      </c>
      <c r="D927">
        <v>155624127</v>
      </c>
      <c r="E927">
        <v>155635055</v>
      </c>
      <c r="F927">
        <v>155624127</v>
      </c>
      <c r="G927">
        <v>155635055</v>
      </c>
      <c r="H927">
        <v>5</v>
      </c>
      <c r="I927" t="s">
        <v>3171</v>
      </c>
      <c r="J927" t="s">
        <v>3172</v>
      </c>
      <c r="K927" t="s">
        <v>3142</v>
      </c>
      <c r="L927">
        <v>-3.2883274600000001</v>
      </c>
      <c r="M927" s="4">
        <v>3.8599999999999999E-20</v>
      </c>
      <c r="N927">
        <v>-3.7667024379999998</v>
      </c>
      <c r="O927">
        <v>7.8910999999999999E-4</v>
      </c>
      <c r="P927">
        <v>-0.18359700000000001</v>
      </c>
      <c r="Q927">
        <v>1</v>
      </c>
      <c r="R927">
        <f t="shared" si="140"/>
        <v>1</v>
      </c>
      <c r="S927">
        <f t="shared" si="141"/>
        <v>1</v>
      </c>
      <c r="T927">
        <f t="shared" si="142"/>
        <v>0</v>
      </c>
      <c r="U927">
        <f t="shared" si="143"/>
        <v>0</v>
      </c>
      <c r="V927">
        <f t="shared" si="144"/>
        <v>0</v>
      </c>
      <c r="W927">
        <f t="shared" si="145"/>
        <v>0</v>
      </c>
      <c r="X927">
        <f t="shared" si="146"/>
        <v>0</v>
      </c>
      <c r="Y927">
        <f t="shared" si="147"/>
        <v>1</v>
      </c>
      <c r="Z927">
        <f t="shared" si="148"/>
        <v>0</v>
      </c>
      <c r="AA927">
        <f t="shared" si="149"/>
        <v>0</v>
      </c>
    </row>
    <row r="928" spans="1:27" x14ac:dyDescent="0.25">
      <c r="A928" t="s">
        <v>3173</v>
      </c>
      <c r="B928" t="s">
        <v>323</v>
      </c>
      <c r="C928" t="s">
        <v>67</v>
      </c>
      <c r="D928">
        <v>148452479</v>
      </c>
      <c r="E928">
        <v>148543752</v>
      </c>
      <c r="F928">
        <v>148452479</v>
      </c>
      <c r="G928">
        <v>148543752</v>
      </c>
      <c r="H928">
        <v>12</v>
      </c>
      <c r="I928" t="s">
        <v>3174</v>
      </c>
      <c r="J928" t="s">
        <v>3175</v>
      </c>
      <c r="K928" t="s">
        <v>3135</v>
      </c>
      <c r="L928">
        <v>2.1451014860000002</v>
      </c>
      <c r="M928">
        <v>1.7193410000000001E-3</v>
      </c>
      <c r="N928">
        <v>1.28344082</v>
      </c>
      <c r="O928">
        <v>1.3782239999999999E-3</v>
      </c>
      <c r="P928">
        <v>-1.1030656705444799</v>
      </c>
      <c r="Q928">
        <v>0.92151099999999997</v>
      </c>
      <c r="R928">
        <f t="shared" si="140"/>
        <v>1</v>
      </c>
      <c r="S928">
        <f t="shared" si="141"/>
        <v>0</v>
      </c>
      <c r="T928">
        <f t="shared" si="142"/>
        <v>0</v>
      </c>
      <c r="U928">
        <f t="shared" si="143"/>
        <v>0</v>
      </c>
      <c r="V928">
        <f t="shared" si="144"/>
        <v>1</v>
      </c>
      <c r="W928">
        <f t="shared" si="145"/>
        <v>0</v>
      </c>
      <c r="X928">
        <f t="shared" si="146"/>
        <v>0</v>
      </c>
      <c r="Y928">
        <f t="shared" si="147"/>
        <v>0</v>
      </c>
      <c r="Z928">
        <f t="shared" si="148"/>
        <v>0</v>
      </c>
      <c r="AA928">
        <f t="shared" si="149"/>
        <v>0</v>
      </c>
    </row>
    <row r="929" spans="1:27" x14ac:dyDescent="0.25">
      <c r="A929" t="s">
        <v>3176</v>
      </c>
      <c r="B929" t="s">
        <v>323</v>
      </c>
      <c r="C929" t="s">
        <v>67</v>
      </c>
      <c r="D929">
        <v>155624127</v>
      </c>
      <c r="E929">
        <v>155628149</v>
      </c>
      <c r="F929">
        <v>155624127</v>
      </c>
      <c r="G929">
        <v>155628149</v>
      </c>
      <c r="H929">
        <v>2</v>
      </c>
      <c r="I929" t="s">
        <v>3177</v>
      </c>
      <c r="J929" t="s">
        <v>3178</v>
      </c>
      <c r="K929" t="s">
        <v>3142</v>
      </c>
      <c r="L929">
        <v>-3.236195377</v>
      </c>
      <c r="M929" s="4">
        <v>2.2300000000000001E-22</v>
      </c>
      <c r="N929">
        <v>-3.7667024379999998</v>
      </c>
      <c r="O929">
        <v>9.9088400000000004E-4</v>
      </c>
      <c r="P929">
        <v>-3.2272874272874299</v>
      </c>
      <c r="Q929">
        <v>1</v>
      </c>
      <c r="R929">
        <f t="shared" si="140"/>
        <v>1</v>
      </c>
      <c r="S929">
        <f t="shared" si="141"/>
        <v>1</v>
      </c>
      <c r="T929">
        <f t="shared" si="142"/>
        <v>0</v>
      </c>
      <c r="U929">
        <f t="shared" si="143"/>
        <v>0</v>
      </c>
      <c r="V929">
        <f t="shared" si="144"/>
        <v>0</v>
      </c>
      <c r="W929">
        <f t="shared" si="145"/>
        <v>0</v>
      </c>
      <c r="X929">
        <f t="shared" si="146"/>
        <v>0</v>
      </c>
      <c r="Y929">
        <f t="shared" si="147"/>
        <v>1</v>
      </c>
      <c r="Z929">
        <f t="shared" si="148"/>
        <v>0</v>
      </c>
      <c r="AA929">
        <f t="shared" si="149"/>
        <v>0</v>
      </c>
    </row>
    <row r="930" spans="1:27" x14ac:dyDescent="0.25">
      <c r="A930" t="s">
        <v>3179</v>
      </c>
      <c r="B930" t="s">
        <v>323</v>
      </c>
      <c r="C930" t="s">
        <v>69</v>
      </c>
      <c r="D930">
        <v>79843523</v>
      </c>
      <c r="E930">
        <v>79854263</v>
      </c>
      <c r="F930">
        <v>79843523</v>
      </c>
      <c r="G930">
        <v>79854263</v>
      </c>
      <c r="H930">
        <v>4</v>
      </c>
      <c r="I930" t="s">
        <v>3180</v>
      </c>
      <c r="J930" t="s">
        <v>3181</v>
      </c>
      <c r="K930" t="s">
        <v>44</v>
      </c>
      <c r="L930">
        <v>6.8080626579999999</v>
      </c>
      <c r="M930" s="4">
        <v>2.9299999999999997E-23</v>
      </c>
      <c r="N930">
        <v>1.096364788</v>
      </c>
      <c r="O930">
        <v>6.0690201999999999E-2</v>
      </c>
      <c r="P930">
        <v>5.5807143486734496</v>
      </c>
      <c r="Q930">
        <v>0.18521199999999999</v>
      </c>
      <c r="R930">
        <f t="shared" si="140"/>
        <v>1</v>
      </c>
      <c r="S930">
        <f t="shared" si="141"/>
        <v>0</v>
      </c>
      <c r="T930">
        <f t="shared" si="142"/>
        <v>0</v>
      </c>
      <c r="U930">
        <f t="shared" si="143"/>
        <v>0</v>
      </c>
      <c r="V930">
        <f t="shared" si="144"/>
        <v>1</v>
      </c>
      <c r="W930">
        <f t="shared" si="145"/>
        <v>0</v>
      </c>
      <c r="X930">
        <f t="shared" si="146"/>
        <v>0</v>
      </c>
      <c r="Y930">
        <f t="shared" si="147"/>
        <v>0</v>
      </c>
      <c r="Z930">
        <f t="shared" si="148"/>
        <v>0</v>
      </c>
      <c r="AA930">
        <f t="shared" si="149"/>
        <v>0</v>
      </c>
    </row>
    <row r="931" spans="1:27" x14ac:dyDescent="0.25">
      <c r="A931" t="s">
        <v>3182</v>
      </c>
      <c r="B931" t="s">
        <v>323</v>
      </c>
      <c r="C931" t="s">
        <v>69</v>
      </c>
      <c r="D931">
        <v>96380039</v>
      </c>
      <c r="E931">
        <v>96389819</v>
      </c>
      <c r="F931">
        <v>96380039</v>
      </c>
      <c r="G931">
        <v>96389819</v>
      </c>
      <c r="H931">
        <v>5</v>
      </c>
      <c r="I931" t="s">
        <v>3183</v>
      </c>
      <c r="J931" t="s">
        <v>3184</v>
      </c>
      <c r="K931" t="s">
        <v>3070</v>
      </c>
      <c r="L931">
        <v>2.2210370149999998</v>
      </c>
      <c r="M931" s="4">
        <v>1.6400000000000001E-8</v>
      </c>
      <c r="N931">
        <v>2.4568441390000002</v>
      </c>
      <c r="O931">
        <v>3.852393E-3</v>
      </c>
      <c r="P931">
        <v>2.5445449639427702</v>
      </c>
      <c r="Q931">
        <v>1</v>
      </c>
      <c r="R931">
        <f t="shared" si="140"/>
        <v>1</v>
      </c>
      <c r="S931">
        <f t="shared" si="141"/>
        <v>1</v>
      </c>
      <c r="T931">
        <f t="shared" si="142"/>
        <v>0</v>
      </c>
      <c r="U931">
        <f t="shared" si="143"/>
        <v>0</v>
      </c>
      <c r="V931">
        <f t="shared" si="144"/>
        <v>0</v>
      </c>
      <c r="W931">
        <f t="shared" si="145"/>
        <v>0</v>
      </c>
      <c r="X931">
        <f t="shared" si="146"/>
        <v>0</v>
      </c>
      <c r="Y931">
        <f t="shared" si="147"/>
        <v>1</v>
      </c>
      <c r="Z931">
        <f t="shared" si="148"/>
        <v>0</v>
      </c>
      <c r="AA931">
        <f t="shared" si="149"/>
        <v>0</v>
      </c>
    </row>
    <row r="932" spans="1:27" x14ac:dyDescent="0.25">
      <c r="A932" t="s">
        <v>3185</v>
      </c>
      <c r="B932" t="s">
        <v>323</v>
      </c>
      <c r="C932" t="s">
        <v>69</v>
      </c>
      <c r="D932">
        <v>117348330</v>
      </c>
      <c r="E932">
        <v>117363967</v>
      </c>
      <c r="F932">
        <v>117348330</v>
      </c>
      <c r="G932">
        <v>117363967</v>
      </c>
      <c r="H932">
        <v>13</v>
      </c>
      <c r="I932" t="s">
        <v>3075</v>
      </c>
      <c r="J932" t="s">
        <v>3186</v>
      </c>
      <c r="K932" t="s">
        <v>3077</v>
      </c>
      <c r="L932">
        <v>3.352396712</v>
      </c>
      <c r="M932">
        <v>4.5539000000000002E-4</v>
      </c>
      <c r="N932">
        <v>1.884153499</v>
      </c>
      <c r="O932">
        <v>9.2891759999999997E-3</v>
      </c>
      <c r="P932">
        <v>2.9371077539053001</v>
      </c>
      <c r="Q932">
        <v>0.65655200000000002</v>
      </c>
      <c r="R932">
        <f t="shared" si="140"/>
        <v>1</v>
      </c>
      <c r="S932">
        <f t="shared" si="141"/>
        <v>0</v>
      </c>
      <c r="T932">
        <f t="shared" si="142"/>
        <v>0</v>
      </c>
      <c r="U932">
        <f t="shared" si="143"/>
        <v>0</v>
      </c>
      <c r="V932">
        <f t="shared" si="144"/>
        <v>1</v>
      </c>
      <c r="W932">
        <f t="shared" si="145"/>
        <v>0</v>
      </c>
      <c r="X932">
        <f t="shared" si="146"/>
        <v>0</v>
      </c>
      <c r="Y932">
        <f t="shared" si="147"/>
        <v>0</v>
      </c>
      <c r="Z932">
        <f t="shared" si="148"/>
        <v>0</v>
      </c>
      <c r="AA932">
        <f t="shared" si="149"/>
        <v>0</v>
      </c>
    </row>
    <row r="933" spans="1:27" x14ac:dyDescent="0.25">
      <c r="A933" t="s">
        <v>3187</v>
      </c>
      <c r="B933" t="s">
        <v>323</v>
      </c>
      <c r="C933" t="s">
        <v>69</v>
      </c>
      <c r="D933">
        <v>149422196</v>
      </c>
      <c r="E933">
        <v>149500326</v>
      </c>
      <c r="F933">
        <v>149422196</v>
      </c>
      <c r="G933">
        <v>149500326</v>
      </c>
      <c r="H933">
        <v>44</v>
      </c>
      <c r="I933" t="s">
        <v>3188</v>
      </c>
      <c r="J933" t="s">
        <v>3189</v>
      </c>
      <c r="K933" t="s">
        <v>3081</v>
      </c>
      <c r="L933">
        <v>3.0013752920000001</v>
      </c>
      <c r="M933" s="4">
        <v>3.9000000000000002E-7</v>
      </c>
      <c r="N933">
        <v>2.5736273340000002</v>
      </c>
      <c r="O933">
        <v>2.1734796000000001E-2</v>
      </c>
      <c r="P933">
        <v>2.8686783276686301</v>
      </c>
      <c r="Q933">
        <v>1</v>
      </c>
      <c r="R933">
        <f t="shared" si="140"/>
        <v>1</v>
      </c>
      <c r="S933">
        <f t="shared" si="141"/>
        <v>0</v>
      </c>
      <c r="T933">
        <f t="shared" si="142"/>
        <v>0</v>
      </c>
      <c r="U933">
        <f t="shared" si="143"/>
        <v>0</v>
      </c>
      <c r="V933">
        <f t="shared" si="144"/>
        <v>1</v>
      </c>
      <c r="W933">
        <f t="shared" si="145"/>
        <v>0</v>
      </c>
      <c r="X933">
        <f t="shared" si="146"/>
        <v>0</v>
      </c>
      <c r="Y933">
        <f t="shared" si="147"/>
        <v>0</v>
      </c>
      <c r="Z933">
        <f t="shared" si="148"/>
        <v>0</v>
      </c>
      <c r="AA933">
        <f t="shared" si="149"/>
        <v>0</v>
      </c>
    </row>
    <row r="934" spans="1:27" x14ac:dyDescent="0.25">
      <c r="A934" t="s">
        <v>3190</v>
      </c>
      <c r="B934" t="s">
        <v>323</v>
      </c>
      <c r="C934" t="s">
        <v>67</v>
      </c>
      <c r="D934">
        <v>33680878</v>
      </c>
      <c r="E934">
        <v>33830131</v>
      </c>
      <c r="F934">
        <v>33680878</v>
      </c>
      <c r="G934">
        <v>33830131</v>
      </c>
      <c r="H934">
        <v>14</v>
      </c>
      <c r="I934" t="s">
        <v>3191</v>
      </c>
      <c r="J934" t="s">
        <v>3192</v>
      </c>
      <c r="K934" t="s">
        <v>3112</v>
      </c>
      <c r="L934">
        <v>4.7390451100000002</v>
      </c>
      <c r="M934" s="4">
        <v>7.5E-10</v>
      </c>
      <c r="N934">
        <v>5.3967868230000002</v>
      </c>
      <c r="O934">
        <v>2.0120700000000001E-4</v>
      </c>
      <c r="P934">
        <v>1.6794195895319799</v>
      </c>
      <c r="Q934">
        <v>1</v>
      </c>
      <c r="R934">
        <f t="shared" si="140"/>
        <v>1</v>
      </c>
      <c r="S934">
        <f t="shared" si="141"/>
        <v>1</v>
      </c>
      <c r="T934">
        <f t="shared" si="142"/>
        <v>0</v>
      </c>
      <c r="U934">
        <f t="shared" si="143"/>
        <v>0</v>
      </c>
      <c r="V934">
        <f t="shared" si="144"/>
        <v>0</v>
      </c>
      <c r="W934">
        <f t="shared" si="145"/>
        <v>0</v>
      </c>
      <c r="X934">
        <f t="shared" si="146"/>
        <v>0</v>
      </c>
      <c r="Y934">
        <f t="shared" si="147"/>
        <v>1</v>
      </c>
      <c r="Z934">
        <f t="shared" si="148"/>
        <v>0</v>
      </c>
      <c r="AA934">
        <f t="shared" si="149"/>
        <v>0</v>
      </c>
    </row>
    <row r="935" spans="1:27" x14ac:dyDescent="0.25">
      <c r="A935" t="s">
        <v>3193</v>
      </c>
      <c r="B935" t="s">
        <v>323</v>
      </c>
      <c r="C935" t="s">
        <v>67</v>
      </c>
      <c r="D935">
        <v>117839834</v>
      </c>
      <c r="E935">
        <v>117849641</v>
      </c>
      <c r="F935">
        <v>117839834</v>
      </c>
      <c r="G935">
        <v>117849641</v>
      </c>
      <c r="H935">
        <v>6</v>
      </c>
      <c r="I935" t="s">
        <v>3194</v>
      </c>
      <c r="J935" t="s">
        <v>3195</v>
      </c>
      <c r="K935" t="s">
        <v>3131</v>
      </c>
      <c r="L935">
        <v>-2.6937243720000001</v>
      </c>
      <c r="M935" s="4">
        <v>4.0899999999999998E-10</v>
      </c>
      <c r="N935">
        <v>-3.10052123</v>
      </c>
      <c r="O935">
        <v>4.8465269999999998E-3</v>
      </c>
      <c r="P935">
        <v>-1.4653035420768401</v>
      </c>
      <c r="Q935">
        <v>0.40832800000000002</v>
      </c>
      <c r="R935">
        <f t="shared" si="140"/>
        <v>1</v>
      </c>
      <c r="S935">
        <f t="shared" si="141"/>
        <v>1</v>
      </c>
      <c r="T935">
        <f t="shared" si="142"/>
        <v>0</v>
      </c>
      <c r="U935">
        <f t="shared" si="143"/>
        <v>0</v>
      </c>
      <c r="V935">
        <f t="shared" si="144"/>
        <v>0</v>
      </c>
      <c r="W935">
        <f t="shared" si="145"/>
        <v>0</v>
      </c>
      <c r="X935">
        <f t="shared" si="146"/>
        <v>0</v>
      </c>
      <c r="Y935">
        <f t="shared" si="147"/>
        <v>1</v>
      </c>
      <c r="Z935">
        <f t="shared" si="148"/>
        <v>0</v>
      </c>
      <c r="AA935">
        <f t="shared" si="149"/>
        <v>0</v>
      </c>
    </row>
    <row r="936" spans="1:27" x14ac:dyDescent="0.25">
      <c r="A936" t="s">
        <v>3196</v>
      </c>
      <c r="B936" t="s">
        <v>323</v>
      </c>
      <c r="C936" t="s">
        <v>67</v>
      </c>
      <c r="D936">
        <v>155624127</v>
      </c>
      <c r="E936">
        <v>155637946</v>
      </c>
      <c r="F936">
        <v>155624127</v>
      </c>
      <c r="G936">
        <v>155637946</v>
      </c>
      <c r="H936">
        <v>5</v>
      </c>
      <c r="I936" t="s">
        <v>3197</v>
      </c>
      <c r="J936" t="s">
        <v>3198</v>
      </c>
      <c r="K936" t="s">
        <v>3142</v>
      </c>
      <c r="L936">
        <v>-3.284511867</v>
      </c>
      <c r="M936" s="4">
        <v>5.1599999999999998E-20</v>
      </c>
      <c r="N936">
        <v>-3.7667024379999998</v>
      </c>
      <c r="O936">
        <v>6.0975600000000003E-4</v>
      </c>
      <c r="P936">
        <v>-3.00509069565316</v>
      </c>
      <c r="Q936">
        <v>1</v>
      </c>
      <c r="R936">
        <f t="shared" si="140"/>
        <v>1</v>
      </c>
      <c r="S936">
        <f t="shared" si="141"/>
        <v>1</v>
      </c>
      <c r="T936">
        <f t="shared" si="142"/>
        <v>0</v>
      </c>
      <c r="U936">
        <f t="shared" si="143"/>
        <v>0</v>
      </c>
      <c r="V936">
        <f t="shared" si="144"/>
        <v>0</v>
      </c>
      <c r="W936">
        <f t="shared" si="145"/>
        <v>0</v>
      </c>
      <c r="X936">
        <f t="shared" si="146"/>
        <v>0</v>
      </c>
      <c r="Y936">
        <f t="shared" si="147"/>
        <v>1</v>
      </c>
      <c r="Z936">
        <f t="shared" si="148"/>
        <v>0</v>
      </c>
      <c r="AA936">
        <f t="shared" si="149"/>
        <v>0</v>
      </c>
    </row>
    <row r="937" spans="1:27" x14ac:dyDescent="0.25">
      <c r="A937" t="s">
        <v>3199</v>
      </c>
      <c r="B937" t="s">
        <v>323</v>
      </c>
      <c r="C937" t="s">
        <v>69</v>
      </c>
      <c r="D937">
        <v>57553406</v>
      </c>
      <c r="E937">
        <v>57555387</v>
      </c>
      <c r="F937">
        <v>57553406</v>
      </c>
      <c r="G937">
        <v>57555387</v>
      </c>
      <c r="H937">
        <v>2</v>
      </c>
      <c r="I937" t="s">
        <v>3200</v>
      </c>
      <c r="J937" t="s">
        <v>3201</v>
      </c>
      <c r="K937" t="s">
        <v>27</v>
      </c>
      <c r="L937">
        <v>22.72834928</v>
      </c>
      <c r="M937" s="4">
        <v>2.7599999999999998E-7</v>
      </c>
      <c r="N937">
        <v>4.3050304180000003</v>
      </c>
      <c r="O937">
        <v>3.8299579E-2</v>
      </c>
      <c r="P937">
        <v>8.5878899999999998</v>
      </c>
      <c r="Q937">
        <v>5.8510000000000003E-3</v>
      </c>
      <c r="R937">
        <f t="shared" si="140"/>
        <v>1</v>
      </c>
      <c r="S937">
        <f t="shared" si="141"/>
        <v>0</v>
      </c>
      <c r="T937">
        <f t="shared" si="142"/>
        <v>0</v>
      </c>
      <c r="U937">
        <f t="shared" si="143"/>
        <v>0</v>
      </c>
      <c r="V937">
        <f t="shared" si="144"/>
        <v>1</v>
      </c>
      <c r="W937">
        <f t="shared" si="145"/>
        <v>0</v>
      </c>
      <c r="X937">
        <f t="shared" si="146"/>
        <v>0</v>
      </c>
      <c r="Y937">
        <f t="shared" si="147"/>
        <v>0</v>
      </c>
      <c r="Z937">
        <f t="shared" si="148"/>
        <v>0</v>
      </c>
      <c r="AA937">
        <f t="shared" si="149"/>
        <v>0</v>
      </c>
    </row>
    <row r="938" spans="1:27" x14ac:dyDescent="0.25">
      <c r="A938" t="s">
        <v>3202</v>
      </c>
      <c r="B938" t="s">
        <v>323</v>
      </c>
      <c r="C938" t="s">
        <v>69</v>
      </c>
      <c r="D938">
        <v>61714242</v>
      </c>
      <c r="E938">
        <v>61806916</v>
      </c>
      <c r="F938">
        <v>61714242</v>
      </c>
      <c r="G938">
        <v>61806916</v>
      </c>
      <c r="H938">
        <v>10</v>
      </c>
      <c r="I938" t="s">
        <v>3203</v>
      </c>
      <c r="J938" t="s">
        <v>3204</v>
      </c>
      <c r="K938" t="s">
        <v>10</v>
      </c>
      <c r="L938">
        <v>36.832132319999999</v>
      </c>
      <c r="M938" s="4">
        <v>1.19E-13</v>
      </c>
      <c r="N938">
        <v>16.472788510000001</v>
      </c>
      <c r="O938">
        <v>4.0209099999999998E-4</v>
      </c>
      <c r="P938">
        <v>36.767286130196197</v>
      </c>
      <c r="Q938">
        <v>0.17177899999999999</v>
      </c>
      <c r="R938">
        <f t="shared" si="140"/>
        <v>1</v>
      </c>
      <c r="S938">
        <f t="shared" si="141"/>
        <v>1</v>
      </c>
      <c r="T938">
        <f t="shared" si="142"/>
        <v>0</v>
      </c>
      <c r="U938">
        <f t="shared" si="143"/>
        <v>0</v>
      </c>
      <c r="V938">
        <f t="shared" si="144"/>
        <v>0</v>
      </c>
      <c r="W938">
        <f t="shared" si="145"/>
        <v>0</v>
      </c>
      <c r="X938">
        <f t="shared" si="146"/>
        <v>0</v>
      </c>
      <c r="Y938">
        <f t="shared" si="147"/>
        <v>1</v>
      </c>
      <c r="Z938">
        <f t="shared" si="148"/>
        <v>0</v>
      </c>
      <c r="AA938">
        <f t="shared" si="149"/>
        <v>0</v>
      </c>
    </row>
    <row r="939" spans="1:27" x14ac:dyDescent="0.25">
      <c r="A939" t="s">
        <v>3205</v>
      </c>
      <c r="B939" t="s">
        <v>323</v>
      </c>
      <c r="C939" t="s">
        <v>69</v>
      </c>
      <c r="D939">
        <v>117349042</v>
      </c>
      <c r="E939">
        <v>117363967</v>
      </c>
      <c r="F939">
        <v>117349042</v>
      </c>
      <c r="G939">
        <v>117363967</v>
      </c>
      <c r="H939">
        <v>12</v>
      </c>
      <c r="I939" t="s">
        <v>3206</v>
      </c>
      <c r="J939" t="s">
        <v>3207</v>
      </c>
      <c r="K939" t="s">
        <v>3077</v>
      </c>
      <c r="L939">
        <v>3.238511371</v>
      </c>
      <c r="M939">
        <v>7.44284E-4</v>
      </c>
      <c r="N939">
        <v>1.884153499</v>
      </c>
      <c r="O939">
        <v>1.0200000000000001E-2</v>
      </c>
      <c r="P939">
        <v>1.46357137042517</v>
      </c>
      <c r="Q939">
        <v>1</v>
      </c>
      <c r="R939">
        <f t="shared" si="140"/>
        <v>1</v>
      </c>
      <c r="S939">
        <f t="shared" si="141"/>
        <v>0</v>
      </c>
      <c r="T939">
        <f t="shared" si="142"/>
        <v>0</v>
      </c>
      <c r="U939">
        <f t="shared" si="143"/>
        <v>0</v>
      </c>
      <c r="V939">
        <f t="shared" si="144"/>
        <v>1</v>
      </c>
      <c r="W939">
        <f t="shared" si="145"/>
        <v>0</v>
      </c>
      <c r="X939">
        <f t="shared" si="146"/>
        <v>0</v>
      </c>
      <c r="Y939">
        <f t="shared" si="147"/>
        <v>0</v>
      </c>
      <c r="Z939">
        <f t="shared" si="148"/>
        <v>0</v>
      </c>
      <c r="AA939">
        <f t="shared" si="149"/>
        <v>0</v>
      </c>
    </row>
    <row r="940" spans="1:27" x14ac:dyDescent="0.25">
      <c r="A940" t="s">
        <v>3208</v>
      </c>
      <c r="B940" t="s">
        <v>323</v>
      </c>
      <c r="C940" t="s">
        <v>69</v>
      </c>
      <c r="D940">
        <v>160406196</v>
      </c>
      <c r="E940">
        <v>160428208</v>
      </c>
      <c r="F940">
        <v>160406196</v>
      </c>
      <c r="G940">
        <v>160428208</v>
      </c>
      <c r="H940">
        <v>10</v>
      </c>
      <c r="I940" t="s">
        <v>3209</v>
      </c>
      <c r="J940" t="s">
        <v>3210</v>
      </c>
      <c r="K940" t="s">
        <v>3091</v>
      </c>
      <c r="L940">
        <v>-2.2872307260000002</v>
      </c>
      <c r="M940" s="4">
        <v>2.1999999999999998E-8</v>
      </c>
      <c r="N940">
        <v>-2.3230523289999998</v>
      </c>
      <c r="O940">
        <v>1.04E-2</v>
      </c>
      <c r="P940">
        <v>-1.80124768150168</v>
      </c>
      <c r="Q940">
        <v>1</v>
      </c>
      <c r="R940">
        <f t="shared" si="140"/>
        <v>1</v>
      </c>
      <c r="S940">
        <f t="shared" si="141"/>
        <v>0</v>
      </c>
      <c r="T940">
        <f t="shared" si="142"/>
        <v>0</v>
      </c>
      <c r="U940">
        <f t="shared" si="143"/>
        <v>0</v>
      </c>
      <c r="V940">
        <f t="shared" si="144"/>
        <v>1</v>
      </c>
      <c r="W940">
        <f t="shared" si="145"/>
        <v>0</v>
      </c>
      <c r="X940">
        <f t="shared" si="146"/>
        <v>0</v>
      </c>
      <c r="Y940">
        <f t="shared" si="147"/>
        <v>0</v>
      </c>
      <c r="Z940">
        <f t="shared" si="148"/>
        <v>0</v>
      </c>
      <c r="AA940">
        <f t="shared" si="149"/>
        <v>0</v>
      </c>
    </row>
    <row r="941" spans="1:27" x14ac:dyDescent="0.25">
      <c r="A941" t="s">
        <v>3211</v>
      </c>
      <c r="B941" t="s">
        <v>323</v>
      </c>
      <c r="C941" t="s">
        <v>67</v>
      </c>
      <c r="D941">
        <v>33680878</v>
      </c>
      <c r="E941">
        <v>33830230</v>
      </c>
      <c r="F941">
        <v>33680878</v>
      </c>
      <c r="G941">
        <v>33830230</v>
      </c>
      <c r="H941">
        <v>15</v>
      </c>
      <c r="I941" t="s">
        <v>3212</v>
      </c>
      <c r="J941" t="s">
        <v>3213</v>
      </c>
      <c r="K941" t="s">
        <v>3112</v>
      </c>
      <c r="L941">
        <v>4.680823706</v>
      </c>
      <c r="M941" s="4">
        <v>4.2800000000000002E-10</v>
      </c>
      <c r="N941">
        <v>5.3967868230000002</v>
      </c>
      <c r="O941">
        <v>1.9813799999999999E-4</v>
      </c>
      <c r="P941">
        <v>0.39727600000000002</v>
      </c>
      <c r="Q941">
        <v>1</v>
      </c>
      <c r="R941">
        <f t="shared" si="140"/>
        <v>1</v>
      </c>
      <c r="S941">
        <f t="shared" si="141"/>
        <v>1</v>
      </c>
      <c r="T941">
        <f t="shared" si="142"/>
        <v>0</v>
      </c>
      <c r="U941">
        <f t="shared" si="143"/>
        <v>0</v>
      </c>
      <c r="V941">
        <f t="shared" si="144"/>
        <v>0</v>
      </c>
      <c r="W941">
        <f t="shared" si="145"/>
        <v>0</v>
      </c>
      <c r="X941">
        <f t="shared" si="146"/>
        <v>0</v>
      </c>
      <c r="Y941">
        <f t="shared" si="147"/>
        <v>1</v>
      </c>
      <c r="Z941">
        <f t="shared" si="148"/>
        <v>0</v>
      </c>
      <c r="AA941">
        <f t="shared" si="149"/>
        <v>0</v>
      </c>
    </row>
    <row r="942" spans="1:27" x14ac:dyDescent="0.25">
      <c r="A942" t="s">
        <v>3214</v>
      </c>
      <c r="B942" t="s">
        <v>323</v>
      </c>
      <c r="C942" t="s">
        <v>69</v>
      </c>
      <c r="D942">
        <v>61794342</v>
      </c>
      <c r="E942">
        <v>61806916</v>
      </c>
      <c r="F942">
        <v>61794342</v>
      </c>
      <c r="G942">
        <v>61806916</v>
      </c>
      <c r="H942">
        <v>10</v>
      </c>
      <c r="I942" t="s">
        <v>3215</v>
      </c>
      <c r="J942" t="s">
        <v>3216</v>
      </c>
      <c r="K942" t="s">
        <v>10</v>
      </c>
      <c r="L942">
        <v>54.588232660000003</v>
      </c>
      <c r="M942" s="4">
        <v>5.8000000000000003E-8</v>
      </c>
      <c r="N942">
        <v>16.472788510000001</v>
      </c>
      <c r="O942">
        <v>2.0206099999999999E-4</v>
      </c>
      <c r="P942">
        <v>1.23752</v>
      </c>
      <c r="Q942">
        <v>2.3638200000000002E-2</v>
      </c>
      <c r="R942">
        <f t="shared" si="140"/>
        <v>1</v>
      </c>
      <c r="S942">
        <f t="shared" si="141"/>
        <v>1</v>
      </c>
      <c r="T942">
        <f t="shared" si="142"/>
        <v>0</v>
      </c>
      <c r="U942">
        <f t="shared" si="143"/>
        <v>0</v>
      </c>
      <c r="V942">
        <f t="shared" si="144"/>
        <v>0</v>
      </c>
      <c r="W942">
        <f t="shared" si="145"/>
        <v>0</v>
      </c>
      <c r="X942">
        <f t="shared" si="146"/>
        <v>0</v>
      </c>
      <c r="Y942">
        <f t="shared" si="147"/>
        <v>1</v>
      </c>
      <c r="Z942">
        <f t="shared" si="148"/>
        <v>0</v>
      </c>
      <c r="AA942">
        <f t="shared" si="149"/>
        <v>0</v>
      </c>
    </row>
    <row r="943" spans="1:27" x14ac:dyDescent="0.25">
      <c r="A943" t="s">
        <v>3217</v>
      </c>
      <c r="B943" t="s">
        <v>323</v>
      </c>
      <c r="C943" t="s">
        <v>69</v>
      </c>
      <c r="D943">
        <v>61802204</v>
      </c>
      <c r="E943">
        <v>61806916</v>
      </c>
      <c r="F943">
        <v>61802204</v>
      </c>
      <c r="G943">
        <v>61806916</v>
      </c>
      <c r="H943">
        <v>4</v>
      </c>
      <c r="I943" t="s">
        <v>3218</v>
      </c>
      <c r="J943" t="s">
        <v>3219</v>
      </c>
      <c r="K943" t="s">
        <v>10</v>
      </c>
      <c r="L943">
        <v>51.212750280000002</v>
      </c>
      <c r="M943" s="4">
        <v>1.8899999999999999E-6</v>
      </c>
      <c r="N943">
        <v>16.472788510000001</v>
      </c>
      <c r="O943">
        <v>6.04961E-4</v>
      </c>
      <c r="P943">
        <v>24.9502526233968</v>
      </c>
      <c r="Q943">
        <v>0.232819</v>
      </c>
      <c r="R943">
        <f t="shared" si="140"/>
        <v>1</v>
      </c>
      <c r="S943">
        <f t="shared" si="141"/>
        <v>1</v>
      </c>
      <c r="T943">
        <f t="shared" si="142"/>
        <v>0</v>
      </c>
      <c r="U943">
        <f t="shared" si="143"/>
        <v>0</v>
      </c>
      <c r="V943">
        <f t="shared" si="144"/>
        <v>0</v>
      </c>
      <c r="W943">
        <f t="shared" si="145"/>
        <v>0</v>
      </c>
      <c r="X943">
        <f t="shared" si="146"/>
        <v>0</v>
      </c>
      <c r="Y943">
        <f t="shared" si="147"/>
        <v>1</v>
      </c>
      <c r="Z943">
        <f t="shared" si="148"/>
        <v>0</v>
      </c>
      <c r="AA943">
        <f t="shared" si="149"/>
        <v>0</v>
      </c>
    </row>
    <row r="944" spans="1:27" x14ac:dyDescent="0.25">
      <c r="A944" t="s">
        <v>3220</v>
      </c>
      <c r="B944" t="s">
        <v>323</v>
      </c>
      <c r="C944" t="s">
        <v>69</v>
      </c>
      <c r="D944">
        <v>79808812</v>
      </c>
      <c r="E944">
        <v>79854196</v>
      </c>
      <c r="F944">
        <v>79808812</v>
      </c>
      <c r="G944">
        <v>79854196</v>
      </c>
      <c r="H944">
        <v>7</v>
      </c>
      <c r="I944" t="s">
        <v>3221</v>
      </c>
      <c r="J944" t="s">
        <v>3222</v>
      </c>
      <c r="K944" t="s">
        <v>44</v>
      </c>
      <c r="L944">
        <v>6.8611912269999999</v>
      </c>
      <c r="M944" s="4">
        <v>2.5000000000000001E-23</v>
      </c>
      <c r="N944">
        <v>1.096364788</v>
      </c>
      <c r="O944">
        <v>5.9294871999999998E-2</v>
      </c>
      <c r="P944">
        <v>0.302618</v>
      </c>
      <c r="Q944">
        <v>0.15411</v>
      </c>
      <c r="R944">
        <f t="shared" si="140"/>
        <v>1</v>
      </c>
      <c r="S944">
        <f t="shared" si="141"/>
        <v>0</v>
      </c>
      <c r="T944">
        <f t="shared" si="142"/>
        <v>0</v>
      </c>
      <c r="U944">
        <f t="shared" si="143"/>
        <v>0</v>
      </c>
      <c r="V944">
        <f t="shared" si="144"/>
        <v>1</v>
      </c>
      <c r="W944">
        <f t="shared" si="145"/>
        <v>0</v>
      </c>
      <c r="X944">
        <f t="shared" si="146"/>
        <v>0</v>
      </c>
      <c r="Y944">
        <f t="shared" si="147"/>
        <v>0</v>
      </c>
      <c r="Z944">
        <f t="shared" si="148"/>
        <v>0</v>
      </c>
      <c r="AA944">
        <f t="shared" si="149"/>
        <v>0</v>
      </c>
    </row>
    <row r="945" spans="1:27" x14ac:dyDescent="0.25">
      <c r="A945" t="s">
        <v>3223</v>
      </c>
      <c r="B945" t="s">
        <v>323</v>
      </c>
      <c r="C945" t="s">
        <v>69</v>
      </c>
      <c r="D945">
        <v>117347095</v>
      </c>
      <c r="E945">
        <v>117363967</v>
      </c>
      <c r="F945">
        <v>117347095</v>
      </c>
      <c r="G945">
        <v>117363967</v>
      </c>
      <c r="H945">
        <v>12</v>
      </c>
      <c r="I945" t="s">
        <v>3224</v>
      </c>
      <c r="J945" t="s">
        <v>3225</v>
      </c>
      <c r="K945" t="s">
        <v>3077</v>
      </c>
      <c r="L945">
        <v>3.4557665919999998</v>
      </c>
      <c r="M945">
        <v>1.588016E-3</v>
      </c>
      <c r="N945">
        <v>1.884153499</v>
      </c>
      <c r="O945">
        <v>9.450679E-3</v>
      </c>
      <c r="P945">
        <v>4.0443593895676901</v>
      </c>
      <c r="Q945">
        <v>0.308091</v>
      </c>
      <c r="R945">
        <f t="shared" si="140"/>
        <v>1</v>
      </c>
      <c r="S945">
        <f t="shared" si="141"/>
        <v>0</v>
      </c>
      <c r="T945">
        <f t="shared" si="142"/>
        <v>0</v>
      </c>
      <c r="U945">
        <f t="shared" si="143"/>
        <v>0</v>
      </c>
      <c r="V945">
        <f t="shared" si="144"/>
        <v>1</v>
      </c>
      <c r="W945">
        <f t="shared" si="145"/>
        <v>0</v>
      </c>
      <c r="X945">
        <f t="shared" si="146"/>
        <v>0</v>
      </c>
      <c r="Y945">
        <f t="shared" si="147"/>
        <v>0</v>
      </c>
      <c r="Z945">
        <f t="shared" si="148"/>
        <v>0</v>
      </c>
      <c r="AA945">
        <f t="shared" si="149"/>
        <v>0</v>
      </c>
    </row>
    <row r="946" spans="1:27" x14ac:dyDescent="0.25">
      <c r="A946" t="s">
        <v>3226</v>
      </c>
      <c r="B946" t="s">
        <v>323</v>
      </c>
      <c r="C946" t="s">
        <v>69</v>
      </c>
      <c r="D946">
        <v>117358357</v>
      </c>
      <c r="E946">
        <v>117363967</v>
      </c>
      <c r="F946">
        <v>117358357</v>
      </c>
      <c r="G946">
        <v>117363967</v>
      </c>
      <c r="H946">
        <v>9</v>
      </c>
      <c r="I946" t="s">
        <v>3227</v>
      </c>
      <c r="J946" t="s">
        <v>3228</v>
      </c>
      <c r="K946" t="s">
        <v>3077</v>
      </c>
      <c r="L946">
        <v>3.8262269450000002</v>
      </c>
      <c r="M946">
        <v>9.2667900000000002E-4</v>
      </c>
      <c r="N946">
        <v>1.884153499</v>
      </c>
      <c r="O946">
        <v>7.1513710000000001E-3</v>
      </c>
      <c r="P946">
        <v>0.108375</v>
      </c>
      <c r="Q946">
        <v>0.189272</v>
      </c>
      <c r="R946">
        <f t="shared" si="140"/>
        <v>1</v>
      </c>
      <c r="S946">
        <f t="shared" si="141"/>
        <v>0</v>
      </c>
      <c r="T946">
        <f t="shared" si="142"/>
        <v>0</v>
      </c>
      <c r="U946">
        <f t="shared" si="143"/>
        <v>0</v>
      </c>
      <c r="V946">
        <f t="shared" si="144"/>
        <v>1</v>
      </c>
      <c r="W946">
        <f t="shared" si="145"/>
        <v>0</v>
      </c>
      <c r="X946">
        <f t="shared" si="146"/>
        <v>0</v>
      </c>
      <c r="Y946">
        <f t="shared" si="147"/>
        <v>0</v>
      </c>
      <c r="Z946">
        <f t="shared" si="148"/>
        <v>0</v>
      </c>
      <c r="AA946">
        <f t="shared" si="149"/>
        <v>0</v>
      </c>
    </row>
    <row r="947" spans="1:27" x14ac:dyDescent="0.25">
      <c r="A947" t="s">
        <v>3229</v>
      </c>
      <c r="B947" t="s">
        <v>323</v>
      </c>
      <c r="C947" t="s">
        <v>69</v>
      </c>
      <c r="D947">
        <v>149424558</v>
      </c>
      <c r="E947">
        <v>149497924</v>
      </c>
      <c r="F947">
        <v>149424558</v>
      </c>
      <c r="G947">
        <v>149497924</v>
      </c>
      <c r="H947">
        <v>42</v>
      </c>
      <c r="I947" t="s">
        <v>3230</v>
      </c>
      <c r="J947" t="s">
        <v>3231</v>
      </c>
      <c r="K947" t="s">
        <v>3081</v>
      </c>
      <c r="L947">
        <v>3.126011686</v>
      </c>
      <c r="M947" s="4">
        <v>2.7399999999999999E-7</v>
      </c>
      <c r="N947">
        <v>2.5736273340000002</v>
      </c>
      <c r="O947">
        <v>2.1687696999999999E-2</v>
      </c>
      <c r="P947">
        <v>0</v>
      </c>
      <c r="Q947">
        <v>1</v>
      </c>
      <c r="R947">
        <f t="shared" si="140"/>
        <v>1</v>
      </c>
      <c r="S947">
        <f t="shared" si="141"/>
        <v>0</v>
      </c>
      <c r="T947">
        <f t="shared" si="142"/>
        <v>0</v>
      </c>
      <c r="U947">
        <f t="shared" si="143"/>
        <v>0</v>
      </c>
      <c r="V947">
        <f t="shared" si="144"/>
        <v>1</v>
      </c>
      <c r="W947">
        <f t="shared" si="145"/>
        <v>0</v>
      </c>
      <c r="X947">
        <f t="shared" si="146"/>
        <v>0</v>
      </c>
      <c r="Y947">
        <f t="shared" si="147"/>
        <v>0</v>
      </c>
      <c r="Z947">
        <f t="shared" si="148"/>
        <v>0</v>
      </c>
      <c r="AA947">
        <f t="shared" si="149"/>
        <v>0</v>
      </c>
    </row>
    <row r="948" spans="1:27" x14ac:dyDescent="0.25">
      <c r="A948" t="s">
        <v>3232</v>
      </c>
      <c r="B948" t="s">
        <v>323</v>
      </c>
      <c r="C948" t="s">
        <v>69</v>
      </c>
      <c r="D948">
        <v>160394833</v>
      </c>
      <c r="E948">
        <v>160428208</v>
      </c>
      <c r="F948">
        <v>160394833</v>
      </c>
      <c r="G948">
        <v>160428208</v>
      </c>
      <c r="H948">
        <v>14</v>
      </c>
      <c r="I948" t="s">
        <v>3233</v>
      </c>
      <c r="J948" t="s">
        <v>3234</v>
      </c>
      <c r="K948" t="s">
        <v>3091</v>
      </c>
      <c r="L948">
        <v>-2.393594142</v>
      </c>
      <c r="M948" s="4">
        <v>2.84E-7</v>
      </c>
      <c r="N948">
        <v>-2.3230523289999998</v>
      </c>
      <c r="O948">
        <v>1.0693068999999999E-2</v>
      </c>
      <c r="P948">
        <v>-2.9309090142063101</v>
      </c>
      <c r="Q948">
        <v>1</v>
      </c>
      <c r="R948">
        <f t="shared" si="140"/>
        <v>1</v>
      </c>
      <c r="S948">
        <f t="shared" si="141"/>
        <v>0</v>
      </c>
      <c r="T948">
        <f t="shared" si="142"/>
        <v>0</v>
      </c>
      <c r="U948">
        <f t="shared" si="143"/>
        <v>0</v>
      </c>
      <c r="V948">
        <f t="shared" si="144"/>
        <v>1</v>
      </c>
      <c r="W948">
        <f t="shared" si="145"/>
        <v>0</v>
      </c>
      <c r="X948">
        <f t="shared" si="146"/>
        <v>0</v>
      </c>
      <c r="Y948">
        <f t="shared" si="147"/>
        <v>0</v>
      </c>
      <c r="Z948">
        <f t="shared" si="148"/>
        <v>0</v>
      </c>
      <c r="AA948">
        <f t="shared" si="149"/>
        <v>0</v>
      </c>
    </row>
    <row r="949" spans="1:27" x14ac:dyDescent="0.25">
      <c r="A949" t="s">
        <v>3235</v>
      </c>
      <c r="B949" t="s">
        <v>323</v>
      </c>
      <c r="C949" t="s">
        <v>67</v>
      </c>
      <c r="D949">
        <v>32758988</v>
      </c>
      <c r="E949">
        <v>32776589</v>
      </c>
      <c r="F949">
        <v>32758988</v>
      </c>
      <c r="G949">
        <v>32776589</v>
      </c>
      <c r="H949">
        <v>11</v>
      </c>
      <c r="I949" t="s">
        <v>3236</v>
      </c>
      <c r="J949" t="s">
        <v>3237</v>
      </c>
      <c r="K949" t="s">
        <v>3105</v>
      </c>
      <c r="L949">
        <v>2.4784943620000002</v>
      </c>
      <c r="M949">
        <v>1.564815E-3</v>
      </c>
      <c r="N949">
        <v>2.6967054419999998</v>
      </c>
      <c r="O949">
        <v>1.1972521999999999E-2</v>
      </c>
      <c r="P949">
        <v>11.719716453579901</v>
      </c>
      <c r="Q949">
        <v>1</v>
      </c>
      <c r="R949">
        <f t="shared" si="140"/>
        <v>1</v>
      </c>
      <c r="S949">
        <f t="shared" si="141"/>
        <v>0</v>
      </c>
      <c r="T949">
        <f t="shared" si="142"/>
        <v>0</v>
      </c>
      <c r="U949">
        <f t="shared" si="143"/>
        <v>0</v>
      </c>
      <c r="V949">
        <f t="shared" si="144"/>
        <v>1</v>
      </c>
      <c r="W949">
        <f t="shared" si="145"/>
        <v>0</v>
      </c>
      <c r="X949">
        <f t="shared" si="146"/>
        <v>0</v>
      </c>
      <c r="Y949">
        <f t="shared" si="147"/>
        <v>0</v>
      </c>
      <c r="Z949">
        <f t="shared" si="148"/>
        <v>0</v>
      </c>
      <c r="AA949">
        <f t="shared" si="149"/>
        <v>0</v>
      </c>
    </row>
    <row r="950" spans="1:27" x14ac:dyDescent="0.25">
      <c r="A950" t="s">
        <v>3238</v>
      </c>
      <c r="B950" t="s">
        <v>323</v>
      </c>
      <c r="C950" t="s">
        <v>67</v>
      </c>
      <c r="D950">
        <v>33680878</v>
      </c>
      <c r="E950">
        <v>33830128</v>
      </c>
      <c r="F950">
        <v>33680878</v>
      </c>
      <c r="G950">
        <v>33830128</v>
      </c>
      <c r="H950">
        <v>13</v>
      </c>
      <c r="I950" t="s">
        <v>3239</v>
      </c>
      <c r="J950" t="s">
        <v>3240</v>
      </c>
      <c r="K950" t="s">
        <v>3112</v>
      </c>
      <c r="L950">
        <v>4.6944443370000002</v>
      </c>
      <c r="M950" s="4">
        <v>2.5899999999999999E-9</v>
      </c>
      <c r="N950">
        <v>5.3967868230000002</v>
      </c>
      <c r="O950">
        <v>2.0242900000000001E-4</v>
      </c>
      <c r="P950">
        <v>21.860146434837102</v>
      </c>
      <c r="Q950">
        <v>1</v>
      </c>
      <c r="R950">
        <f t="shared" si="140"/>
        <v>1</v>
      </c>
      <c r="S950">
        <f t="shared" si="141"/>
        <v>1</v>
      </c>
      <c r="T950">
        <f t="shared" si="142"/>
        <v>0</v>
      </c>
      <c r="U950">
        <f t="shared" si="143"/>
        <v>0</v>
      </c>
      <c r="V950">
        <f t="shared" si="144"/>
        <v>0</v>
      </c>
      <c r="W950">
        <f t="shared" si="145"/>
        <v>0</v>
      </c>
      <c r="X950">
        <f t="shared" si="146"/>
        <v>0</v>
      </c>
      <c r="Y950">
        <f t="shared" si="147"/>
        <v>1</v>
      </c>
      <c r="Z950">
        <f t="shared" si="148"/>
        <v>0</v>
      </c>
      <c r="AA950">
        <f t="shared" si="149"/>
        <v>0</v>
      </c>
    </row>
    <row r="951" spans="1:27" x14ac:dyDescent="0.25">
      <c r="A951" t="s">
        <v>3241</v>
      </c>
      <c r="B951" t="s">
        <v>323</v>
      </c>
      <c r="C951" t="s">
        <v>69</v>
      </c>
      <c r="D951">
        <v>21829383</v>
      </c>
      <c r="E951">
        <v>21913622</v>
      </c>
      <c r="F951">
        <v>21829383</v>
      </c>
      <c r="G951">
        <v>21913622</v>
      </c>
      <c r="H951">
        <v>27</v>
      </c>
      <c r="I951" t="s">
        <v>3242</v>
      </c>
      <c r="J951" t="s">
        <v>3243</v>
      </c>
      <c r="K951" t="s">
        <v>17</v>
      </c>
      <c r="L951">
        <v>39.45562451</v>
      </c>
      <c r="M951" s="4">
        <v>3.3E-164</v>
      </c>
      <c r="N951">
        <v>18.270556020000001</v>
      </c>
      <c r="O951">
        <v>2.0048099999999999E-4</v>
      </c>
      <c r="P951">
        <v>51.7104590337836</v>
      </c>
      <c r="Q951">
        <v>1</v>
      </c>
      <c r="R951">
        <f t="shared" si="140"/>
        <v>1</v>
      </c>
      <c r="S951">
        <f t="shared" si="141"/>
        <v>1</v>
      </c>
      <c r="T951">
        <f t="shared" si="142"/>
        <v>0</v>
      </c>
      <c r="U951">
        <f t="shared" si="143"/>
        <v>0</v>
      </c>
      <c r="V951">
        <f t="shared" si="144"/>
        <v>0</v>
      </c>
      <c r="W951">
        <f t="shared" si="145"/>
        <v>0</v>
      </c>
      <c r="X951">
        <f t="shared" si="146"/>
        <v>0</v>
      </c>
      <c r="Y951">
        <f t="shared" si="147"/>
        <v>1</v>
      </c>
      <c r="Z951">
        <f t="shared" si="148"/>
        <v>0</v>
      </c>
      <c r="AA951">
        <f t="shared" si="149"/>
        <v>0</v>
      </c>
    </row>
    <row r="952" spans="1:27" x14ac:dyDescent="0.25">
      <c r="A952" t="s">
        <v>3244</v>
      </c>
      <c r="B952" t="s">
        <v>323</v>
      </c>
      <c r="C952" t="s">
        <v>69</v>
      </c>
      <c r="D952">
        <v>66242065</v>
      </c>
      <c r="E952">
        <v>66248866</v>
      </c>
      <c r="F952">
        <v>66242065</v>
      </c>
      <c r="G952">
        <v>66248866</v>
      </c>
      <c r="H952">
        <v>4</v>
      </c>
      <c r="I952" t="s">
        <v>3245</v>
      </c>
      <c r="J952" t="s">
        <v>3246</v>
      </c>
      <c r="K952" t="s">
        <v>3052</v>
      </c>
      <c r="L952">
        <v>2.024847791</v>
      </c>
      <c r="M952">
        <v>2.1676130000000001E-3</v>
      </c>
      <c r="N952">
        <v>1.327385147</v>
      </c>
      <c r="O952">
        <v>0.13953950000000001</v>
      </c>
      <c r="P952">
        <v>2.6132537180166899</v>
      </c>
      <c r="Q952">
        <v>0.12815299999999999</v>
      </c>
      <c r="R952">
        <f t="shared" si="140"/>
        <v>1</v>
      </c>
      <c r="S952">
        <f t="shared" si="141"/>
        <v>0</v>
      </c>
      <c r="T952">
        <f t="shared" si="142"/>
        <v>0</v>
      </c>
      <c r="U952">
        <f t="shared" si="143"/>
        <v>0</v>
      </c>
      <c r="V952">
        <f t="shared" si="144"/>
        <v>1</v>
      </c>
      <c r="W952">
        <f t="shared" si="145"/>
        <v>0</v>
      </c>
      <c r="X952">
        <f t="shared" si="146"/>
        <v>0</v>
      </c>
      <c r="Y952">
        <f t="shared" si="147"/>
        <v>0</v>
      </c>
      <c r="Z952">
        <f t="shared" si="148"/>
        <v>0</v>
      </c>
      <c r="AA952">
        <f t="shared" si="149"/>
        <v>0</v>
      </c>
    </row>
    <row r="953" spans="1:27" x14ac:dyDescent="0.25">
      <c r="A953" t="s">
        <v>3247</v>
      </c>
      <c r="B953" t="s">
        <v>323</v>
      </c>
      <c r="C953" t="s">
        <v>69</v>
      </c>
      <c r="D953">
        <v>117359057</v>
      </c>
      <c r="E953">
        <v>117363967</v>
      </c>
      <c r="F953">
        <v>117359057</v>
      </c>
      <c r="G953">
        <v>117363967</v>
      </c>
      <c r="H953">
        <v>7</v>
      </c>
      <c r="I953" t="s">
        <v>3248</v>
      </c>
      <c r="J953" t="s">
        <v>3249</v>
      </c>
      <c r="K953" t="s">
        <v>3077</v>
      </c>
      <c r="L953">
        <v>4.1291548589999998</v>
      </c>
      <c r="M953">
        <v>3.9222950000000001E-3</v>
      </c>
      <c r="N953">
        <v>1.884153499</v>
      </c>
      <c r="O953">
        <v>7.6690209999999998E-3</v>
      </c>
      <c r="P953">
        <v>0.11528099999999999</v>
      </c>
      <c r="Q953">
        <v>0.23397100000000001</v>
      </c>
      <c r="R953">
        <f t="shared" si="140"/>
        <v>1</v>
      </c>
      <c r="S953">
        <f t="shared" si="141"/>
        <v>0</v>
      </c>
      <c r="T953">
        <f t="shared" si="142"/>
        <v>0</v>
      </c>
      <c r="U953">
        <f t="shared" si="143"/>
        <v>0</v>
      </c>
      <c r="V953">
        <f t="shared" si="144"/>
        <v>1</v>
      </c>
      <c r="W953">
        <f t="shared" si="145"/>
        <v>0</v>
      </c>
      <c r="X953">
        <f t="shared" si="146"/>
        <v>0</v>
      </c>
      <c r="Y953">
        <f t="shared" si="147"/>
        <v>0</v>
      </c>
      <c r="Z953">
        <f t="shared" si="148"/>
        <v>0</v>
      </c>
      <c r="AA953">
        <f t="shared" si="149"/>
        <v>0</v>
      </c>
    </row>
    <row r="954" spans="1:27" x14ac:dyDescent="0.25">
      <c r="A954" t="s">
        <v>3250</v>
      </c>
      <c r="B954" t="s">
        <v>81</v>
      </c>
      <c r="C954" t="s">
        <v>69</v>
      </c>
      <c r="D954">
        <v>9136980</v>
      </c>
      <c r="E954">
        <v>9170799</v>
      </c>
      <c r="F954">
        <v>9136980</v>
      </c>
      <c r="G954">
        <v>9170799</v>
      </c>
      <c r="H954">
        <v>16</v>
      </c>
      <c r="I954" t="s">
        <v>3251</v>
      </c>
      <c r="J954" t="s">
        <v>3252</v>
      </c>
      <c r="K954" t="s">
        <v>3253</v>
      </c>
      <c r="L954">
        <v>6.5885687089999996</v>
      </c>
      <c r="M954" s="4">
        <v>2.23E-12</v>
      </c>
      <c r="N954">
        <v>3.8922591419999999</v>
      </c>
      <c r="O954">
        <v>2.1816740000000002E-3</v>
      </c>
      <c r="P954">
        <v>0</v>
      </c>
      <c r="Q954">
        <v>1</v>
      </c>
      <c r="R954">
        <f t="shared" si="140"/>
        <v>1</v>
      </c>
      <c r="S954">
        <f t="shared" si="141"/>
        <v>1</v>
      </c>
      <c r="T954">
        <f t="shared" si="142"/>
        <v>0</v>
      </c>
      <c r="U954">
        <f t="shared" si="143"/>
        <v>0</v>
      </c>
      <c r="V954">
        <f t="shared" si="144"/>
        <v>0</v>
      </c>
      <c r="W954">
        <f t="shared" si="145"/>
        <v>0</v>
      </c>
      <c r="X954">
        <f t="shared" si="146"/>
        <v>0</v>
      </c>
      <c r="Y954">
        <f t="shared" si="147"/>
        <v>1</v>
      </c>
      <c r="Z954">
        <f t="shared" si="148"/>
        <v>0</v>
      </c>
      <c r="AA954">
        <f t="shared" si="149"/>
        <v>0</v>
      </c>
    </row>
    <row r="955" spans="1:27" x14ac:dyDescent="0.25">
      <c r="A955" t="s">
        <v>3254</v>
      </c>
      <c r="B955" t="s">
        <v>81</v>
      </c>
      <c r="C955" t="s">
        <v>69</v>
      </c>
      <c r="D955">
        <v>60787123</v>
      </c>
      <c r="E955">
        <v>60848620</v>
      </c>
      <c r="F955">
        <v>60787123</v>
      </c>
      <c r="G955">
        <v>60848620</v>
      </c>
      <c r="H955">
        <v>18</v>
      </c>
      <c r="I955" t="s">
        <v>3255</v>
      </c>
      <c r="J955" t="s">
        <v>3256</v>
      </c>
      <c r="K955" t="s">
        <v>3257</v>
      </c>
      <c r="L955">
        <v>4.0795544469999996</v>
      </c>
      <c r="M955" s="4">
        <v>2.0100000000000001E-5</v>
      </c>
      <c r="N955">
        <v>4.6569551850000002</v>
      </c>
      <c r="O955">
        <v>3.6451999999999999E-3</v>
      </c>
      <c r="P955">
        <v>0</v>
      </c>
      <c r="Q955">
        <v>1</v>
      </c>
      <c r="R955">
        <f t="shared" si="140"/>
        <v>1</v>
      </c>
      <c r="S955">
        <f t="shared" si="141"/>
        <v>1</v>
      </c>
      <c r="T955">
        <f t="shared" si="142"/>
        <v>0</v>
      </c>
      <c r="U955">
        <f t="shared" si="143"/>
        <v>0</v>
      </c>
      <c r="V955">
        <f t="shared" si="144"/>
        <v>0</v>
      </c>
      <c r="W955">
        <f t="shared" si="145"/>
        <v>0</v>
      </c>
      <c r="X955">
        <f t="shared" si="146"/>
        <v>0</v>
      </c>
      <c r="Y955">
        <f t="shared" si="147"/>
        <v>1</v>
      </c>
      <c r="Z955">
        <f t="shared" si="148"/>
        <v>0</v>
      </c>
      <c r="AA955">
        <f t="shared" si="149"/>
        <v>0</v>
      </c>
    </row>
    <row r="956" spans="1:27" x14ac:dyDescent="0.25">
      <c r="A956" t="s">
        <v>3258</v>
      </c>
      <c r="B956" t="s">
        <v>81</v>
      </c>
      <c r="C956" t="s">
        <v>69</v>
      </c>
      <c r="D956">
        <v>65947512</v>
      </c>
      <c r="E956">
        <v>66116330</v>
      </c>
      <c r="F956">
        <v>65947512</v>
      </c>
      <c r="G956">
        <v>66116330</v>
      </c>
      <c r="H956">
        <v>8</v>
      </c>
      <c r="I956" t="s">
        <v>3259</v>
      </c>
      <c r="J956" t="s">
        <v>3260</v>
      </c>
      <c r="K956" t="s">
        <v>3261</v>
      </c>
      <c r="L956">
        <v>-3.8394481479999998</v>
      </c>
      <c r="M956" s="4">
        <v>1.43E-10</v>
      </c>
      <c r="N956">
        <v>-1.9132886259999999</v>
      </c>
      <c r="O956">
        <v>4.9580168000000001E-2</v>
      </c>
      <c r="P956">
        <v>-3.9120380003448099</v>
      </c>
      <c r="Q956">
        <v>1</v>
      </c>
      <c r="R956">
        <f t="shared" si="140"/>
        <v>1</v>
      </c>
      <c r="S956">
        <f t="shared" si="141"/>
        <v>0</v>
      </c>
      <c r="T956">
        <f t="shared" si="142"/>
        <v>0</v>
      </c>
      <c r="U956">
        <f t="shared" si="143"/>
        <v>0</v>
      </c>
      <c r="V956">
        <f t="shared" si="144"/>
        <v>1</v>
      </c>
      <c r="W956">
        <f t="shared" si="145"/>
        <v>0</v>
      </c>
      <c r="X956">
        <f t="shared" si="146"/>
        <v>0</v>
      </c>
      <c r="Y956">
        <f t="shared" si="147"/>
        <v>0</v>
      </c>
      <c r="Z956">
        <f t="shared" si="148"/>
        <v>0</v>
      </c>
      <c r="AA956">
        <f t="shared" si="149"/>
        <v>0</v>
      </c>
    </row>
    <row r="957" spans="1:27" x14ac:dyDescent="0.25">
      <c r="A957" t="s">
        <v>3262</v>
      </c>
      <c r="B957" t="s">
        <v>81</v>
      </c>
      <c r="C957" t="s">
        <v>69</v>
      </c>
      <c r="D957">
        <v>65982029</v>
      </c>
      <c r="E957">
        <v>66116452</v>
      </c>
      <c r="F957">
        <v>65982029</v>
      </c>
      <c r="G957">
        <v>66116452</v>
      </c>
      <c r="H957">
        <v>7</v>
      </c>
      <c r="I957" t="s">
        <v>3263</v>
      </c>
      <c r="J957" t="s">
        <v>3264</v>
      </c>
      <c r="K957" t="s">
        <v>3261</v>
      </c>
      <c r="L957">
        <v>-3.868260985</v>
      </c>
      <c r="M957" s="4">
        <v>1.2E-10</v>
      </c>
      <c r="N957">
        <v>-1.9132886259999999</v>
      </c>
      <c r="O957">
        <v>4.6884391999999997E-2</v>
      </c>
      <c r="P957">
        <v>0</v>
      </c>
      <c r="Q957">
        <v>1</v>
      </c>
      <c r="R957">
        <f t="shared" si="140"/>
        <v>1</v>
      </c>
      <c r="S957">
        <f t="shared" si="141"/>
        <v>0</v>
      </c>
      <c r="T957">
        <f t="shared" si="142"/>
        <v>0</v>
      </c>
      <c r="U957">
        <f t="shared" si="143"/>
        <v>0</v>
      </c>
      <c r="V957">
        <f t="shared" si="144"/>
        <v>1</v>
      </c>
      <c r="W957">
        <f t="shared" si="145"/>
        <v>0</v>
      </c>
      <c r="X957">
        <f t="shared" si="146"/>
        <v>0</v>
      </c>
      <c r="Y957">
        <f t="shared" si="147"/>
        <v>0</v>
      </c>
      <c r="Z957">
        <f t="shared" si="148"/>
        <v>0</v>
      </c>
      <c r="AA957">
        <f t="shared" si="149"/>
        <v>0</v>
      </c>
    </row>
    <row r="958" spans="1:27" x14ac:dyDescent="0.25">
      <c r="A958" t="s">
        <v>3265</v>
      </c>
      <c r="B958" t="s">
        <v>81</v>
      </c>
      <c r="C958" t="s">
        <v>69</v>
      </c>
      <c r="D958">
        <v>109337767</v>
      </c>
      <c r="E958">
        <v>109344307</v>
      </c>
      <c r="F958">
        <v>109337767</v>
      </c>
      <c r="G958">
        <v>109344307</v>
      </c>
      <c r="H958">
        <v>2</v>
      </c>
      <c r="I958" t="s">
        <v>3266</v>
      </c>
      <c r="J958" t="s">
        <v>3267</v>
      </c>
      <c r="K958" t="s">
        <v>3268</v>
      </c>
      <c r="L958">
        <v>4.3444917329999999</v>
      </c>
      <c r="M958">
        <v>5.1702200000000001E-4</v>
      </c>
      <c r="N958">
        <v>1.8035472269999999</v>
      </c>
      <c r="O958">
        <v>0.24099999999999999</v>
      </c>
      <c r="P958">
        <v>4.6022661801421201</v>
      </c>
      <c r="Q958">
        <v>4.0498800000000001E-2</v>
      </c>
      <c r="R958">
        <f t="shared" si="140"/>
        <v>1</v>
      </c>
      <c r="S958">
        <f t="shared" si="141"/>
        <v>0</v>
      </c>
      <c r="T958">
        <f t="shared" si="142"/>
        <v>0</v>
      </c>
      <c r="U958">
        <f t="shared" si="143"/>
        <v>0</v>
      </c>
      <c r="V958">
        <f t="shared" si="144"/>
        <v>1</v>
      </c>
      <c r="W958">
        <f t="shared" si="145"/>
        <v>0</v>
      </c>
      <c r="X958">
        <f t="shared" si="146"/>
        <v>0</v>
      </c>
      <c r="Y958">
        <f t="shared" si="147"/>
        <v>0</v>
      </c>
      <c r="Z958">
        <f t="shared" si="148"/>
        <v>0</v>
      </c>
      <c r="AA958">
        <f t="shared" si="149"/>
        <v>0</v>
      </c>
    </row>
    <row r="959" spans="1:27" x14ac:dyDescent="0.25">
      <c r="A959" t="s">
        <v>3269</v>
      </c>
      <c r="B959" t="s">
        <v>81</v>
      </c>
      <c r="C959" t="s">
        <v>69</v>
      </c>
      <c r="D959">
        <v>122320075</v>
      </c>
      <c r="E959">
        <v>122503437</v>
      </c>
      <c r="F959">
        <v>122320075</v>
      </c>
      <c r="G959">
        <v>122503437</v>
      </c>
      <c r="H959">
        <v>16</v>
      </c>
      <c r="I959" t="s">
        <v>3270</v>
      </c>
      <c r="J959" t="s">
        <v>3271</v>
      </c>
      <c r="K959" t="s">
        <v>3272</v>
      </c>
      <c r="L959">
        <v>-5.1538339070000001</v>
      </c>
      <c r="M959" s="4">
        <v>3.55E-11</v>
      </c>
      <c r="N959">
        <v>-2.8796759679999999</v>
      </c>
      <c r="O959">
        <v>1.0040161000000001E-2</v>
      </c>
      <c r="P959">
        <v>-3.7014499999999999E-2</v>
      </c>
      <c r="Q959">
        <v>1</v>
      </c>
      <c r="R959">
        <f t="shared" si="140"/>
        <v>1</v>
      </c>
      <c r="S959">
        <f t="shared" si="141"/>
        <v>0</v>
      </c>
      <c r="T959">
        <f t="shared" si="142"/>
        <v>0</v>
      </c>
      <c r="U959">
        <f t="shared" si="143"/>
        <v>0</v>
      </c>
      <c r="V959">
        <f t="shared" si="144"/>
        <v>1</v>
      </c>
      <c r="W959">
        <f t="shared" si="145"/>
        <v>0</v>
      </c>
      <c r="X959">
        <f t="shared" si="146"/>
        <v>0</v>
      </c>
      <c r="Y959">
        <f t="shared" si="147"/>
        <v>0</v>
      </c>
      <c r="Z959">
        <f t="shared" si="148"/>
        <v>0</v>
      </c>
      <c r="AA959">
        <f t="shared" si="149"/>
        <v>0</v>
      </c>
    </row>
    <row r="960" spans="1:27" x14ac:dyDescent="0.25">
      <c r="A960" t="s">
        <v>3273</v>
      </c>
      <c r="B960" t="s">
        <v>81</v>
      </c>
      <c r="C960" t="s">
        <v>69</v>
      </c>
      <c r="D960">
        <v>122385655</v>
      </c>
      <c r="E960">
        <v>122470758</v>
      </c>
      <c r="F960">
        <v>122385655</v>
      </c>
      <c r="G960">
        <v>122470758</v>
      </c>
      <c r="H960">
        <v>15</v>
      </c>
      <c r="I960" t="s">
        <v>3274</v>
      </c>
      <c r="J960" t="s">
        <v>3275</v>
      </c>
      <c r="K960" t="s">
        <v>3272</v>
      </c>
      <c r="L960">
        <v>-6.6968760420000004</v>
      </c>
      <c r="M960" s="4">
        <v>4.5800000000000003E-12</v>
      </c>
      <c r="N960">
        <v>-2.8796759679999999</v>
      </c>
      <c r="O960">
        <v>1.0333863E-2</v>
      </c>
      <c r="P960">
        <v>-5.2960471040550603</v>
      </c>
      <c r="Q960">
        <v>1</v>
      </c>
      <c r="R960">
        <f t="shared" si="140"/>
        <v>1</v>
      </c>
      <c r="S960">
        <f t="shared" si="141"/>
        <v>0</v>
      </c>
      <c r="T960">
        <f t="shared" si="142"/>
        <v>0</v>
      </c>
      <c r="U960">
        <f t="shared" si="143"/>
        <v>0</v>
      </c>
      <c r="V960">
        <f t="shared" si="144"/>
        <v>1</v>
      </c>
      <c r="W960">
        <f t="shared" si="145"/>
        <v>0</v>
      </c>
      <c r="X960">
        <f t="shared" si="146"/>
        <v>0</v>
      </c>
      <c r="Y960">
        <f t="shared" si="147"/>
        <v>0</v>
      </c>
      <c r="Z960">
        <f t="shared" si="148"/>
        <v>0</v>
      </c>
      <c r="AA960">
        <f t="shared" si="149"/>
        <v>0</v>
      </c>
    </row>
    <row r="961" spans="1:27" x14ac:dyDescent="0.25">
      <c r="A961" t="s">
        <v>3276</v>
      </c>
      <c r="B961" t="s">
        <v>81</v>
      </c>
      <c r="C961" t="s">
        <v>69</v>
      </c>
      <c r="D961">
        <v>125434000</v>
      </c>
      <c r="E961">
        <v>125694142</v>
      </c>
      <c r="F961">
        <v>125434000</v>
      </c>
      <c r="G961">
        <v>125694142</v>
      </c>
      <c r="H961">
        <v>14</v>
      </c>
      <c r="I961" t="s">
        <v>3277</v>
      </c>
      <c r="J961" t="s">
        <v>3278</v>
      </c>
      <c r="K961" t="s">
        <v>3279</v>
      </c>
      <c r="L961">
        <v>-2.5837001119999998</v>
      </c>
      <c r="M961" s="4">
        <v>6.06E-7</v>
      </c>
      <c r="N961">
        <v>-1.749397136</v>
      </c>
      <c r="O961">
        <v>2.972063E-3</v>
      </c>
      <c r="P961">
        <v>-2.3727870729104601</v>
      </c>
      <c r="Q961">
        <v>1</v>
      </c>
      <c r="R961">
        <f t="shared" si="140"/>
        <v>1</v>
      </c>
      <c r="S961">
        <f t="shared" si="141"/>
        <v>0</v>
      </c>
      <c r="T961">
        <f t="shared" si="142"/>
        <v>0</v>
      </c>
      <c r="U961">
        <f t="shared" si="143"/>
        <v>0</v>
      </c>
      <c r="V961">
        <f t="shared" si="144"/>
        <v>1</v>
      </c>
      <c r="W961">
        <f t="shared" si="145"/>
        <v>0</v>
      </c>
      <c r="X961">
        <f t="shared" si="146"/>
        <v>0</v>
      </c>
      <c r="Y961">
        <f t="shared" si="147"/>
        <v>0</v>
      </c>
      <c r="Z961">
        <f t="shared" si="148"/>
        <v>0</v>
      </c>
      <c r="AA961">
        <f t="shared" si="149"/>
        <v>0</v>
      </c>
    </row>
    <row r="962" spans="1:27" x14ac:dyDescent="0.25">
      <c r="A962" t="s">
        <v>3280</v>
      </c>
      <c r="B962" t="s">
        <v>81</v>
      </c>
      <c r="C962" t="s">
        <v>69</v>
      </c>
      <c r="D962">
        <v>135462146</v>
      </c>
      <c r="E962">
        <v>135466968</v>
      </c>
      <c r="F962">
        <v>135462146</v>
      </c>
      <c r="G962">
        <v>135466968</v>
      </c>
      <c r="H962">
        <v>5</v>
      </c>
      <c r="I962" t="s">
        <v>3281</v>
      </c>
      <c r="J962" t="s">
        <v>3282</v>
      </c>
      <c r="K962" t="s">
        <v>3283</v>
      </c>
      <c r="L962">
        <v>3.4036949270000001</v>
      </c>
      <c r="M962">
        <v>2.822462E-3</v>
      </c>
      <c r="N962">
        <v>1.5194937100000001</v>
      </c>
      <c r="O962">
        <v>8.7837838000000001E-2</v>
      </c>
      <c r="P962">
        <v>4.91083067908452</v>
      </c>
      <c r="Q962">
        <v>4.7507800000000003E-2</v>
      </c>
      <c r="R962">
        <f t="shared" ref="R962:R1025" si="150">IF(AND(ABS(L962)&gt;2,M962&lt;0.005),1,0)</f>
        <v>1</v>
      </c>
      <c r="S962">
        <f t="shared" ref="S962:S1025" si="151">IF(AND(ABS(N962)&gt;2,O962&lt;0.005),1,0)</f>
        <v>0</v>
      </c>
      <c r="T962">
        <f t="shared" ref="T962:T1025" si="152">IF(AND(ABS(P962)&gt;2,Q962&lt;0.005),1,0)</f>
        <v>0</v>
      </c>
      <c r="U962">
        <f t="shared" ref="U962:U1025" si="153">IF(AND(R962,S962,T962),1,0)</f>
        <v>0</v>
      </c>
      <c r="V962">
        <f t="shared" ref="V962:V1025" si="154">IF(AND(R962,NOT(S962),NOT(T962)),1,0)</f>
        <v>1</v>
      </c>
      <c r="W962">
        <f t="shared" ref="W962:W1025" si="155">IF(AND(S962,NOT(R962),NOT(T962)),1,0)</f>
        <v>0</v>
      </c>
      <c r="X962">
        <f t="shared" ref="X962:X1025" si="156">IF(AND(T962,NOT(R962),NOT(S962)),1,0)</f>
        <v>0</v>
      </c>
      <c r="Y962">
        <f t="shared" ref="Y962:Y1025" si="157">IF(AND(R962,S962,NOT(T962)),1,0)</f>
        <v>0</v>
      </c>
      <c r="Z962">
        <f t="shared" ref="Z962:Z1025" si="158">IF(AND(R962,T962,NOT(S962)),1,0)</f>
        <v>0</v>
      </c>
      <c r="AA962">
        <f t="shared" ref="AA962:AA1025" si="159">IF(AND(T962,S962,NOT(R962)),1,0)</f>
        <v>0</v>
      </c>
    </row>
    <row r="963" spans="1:27" x14ac:dyDescent="0.25">
      <c r="A963" t="s">
        <v>3284</v>
      </c>
      <c r="B963" t="s">
        <v>81</v>
      </c>
      <c r="C963" t="s">
        <v>69</v>
      </c>
      <c r="D963">
        <v>140012776</v>
      </c>
      <c r="E963">
        <v>140046983</v>
      </c>
      <c r="F963">
        <v>140012776</v>
      </c>
      <c r="G963">
        <v>140046983</v>
      </c>
      <c r="H963">
        <v>8</v>
      </c>
      <c r="I963" t="s">
        <v>3285</v>
      </c>
      <c r="J963" t="s">
        <v>3286</v>
      </c>
      <c r="K963" t="s">
        <v>3287</v>
      </c>
      <c r="L963">
        <v>3.3620450599999998</v>
      </c>
      <c r="M963">
        <v>2.2338699999999999E-4</v>
      </c>
      <c r="N963">
        <v>3.312519891</v>
      </c>
      <c r="O963">
        <v>4.4651523999999998E-2</v>
      </c>
      <c r="P963">
        <v>7.6766102751373602</v>
      </c>
      <c r="Q963">
        <v>3.1304899999999997E-2</v>
      </c>
      <c r="R963">
        <f t="shared" si="150"/>
        <v>1</v>
      </c>
      <c r="S963">
        <f t="shared" si="151"/>
        <v>0</v>
      </c>
      <c r="T963">
        <f t="shared" si="152"/>
        <v>0</v>
      </c>
      <c r="U963">
        <f t="shared" si="153"/>
        <v>0</v>
      </c>
      <c r="V963">
        <f t="shared" si="154"/>
        <v>1</v>
      </c>
      <c r="W963">
        <f t="shared" si="155"/>
        <v>0</v>
      </c>
      <c r="X963">
        <f t="shared" si="156"/>
        <v>0</v>
      </c>
      <c r="Y963">
        <f t="shared" si="157"/>
        <v>0</v>
      </c>
      <c r="Z963">
        <f t="shared" si="158"/>
        <v>0</v>
      </c>
      <c r="AA963">
        <f t="shared" si="159"/>
        <v>0</v>
      </c>
    </row>
    <row r="964" spans="1:27" x14ac:dyDescent="0.25">
      <c r="A964" t="s">
        <v>3288</v>
      </c>
      <c r="B964" t="s">
        <v>81</v>
      </c>
      <c r="C964" t="s">
        <v>69</v>
      </c>
      <c r="D964">
        <v>145410743</v>
      </c>
      <c r="E964">
        <v>145442146</v>
      </c>
      <c r="F964">
        <v>145410743</v>
      </c>
      <c r="G964">
        <v>145442146</v>
      </c>
      <c r="H964">
        <v>10</v>
      </c>
      <c r="I964" t="s">
        <v>3289</v>
      </c>
      <c r="J964" t="s">
        <v>3290</v>
      </c>
      <c r="K964" t="s">
        <v>3291</v>
      </c>
      <c r="L964">
        <v>2.2950597080000001</v>
      </c>
      <c r="M964">
        <v>1.1716649999999999E-3</v>
      </c>
      <c r="N964">
        <v>2.0316955910000001</v>
      </c>
      <c r="O964">
        <v>1.0062389999999999E-3</v>
      </c>
      <c r="P964">
        <v>2.1036702123786899</v>
      </c>
      <c r="Q964">
        <v>1</v>
      </c>
      <c r="R964">
        <f t="shared" si="150"/>
        <v>1</v>
      </c>
      <c r="S964">
        <f t="shared" si="151"/>
        <v>1</v>
      </c>
      <c r="T964">
        <f t="shared" si="152"/>
        <v>0</v>
      </c>
      <c r="U964">
        <f t="shared" si="153"/>
        <v>0</v>
      </c>
      <c r="V964">
        <f t="shared" si="154"/>
        <v>0</v>
      </c>
      <c r="W964">
        <f t="shared" si="155"/>
        <v>0</v>
      </c>
      <c r="X964">
        <f t="shared" si="156"/>
        <v>0</v>
      </c>
      <c r="Y964">
        <f t="shared" si="157"/>
        <v>1</v>
      </c>
      <c r="Z964">
        <f t="shared" si="158"/>
        <v>0</v>
      </c>
      <c r="AA964">
        <f t="shared" si="159"/>
        <v>0</v>
      </c>
    </row>
    <row r="965" spans="1:27" x14ac:dyDescent="0.25">
      <c r="A965" t="s">
        <v>3292</v>
      </c>
      <c r="B965" t="s">
        <v>81</v>
      </c>
      <c r="C965" t="s">
        <v>69</v>
      </c>
      <c r="D965">
        <v>145930764</v>
      </c>
      <c r="E965">
        <v>145965672</v>
      </c>
      <c r="F965">
        <v>145930764</v>
      </c>
      <c r="G965">
        <v>145965672</v>
      </c>
      <c r="H965">
        <v>26</v>
      </c>
      <c r="I965" t="s">
        <v>3293</v>
      </c>
      <c r="J965" t="s">
        <v>3294</v>
      </c>
      <c r="K965" t="s">
        <v>3295</v>
      </c>
      <c r="L965">
        <v>3.2179395999999998</v>
      </c>
      <c r="M965" s="4">
        <v>3.3900000000000002E-6</v>
      </c>
      <c r="N965">
        <v>2.1941410000000001</v>
      </c>
      <c r="O965">
        <v>2.2123889999999999E-3</v>
      </c>
      <c r="P965">
        <v>3.0307645365420099</v>
      </c>
      <c r="Q965">
        <v>0.450262</v>
      </c>
      <c r="R965">
        <f t="shared" si="150"/>
        <v>1</v>
      </c>
      <c r="S965">
        <f t="shared" si="151"/>
        <v>1</v>
      </c>
      <c r="T965">
        <f t="shared" si="152"/>
        <v>0</v>
      </c>
      <c r="U965">
        <f t="shared" si="153"/>
        <v>0</v>
      </c>
      <c r="V965">
        <f t="shared" si="154"/>
        <v>0</v>
      </c>
      <c r="W965">
        <f t="shared" si="155"/>
        <v>0</v>
      </c>
      <c r="X965">
        <f t="shared" si="156"/>
        <v>0</v>
      </c>
      <c r="Y965">
        <f t="shared" si="157"/>
        <v>1</v>
      </c>
      <c r="Z965">
        <f t="shared" si="158"/>
        <v>0</v>
      </c>
      <c r="AA965">
        <f t="shared" si="159"/>
        <v>0</v>
      </c>
    </row>
    <row r="966" spans="1:27" x14ac:dyDescent="0.25">
      <c r="A966" t="s">
        <v>3296</v>
      </c>
      <c r="B966" t="s">
        <v>81</v>
      </c>
      <c r="C966" t="s">
        <v>69</v>
      </c>
      <c r="D966">
        <v>152618307</v>
      </c>
      <c r="E966">
        <v>152622024</v>
      </c>
      <c r="F966">
        <v>152618307</v>
      </c>
      <c r="G966">
        <v>152622024</v>
      </c>
      <c r="H966">
        <v>3</v>
      </c>
      <c r="I966" t="s">
        <v>3297</v>
      </c>
      <c r="J966" t="s">
        <v>3298</v>
      </c>
      <c r="K966" t="s">
        <v>3299</v>
      </c>
      <c r="L966">
        <v>2.599165057</v>
      </c>
      <c r="M966">
        <v>2.6539829999999999E-3</v>
      </c>
      <c r="N966">
        <v>1.432810259</v>
      </c>
      <c r="O966">
        <v>4.7040376000000002E-2</v>
      </c>
      <c r="P966">
        <v>2.49337596007642</v>
      </c>
      <c r="Q966" s="4">
        <v>3.4014299999999997E-5</v>
      </c>
      <c r="R966">
        <f t="shared" si="150"/>
        <v>1</v>
      </c>
      <c r="S966">
        <f t="shared" si="151"/>
        <v>0</v>
      </c>
      <c r="T966">
        <f t="shared" si="152"/>
        <v>1</v>
      </c>
      <c r="U966">
        <f t="shared" si="153"/>
        <v>0</v>
      </c>
      <c r="V966">
        <f t="shared" si="154"/>
        <v>0</v>
      </c>
      <c r="W966">
        <f t="shared" si="155"/>
        <v>0</v>
      </c>
      <c r="X966">
        <f t="shared" si="156"/>
        <v>0</v>
      </c>
      <c r="Y966">
        <f t="shared" si="157"/>
        <v>0</v>
      </c>
      <c r="Z966">
        <f t="shared" si="158"/>
        <v>1</v>
      </c>
      <c r="AA966">
        <f t="shared" si="159"/>
        <v>0</v>
      </c>
    </row>
    <row r="967" spans="1:27" x14ac:dyDescent="0.25">
      <c r="A967" t="s">
        <v>3300</v>
      </c>
      <c r="B967" t="s">
        <v>81</v>
      </c>
      <c r="C967" t="s">
        <v>69</v>
      </c>
      <c r="D967">
        <v>158139986</v>
      </c>
      <c r="E967">
        <v>158147514</v>
      </c>
      <c r="F967">
        <v>158139986</v>
      </c>
      <c r="G967">
        <v>158147514</v>
      </c>
      <c r="H967">
        <v>7</v>
      </c>
      <c r="I967" t="s">
        <v>3301</v>
      </c>
      <c r="J967" t="s">
        <v>3302</v>
      </c>
      <c r="K967" t="s">
        <v>32</v>
      </c>
      <c r="L967">
        <v>13.85448369</v>
      </c>
      <c r="M967" s="4">
        <v>2.7000000000000001E-36</v>
      </c>
      <c r="N967">
        <v>15.810068449999999</v>
      </c>
      <c r="O967">
        <v>1.9696700000000001E-4</v>
      </c>
      <c r="P967">
        <v>14.834375603717801</v>
      </c>
      <c r="Q967">
        <v>0</v>
      </c>
      <c r="R967">
        <f t="shared" si="150"/>
        <v>1</v>
      </c>
      <c r="S967">
        <f t="shared" si="151"/>
        <v>1</v>
      </c>
      <c r="T967">
        <f t="shared" si="152"/>
        <v>1</v>
      </c>
      <c r="U967">
        <f t="shared" si="153"/>
        <v>1</v>
      </c>
      <c r="V967">
        <f t="shared" si="154"/>
        <v>0</v>
      </c>
      <c r="W967">
        <f t="shared" si="155"/>
        <v>0</v>
      </c>
      <c r="X967">
        <f t="shared" si="156"/>
        <v>0</v>
      </c>
      <c r="Y967">
        <f t="shared" si="157"/>
        <v>0</v>
      </c>
      <c r="Z967">
        <f t="shared" si="158"/>
        <v>0</v>
      </c>
      <c r="AA967">
        <f t="shared" si="159"/>
        <v>0</v>
      </c>
    </row>
    <row r="968" spans="1:27" x14ac:dyDescent="0.25">
      <c r="A968" t="s">
        <v>3303</v>
      </c>
      <c r="B968" t="s">
        <v>81</v>
      </c>
      <c r="C968" t="s">
        <v>69</v>
      </c>
      <c r="D968">
        <v>168071159</v>
      </c>
      <c r="E968">
        <v>168099500</v>
      </c>
      <c r="F968">
        <v>168071159</v>
      </c>
      <c r="G968">
        <v>168099500</v>
      </c>
      <c r="H968">
        <v>7</v>
      </c>
      <c r="I968" t="s">
        <v>3304</v>
      </c>
      <c r="J968" t="s">
        <v>3305</v>
      </c>
      <c r="K968" t="s">
        <v>3306</v>
      </c>
      <c r="L968">
        <v>2.4485000559999999</v>
      </c>
      <c r="M968">
        <v>1.7144510000000001E-3</v>
      </c>
      <c r="N968">
        <v>2.7924144900000001</v>
      </c>
      <c r="O968">
        <v>1.3123360000000001E-2</v>
      </c>
      <c r="P968">
        <v>2.9065313947334999</v>
      </c>
      <c r="Q968">
        <v>0.14237</v>
      </c>
      <c r="R968">
        <f t="shared" si="150"/>
        <v>1</v>
      </c>
      <c r="S968">
        <f t="shared" si="151"/>
        <v>0</v>
      </c>
      <c r="T968">
        <f t="shared" si="152"/>
        <v>0</v>
      </c>
      <c r="U968">
        <f t="shared" si="153"/>
        <v>0</v>
      </c>
      <c r="V968">
        <f t="shared" si="154"/>
        <v>1</v>
      </c>
      <c r="W968">
        <f t="shared" si="155"/>
        <v>0</v>
      </c>
      <c r="X968">
        <f t="shared" si="156"/>
        <v>0</v>
      </c>
      <c r="Y968">
        <f t="shared" si="157"/>
        <v>0</v>
      </c>
      <c r="Z968">
        <f t="shared" si="158"/>
        <v>0</v>
      </c>
      <c r="AA968">
        <f t="shared" si="159"/>
        <v>0</v>
      </c>
    </row>
    <row r="969" spans="1:27" x14ac:dyDescent="0.25">
      <c r="A969" t="s">
        <v>3307</v>
      </c>
      <c r="B969" t="s">
        <v>81</v>
      </c>
      <c r="C969" t="s">
        <v>67</v>
      </c>
      <c r="D969">
        <v>9208982</v>
      </c>
      <c r="E969">
        <v>9218750</v>
      </c>
      <c r="F969">
        <v>9208982</v>
      </c>
      <c r="G969">
        <v>9218750</v>
      </c>
      <c r="H969">
        <v>2</v>
      </c>
      <c r="I969" t="s">
        <v>3308</v>
      </c>
      <c r="J969" t="s">
        <v>3309</v>
      </c>
      <c r="K969" t="s">
        <v>50</v>
      </c>
      <c r="L969">
        <v>7.0435802980000002</v>
      </c>
      <c r="M969" s="4">
        <v>5.1700000000000003E-36</v>
      </c>
      <c r="N969">
        <v>3.5305066979999999</v>
      </c>
      <c r="O969">
        <v>5.9761000000000005E-4</v>
      </c>
      <c r="P969">
        <v>3.7182780260622601</v>
      </c>
      <c r="Q969">
        <v>1</v>
      </c>
      <c r="R969">
        <f t="shared" si="150"/>
        <v>1</v>
      </c>
      <c r="S969">
        <f t="shared" si="151"/>
        <v>1</v>
      </c>
      <c r="T969">
        <f t="shared" si="152"/>
        <v>0</v>
      </c>
      <c r="U969">
        <f t="shared" si="153"/>
        <v>0</v>
      </c>
      <c r="V969">
        <f t="shared" si="154"/>
        <v>0</v>
      </c>
      <c r="W969">
        <f t="shared" si="155"/>
        <v>0</v>
      </c>
      <c r="X969">
        <f t="shared" si="156"/>
        <v>0</v>
      </c>
      <c r="Y969">
        <f t="shared" si="157"/>
        <v>1</v>
      </c>
      <c r="Z969">
        <f t="shared" si="158"/>
        <v>0</v>
      </c>
      <c r="AA969">
        <f t="shared" si="159"/>
        <v>0</v>
      </c>
    </row>
    <row r="970" spans="1:27" x14ac:dyDescent="0.25">
      <c r="A970" t="s">
        <v>3310</v>
      </c>
      <c r="B970" t="s">
        <v>81</v>
      </c>
      <c r="C970" t="s">
        <v>67</v>
      </c>
      <c r="D970">
        <v>9212687</v>
      </c>
      <c r="E970">
        <v>9239091</v>
      </c>
      <c r="F970">
        <v>9212687</v>
      </c>
      <c r="G970">
        <v>9239091</v>
      </c>
      <c r="H970">
        <v>6</v>
      </c>
      <c r="I970" t="s">
        <v>3311</v>
      </c>
      <c r="J970" t="s">
        <v>3312</v>
      </c>
      <c r="K970" t="s">
        <v>50</v>
      </c>
      <c r="L970">
        <v>9.1722514620000002</v>
      </c>
      <c r="M970" s="4">
        <v>2.9800000000000002E-53</v>
      </c>
      <c r="N970">
        <v>3.5305066979999999</v>
      </c>
      <c r="O970">
        <v>1.380126E-3</v>
      </c>
      <c r="P970">
        <v>3.2825732778411401</v>
      </c>
      <c r="Q970">
        <v>1</v>
      </c>
      <c r="R970">
        <f t="shared" si="150"/>
        <v>1</v>
      </c>
      <c r="S970">
        <f t="shared" si="151"/>
        <v>1</v>
      </c>
      <c r="T970">
        <f t="shared" si="152"/>
        <v>0</v>
      </c>
      <c r="U970">
        <f t="shared" si="153"/>
        <v>0</v>
      </c>
      <c r="V970">
        <f t="shared" si="154"/>
        <v>0</v>
      </c>
      <c r="W970">
        <f t="shared" si="155"/>
        <v>0</v>
      </c>
      <c r="X970">
        <f t="shared" si="156"/>
        <v>0</v>
      </c>
      <c r="Y970">
        <f t="shared" si="157"/>
        <v>1</v>
      </c>
      <c r="Z970">
        <f t="shared" si="158"/>
        <v>0</v>
      </c>
      <c r="AA970">
        <f t="shared" si="159"/>
        <v>0</v>
      </c>
    </row>
    <row r="971" spans="1:27" x14ac:dyDescent="0.25">
      <c r="A971" t="s">
        <v>3313</v>
      </c>
      <c r="B971" t="s">
        <v>81</v>
      </c>
      <c r="C971" t="s">
        <v>67</v>
      </c>
      <c r="D971">
        <v>58433731</v>
      </c>
      <c r="E971">
        <v>58447853</v>
      </c>
      <c r="F971">
        <v>58433731</v>
      </c>
      <c r="G971">
        <v>58447853</v>
      </c>
      <c r="H971">
        <v>7</v>
      </c>
      <c r="I971" t="s">
        <v>3314</v>
      </c>
      <c r="J971" t="s">
        <v>3315</v>
      </c>
      <c r="K971" t="s">
        <v>3316</v>
      </c>
      <c r="L971">
        <v>5.045205427</v>
      </c>
      <c r="M971">
        <v>4.667165E-3</v>
      </c>
      <c r="N971">
        <v>1.9708729089999999</v>
      </c>
      <c r="O971">
        <v>6.2646829000000001E-2</v>
      </c>
      <c r="P971">
        <v>0.25793300000000002</v>
      </c>
      <c r="Q971">
        <v>6.5735799999999997E-2</v>
      </c>
      <c r="R971">
        <f t="shared" si="150"/>
        <v>1</v>
      </c>
      <c r="S971">
        <f t="shared" si="151"/>
        <v>0</v>
      </c>
      <c r="T971">
        <f t="shared" si="152"/>
        <v>0</v>
      </c>
      <c r="U971">
        <f t="shared" si="153"/>
        <v>0</v>
      </c>
      <c r="V971">
        <f t="shared" si="154"/>
        <v>1</v>
      </c>
      <c r="W971">
        <f t="shared" si="155"/>
        <v>0</v>
      </c>
      <c r="X971">
        <f t="shared" si="156"/>
        <v>0</v>
      </c>
      <c r="Y971">
        <f t="shared" si="157"/>
        <v>0</v>
      </c>
      <c r="Z971">
        <f t="shared" si="158"/>
        <v>0</v>
      </c>
      <c r="AA971">
        <f t="shared" si="159"/>
        <v>0</v>
      </c>
    </row>
    <row r="972" spans="1:27" x14ac:dyDescent="0.25">
      <c r="A972" t="s">
        <v>3317</v>
      </c>
      <c r="B972" t="s">
        <v>81</v>
      </c>
      <c r="C972" t="s">
        <v>67</v>
      </c>
      <c r="D972">
        <v>59221738</v>
      </c>
      <c r="E972">
        <v>59223682</v>
      </c>
      <c r="F972">
        <v>59221738</v>
      </c>
      <c r="G972">
        <v>59223682</v>
      </c>
      <c r="H972">
        <v>4</v>
      </c>
      <c r="I972" t="s">
        <v>3318</v>
      </c>
      <c r="J972" t="s">
        <v>3319</v>
      </c>
      <c r="K972" t="s">
        <v>3320</v>
      </c>
      <c r="L972">
        <v>2.07066419</v>
      </c>
      <c r="M972">
        <v>4.7731759999999996E-3</v>
      </c>
      <c r="N972">
        <v>2.0191676670000001</v>
      </c>
      <c r="O972">
        <v>2.7972029999999998E-3</v>
      </c>
      <c r="P972">
        <v>2.3924752816739501</v>
      </c>
      <c r="Q972">
        <v>0.11115899999999999</v>
      </c>
      <c r="R972">
        <f t="shared" si="150"/>
        <v>1</v>
      </c>
      <c r="S972">
        <f t="shared" si="151"/>
        <v>1</v>
      </c>
      <c r="T972">
        <f t="shared" si="152"/>
        <v>0</v>
      </c>
      <c r="U972">
        <f t="shared" si="153"/>
        <v>0</v>
      </c>
      <c r="V972">
        <f t="shared" si="154"/>
        <v>0</v>
      </c>
      <c r="W972">
        <f t="shared" si="155"/>
        <v>0</v>
      </c>
      <c r="X972">
        <f t="shared" si="156"/>
        <v>0</v>
      </c>
      <c r="Y972">
        <f t="shared" si="157"/>
        <v>1</v>
      </c>
      <c r="Z972">
        <f t="shared" si="158"/>
        <v>0</v>
      </c>
      <c r="AA972">
        <f t="shared" si="159"/>
        <v>0</v>
      </c>
    </row>
    <row r="973" spans="1:27" x14ac:dyDescent="0.25">
      <c r="A973" t="s">
        <v>3321</v>
      </c>
      <c r="B973" t="s">
        <v>81</v>
      </c>
      <c r="C973" t="s">
        <v>67</v>
      </c>
      <c r="D973">
        <v>80146349</v>
      </c>
      <c r="E973">
        <v>80152996</v>
      </c>
      <c r="F973">
        <v>80146349</v>
      </c>
      <c r="G973">
        <v>80152996</v>
      </c>
      <c r="H973">
        <v>19</v>
      </c>
      <c r="I973" t="s">
        <v>3322</v>
      </c>
      <c r="J973" t="s">
        <v>3323</v>
      </c>
      <c r="K973" t="s">
        <v>3324</v>
      </c>
      <c r="L973">
        <v>3.3416376880000001</v>
      </c>
      <c r="M973" s="4">
        <v>2.8299999999999999E-8</v>
      </c>
      <c r="N973">
        <v>2.030464534</v>
      </c>
      <c r="O973">
        <v>1.9798099999999999E-4</v>
      </c>
      <c r="P973" s="4">
        <v>-7.0759600000000003E-6</v>
      </c>
      <c r="Q973">
        <v>1</v>
      </c>
      <c r="R973">
        <f t="shared" si="150"/>
        <v>1</v>
      </c>
      <c r="S973">
        <f t="shared" si="151"/>
        <v>1</v>
      </c>
      <c r="T973">
        <f t="shared" si="152"/>
        <v>0</v>
      </c>
      <c r="U973">
        <f t="shared" si="153"/>
        <v>0</v>
      </c>
      <c r="V973">
        <f t="shared" si="154"/>
        <v>0</v>
      </c>
      <c r="W973">
        <f t="shared" si="155"/>
        <v>0</v>
      </c>
      <c r="X973">
        <f t="shared" si="156"/>
        <v>0</v>
      </c>
      <c r="Y973">
        <f t="shared" si="157"/>
        <v>1</v>
      </c>
      <c r="Z973">
        <f t="shared" si="158"/>
        <v>0</v>
      </c>
      <c r="AA973">
        <f t="shared" si="159"/>
        <v>0</v>
      </c>
    </row>
    <row r="974" spans="1:27" x14ac:dyDescent="0.25">
      <c r="A974" t="s">
        <v>3325</v>
      </c>
      <c r="B974" t="s">
        <v>81</v>
      </c>
      <c r="C974" t="s">
        <v>67</v>
      </c>
      <c r="D974">
        <v>111178876</v>
      </c>
      <c r="E974">
        <v>111304980</v>
      </c>
      <c r="F974">
        <v>111178876</v>
      </c>
      <c r="G974">
        <v>111304980</v>
      </c>
      <c r="H974">
        <v>8</v>
      </c>
      <c r="I974" t="s">
        <v>3326</v>
      </c>
      <c r="J974" t="s">
        <v>3327</v>
      </c>
      <c r="K974" t="s">
        <v>3328</v>
      </c>
      <c r="L974">
        <v>4.5874247879999999</v>
      </c>
      <c r="M974">
        <v>3.160848E-3</v>
      </c>
      <c r="N974">
        <v>1.2398731789999999</v>
      </c>
      <c r="O974">
        <v>6.3663075E-2</v>
      </c>
      <c r="P974">
        <v>3.1323841192115802</v>
      </c>
      <c r="Q974">
        <v>0.146207</v>
      </c>
      <c r="R974">
        <f t="shared" si="150"/>
        <v>1</v>
      </c>
      <c r="S974">
        <f t="shared" si="151"/>
        <v>0</v>
      </c>
      <c r="T974">
        <f t="shared" si="152"/>
        <v>0</v>
      </c>
      <c r="U974">
        <f t="shared" si="153"/>
        <v>0</v>
      </c>
      <c r="V974">
        <f t="shared" si="154"/>
        <v>1</v>
      </c>
      <c r="W974">
        <f t="shared" si="155"/>
        <v>0</v>
      </c>
      <c r="X974">
        <f t="shared" si="156"/>
        <v>0</v>
      </c>
      <c r="Y974">
        <f t="shared" si="157"/>
        <v>0</v>
      </c>
      <c r="Z974">
        <f t="shared" si="158"/>
        <v>0</v>
      </c>
      <c r="AA974">
        <f t="shared" si="159"/>
        <v>0</v>
      </c>
    </row>
    <row r="975" spans="1:27" x14ac:dyDescent="0.25">
      <c r="A975" t="s">
        <v>3329</v>
      </c>
      <c r="B975" t="s">
        <v>81</v>
      </c>
      <c r="C975" t="s">
        <v>67</v>
      </c>
      <c r="D975">
        <v>131012525</v>
      </c>
      <c r="E975">
        <v>131016992</v>
      </c>
      <c r="F975">
        <v>131012525</v>
      </c>
      <c r="G975">
        <v>131016992</v>
      </c>
      <c r="H975">
        <v>2</v>
      </c>
      <c r="I975" t="s">
        <v>3330</v>
      </c>
      <c r="J975" t="s">
        <v>3331</v>
      </c>
      <c r="K975" t="s">
        <v>3332</v>
      </c>
      <c r="L975">
        <v>3.6469612470000001</v>
      </c>
      <c r="M975" s="4">
        <v>1.31E-7</v>
      </c>
      <c r="N975">
        <v>1.7584118289999999</v>
      </c>
      <c r="O975">
        <v>1.1599999999999999E-2</v>
      </c>
      <c r="P975">
        <v>3.2369244556222898</v>
      </c>
      <c r="Q975">
        <v>2.06707E-2</v>
      </c>
      <c r="R975">
        <f t="shared" si="150"/>
        <v>1</v>
      </c>
      <c r="S975">
        <f t="shared" si="151"/>
        <v>0</v>
      </c>
      <c r="T975">
        <f t="shared" si="152"/>
        <v>0</v>
      </c>
      <c r="U975">
        <f t="shared" si="153"/>
        <v>0</v>
      </c>
      <c r="V975">
        <f t="shared" si="154"/>
        <v>1</v>
      </c>
      <c r="W975">
        <f t="shared" si="155"/>
        <v>0</v>
      </c>
      <c r="X975">
        <f t="shared" si="156"/>
        <v>0</v>
      </c>
      <c r="Y975">
        <f t="shared" si="157"/>
        <v>0</v>
      </c>
      <c r="Z975">
        <f t="shared" si="158"/>
        <v>0</v>
      </c>
      <c r="AA975">
        <f t="shared" si="159"/>
        <v>0</v>
      </c>
    </row>
    <row r="976" spans="1:27" x14ac:dyDescent="0.25">
      <c r="A976" t="s">
        <v>3333</v>
      </c>
      <c r="B976" t="s">
        <v>81</v>
      </c>
      <c r="C976" t="s">
        <v>67</v>
      </c>
      <c r="D976">
        <v>131012525</v>
      </c>
      <c r="E976">
        <v>131017679</v>
      </c>
      <c r="F976">
        <v>131012525</v>
      </c>
      <c r="G976">
        <v>131017679</v>
      </c>
      <c r="H976">
        <v>3</v>
      </c>
      <c r="I976" t="s">
        <v>3334</v>
      </c>
      <c r="J976" t="s">
        <v>3335</v>
      </c>
      <c r="K976" t="s">
        <v>3332</v>
      </c>
      <c r="L976">
        <v>3.6623984300000001</v>
      </c>
      <c r="M976" s="4">
        <v>7.23E-7</v>
      </c>
      <c r="N976">
        <v>2.1242004739999998</v>
      </c>
      <c r="O976">
        <v>1.3593381E-2</v>
      </c>
      <c r="P976">
        <v>4.6547910522508502</v>
      </c>
      <c r="Q976">
        <v>0.171958</v>
      </c>
      <c r="R976">
        <f t="shared" si="150"/>
        <v>1</v>
      </c>
      <c r="S976">
        <f t="shared" si="151"/>
        <v>0</v>
      </c>
      <c r="T976">
        <f t="shared" si="152"/>
        <v>0</v>
      </c>
      <c r="U976">
        <f t="shared" si="153"/>
        <v>0</v>
      </c>
      <c r="V976">
        <f t="shared" si="154"/>
        <v>1</v>
      </c>
      <c r="W976">
        <f t="shared" si="155"/>
        <v>0</v>
      </c>
      <c r="X976">
        <f t="shared" si="156"/>
        <v>0</v>
      </c>
      <c r="Y976">
        <f t="shared" si="157"/>
        <v>0</v>
      </c>
      <c r="Z976">
        <f t="shared" si="158"/>
        <v>0</v>
      </c>
      <c r="AA976">
        <f t="shared" si="159"/>
        <v>0</v>
      </c>
    </row>
    <row r="977" spans="1:27" x14ac:dyDescent="0.25">
      <c r="A977" t="s">
        <v>3336</v>
      </c>
      <c r="B977" t="s">
        <v>81</v>
      </c>
      <c r="C977" t="s">
        <v>67</v>
      </c>
      <c r="D977">
        <v>135546858</v>
      </c>
      <c r="E977">
        <v>135578199</v>
      </c>
      <c r="F977">
        <v>135546858</v>
      </c>
      <c r="G977">
        <v>135578199</v>
      </c>
      <c r="H977">
        <v>12</v>
      </c>
      <c r="I977" t="s">
        <v>3337</v>
      </c>
      <c r="J977" t="s">
        <v>3338</v>
      </c>
      <c r="K977" t="s">
        <v>3339</v>
      </c>
      <c r="L977">
        <v>-2.6887166499999999</v>
      </c>
      <c r="M977" s="4">
        <v>4.0400000000000001E-9</v>
      </c>
      <c r="N977">
        <v>-1.643951057</v>
      </c>
      <c r="O977">
        <v>3.4311781E-2</v>
      </c>
      <c r="P977">
        <v>-2.4330300005119501</v>
      </c>
      <c r="Q977">
        <v>1.2992399999999999E-2</v>
      </c>
      <c r="R977">
        <f t="shared" si="150"/>
        <v>1</v>
      </c>
      <c r="S977">
        <f t="shared" si="151"/>
        <v>0</v>
      </c>
      <c r="T977">
        <f t="shared" si="152"/>
        <v>0</v>
      </c>
      <c r="U977">
        <f t="shared" si="153"/>
        <v>0</v>
      </c>
      <c r="V977">
        <f t="shared" si="154"/>
        <v>1</v>
      </c>
      <c r="W977">
        <f t="shared" si="155"/>
        <v>0</v>
      </c>
      <c r="X977">
        <f t="shared" si="156"/>
        <v>0</v>
      </c>
      <c r="Y977">
        <f t="shared" si="157"/>
        <v>0</v>
      </c>
      <c r="Z977">
        <f t="shared" si="158"/>
        <v>0</v>
      </c>
      <c r="AA977">
        <f t="shared" si="159"/>
        <v>0</v>
      </c>
    </row>
    <row r="978" spans="1:27" x14ac:dyDescent="0.25">
      <c r="A978" t="s">
        <v>3340</v>
      </c>
      <c r="B978" t="s">
        <v>81</v>
      </c>
      <c r="C978" t="s">
        <v>67</v>
      </c>
      <c r="D978">
        <v>149279136</v>
      </c>
      <c r="E978">
        <v>149301805</v>
      </c>
      <c r="F978">
        <v>149279136</v>
      </c>
      <c r="G978">
        <v>149301805</v>
      </c>
      <c r="H978">
        <v>10</v>
      </c>
      <c r="I978" t="s">
        <v>3341</v>
      </c>
      <c r="J978" t="s">
        <v>3342</v>
      </c>
      <c r="K978" t="s">
        <v>3343</v>
      </c>
      <c r="L978">
        <v>12.06693495</v>
      </c>
      <c r="M978" s="4">
        <v>2.51E-8</v>
      </c>
      <c r="N978">
        <v>6.491029707</v>
      </c>
      <c r="O978">
        <v>2.0329340000000001E-3</v>
      </c>
      <c r="P978">
        <v>8.1229399774481692</v>
      </c>
      <c r="Q978">
        <v>2.1147499999999999E-3</v>
      </c>
      <c r="R978">
        <f t="shared" si="150"/>
        <v>1</v>
      </c>
      <c r="S978">
        <f t="shared" si="151"/>
        <v>1</v>
      </c>
      <c r="T978">
        <f t="shared" si="152"/>
        <v>1</v>
      </c>
      <c r="U978">
        <f t="shared" si="153"/>
        <v>1</v>
      </c>
      <c r="V978">
        <f t="shared" si="154"/>
        <v>0</v>
      </c>
      <c r="W978">
        <f t="shared" si="155"/>
        <v>0</v>
      </c>
      <c r="X978">
        <f t="shared" si="156"/>
        <v>0</v>
      </c>
      <c r="Y978">
        <f t="shared" si="157"/>
        <v>0</v>
      </c>
      <c r="Z978">
        <f t="shared" si="158"/>
        <v>0</v>
      </c>
      <c r="AA978">
        <f t="shared" si="159"/>
        <v>0</v>
      </c>
    </row>
    <row r="979" spans="1:27" x14ac:dyDescent="0.25">
      <c r="A979" t="s">
        <v>3344</v>
      </c>
      <c r="B979" t="s">
        <v>81</v>
      </c>
      <c r="C979" t="s">
        <v>67</v>
      </c>
      <c r="D979">
        <v>152972551</v>
      </c>
      <c r="E979">
        <v>152983208</v>
      </c>
      <c r="F979">
        <v>152972551</v>
      </c>
      <c r="G979">
        <v>152983208</v>
      </c>
      <c r="H979">
        <v>21</v>
      </c>
      <c r="I979" t="s">
        <v>3345</v>
      </c>
      <c r="J979" t="s">
        <v>3346</v>
      </c>
      <c r="K979" t="s">
        <v>3347</v>
      </c>
      <c r="L979">
        <v>14.39462975</v>
      </c>
      <c r="M979">
        <v>5.1937200000000004E-4</v>
      </c>
      <c r="N979">
        <v>1.415045417</v>
      </c>
      <c r="O979">
        <v>0.114314516</v>
      </c>
      <c r="P979">
        <v>2.7068720277884601</v>
      </c>
      <c r="Q979">
        <v>0.30471799999999999</v>
      </c>
      <c r="R979">
        <f t="shared" si="150"/>
        <v>1</v>
      </c>
      <c r="S979">
        <f t="shared" si="151"/>
        <v>0</v>
      </c>
      <c r="T979">
        <f t="shared" si="152"/>
        <v>0</v>
      </c>
      <c r="U979">
        <f t="shared" si="153"/>
        <v>0</v>
      </c>
      <c r="V979">
        <f t="shared" si="154"/>
        <v>1</v>
      </c>
      <c r="W979">
        <f t="shared" si="155"/>
        <v>0</v>
      </c>
      <c r="X979">
        <f t="shared" si="156"/>
        <v>0</v>
      </c>
      <c r="Y979">
        <f t="shared" si="157"/>
        <v>0</v>
      </c>
      <c r="Z979">
        <f t="shared" si="158"/>
        <v>0</v>
      </c>
      <c r="AA979">
        <f t="shared" si="159"/>
        <v>0</v>
      </c>
    </row>
    <row r="980" spans="1:27" x14ac:dyDescent="0.25">
      <c r="A980" t="s">
        <v>3348</v>
      </c>
      <c r="B980" t="s">
        <v>81</v>
      </c>
      <c r="C980" t="s">
        <v>67</v>
      </c>
      <c r="D980">
        <v>167012688</v>
      </c>
      <c r="E980">
        <v>167023349</v>
      </c>
      <c r="F980">
        <v>167012688</v>
      </c>
      <c r="G980">
        <v>167023349</v>
      </c>
      <c r="H980">
        <v>2</v>
      </c>
      <c r="I980" t="s">
        <v>3349</v>
      </c>
      <c r="J980" t="s">
        <v>3350</v>
      </c>
      <c r="K980" t="s">
        <v>3351</v>
      </c>
      <c r="L980">
        <v>2.6297713379999998</v>
      </c>
      <c r="M980">
        <v>2.4314900000000001E-4</v>
      </c>
      <c r="N980">
        <v>1.8524787659999999</v>
      </c>
      <c r="O980">
        <v>1.5497715E-2</v>
      </c>
      <c r="P980">
        <v>1.80932381352373</v>
      </c>
      <c r="Q980">
        <v>0.68473700000000004</v>
      </c>
      <c r="R980">
        <f t="shared" si="150"/>
        <v>1</v>
      </c>
      <c r="S980">
        <f t="shared" si="151"/>
        <v>0</v>
      </c>
      <c r="T980">
        <f t="shared" si="152"/>
        <v>0</v>
      </c>
      <c r="U980">
        <f t="shared" si="153"/>
        <v>0</v>
      </c>
      <c r="V980">
        <f t="shared" si="154"/>
        <v>1</v>
      </c>
      <c r="W980">
        <f t="shared" si="155"/>
        <v>0</v>
      </c>
      <c r="X980">
        <f t="shared" si="156"/>
        <v>0</v>
      </c>
      <c r="Y980">
        <f t="shared" si="157"/>
        <v>0</v>
      </c>
      <c r="Z980">
        <f t="shared" si="158"/>
        <v>0</v>
      </c>
      <c r="AA980">
        <f t="shared" si="159"/>
        <v>0</v>
      </c>
    </row>
    <row r="981" spans="1:27" x14ac:dyDescent="0.25">
      <c r="A981" t="s">
        <v>3352</v>
      </c>
      <c r="B981" t="s">
        <v>81</v>
      </c>
      <c r="C981" t="s">
        <v>67</v>
      </c>
      <c r="D981">
        <v>167012696</v>
      </c>
      <c r="E981">
        <v>167025649</v>
      </c>
      <c r="F981">
        <v>167012696</v>
      </c>
      <c r="G981">
        <v>167025649</v>
      </c>
      <c r="H981">
        <v>3</v>
      </c>
      <c r="I981" t="s">
        <v>3353</v>
      </c>
      <c r="J981" t="s">
        <v>3354</v>
      </c>
      <c r="K981" t="s">
        <v>3351</v>
      </c>
      <c r="L981">
        <v>2.6189888460000001</v>
      </c>
      <c r="M981">
        <v>3.4104300000000002E-4</v>
      </c>
      <c r="N981">
        <v>1.8524787659999999</v>
      </c>
      <c r="O981">
        <v>1.8398706000000001E-2</v>
      </c>
      <c r="P981">
        <v>2.7511016663455998</v>
      </c>
      <c r="Q981">
        <v>2.8175800000000001E-3</v>
      </c>
      <c r="R981">
        <f t="shared" si="150"/>
        <v>1</v>
      </c>
      <c r="S981">
        <f t="shared" si="151"/>
        <v>0</v>
      </c>
      <c r="T981">
        <f t="shared" si="152"/>
        <v>1</v>
      </c>
      <c r="U981">
        <f t="shared" si="153"/>
        <v>0</v>
      </c>
      <c r="V981">
        <f t="shared" si="154"/>
        <v>0</v>
      </c>
      <c r="W981">
        <f t="shared" si="155"/>
        <v>0</v>
      </c>
      <c r="X981">
        <f t="shared" si="156"/>
        <v>0</v>
      </c>
      <c r="Y981">
        <f t="shared" si="157"/>
        <v>0</v>
      </c>
      <c r="Z981">
        <f t="shared" si="158"/>
        <v>1</v>
      </c>
      <c r="AA981">
        <f t="shared" si="159"/>
        <v>0</v>
      </c>
    </row>
    <row r="982" spans="1:27" x14ac:dyDescent="0.25">
      <c r="A982" t="s">
        <v>3355</v>
      </c>
      <c r="B982" t="s">
        <v>81</v>
      </c>
      <c r="C982" t="s">
        <v>67</v>
      </c>
      <c r="D982">
        <v>168151808</v>
      </c>
      <c r="E982">
        <v>168187606</v>
      </c>
      <c r="F982">
        <v>168151808</v>
      </c>
      <c r="G982">
        <v>168187606</v>
      </c>
      <c r="H982">
        <v>21</v>
      </c>
      <c r="I982" t="s">
        <v>3356</v>
      </c>
      <c r="J982" t="s">
        <v>3357</v>
      </c>
      <c r="K982" t="s">
        <v>3358</v>
      </c>
      <c r="L982">
        <v>2.1234044409999999</v>
      </c>
      <c r="M982">
        <v>3.5364609999999999E-3</v>
      </c>
      <c r="N982">
        <v>1.2569722999999999</v>
      </c>
      <c r="O982">
        <v>0.40977670500000002</v>
      </c>
      <c r="P982">
        <v>-7.1594199999999997E-2</v>
      </c>
      <c r="Q982">
        <v>0.175345</v>
      </c>
      <c r="R982">
        <f t="shared" si="150"/>
        <v>1</v>
      </c>
      <c r="S982">
        <f t="shared" si="151"/>
        <v>0</v>
      </c>
      <c r="T982">
        <f t="shared" si="152"/>
        <v>0</v>
      </c>
      <c r="U982">
        <f t="shared" si="153"/>
        <v>0</v>
      </c>
      <c r="V982">
        <f t="shared" si="154"/>
        <v>1</v>
      </c>
      <c r="W982">
        <f t="shared" si="155"/>
        <v>0</v>
      </c>
      <c r="X982">
        <f t="shared" si="156"/>
        <v>0</v>
      </c>
      <c r="Y982">
        <f t="shared" si="157"/>
        <v>0</v>
      </c>
      <c r="Z982">
        <f t="shared" si="158"/>
        <v>0</v>
      </c>
      <c r="AA982">
        <f t="shared" si="159"/>
        <v>0</v>
      </c>
    </row>
    <row r="983" spans="1:27" x14ac:dyDescent="0.25">
      <c r="A983" t="s">
        <v>3359</v>
      </c>
      <c r="B983" t="s">
        <v>81</v>
      </c>
      <c r="C983" t="s">
        <v>67</v>
      </c>
      <c r="D983">
        <v>172879073</v>
      </c>
      <c r="E983">
        <v>172893840</v>
      </c>
      <c r="F983">
        <v>172879073</v>
      </c>
      <c r="G983">
        <v>172893840</v>
      </c>
      <c r="H983">
        <v>13</v>
      </c>
      <c r="I983" t="s">
        <v>3360</v>
      </c>
      <c r="J983" t="s">
        <v>3361</v>
      </c>
      <c r="K983" t="s">
        <v>3362</v>
      </c>
      <c r="L983">
        <v>4.5568942960000003</v>
      </c>
      <c r="M983">
        <v>3.2067990000000002E-3</v>
      </c>
      <c r="N983">
        <v>-1.0088417999999999</v>
      </c>
      <c r="O983">
        <v>0.27259971900000002</v>
      </c>
      <c r="P983">
        <v>5.2165589214795798</v>
      </c>
      <c r="Q983">
        <v>8.4792099999999995E-2</v>
      </c>
      <c r="R983">
        <f t="shared" si="150"/>
        <v>1</v>
      </c>
      <c r="S983">
        <f t="shared" si="151"/>
        <v>0</v>
      </c>
      <c r="T983">
        <f t="shared" si="152"/>
        <v>0</v>
      </c>
      <c r="U983">
        <f t="shared" si="153"/>
        <v>0</v>
      </c>
      <c r="V983">
        <f t="shared" si="154"/>
        <v>1</v>
      </c>
      <c r="W983">
        <f t="shared" si="155"/>
        <v>0</v>
      </c>
      <c r="X983">
        <f t="shared" si="156"/>
        <v>0</v>
      </c>
      <c r="Y983">
        <f t="shared" si="157"/>
        <v>0</v>
      </c>
      <c r="Z983">
        <f t="shared" si="158"/>
        <v>0</v>
      </c>
      <c r="AA983">
        <f t="shared" si="159"/>
        <v>0</v>
      </c>
    </row>
    <row r="984" spans="1:27" x14ac:dyDescent="0.25">
      <c r="A984" t="s">
        <v>3363</v>
      </c>
      <c r="B984" t="s">
        <v>81</v>
      </c>
      <c r="C984" t="s">
        <v>69</v>
      </c>
      <c r="D984">
        <v>9148512</v>
      </c>
      <c r="E984">
        <v>9172193</v>
      </c>
      <c r="F984">
        <v>9148512</v>
      </c>
      <c r="G984">
        <v>9172193</v>
      </c>
      <c r="H984">
        <v>13</v>
      </c>
      <c r="I984" t="s">
        <v>3364</v>
      </c>
      <c r="J984" t="s">
        <v>3365</v>
      </c>
      <c r="K984" t="s">
        <v>3253</v>
      </c>
      <c r="L984">
        <v>6.3897293309999998</v>
      </c>
      <c r="M984" s="4">
        <v>4.8200000000000001E-12</v>
      </c>
      <c r="N984">
        <v>3.8922591419999999</v>
      </c>
      <c r="O984">
        <v>1.5974439999999999E-3</v>
      </c>
      <c r="P984">
        <v>0</v>
      </c>
      <c r="Q984">
        <v>1</v>
      </c>
      <c r="R984">
        <f t="shared" si="150"/>
        <v>1</v>
      </c>
      <c r="S984">
        <f t="shared" si="151"/>
        <v>1</v>
      </c>
      <c r="T984">
        <f t="shared" si="152"/>
        <v>0</v>
      </c>
      <c r="U984">
        <f t="shared" si="153"/>
        <v>0</v>
      </c>
      <c r="V984">
        <f t="shared" si="154"/>
        <v>0</v>
      </c>
      <c r="W984">
        <f t="shared" si="155"/>
        <v>0</v>
      </c>
      <c r="X984">
        <f t="shared" si="156"/>
        <v>0</v>
      </c>
      <c r="Y984">
        <f t="shared" si="157"/>
        <v>1</v>
      </c>
      <c r="Z984">
        <f t="shared" si="158"/>
        <v>0</v>
      </c>
      <c r="AA984">
        <f t="shared" si="159"/>
        <v>0</v>
      </c>
    </row>
    <row r="985" spans="1:27" x14ac:dyDescent="0.25">
      <c r="A985" t="s">
        <v>3366</v>
      </c>
      <c r="B985" t="s">
        <v>81</v>
      </c>
      <c r="C985" t="s">
        <v>69</v>
      </c>
      <c r="D985">
        <v>9155152</v>
      </c>
      <c r="E985">
        <v>9172193</v>
      </c>
      <c r="F985">
        <v>9155152</v>
      </c>
      <c r="G985">
        <v>9172193</v>
      </c>
      <c r="H985">
        <v>10</v>
      </c>
      <c r="I985" t="s">
        <v>3367</v>
      </c>
      <c r="J985" t="s">
        <v>3368</v>
      </c>
      <c r="K985" t="s">
        <v>3253</v>
      </c>
      <c r="L985">
        <v>6.3221378499999998</v>
      </c>
      <c r="M985" s="4">
        <v>1.9599999999999999E-11</v>
      </c>
      <c r="N985">
        <v>3.8922591419999999</v>
      </c>
      <c r="O985">
        <v>9.9700900000000009E-4</v>
      </c>
      <c r="P985">
        <v>3.8432369292002901</v>
      </c>
      <c r="Q985">
        <v>1</v>
      </c>
      <c r="R985">
        <f t="shared" si="150"/>
        <v>1</v>
      </c>
      <c r="S985">
        <f t="shared" si="151"/>
        <v>1</v>
      </c>
      <c r="T985">
        <f t="shared" si="152"/>
        <v>0</v>
      </c>
      <c r="U985">
        <f t="shared" si="153"/>
        <v>0</v>
      </c>
      <c r="V985">
        <f t="shared" si="154"/>
        <v>0</v>
      </c>
      <c r="W985">
        <f t="shared" si="155"/>
        <v>0</v>
      </c>
      <c r="X985">
        <f t="shared" si="156"/>
        <v>0</v>
      </c>
      <c r="Y985">
        <f t="shared" si="157"/>
        <v>1</v>
      </c>
      <c r="Z985">
        <f t="shared" si="158"/>
        <v>0</v>
      </c>
      <c r="AA985">
        <f t="shared" si="159"/>
        <v>0</v>
      </c>
    </row>
    <row r="986" spans="1:27" x14ac:dyDescent="0.25">
      <c r="A986" t="s">
        <v>3369</v>
      </c>
      <c r="B986" t="s">
        <v>81</v>
      </c>
      <c r="C986" t="s">
        <v>69</v>
      </c>
      <c r="D986">
        <v>122385369</v>
      </c>
      <c r="E986">
        <v>122501380</v>
      </c>
      <c r="F986">
        <v>122385369</v>
      </c>
      <c r="G986">
        <v>122501380</v>
      </c>
      <c r="H986">
        <v>16</v>
      </c>
      <c r="I986" t="s">
        <v>3370</v>
      </c>
      <c r="J986" t="s">
        <v>3371</v>
      </c>
      <c r="K986" t="s">
        <v>3272</v>
      </c>
      <c r="L986">
        <v>-6.6076165659999999</v>
      </c>
      <c r="M986" s="4">
        <v>5.9499999999999999E-13</v>
      </c>
      <c r="N986">
        <v>-2.3430294620000001</v>
      </c>
      <c r="O986">
        <v>5.4802709999999998E-2</v>
      </c>
      <c r="P986">
        <v>-6.3144960560911496</v>
      </c>
      <c r="Q986">
        <v>1</v>
      </c>
      <c r="R986">
        <f t="shared" si="150"/>
        <v>1</v>
      </c>
      <c r="S986">
        <f t="shared" si="151"/>
        <v>0</v>
      </c>
      <c r="T986">
        <f t="shared" si="152"/>
        <v>0</v>
      </c>
      <c r="U986">
        <f t="shared" si="153"/>
        <v>0</v>
      </c>
      <c r="V986">
        <f t="shared" si="154"/>
        <v>1</v>
      </c>
      <c r="W986">
        <f t="shared" si="155"/>
        <v>0</v>
      </c>
      <c r="X986">
        <f t="shared" si="156"/>
        <v>0</v>
      </c>
      <c r="Y986">
        <f t="shared" si="157"/>
        <v>0</v>
      </c>
      <c r="Z986">
        <f t="shared" si="158"/>
        <v>0</v>
      </c>
      <c r="AA986">
        <f t="shared" si="159"/>
        <v>0</v>
      </c>
    </row>
    <row r="987" spans="1:27" x14ac:dyDescent="0.25">
      <c r="A987" t="s">
        <v>3372</v>
      </c>
      <c r="B987" t="s">
        <v>81</v>
      </c>
      <c r="C987" t="s">
        <v>69</v>
      </c>
      <c r="D987">
        <v>125434000</v>
      </c>
      <c r="E987">
        <v>125706959</v>
      </c>
      <c r="F987">
        <v>125434000</v>
      </c>
      <c r="G987">
        <v>125706959</v>
      </c>
      <c r="H987">
        <v>15</v>
      </c>
      <c r="I987" t="s">
        <v>3373</v>
      </c>
      <c r="J987" t="s">
        <v>3374</v>
      </c>
      <c r="K987" t="s">
        <v>3279</v>
      </c>
      <c r="L987">
        <v>-2.2397032010000002</v>
      </c>
      <c r="M987" s="4">
        <v>8.2000000000000001E-5</v>
      </c>
      <c r="N987">
        <v>-2.4693249110000002</v>
      </c>
      <c r="O987">
        <v>2.0003999999999998E-3</v>
      </c>
      <c r="P987">
        <v>213.611730301233</v>
      </c>
      <c r="Q987">
        <v>1</v>
      </c>
      <c r="R987">
        <f t="shared" si="150"/>
        <v>1</v>
      </c>
      <c r="S987">
        <f t="shared" si="151"/>
        <v>1</v>
      </c>
      <c r="T987">
        <f t="shared" si="152"/>
        <v>0</v>
      </c>
      <c r="U987">
        <f t="shared" si="153"/>
        <v>0</v>
      </c>
      <c r="V987">
        <f t="shared" si="154"/>
        <v>0</v>
      </c>
      <c r="W987">
        <f t="shared" si="155"/>
        <v>0</v>
      </c>
      <c r="X987">
        <f t="shared" si="156"/>
        <v>0</v>
      </c>
      <c r="Y987">
        <f t="shared" si="157"/>
        <v>1</v>
      </c>
      <c r="Z987">
        <f t="shared" si="158"/>
        <v>0</v>
      </c>
      <c r="AA987">
        <f t="shared" si="159"/>
        <v>0</v>
      </c>
    </row>
    <row r="988" spans="1:27" x14ac:dyDescent="0.25">
      <c r="A988" t="s">
        <v>3375</v>
      </c>
      <c r="B988" t="s">
        <v>81</v>
      </c>
      <c r="C988" t="s">
        <v>69</v>
      </c>
      <c r="D988">
        <v>125434000</v>
      </c>
      <c r="E988">
        <v>125706959</v>
      </c>
      <c r="F988">
        <v>125434000</v>
      </c>
      <c r="G988">
        <v>125706959</v>
      </c>
      <c r="H988">
        <v>14</v>
      </c>
      <c r="I988" t="s">
        <v>3376</v>
      </c>
      <c r="J988" t="s">
        <v>3377</v>
      </c>
      <c r="K988" t="s">
        <v>3279</v>
      </c>
      <c r="L988">
        <v>-2.2372155739999999</v>
      </c>
      <c r="M988" s="4">
        <v>8.2899999999999996E-5</v>
      </c>
      <c r="N988">
        <v>-2.4693249110000002</v>
      </c>
      <c r="O988">
        <v>2.5839790000000001E-3</v>
      </c>
      <c r="P988">
        <v>-3.4077617158691198</v>
      </c>
      <c r="Q988">
        <v>1</v>
      </c>
      <c r="R988">
        <f t="shared" si="150"/>
        <v>1</v>
      </c>
      <c r="S988">
        <f t="shared" si="151"/>
        <v>1</v>
      </c>
      <c r="T988">
        <f t="shared" si="152"/>
        <v>0</v>
      </c>
      <c r="U988">
        <f t="shared" si="153"/>
        <v>0</v>
      </c>
      <c r="V988">
        <f t="shared" si="154"/>
        <v>0</v>
      </c>
      <c r="W988">
        <f t="shared" si="155"/>
        <v>0</v>
      </c>
      <c r="X988">
        <f t="shared" si="156"/>
        <v>0</v>
      </c>
      <c r="Y988">
        <f t="shared" si="157"/>
        <v>1</v>
      </c>
      <c r="Z988">
        <f t="shared" si="158"/>
        <v>0</v>
      </c>
      <c r="AA988">
        <f t="shared" si="159"/>
        <v>0</v>
      </c>
    </row>
    <row r="989" spans="1:27" x14ac:dyDescent="0.25">
      <c r="A989" t="s">
        <v>3378</v>
      </c>
      <c r="B989" t="s">
        <v>81</v>
      </c>
      <c r="C989" t="s">
        <v>69</v>
      </c>
      <c r="D989">
        <v>122315441</v>
      </c>
      <c r="E989">
        <v>122501762</v>
      </c>
      <c r="F989">
        <v>122315441</v>
      </c>
      <c r="G989">
        <v>122501762</v>
      </c>
      <c r="H989">
        <v>17</v>
      </c>
      <c r="I989" t="s">
        <v>3379</v>
      </c>
      <c r="J989" t="s">
        <v>3380</v>
      </c>
      <c r="K989" t="s">
        <v>3272</v>
      </c>
      <c r="L989">
        <v>-4.4519948720000002</v>
      </c>
      <c r="M989" s="4">
        <v>3.7000000000000001E-10</v>
      </c>
      <c r="N989">
        <v>-2.3430294620000001</v>
      </c>
      <c r="O989">
        <v>5.4129912000000002E-2</v>
      </c>
      <c r="P989">
        <v>-9.6715440811905005</v>
      </c>
      <c r="Q989">
        <v>1</v>
      </c>
      <c r="R989">
        <f t="shared" si="150"/>
        <v>1</v>
      </c>
      <c r="S989">
        <f t="shared" si="151"/>
        <v>0</v>
      </c>
      <c r="T989">
        <f t="shared" si="152"/>
        <v>0</v>
      </c>
      <c r="U989">
        <f t="shared" si="153"/>
        <v>0</v>
      </c>
      <c r="V989">
        <f t="shared" si="154"/>
        <v>1</v>
      </c>
      <c r="W989">
        <f t="shared" si="155"/>
        <v>0</v>
      </c>
      <c r="X989">
        <f t="shared" si="156"/>
        <v>0</v>
      </c>
      <c r="Y989">
        <f t="shared" si="157"/>
        <v>0</v>
      </c>
      <c r="Z989">
        <f t="shared" si="158"/>
        <v>0</v>
      </c>
      <c r="AA989">
        <f t="shared" si="159"/>
        <v>0</v>
      </c>
    </row>
    <row r="990" spans="1:27" x14ac:dyDescent="0.25">
      <c r="A990" t="s">
        <v>3381</v>
      </c>
      <c r="B990" t="s">
        <v>81</v>
      </c>
      <c r="C990" t="s">
        <v>69</v>
      </c>
      <c r="D990">
        <v>125434028</v>
      </c>
      <c r="E990">
        <v>125706982</v>
      </c>
      <c r="F990">
        <v>125434028</v>
      </c>
      <c r="G990">
        <v>125706982</v>
      </c>
      <c r="H990">
        <v>14</v>
      </c>
      <c r="I990" t="s">
        <v>3382</v>
      </c>
      <c r="J990" t="s">
        <v>3383</v>
      </c>
      <c r="K990" t="s">
        <v>3279</v>
      </c>
      <c r="L990">
        <v>-2.2521010260000001</v>
      </c>
      <c r="M990" s="4">
        <v>6.41E-5</v>
      </c>
      <c r="N990">
        <v>-2.4693249110000002</v>
      </c>
      <c r="O990">
        <v>4.2160210000000004E-3</v>
      </c>
      <c r="P990">
        <v>-5.2918180071257304</v>
      </c>
      <c r="Q990">
        <v>1</v>
      </c>
      <c r="R990">
        <f t="shared" si="150"/>
        <v>1</v>
      </c>
      <c r="S990">
        <f t="shared" si="151"/>
        <v>1</v>
      </c>
      <c r="T990">
        <f t="shared" si="152"/>
        <v>0</v>
      </c>
      <c r="U990">
        <f t="shared" si="153"/>
        <v>0</v>
      </c>
      <c r="V990">
        <f t="shared" si="154"/>
        <v>0</v>
      </c>
      <c r="W990">
        <f t="shared" si="155"/>
        <v>0</v>
      </c>
      <c r="X990">
        <f t="shared" si="156"/>
        <v>0</v>
      </c>
      <c r="Y990">
        <f t="shared" si="157"/>
        <v>1</v>
      </c>
      <c r="Z990">
        <f t="shared" si="158"/>
        <v>0</v>
      </c>
      <c r="AA990">
        <f t="shared" si="159"/>
        <v>0</v>
      </c>
    </row>
    <row r="991" spans="1:27" x14ac:dyDescent="0.25">
      <c r="A991" t="s">
        <v>3384</v>
      </c>
      <c r="B991" t="s">
        <v>81</v>
      </c>
      <c r="C991" t="s">
        <v>69</v>
      </c>
      <c r="D991">
        <v>125434028</v>
      </c>
      <c r="E991">
        <v>125706982</v>
      </c>
      <c r="F991">
        <v>125434028</v>
      </c>
      <c r="G991">
        <v>125706982</v>
      </c>
      <c r="H991">
        <v>13</v>
      </c>
      <c r="I991" t="s">
        <v>3385</v>
      </c>
      <c r="J991" t="s">
        <v>3386</v>
      </c>
      <c r="K991" t="s">
        <v>3279</v>
      </c>
      <c r="L991">
        <v>-2.2410111439999998</v>
      </c>
      <c r="M991" s="4">
        <v>8.8599999999999999E-5</v>
      </c>
      <c r="N991">
        <v>-2.4693249110000002</v>
      </c>
      <c r="O991">
        <v>2.3932990000000002E-3</v>
      </c>
      <c r="P991">
        <v>1.02177495798245</v>
      </c>
      <c r="Q991">
        <v>1</v>
      </c>
      <c r="R991">
        <f t="shared" si="150"/>
        <v>1</v>
      </c>
      <c r="S991">
        <f t="shared" si="151"/>
        <v>1</v>
      </c>
      <c r="T991">
        <f t="shared" si="152"/>
        <v>0</v>
      </c>
      <c r="U991">
        <f t="shared" si="153"/>
        <v>0</v>
      </c>
      <c r="V991">
        <f t="shared" si="154"/>
        <v>0</v>
      </c>
      <c r="W991">
        <f t="shared" si="155"/>
        <v>0</v>
      </c>
      <c r="X991">
        <f t="shared" si="156"/>
        <v>0</v>
      </c>
      <c r="Y991">
        <f t="shared" si="157"/>
        <v>1</v>
      </c>
      <c r="Z991">
        <f t="shared" si="158"/>
        <v>0</v>
      </c>
      <c r="AA991">
        <f t="shared" si="159"/>
        <v>0</v>
      </c>
    </row>
    <row r="992" spans="1:27" x14ac:dyDescent="0.25">
      <c r="A992" t="s">
        <v>3387</v>
      </c>
      <c r="B992" t="s">
        <v>81</v>
      </c>
      <c r="C992" t="s">
        <v>67</v>
      </c>
      <c r="D992">
        <v>158147624</v>
      </c>
      <c r="E992">
        <v>158150608</v>
      </c>
      <c r="F992">
        <v>158147624</v>
      </c>
      <c r="G992">
        <v>158150608</v>
      </c>
      <c r="H992">
        <v>4</v>
      </c>
      <c r="I992" t="s">
        <v>3388</v>
      </c>
      <c r="J992" t="s">
        <v>3389</v>
      </c>
      <c r="K992" t="s">
        <v>3390</v>
      </c>
      <c r="L992">
        <v>3.9874028359999998</v>
      </c>
      <c r="M992" s="4">
        <v>3.5699999999999999E-9</v>
      </c>
      <c r="N992">
        <v>1.0797874279999999</v>
      </c>
      <c r="O992">
        <v>0.33141838400000001</v>
      </c>
      <c r="P992">
        <v>-2.6802473980230599</v>
      </c>
      <c r="Q992">
        <v>0.34389199999999998</v>
      </c>
      <c r="R992">
        <f t="shared" si="150"/>
        <v>1</v>
      </c>
      <c r="S992">
        <f t="shared" si="151"/>
        <v>0</v>
      </c>
      <c r="T992">
        <f t="shared" si="152"/>
        <v>0</v>
      </c>
      <c r="U992">
        <f t="shared" si="153"/>
        <v>0</v>
      </c>
      <c r="V992">
        <f t="shared" si="154"/>
        <v>1</v>
      </c>
      <c r="W992">
        <f t="shared" si="155"/>
        <v>0</v>
      </c>
      <c r="X992">
        <f t="shared" si="156"/>
        <v>0</v>
      </c>
      <c r="Y992">
        <f t="shared" si="157"/>
        <v>0</v>
      </c>
      <c r="Z992">
        <f t="shared" si="158"/>
        <v>0</v>
      </c>
      <c r="AA992">
        <f t="shared" si="159"/>
        <v>0</v>
      </c>
    </row>
    <row r="993" spans="1:27" x14ac:dyDescent="0.25">
      <c r="A993" t="s">
        <v>3391</v>
      </c>
      <c r="B993" t="s">
        <v>81</v>
      </c>
      <c r="C993" t="s">
        <v>69</v>
      </c>
      <c r="D993">
        <v>9145444</v>
      </c>
      <c r="E993">
        <v>9172094</v>
      </c>
      <c r="F993">
        <v>9145444</v>
      </c>
      <c r="G993">
        <v>9172094</v>
      </c>
      <c r="H993">
        <v>15</v>
      </c>
      <c r="I993" t="s">
        <v>3392</v>
      </c>
      <c r="J993" t="s">
        <v>3393</v>
      </c>
      <c r="K993" t="s">
        <v>3253</v>
      </c>
      <c r="L993">
        <v>6.3717424139999999</v>
      </c>
      <c r="M993" s="4">
        <v>2.99E-12</v>
      </c>
      <c r="N993">
        <v>3.8922591419999999</v>
      </c>
      <c r="O993">
        <v>2.3866349999999998E-3</v>
      </c>
      <c r="P993">
        <v>-0.17353199999999999</v>
      </c>
      <c r="Q993">
        <v>1</v>
      </c>
      <c r="R993">
        <f t="shared" si="150"/>
        <v>1</v>
      </c>
      <c r="S993">
        <f t="shared" si="151"/>
        <v>1</v>
      </c>
      <c r="T993">
        <f t="shared" si="152"/>
        <v>0</v>
      </c>
      <c r="U993">
        <f t="shared" si="153"/>
        <v>0</v>
      </c>
      <c r="V993">
        <f t="shared" si="154"/>
        <v>0</v>
      </c>
      <c r="W993">
        <f t="shared" si="155"/>
        <v>0</v>
      </c>
      <c r="X993">
        <f t="shared" si="156"/>
        <v>0</v>
      </c>
      <c r="Y993">
        <f t="shared" si="157"/>
        <v>1</v>
      </c>
      <c r="Z993">
        <f t="shared" si="158"/>
        <v>0</v>
      </c>
      <c r="AA993">
        <f t="shared" si="159"/>
        <v>0</v>
      </c>
    </row>
    <row r="994" spans="1:27" x14ac:dyDescent="0.25">
      <c r="A994" t="s">
        <v>3394</v>
      </c>
      <c r="B994" t="s">
        <v>81</v>
      </c>
      <c r="C994" t="s">
        <v>69</v>
      </c>
      <c r="D994">
        <v>9156492</v>
      </c>
      <c r="E994">
        <v>9172094</v>
      </c>
      <c r="F994">
        <v>9156492</v>
      </c>
      <c r="G994">
        <v>9172094</v>
      </c>
      <c r="H994">
        <v>9</v>
      </c>
      <c r="I994" t="s">
        <v>3395</v>
      </c>
      <c r="J994" t="s">
        <v>3396</v>
      </c>
      <c r="K994" t="s">
        <v>3253</v>
      </c>
      <c r="L994">
        <v>6.2448654340000003</v>
      </c>
      <c r="M994" s="4">
        <v>4.9499999999999997E-11</v>
      </c>
      <c r="N994">
        <v>3.8922591419999999</v>
      </c>
      <c r="O994">
        <v>1.409301E-3</v>
      </c>
      <c r="P994">
        <v>1166.58528255341</v>
      </c>
      <c r="Q994">
        <v>1</v>
      </c>
      <c r="R994">
        <f t="shared" si="150"/>
        <v>1</v>
      </c>
      <c r="S994">
        <f t="shared" si="151"/>
        <v>1</v>
      </c>
      <c r="T994">
        <f t="shared" si="152"/>
        <v>0</v>
      </c>
      <c r="U994">
        <f t="shared" si="153"/>
        <v>0</v>
      </c>
      <c r="V994">
        <f t="shared" si="154"/>
        <v>0</v>
      </c>
      <c r="W994">
        <f t="shared" si="155"/>
        <v>0</v>
      </c>
      <c r="X994">
        <f t="shared" si="156"/>
        <v>0</v>
      </c>
      <c r="Y994">
        <f t="shared" si="157"/>
        <v>1</v>
      </c>
      <c r="Z994">
        <f t="shared" si="158"/>
        <v>0</v>
      </c>
      <c r="AA994">
        <f t="shared" si="159"/>
        <v>0</v>
      </c>
    </row>
    <row r="995" spans="1:27" x14ac:dyDescent="0.25">
      <c r="A995" t="s">
        <v>3397</v>
      </c>
      <c r="B995" t="s">
        <v>81</v>
      </c>
      <c r="C995" t="s">
        <v>67</v>
      </c>
      <c r="D995">
        <v>158147143</v>
      </c>
      <c r="E995">
        <v>158150200</v>
      </c>
      <c r="F995">
        <v>158147143</v>
      </c>
      <c r="G995">
        <v>158150200</v>
      </c>
      <c r="H995">
        <v>3</v>
      </c>
      <c r="I995" t="s">
        <v>3398</v>
      </c>
      <c r="J995" t="s">
        <v>3399</v>
      </c>
      <c r="K995" t="s">
        <v>3390</v>
      </c>
      <c r="L995">
        <v>10.103037609999999</v>
      </c>
      <c r="M995" s="4">
        <v>1.0900000000000001E-19</v>
      </c>
      <c r="N995">
        <v>4.1317687679999997</v>
      </c>
      <c r="O995">
        <v>1.9581000000000001E-4</v>
      </c>
      <c r="P995">
        <v>7.8797887706558196</v>
      </c>
      <c r="Q995" s="4">
        <v>1.0957899999999999E-12</v>
      </c>
      <c r="R995">
        <f t="shared" si="150"/>
        <v>1</v>
      </c>
      <c r="S995">
        <f t="shared" si="151"/>
        <v>1</v>
      </c>
      <c r="T995">
        <f t="shared" si="152"/>
        <v>1</v>
      </c>
      <c r="U995">
        <f t="shared" si="153"/>
        <v>1</v>
      </c>
      <c r="V995">
        <f t="shared" si="154"/>
        <v>0</v>
      </c>
      <c r="W995">
        <f t="shared" si="155"/>
        <v>0</v>
      </c>
      <c r="X995">
        <f t="shared" si="156"/>
        <v>0</v>
      </c>
      <c r="Y995">
        <f t="shared" si="157"/>
        <v>0</v>
      </c>
      <c r="Z995">
        <f t="shared" si="158"/>
        <v>0</v>
      </c>
      <c r="AA995">
        <f t="shared" si="159"/>
        <v>0</v>
      </c>
    </row>
    <row r="996" spans="1:27" x14ac:dyDescent="0.25">
      <c r="A996" t="s">
        <v>3400</v>
      </c>
      <c r="B996" t="s">
        <v>81</v>
      </c>
      <c r="C996" t="s">
        <v>69</v>
      </c>
      <c r="D996">
        <v>9136980</v>
      </c>
      <c r="E996">
        <v>9172224</v>
      </c>
      <c r="F996">
        <v>9136980</v>
      </c>
      <c r="G996">
        <v>9172224</v>
      </c>
      <c r="H996">
        <v>16</v>
      </c>
      <c r="I996" t="s">
        <v>3401</v>
      </c>
      <c r="J996" t="s">
        <v>3402</v>
      </c>
      <c r="K996" t="s">
        <v>3253</v>
      </c>
      <c r="L996">
        <v>6.370222601</v>
      </c>
      <c r="M996" s="4">
        <v>5.27E-12</v>
      </c>
      <c r="N996">
        <v>3.8922591419999999</v>
      </c>
      <c r="O996">
        <v>2.0399839999999999E-3</v>
      </c>
      <c r="P996">
        <v>1.29700106786901</v>
      </c>
      <c r="Q996">
        <v>1</v>
      </c>
      <c r="R996">
        <f t="shared" si="150"/>
        <v>1</v>
      </c>
      <c r="S996">
        <f t="shared" si="151"/>
        <v>1</v>
      </c>
      <c r="T996">
        <f t="shared" si="152"/>
        <v>0</v>
      </c>
      <c r="U996">
        <f t="shared" si="153"/>
        <v>0</v>
      </c>
      <c r="V996">
        <f t="shared" si="154"/>
        <v>0</v>
      </c>
      <c r="W996">
        <f t="shared" si="155"/>
        <v>0</v>
      </c>
      <c r="X996">
        <f t="shared" si="156"/>
        <v>0</v>
      </c>
      <c r="Y996">
        <f t="shared" si="157"/>
        <v>1</v>
      </c>
      <c r="Z996">
        <f t="shared" si="158"/>
        <v>0</v>
      </c>
      <c r="AA996">
        <f t="shared" si="159"/>
        <v>0</v>
      </c>
    </row>
    <row r="997" spans="1:27" x14ac:dyDescent="0.25">
      <c r="A997" t="s">
        <v>3403</v>
      </c>
      <c r="B997" t="s">
        <v>81</v>
      </c>
      <c r="C997" t="s">
        <v>69</v>
      </c>
      <c r="D997">
        <v>9138973</v>
      </c>
      <c r="E997">
        <v>9172224</v>
      </c>
      <c r="F997">
        <v>9138973</v>
      </c>
      <c r="G997">
        <v>9172224</v>
      </c>
      <c r="H997">
        <v>16</v>
      </c>
      <c r="I997" t="s">
        <v>3404</v>
      </c>
      <c r="J997" t="s">
        <v>3405</v>
      </c>
      <c r="K997" t="s">
        <v>3253</v>
      </c>
      <c r="L997">
        <v>6.4736926280000002</v>
      </c>
      <c r="M997" s="4">
        <v>2.03E-12</v>
      </c>
      <c r="N997">
        <v>3.8922591419999999</v>
      </c>
      <c r="O997">
        <v>1.5810279999999999E-3</v>
      </c>
      <c r="P997">
        <v>1.22949</v>
      </c>
      <c r="Q997">
        <v>1</v>
      </c>
      <c r="R997">
        <f t="shared" si="150"/>
        <v>1</v>
      </c>
      <c r="S997">
        <f t="shared" si="151"/>
        <v>1</v>
      </c>
      <c r="T997">
        <f t="shared" si="152"/>
        <v>0</v>
      </c>
      <c r="U997">
        <f t="shared" si="153"/>
        <v>0</v>
      </c>
      <c r="V997">
        <f t="shared" si="154"/>
        <v>0</v>
      </c>
      <c r="W997">
        <f t="shared" si="155"/>
        <v>0</v>
      </c>
      <c r="X997">
        <f t="shared" si="156"/>
        <v>0</v>
      </c>
      <c r="Y997">
        <f t="shared" si="157"/>
        <v>1</v>
      </c>
      <c r="Z997">
        <f t="shared" si="158"/>
        <v>0</v>
      </c>
      <c r="AA997">
        <f t="shared" si="159"/>
        <v>0</v>
      </c>
    </row>
    <row r="998" spans="1:27" x14ac:dyDescent="0.25">
      <c r="A998" t="s">
        <v>3406</v>
      </c>
      <c r="B998" t="s">
        <v>81</v>
      </c>
      <c r="C998" t="s">
        <v>69</v>
      </c>
      <c r="D998">
        <v>9155172</v>
      </c>
      <c r="E998">
        <v>9172224</v>
      </c>
      <c r="F998">
        <v>9155172</v>
      </c>
      <c r="G998">
        <v>9172224</v>
      </c>
      <c r="H998">
        <v>9</v>
      </c>
      <c r="I998" t="s">
        <v>3407</v>
      </c>
      <c r="J998" t="s">
        <v>3408</v>
      </c>
      <c r="K998" t="s">
        <v>3253</v>
      </c>
      <c r="L998">
        <v>6.3461998739999999</v>
      </c>
      <c r="M998" s="4">
        <v>3.3000000000000002E-11</v>
      </c>
      <c r="N998">
        <v>3.8922591419999999</v>
      </c>
      <c r="O998">
        <v>2.9892389999999999E-3</v>
      </c>
      <c r="P998">
        <v>0.47093499999999999</v>
      </c>
      <c r="Q998">
        <v>1</v>
      </c>
      <c r="R998">
        <f t="shared" si="150"/>
        <v>1</v>
      </c>
      <c r="S998">
        <f t="shared" si="151"/>
        <v>1</v>
      </c>
      <c r="T998">
        <f t="shared" si="152"/>
        <v>0</v>
      </c>
      <c r="U998">
        <f t="shared" si="153"/>
        <v>0</v>
      </c>
      <c r="V998">
        <f t="shared" si="154"/>
        <v>0</v>
      </c>
      <c r="W998">
        <f t="shared" si="155"/>
        <v>0</v>
      </c>
      <c r="X998">
        <f t="shared" si="156"/>
        <v>0</v>
      </c>
      <c r="Y998">
        <f t="shared" si="157"/>
        <v>1</v>
      </c>
      <c r="Z998">
        <f t="shared" si="158"/>
        <v>0</v>
      </c>
      <c r="AA998">
        <f t="shared" si="159"/>
        <v>0</v>
      </c>
    </row>
    <row r="999" spans="1:27" x14ac:dyDescent="0.25">
      <c r="A999" t="s">
        <v>3409</v>
      </c>
      <c r="B999" t="s">
        <v>81</v>
      </c>
      <c r="C999" t="s">
        <v>69</v>
      </c>
      <c r="D999">
        <v>60787123</v>
      </c>
      <c r="E999">
        <v>60848620</v>
      </c>
      <c r="F999">
        <v>60787123</v>
      </c>
      <c r="G999">
        <v>60848620</v>
      </c>
      <c r="H999">
        <v>18</v>
      </c>
      <c r="I999" t="s">
        <v>3255</v>
      </c>
      <c r="J999" t="s">
        <v>3410</v>
      </c>
      <c r="K999" t="s">
        <v>3257</v>
      </c>
      <c r="L999">
        <v>4.0795544469999996</v>
      </c>
      <c r="M999" s="4">
        <v>2.0100000000000001E-5</v>
      </c>
      <c r="N999">
        <v>4.6569551850000002</v>
      </c>
      <c r="O999">
        <v>2.6353129999999998E-3</v>
      </c>
      <c r="P999">
        <v>3.1740225861473101</v>
      </c>
      <c r="Q999">
        <v>1</v>
      </c>
      <c r="R999">
        <f t="shared" si="150"/>
        <v>1</v>
      </c>
      <c r="S999">
        <f t="shared" si="151"/>
        <v>1</v>
      </c>
      <c r="T999">
        <f t="shared" si="152"/>
        <v>0</v>
      </c>
      <c r="U999">
        <f t="shared" si="153"/>
        <v>0</v>
      </c>
      <c r="V999">
        <f t="shared" si="154"/>
        <v>0</v>
      </c>
      <c r="W999">
        <f t="shared" si="155"/>
        <v>0</v>
      </c>
      <c r="X999">
        <f t="shared" si="156"/>
        <v>0</v>
      </c>
      <c r="Y999">
        <f t="shared" si="157"/>
        <v>1</v>
      </c>
      <c r="Z999">
        <f t="shared" si="158"/>
        <v>0</v>
      </c>
      <c r="AA999">
        <f t="shared" si="159"/>
        <v>0</v>
      </c>
    </row>
    <row r="1000" spans="1:27" x14ac:dyDescent="0.25">
      <c r="A1000" t="s">
        <v>3411</v>
      </c>
      <c r="B1000" t="s">
        <v>81</v>
      </c>
      <c r="C1000" t="s">
        <v>69</v>
      </c>
      <c r="D1000">
        <v>125434024</v>
      </c>
      <c r="E1000">
        <v>125706983</v>
      </c>
      <c r="F1000">
        <v>125434024</v>
      </c>
      <c r="G1000">
        <v>125706983</v>
      </c>
      <c r="H1000">
        <v>16</v>
      </c>
      <c r="I1000" t="s">
        <v>3412</v>
      </c>
      <c r="J1000" t="s">
        <v>3413</v>
      </c>
      <c r="K1000" t="s">
        <v>3279</v>
      </c>
      <c r="L1000">
        <v>-2.2521010260000001</v>
      </c>
      <c r="M1000" s="4">
        <v>6.41E-5</v>
      </c>
      <c r="N1000">
        <v>-2.4693249110000002</v>
      </c>
      <c r="O1000">
        <v>3.2780169999999998E-3</v>
      </c>
      <c r="P1000">
        <v>0.33751300000000001</v>
      </c>
      <c r="Q1000">
        <v>1</v>
      </c>
      <c r="R1000">
        <f t="shared" si="150"/>
        <v>1</v>
      </c>
      <c r="S1000">
        <f t="shared" si="151"/>
        <v>1</v>
      </c>
      <c r="T1000">
        <f t="shared" si="152"/>
        <v>0</v>
      </c>
      <c r="U1000">
        <f t="shared" si="153"/>
        <v>0</v>
      </c>
      <c r="V1000">
        <f t="shared" si="154"/>
        <v>0</v>
      </c>
      <c r="W1000">
        <f t="shared" si="155"/>
        <v>0</v>
      </c>
      <c r="X1000">
        <f t="shared" si="156"/>
        <v>0</v>
      </c>
      <c r="Y1000">
        <f t="shared" si="157"/>
        <v>1</v>
      </c>
      <c r="Z1000">
        <f t="shared" si="158"/>
        <v>0</v>
      </c>
      <c r="AA1000">
        <f t="shared" si="159"/>
        <v>0</v>
      </c>
    </row>
    <row r="1001" spans="1:27" x14ac:dyDescent="0.25">
      <c r="A1001" t="s">
        <v>3414</v>
      </c>
      <c r="B1001" t="s">
        <v>81</v>
      </c>
      <c r="C1001" t="s">
        <v>69</v>
      </c>
      <c r="D1001">
        <v>125681422</v>
      </c>
      <c r="E1001">
        <v>125706983</v>
      </c>
      <c r="F1001">
        <v>125681422</v>
      </c>
      <c r="G1001">
        <v>125706983</v>
      </c>
      <c r="H1001">
        <v>5</v>
      </c>
      <c r="I1001" t="s">
        <v>3415</v>
      </c>
      <c r="J1001" t="s">
        <v>3416</v>
      </c>
      <c r="K1001" t="s">
        <v>3279</v>
      </c>
      <c r="L1001">
        <v>-2.1440392479999999</v>
      </c>
      <c r="M1001">
        <v>3.9203600000000001E-4</v>
      </c>
      <c r="N1001">
        <v>-3.4855238910000002</v>
      </c>
      <c r="O1001">
        <v>6.2236499999999998E-3</v>
      </c>
      <c r="P1001">
        <v>0.35344999999999999</v>
      </c>
      <c r="Q1001">
        <v>1</v>
      </c>
      <c r="R1001">
        <f t="shared" si="150"/>
        <v>1</v>
      </c>
      <c r="S1001">
        <f t="shared" si="151"/>
        <v>0</v>
      </c>
      <c r="T1001">
        <f t="shared" si="152"/>
        <v>0</v>
      </c>
      <c r="U1001">
        <f t="shared" si="153"/>
        <v>0</v>
      </c>
      <c r="V1001">
        <f t="shared" si="154"/>
        <v>1</v>
      </c>
      <c r="W1001">
        <f t="shared" si="155"/>
        <v>0</v>
      </c>
      <c r="X1001">
        <f t="shared" si="156"/>
        <v>0</v>
      </c>
      <c r="Y1001">
        <f t="shared" si="157"/>
        <v>0</v>
      </c>
      <c r="Z1001">
        <f t="shared" si="158"/>
        <v>0</v>
      </c>
      <c r="AA1001">
        <f t="shared" si="159"/>
        <v>0</v>
      </c>
    </row>
    <row r="1002" spans="1:27" x14ac:dyDescent="0.25">
      <c r="A1002" t="s">
        <v>3417</v>
      </c>
      <c r="B1002" t="s">
        <v>81</v>
      </c>
      <c r="C1002" t="s">
        <v>69</v>
      </c>
      <c r="D1002">
        <v>145410751</v>
      </c>
      <c r="E1002">
        <v>145439279</v>
      </c>
      <c r="F1002">
        <v>145410751</v>
      </c>
      <c r="G1002">
        <v>145439279</v>
      </c>
      <c r="H1002">
        <v>8</v>
      </c>
      <c r="I1002" t="s">
        <v>3418</v>
      </c>
      <c r="J1002" t="s">
        <v>3419</v>
      </c>
      <c r="K1002" t="s">
        <v>3291</v>
      </c>
      <c r="L1002">
        <v>2.7373948760000002</v>
      </c>
      <c r="M1002">
        <v>2.076334E-3</v>
      </c>
      <c r="N1002">
        <v>2.0316955910000001</v>
      </c>
      <c r="O1002">
        <v>7.9113899999999995E-4</v>
      </c>
      <c r="P1002">
        <v>3.5954411586718802</v>
      </c>
      <c r="Q1002">
        <v>1</v>
      </c>
      <c r="R1002">
        <f t="shared" si="150"/>
        <v>1</v>
      </c>
      <c r="S1002">
        <f t="shared" si="151"/>
        <v>1</v>
      </c>
      <c r="T1002">
        <f t="shared" si="152"/>
        <v>0</v>
      </c>
      <c r="U1002">
        <f t="shared" si="153"/>
        <v>0</v>
      </c>
      <c r="V1002">
        <f t="shared" si="154"/>
        <v>0</v>
      </c>
      <c r="W1002">
        <f t="shared" si="155"/>
        <v>0</v>
      </c>
      <c r="X1002">
        <f t="shared" si="156"/>
        <v>0</v>
      </c>
      <c r="Y1002">
        <f t="shared" si="157"/>
        <v>1</v>
      </c>
      <c r="Z1002">
        <f t="shared" si="158"/>
        <v>0</v>
      </c>
      <c r="AA1002">
        <f t="shared" si="159"/>
        <v>0</v>
      </c>
    </row>
    <row r="1003" spans="1:27" x14ac:dyDescent="0.25">
      <c r="A1003" t="s">
        <v>3420</v>
      </c>
      <c r="B1003" t="s">
        <v>81</v>
      </c>
      <c r="C1003" t="s">
        <v>69</v>
      </c>
      <c r="D1003">
        <v>145930764</v>
      </c>
      <c r="E1003">
        <v>145964575</v>
      </c>
      <c r="F1003">
        <v>145930764</v>
      </c>
      <c r="G1003">
        <v>145964575</v>
      </c>
      <c r="H1003">
        <v>25</v>
      </c>
      <c r="I1003" t="s">
        <v>3421</v>
      </c>
      <c r="J1003" t="s">
        <v>3422</v>
      </c>
      <c r="K1003" t="s">
        <v>3295</v>
      </c>
      <c r="L1003">
        <v>2.8975237119999999</v>
      </c>
      <c r="M1003">
        <v>1.9983699999999999E-4</v>
      </c>
      <c r="N1003">
        <v>1.865853676</v>
      </c>
      <c r="O1003">
        <v>9.774586E-3</v>
      </c>
      <c r="P1003">
        <v>1.4004108182998101</v>
      </c>
      <c r="Q1003">
        <v>0.81064499999999995</v>
      </c>
      <c r="R1003">
        <f t="shared" si="150"/>
        <v>1</v>
      </c>
      <c r="S1003">
        <f t="shared" si="151"/>
        <v>0</v>
      </c>
      <c r="T1003">
        <f t="shared" si="152"/>
        <v>0</v>
      </c>
      <c r="U1003">
        <f t="shared" si="153"/>
        <v>0</v>
      </c>
      <c r="V1003">
        <f t="shared" si="154"/>
        <v>1</v>
      </c>
      <c r="W1003">
        <f t="shared" si="155"/>
        <v>0</v>
      </c>
      <c r="X1003">
        <f t="shared" si="156"/>
        <v>0</v>
      </c>
      <c r="Y1003">
        <f t="shared" si="157"/>
        <v>0</v>
      </c>
      <c r="Z1003">
        <f t="shared" si="158"/>
        <v>0</v>
      </c>
      <c r="AA1003">
        <f t="shared" si="159"/>
        <v>0</v>
      </c>
    </row>
    <row r="1004" spans="1:27" x14ac:dyDescent="0.25">
      <c r="A1004" t="s">
        <v>3423</v>
      </c>
      <c r="B1004" t="s">
        <v>81</v>
      </c>
      <c r="C1004" t="s">
        <v>69</v>
      </c>
      <c r="D1004">
        <v>156075681</v>
      </c>
      <c r="E1004">
        <v>156083198</v>
      </c>
      <c r="F1004">
        <v>156075681</v>
      </c>
      <c r="G1004">
        <v>156083198</v>
      </c>
      <c r="H1004">
        <v>4</v>
      </c>
      <c r="I1004" t="s">
        <v>3424</v>
      </c>
      <c r="J1004" t="s">
        <v>3425</v>
      </c>
      <c r="K1004" t="s">
        <v>3426</v>
      </c>
      <c r="L1004">
        <v>2.4377761420000001</v>
      </c>
      <c r="M1004">
        <v>6.3713099999999998E-4</v>
      </c>
      <c r="N1004">
        <v>1.502329217</v>
      </c>
      <c r="O1004">
        <v>3.3136094999999997E-2</v>
      </c>
      <c r="P1004">
        <v>108.783985316049</v>
      </c>
      <c r="Q1004">
        <v>0.64607800000000004</v>
      </c>
      <c r="R1004">
        <f t="shared" si="150"/>
        <v>1</v>
      </c>
      <c r="S1004">
        <f t="shared" si="151"/>
        <v>0</v>
      </c>
      <c r="T1004">
        <f t="shared" si="152"/>
        <v>0</v>
      </c>
      <c r="U1004">
        <f t="shared" si="153"/>
        <v>0</v>
      </c>
      <c r="V1004">
        <f t="shared" si="154"/>
        <v>1</v>
      </c>
      <c r="W1004">
        <f t="shared" si="155"/>
        <v>0</v>
      </c>
      <c r="X1004">
        <f t="shared" si="156"/>
        <v>0</v>
      </c>
      <c r="Y1004">
        <f t="shared" si="157"/>
        <v>0</v>
      </c>
      <c r="Z1004">
        <f t="shared" si="158"/>
        <v>0</v>
      </c>
      <c r="AA1004">
        <f t="shared" si="159"/>
        <v>0</v>
      </c>
    </row>
    <row r="1005" spans="1:27" x14ac:dyDescent="0.25">
      <c r="A1005" t="s">
        <v>3427</v>
      </c>
      <c r="B1005" t="s">
        <v>81</v>
      </c>
      <c r="C1005" t="s">
        <v>67</v>
      </c>
      <c r="D1005">
        <v>80146349</v>
      </c>
      <c r="E1005">
        <v>80152388</v>
      </c>
      <c r="F1005">
        <v>80146349</v>
      </c>
      <c r="G1005">
        <v>80152388</v>
      </c>
      <c r="H1005">
        <v>16</v>
      </c>
      <c r="I1005" t="s">
        <v>3428</v>
      </c>
      <c r="J1005" t="s">
        <v>3429</v>
      </c>
      <c r="K1005" t="s">
        <v>3324</v>
      </c>
      <c r="L1005">
        <v>3.1447499099999998</v>
      </c>
      <c r="M1005" s="4">
        <v>2.8599999999999999E-7</v>
      </c>
      <c r="N1005">
        <v>2.030464534</v>
      </c>
      <c r="O1005">
        <v>2.0445700000000001E-4</v>
      </c>
      <c r="P1005">
        <v>0</v>
      </c>
      <c r="Q1005">
        <v>1</v>
      </c>
      <c r="R1005">
        <f t="shared" si="150"/>
        <v>1</v>
      </c>
      <c r="S1005">
        <f t="shared" si="151"/>
        <v>1</v>
      </c>
      <c r="T1005">
        <f t="shared" si="152"/>
        <v>0</v>
      </c>
      <c r="U1005">
        <f t="shared" si="153"/>
        <v>0</v>
      </c>
      <c r="V1005">
        <f t="shared" si="154"/>
        <v>0</v>
      </c>
      <c r="W1005">
        <f t="shared" si="155"/>
        <v>0</v>
      </c>
      <c r="X1005">
        <f t="shared" si="156"/>
        <v>0</v>
      </c>
      <c r="Y1005">
        <f t="shared" si="157"/>
        <v>1</v>
      </c>
      <c r="Z1005">
        <f t="shared" si="158"/>
        <v>0</v>
      </c>
      <c r="AA1005">
        <f t="shared" si="159"/>
        <v>0</v>
      </c>
    </row>
    <row r="1006" spans="1:27" x14ac:dyDescent="0.25">
      <c r="A1006" t="s">
        <v>3430</v>
      </c>
      <c r="B1006" t="s">
        <v>81</v>
      </c>
      <c r="C1006" t="s">
        <v>67</v>
      </c>
      <c r="D1006">
        <v>80146349</v>
      </c>
      <c r="E1006">
        <v>80153021</v>
      </c>
      <c r="F1006">
        <v>80146349</v>
      </c>
      <c r="G1006">
        <v>80153021</v>
      </c>
      <c r="H1006">
        <v>19</v>
      </c>
      <c r="I1006" t="s">
        <v>3322</v>
      </c>
      <c r="J1006" t="s">
        <v>3431</v>
      </c>
      <c r="K1006" t="s">
        <v>3324</v>
      </c>
      <c r="L1006">
        <v>3.3416376880000001</v>
      </c>
      <c r="M1006" s="4">
        <v>2.8299999999999999E-8</v>
      </c>
      <c r="N1006">
        <v>2.030464534</v>
      </c>
      <c r="O1006">
        <v>3.9729799999999998E-4</v>
      </c>
      <c r="P1006">
        <v>2.9028347009394899</v>
      </c>
      <c r="Q1006">
        <v>1</v>
      </c>
      <c r="R1006">
        <f t="shared" si="150"/>
        <v>1</v>
      </c>
      <c r="S1006">
        <f t="shared" si="151"/>
        <v>1</v>
      </c>
      <c r="T1006">
        <f t="shared" si="152"/>
        <v>0</v>
      </c>
      <c r="U1006">
        <f t="shared" si="153"/>
        <v>0</v>
      </c>
      <c r="V1006">
        <f t="shared" si="154"/>
        <v>0</v>
      </c>
      <c r="W1006">
        <f t="shared" si="155"/>
        <v>0</v>
      </c>
      <c r="X1006">
        <f t="shared" si="156"/>
        <v>0</v>
      </c>
      <c r="Y1006">
        <f t="shared" si="157"/>
        <v>1</v>
      </c>
      <c r="Z1006">
        <f t="shared" si="158"/>
        <v>0</v>
      </c>
      <c r="AA1006">
        <f t="shared" si="159"/>
        <v>0</v>
      </c>
    </row>
    <row r="1007" spans="1:27" x14ac:dyDescent="0.25">
      <c r="A1007" t="s">
        <v>3432</v>
      </c>
      <c r="B1007" t="s">
        <v>81</v>
      </c>
      <c r="C1007" t="s">
        <v>69</v>
      </c>
      <c r="D1007">
        <v>9136945</v>
      </c>
      <c r="E1007">
        <v>9172229</v>
      </c>
      <c r="F1007">
        <v>9136945</v>
      </c>
      <c r="G1007">
        <v>9172229</v>
      </c>
      <c r="H1007">
        <v>16</v>
      </c>
      <c r="I1007" t="s">
        <v>3433</v>
      </c>
      <c r="J1007" t="s">
        <v>3434</v>
      </c>
      <c r="K1007" t="s">
        <v>3253</v>
      </c>
      <c r="L1007">
        <v>6.3500072479999998</v>
      </c>
      <c r="M1007" s="4">
        <v>2.6299999999999999E-12</v>
      </c>
      <c r="N1007">
        <v>3.8922591419999999</v>
      </c>
      <c r="O1007">
        <v>2.7591640000000001E-3</v>
      </c>
      <c r="P1007">
        <v>0.30005300000000001</v>
      </c>
      <c r="Q1007">
        <v>1</v>
      </c>
      <c r="R1007">
        <f t="shared" si="150"/>
        <v>1</v>
      </c>
      <c r="S1007">
        <f t="shared" si="151"/>
        <v>1</v>
      </c>
      <c r="T1007">
        <f t="shared" si="152"/>
        <v>0</v>
      </c>
      <c r="U1007">
        <f t="shared" si="153"/>
        <v>0</v>
      </c>
      <c r="V1007">
        <f t="shared" si="154"/>
        <v>0</v>
      </c>
      <c r="W1007">
        <f t="shared" si="155"/>
        <v>0</v>
      </c>
      <c r="X1007">
        <f t="shared" si="156"/>
        <v>0</v>
      </c>
      <c r="Y1007">
        <f t="shared" si="157"/>
        <v>1</v>
      </c>
      <c r="Z1007">
        <f t="shared" si="158"/>
        <v>0</v>
      </c>
      <c r="AA1007">
        <f t="shared" si="159"/>
        <v>0</v>
      </c>
    </row>
    <row r="1008" spans="1:27" x14ac:dyDescent="0.25">
      <c r="A1008" t="s">
        <v>3435</v>
      </c>
      <c r="B1008" t="s">
        <v>81</v>
      </c>
      <c r="C1008" t="s">
        <v>69</v>
      </c>
      <c r="D1008">
        <v>60807580</v>
      </c>
      <c r="E1008">
        <v>60848620</v>
      </c>
      <c r="F1008">
        <v>60807580</v>
      </c>
      <c r="G1008">
        <v>60848620</v>
      </c>
      <c r="H1008">
        <v>11</v>
      </c>
      <c r="I1008" t="s">
        <v>3436</v>
      </c>
      <c r="J1008" t="s">
        <v>3437</v>
      </c>
      <c r="K1008" t="s">
        <v>3257</v>
      </c>
      <c r="L1008">
        <v>4.3831497549999998</v>
      </c>
      <c r="M1008" s="4">
        <v>2.4700000000000001E-5</v>
      </c>
      <c r="N1008">
        <v>4.6569551850000002</v>
      </c>
      <c r="O1008">
        <v>3.448975E-3</v>
      </c>
      <c r="P1008">
        <v>92.858348258273097</v>
      </c>
      <c r="Q1008">
        <v>1</v>
      </c>
      <c r="R1008">
        <f t="shared" si="150"/>
        <v>1</v>
      </c>
      <c r="S1008">
        <f t="shared" si="151"/>
        <v>1</v>
      </c>
      <c r="T1008">
        <f t="shared" si="152"/>
        <v>0</v>
      </c>
      <c r="U1008">
        <f t="shared" si="153"/>
        <v>0</v>
      </c>
      <c r="V1008">
        <f t="shared" si="154"/>
        <v>0</v>
      </c>
      <c r="W1008">
        <f t="shared" si="155"/>
        <v>0</v>
      </c>
      <c r="X1008">
        <f t="shared" si="156"/>
        <v>0</v>
      </c>
      <c r="Y1008">
        <f t="shared" si="157"/>
        <v>1</v>
      </c>
      <c r="Z1008">
        <f t="shared" si="158"/>
        <v>0</v>
      </c>
      <c r="AA1008">
        <f t="shared" si="159"/>
        <v>0</v>
      </c>
    </row>
    <row r="1009" spans="1:27" x14ac:dyDescent="0.25">
      <c r="A1009" t="s">
        <v>3438</v>
      </c>
      <c r="B1009" t="s">
        <v>81</v>
      </c>
      <c r="C1009" t="s">
        <v>69</v>
      </c>
      <c r="D1009">
        <v>145930764</v>
      </c>
      <c r="E1009">
        <v>145965672</v>
      </c>
      <c r="F1009">
        <v>145930764</v>
      </c>
      <c r="G1009">
        <v>145965672</v>
      </c>
      <c r="H1009">
        <v>25</v>
      </c>
      <c r="I1009" t="s">
        <v>3439</v>
      </c>
      <c r="J1009" t="s">
        <v>3440</v>
      </c>
      <c r="K1009" t="s">
        <v>3295</v>
      </c>
      <c r="L1009">
        <v>3.3317557770000001</v>
      </c>
      <c r="M1009" s="4">
        <v>1.2100000000000001E-6</v>
      </c>
      <c r="N1009">
        <v>2.1941410000000001</v>
      </c>
      <c r="O1009">
        <v>2.844372E-3</v>
      </c>
      <c r="P1009">
        <v>5.3627474752994297</v>
      </c>
      <c r="Q1009">
        <v>0.130074</v>
      </c>
      <c r="R1009">
        <f t="shared" si="150"/>
        <v>1</v>
      </c>
      <c r="S1009">
        <f t="shared" si="151"/>
        <v>1</v>
      </c>
      <c r="T1009">
        <f t="shared" si="152"/>
        <v>0</v>
      </c>
      <c r="U1009">
        <f t="shared" si="153"/>
        <v>0</v>
      </c>
      <c r="V1009">
        <f t="shared" si="154"/>
        <v>0</v>
      </c>
      <c r="W1009">
        <f t="shared" si="155"/>
        <v>0</v>
      </c>
      <c r="X1009">
        <f t="shared" si="156"/>
        <v>0</v>
      </c>
      <c r="Y1009">
        <f t="shared" si="157"/>
        <v>1</v>
      </c>
      <c r="Z1009">
        <f t="shared" si="158"/>
        <v>0</v>
      </c>
      <c r="AA1009">
        <f t="shared" si="159"/>
        <v>0</v>
      </c>
    </row>
    <row r="1010" spans="1:27" x14ac:dyDescent="0.25">
      <c r="A1010" t="s">
        <v>3441</v>
      </c>
      <c r="B1010" t="s">
        <v>81</v>
      </c>
      <c r="C1010" t="s">
        <v>67</v>
      </c>
      <c r="D1010">
        <v>9213392</v>
      </c>
      <c r="E1010">
        <v>9219572</v>
      </c>
      <c r="F1010">
        <v>9213392</v>
      </c>
      <c r="G1010">
        <v>9219572</v>
      </c>
      <c r="H1010">
        <v>3</v>
      </c>
      <c r="I1010" t="s">
        <v>3442</v>
      </c>
      <c r="J1010" t="s">
        <v>3443</v>
      </c>
      <c r="K1010" t="s">
        <v>50</v>
      </c>
      <c r="L1010">
        <v>10.24414526</v>
      </c>
      <c r="M1010" s="4">
        <v>7.3700000000000004E-69</v>
      </c>
      <c r="N1010">
        <v>3.5305066979999999</v>
      </c>
      <c r="O1010">
        <v>1.4070350000000001E-3</v>
      </c>
      <c r="P1010">
        <v>17.846645353216001</v>
      </c>
      <c r="Q1010">
        <v>1</v>
      </c>
      <c r="R1010">
        <f t="shared" si="150"/>
        <v>1</v>
      </c>
      <c r="S1010">
        <f t="shared" si="151"/>
        <v>1</v>
      </c>
      <c r="T1010">
        <f t="shared" si="152"/>
        <v>0</v>
      </c>
      <c r="U1010">
        <f t="shared" si="153"/>
        <v>0</v>
      </c>
      <c r="V1010">
        <f t="shared" si="154"/>
        <v>0</v>
      </c>
      <c r="W1010">
        <f t="shared" si="155"/>
        <v>0</v>
      </c>
      <c r="X1010">
        <f t="shared" si="156"/>
        <v>0</v>
      </c>
      <c r="Y1010">
        <f t="shared" si="157"/>
        <v>1</v>
      </c>
      <c r="Z1010">
        <f t="shared" si="158"/>
        <v>0</v>
      </c>
      <c r="AA1010">
        <f t="shared" si="159"/>
        <v>0</v>
      </c>
    </row>
    <row r="1011" spans="1:27" x14ac:dyDescent="0.25">
      <c r="A1011" t="s">
        <v>3444</v>
      </c>
      <c r="B1011" t="s">
        <v>81</v>
      </c>
      <c r="C1011" t="s">
        <v>67</v>
      </c>
      <c r="D1011">
        <v>80146349</v>
      </c>
      <c r="E1011">
        <v>80152996</v>
      </c>
      <c r="F1011">
        <v>80146349</v>
      </c>
      <c r="G1011">
        <v>80152996</v>
      </c>
      <c r="H1011">
        <v>19</v>
      </c>
      <c r="I1011" t="s">
        <v>3445</v>
      </c>
      <c r="J1011" t="s">
        <v>3323</v>
      </c>
      <c r="K1011" t="s">
        <v>3324</v>
      </c>
      <c r="L1011">
        <v>3.3416376880000001</v>
      </c>
      <c r="M1011" s="4">
        <v>2.8299999999999999E-8</v>
      </c>
      <c r="N1011">
        <v>2.030464534</v>
      </c>
      <c r="O1011">
        <v>1.96541E-4</v>
      </c>
      <c r="P1011">
        <v>0</v>
      </c>
      <c r="Q1011">
        <v>1</v>
      </c>
      <c r="R1011">
        <f t="shared" si="150"/>
        <v>1</v>
      </c>
      <c r="S1011">
        <f t="shared" si="151"/>
        <v>1</v>
      </c>
      <c r="T1011">
        <f t="shared" si="152"/>
        <v>0</v>
      </c>
      <c r="U1011">
        <f t="shared" si="153"/>
        <v>0</v>
      </c>
      <c r="V1011">
        <f t="shared" si="154"/>
        <v>0</v>
      </c>
      <c r="W1011">
        <f t="shared" si="155"/>
        <v>0</v>
      </c>
      <c r="X1011">
        <f t="shared" si="156"/>
        <v>0</v>
      </c>
      <c r="Y1011">
        <f t="shared" si="157"/>
        <v>1</v>
      </c>
      <c r="Z1011">
        <f t="shared" si="158"/>
        <v>0</v>
      </c>
      <c r="AA1011">
        <f t="shared" si="159"/>
        <v>0</v>
      </c>
    </row>
    <row r="1012" spans="1:27" x14ac:dyDescent="0.25">
      <c r="A1012" t="s">
        <v>3446</v>
      </c>
      <c r="B1012" t="s">
        <v>81</v>
      </c>
      <c r="C1012" t="s">
        <v>67</v>
      </c>
      <c r="D1012">
        <v>80146883</v>
      </c>
      <c r="E1012">
        <v>80153023</v>
      </c>
      <c r="F1012">
        <v>80146883</v>
      </c>
      <c r="G1012">
        <v>80153023</v>
      </c>
      <c r="H1012">
        <v>16</v>
      </c>
      <c r="I1012" t="s">
        <v>3447</v>
      </c>
      <c r="J1012" t="s">
        <v>3448</v>
      </c>
      <c r="K1012" t="s">
        <v>3324</v>
      </c>
      <c r="L1012">
        <v>3.300458458</v>
      </c>
      <c r="M1012" s="4">
        <v>4.9800000000000003E-8</v>
      </c>
      <c r="N1012">
        <v>2.030464534</v>
      </c>
      <c r="O1012">
        <v>2.0112600000000001E-4</v>
      </c>
      <c r="P1012">
        <v>4.7345175602823799</v>
      </c>
      <c r="Q1012">
        <v>1</v>
      </c>
      <c r="R1012">
        <f t="shared" si="150"/>
        <v>1</v>
      </c>
      <c r="S1012">
        <f t="shared" si="151"/>
        <v>1</v>
      </c>
      <c r="T1012">
        <f t="shared" si="152"/>
        <v>0</v>
      </c>
      <c r="U1012">
        <f t="shared" si="153"/>
        <v>0</v>
      </c>
      <c r="V1012">
        <f t="shared" si="154"/>
        <v>0</v>
      </c>
      <c r="W1012">
        <f t="shared" si="155"/>
        <v>0</v>
      </c>
      <c r="X1012">
        <f t="shared" si="156"/>
        <v>0</v>
      </c>
      <c r="Y1012">
        <f t="shared" si="157"/>
        <v>1</v>
      </c>
      <c r="Z1012">
        <f t="shared" si="158"/>
        <v>0</v>
      </c>
      <c r="AA1012">
        <f t="shared" si="159"/>
        <v>0</v>
      </c>
    </row>
    <row r="1013" spans="1:27" x14ac:dyDescent="0.25">
      <c r="A1013" t="s">
        <v>3449</v>
      </c>
      <c r="B1013" t="s">
        <v>82</v>
      </c>
      <c r="C1013" t="s">
        <v>69</v>
      </c>
      <c r="D1013">
        <v>7993577</v>
      </c>
      <c r="E1013">
        <v>8025670</v>
      </c>
      <c r="F1013">
        <v>7993577</v>
      </c>
      <c r="G1013">
        <v>8025670</v>
      </c>
      <c r="H1013">
        <v>12</v>
      </c>
      <c r="I1013" t="s">
        <v>3450</v>
      </c>
      <c r="J1013" t="s">
        <v>3451</v>
      </c>
      <c r="K1013" t="s">
        <v>3452</v>
      </c>
      <c r="L1013">
        <v>4.7337522630000004</v>
      </c>
      <c r="M1013">
        <v>7.3358799999999997E-4</v>
      </c>
      <c r="N1013">
        <v>2.203397056</v>
      </c>
      <c r="O1013">
        <v>1.999604E-2</v>
      </c>
      <c r="P1013">
        <v>0</v>
      </c>
      <c r="Q1013">
        <v>1</v>
      </c>
      <c r="R1013">
        <f t="shared" si="150"/>
        <v>1</v>
      </c>
      <c r="S1013">
        <f t="shared" si="151"/>
        <v>0</v>
      </c>
      <c r="T1013">
        <f t="shared" si="152"/>
        <v>0</v>
      </c>
      <c r="U1013">
        <f t="shared" si="153"/>
        <v>0</v>
      </c>
      <c r="V1013">
        <f t="shared" si="154"/>
        <v>1</v>
      </c>
      <c r="W1013">
        <f t="shared" si="155"/>
        <v>0</v>
      </c>
      <c r="X1013">
        <f t="shared" si="156"/>
        <v>0</v>
      </c>
      <c r="Y1013">
        <f t="shared" si="157"/>
        <v>0</v>
      </c>
      <c r="Z1013">
        <f t="shared" si="158"/>
        <v>0</v>
      </c>
      <c r="AA1013">
        <f t="shared" si="159"/>
        <v>0</v>
      </c>
    </row>
    <row r="1014" spans="1:27" x14ac:dyDescent="0.25">
      <c r="A1014" t="s">
        <v>3453</v>
      </c>
      <c r="B1014" t="s">
        <v>82</v>
      </c>
      <c r="C1014" t="s">
        <v>69</v>
      </c>
      <c r="D1014">
        <v>8064631</v>
      </c>
      <c r="E1014">
        <v>8083271</v>
      </c>
      <c r="F1014">
        <v>8064631</v>
      </c>
      <c r="G1014">
        <v>8083271</v>
      </c>
      <c r="H1014">
        <v>11</v>
      </c>
      <c r="I1014" t="s">
        <v>3454</v>
      </c>
      <c r="J1014" t="s">
        <v>3455</v>
      </c>
      <c r="K1014" t="s">
        <v>3456</v>
      </c>
      <c r="L1014">
        <v>2.9196173249999999</v>
      </c>
      <c r="M1014" s="4">
        <v>1.17E-5</v>
      </c>
      <c r="N1014">
        <v>2.3166966919999998</v>
      </c>
      <c r="O1014">
        <v>3.5140562E-2</v>
      </c>
      <c r="P1014">
        <v>3.4098486010758902</v>
      </c>
      <c r="Q1014">
        <v>1</v>
      </c>
      <c r="R1014">
        <f t="shared" si="150"/>
        <v>1</v>
      </c>
      <c r="S1014">
        <f t="shared" si="151"/>
        <v>0</v>
      </c>
      <c r="T1014">
        <f t="shared" si="152"/>
        <v>0</v>
      </c>
      <c r="U1014">
        <f t="shared" si="153"/>
        <v>0</v>
      </c>
      <c r="V1014">
        <f t="shared" si="154"/>
        <v>1</v>
      </c>
      <c r="W1014">
        <f t="shared" si="155"/>
        <v>0</v>
      </c>
      <c r="X1014">
        <f t="shared" si="156"/>
        <v>0</v>
      </c>
      <c r="Y1014">
        <f t="shared" si="157"/>
        <v>0</v>
      </c>
      <c r="Z1014">
        <f t="shared" si="158"/>
        <v>0</v>
      </c>
      <c r="AA1014">
        <f t="shared" si="159"/>
        <v>0</v>
      </c>
    </row>
    <row r="1015" spans="1:27" x14ac:dyDescent="0.25">
      <c r="A1015" t="s">
        <v>3457</v>
      </c>
      <c r="B1015" t="s">
        <v>82</v>
      </c>
      <c r="C1015" t="s">
        <v>69</v>
      </c>
      <c r="D1015">
        <v>11176664</v>
      </c>
      <c r="E1015">
        <v>11192628</v>
      </c>
      <c r="F1015">
        <v>11176664</v>
      </c>
      <c r="G1015">
        <v>11192628</v>
      </c>
      <c r="H1015">
        <v>9</v>
      </c>
      <c r="I1015" t="s">
        <v>3458</v>
      </c>
      <c r="J1015" t="s">
        <v>3459</v>
      </c>
      <c r="K1015" t="s">
        <v>3460</v>
      </c>
      <c r="L1015">
        <v>2.0945147180000001</v>
      </c>
      <c r="M1015" s="4">
        <v>4.0399999999999999E-5</v>
      </c>
      <c r="N1015">
        <v>1.4875019350000001</v>
      </c>
      <c r="O1015">
        <v>7.5009869999999998E-3</v>
      </c>
      <c r="P1015">
        <v>2.1108803078672298</v>
      </c>
      <c r="Q1015">
        <v>5.1072599999999998E-3</v>
      </c>
      <c r="R1015">
        <f t="shared" si="150"/>
        <v>1</v>
      </c>
      <c r="S1015">
        <f t="shared" si="151"/>
        <v>0</v>
      </c>
      <c r="T1015">
        <f t="shared" si="152"/>
        <v>0</v>
      </c>
      <c r="U1015">
        <f t="shared" si="153"/>
        <v>0</v>
      </c>
      <c r="V1015">
        <f t="shared" si="154"/>
        <v>1</v>
      </c>
      <c r="W1015">
        <f t="shared" si="155"/>
        <v>0</v>
      </c>
      <c r="X1015">
        <f t="shared" si="156"/>
        <v>0</v>
      </c>
      <c r="Y1015">
        <f t="shared" si="157"/>
        <v>0</v>
      </c>
      <c r="Z1015">
        <f t="shared" si="158"/>
        <v>0</v>
      </c>
      <c r="AA1015">
        <f t="shared" si="159"/>
        <v>0</v>
      </c>
    </row>
    <row r="1016" spans="1:27" x14ac:dyDescent="0.25">
      <c r="A1016" t="s">
        <v>3461</v>
      </c>
      <c r="B1016" t="s">
        <v>82</v>
      </c>
      <c r="C1016" t="s">
        <v>69</v>
      </c>
      <c r="D1016">
        <v>25414812</v>
      </c>
      <c r="E1016">
        <v>25426818</v>
      </c>
      <c r="F1016">
        <v>25414812</v>
      </c>
      <c r="G1016">
        <v>25426818</v>
      </c>
      <c r="H1016">
        <v>6</v>
      </c>
      <c r="I1016" t="s">
        <v>3462</v>
      </c>
      <c r="J1016" t="s">
        <v>3463</v>
      </c>
      <c r="K1016" t="s">
        <v>3464</v>
      </c>
      <c r="L1016">
        <v>2.127724535</v>
      </c>
      <c r="M1016">
        <v>2.4014199999999999E-4</v>
      </c>
      <c r="N1016">
        <v>1.924601462</v>
      </c>
      <c r="O1016">
        <v>7.0281120000000004E-3</v>
      </c>
      <c r="P1016">
        <v>2.2387888386014101</v>
      </c>
      <c r="Q1016">
        <v>7.4842599999999995E-2</v>
      </c>
      <c r="R1016">
        <f t="shared" si="150"/>
        <v>1</v>
      </c>
      <c r="S1016">
        <f t="shared" si="151"/>
        <v>0</v>
      </c>
      <c r="T1016">
        <f t="shared" si="152"/>
        <v>0</v>
      </c>
      <c r="U1016">
        <f t="shared" si="153"/>
        <v>0</v>
      </c>
      <c r="V1016">
        <f t="shared" si="154"/>
        <v>1</v>
      </c>
      <c r="W1016">
        <f t="shared" si="155"/>
        <v>0</v>
      </c>
      <c r="X1016">
        <f t="shared" si="156"/>
        <v>0</v>
      </c>
      <c r="Y1016">
        <f t="shared" si="157"/>
        <v>0</v>
      </c>
      <c r="Z1016">
        <f t="shared" si="158"/>
        <v>0</v>
      </c>
      <c r="AA1016">
        <f t="shared" si="159"/>
        <v>0</v>
      </c>
    </row>
    <row r="1017" spans="1:27" x14ac:dyDescent="0.25">
      <c r="A1017" t="s">
        <v>3465</v>
      </c>
      <c r="B1017" t="s">
        <v>82</v>
      </c>
      <c r="C1017" t="s">
        <v>69</v>
      </c>
      <c r="D1017">
        <v>26120168</v>
      </c>
      <c r="E1017">
        <v>26130428</v>
      </c>
      <c r="F1017">
        <v>26120168</v>
      </c>
      <c r="G1017">
        <v>26130428</v>
      </c>
      <c r="H1017">
        <v>12</v>
      </c>
      <c r="I1017" t="s">
        <v>3466</v>
      </c>
      <c r="J1017" t="s">
        <v>3467</v>
      </c>
      <c r="K1017" t="s">
        <v>3468</v>
      </c>
      <c r="L1017">
        <v>2.6073600290000001</v>
      </c>
      <c r="M1017">
        <v>8.7572500000000005E-4</v>
      </c>
      <c r="N1017">
        <v>2.0868980609999999</v>
      </c>
      <c r="O1017">
        <v>1.46E-2</v>
      </c>
      <c r="P1017">
        <v>6.0144400000000001E-2</v>
      </c>
      <c r="Q1017">
        <v>0.21542700000000001</v>
      </c>
      <c r="R1017">
        <f t="shared" si="150"/>
        <v>1</v>
      </c>
      <c r="S1017">
        <f t="shared" si="151"/>
        <v>0</v>
      </c>
      <c r="T1017">
        <f t="shared" si="152"/>
        <v>0</v>
      </c>
      <c r="U1017">
        <f t="shared" si="153"/>
        <v>0</v>
      </c>
      <c r="V1017">
        <f t="shared" si="154"/>
        <v>1</v>
      </c>
      <c r="W1017">
        <f t="shared" si="155"/>
        <v>0</v>
      </c>
      <c r="X1017">
        <f t="shared" si="156"/>
        <v>0</v>
      </c>
      <c r="Y1017">
        <f t="shared" si="157"/>
        <v>0</v>
      </c>
      <c r="Z1017">
        <f t="shared" si="158"/>
        <v>0</v>
      </c>
      <c r="AA1017">
        <f t="shared" si="159"/>
        <v>0</v>
      </c>
    </row>
    <row r="1018" spans="1:27" x14ac:dyDescent="0.25">
      <c r="A1018" t="s">
        <v>3469</v>
      </c>
      <c r="B1018" t="s">
        <v>82</v>
      </c>
      <c r="C1018" t="s">
        <v>69</v>
      </c>
      <c r="D1018">
        <v>26931969</v>
      </c>
      <c r="E1018">
        <v>26937789</v>
      </c>
      <c r="F1018">
        <v>26931969</v>
      </c>
      <c r="G1018">
        <v>26937789</v>
      </c>
      <c r="H1018">
        <v>3</v>
      </c>
      <c r="I1018" t="s">
        <v>3470</v>
      </c>
      <c r="J1018" t="s">
        <v>3471</v>
      </c>
      <c r="K1018" t="s">
        <v>3472</v>
      </c>
      <c r="L1018">
        <v>2.0729065910000002</v>
      </c>
      <c r="M1018">
        <v>2.9443389999999998E-3</v>
      </c>
      <c r="N1018">
        <v>-1.2951651909999999</v>
      </c>
      <c r="O1018">
        <v>0.149709011</v>
      </c>
      <c r="P1018">
        <v>1.8622114240185701</v>
      </c>
      <c r="Q1018">
        <v>0.20091800000000001</v>
      </c>
      <c r="R1018">
        <f t="shared" si="150"/>
        <v>1</v>
      </c>
      <c r="S1018">
        <f t="shared" si="151"/>
        <v>0</v>
      </c>
      <c r="T1018">
        <f t="shared" si="152"/>
        <v>0</v>
      </c>
      <c r="U1018">
        <f t="shared" si="153"/>
        <v>0</v>
      </c>
      <c r="V1018">
        <f t="shared" si="154"/>
        <v>1</v>
      </c>
      <c r="W1018">
        <f t="shared" si="155"/>
        <v>0</v>
      </c>
      <c r="X1018">
        <f t="shared" si="156"/>
        <v>0</v>
      </c>
      <c r="Y1018">
        <f t="shared" si="157"/>
        <v>0</v>
      </c>
      <c r="Z1018">
        <f t="shared" si="158"/>
        <v>0</v>
      </c>
      <c r="AA1018">
        <f t="shared" si="159"/>
        <v>0</v>
      </c>
    </row>
    <row r="1019" spans="1:27" x14ac:dyDescent="0.25">
      <c r="A1019" t="s">
        <v>3473</v>
      </c>
      <c r="B1019" t="s">
        <v>82</v>
      </c>
      <c r="C1019" t="s">
        <v>69</v>
      </c>
      <c r="D1019">
        <v>35830471</v>
      </c>
      <c r="E1019">
        <v>35942157</v>
      </c>
      <c r="F1019">
        <v>35830471</v>
      </c>
      <c r="G1019">
        <v>35942157</v>
      </c>
      <c r="H1019">
        <v>12</v>
      </c>
      <c r="I1019" t="s">
        <v>3474</v>
      </c>
      <c r="J1019" t="s">
        <v>3475</v>
      </c>
      <c r="K1019" t="s">
        <v>3476</v>
      </c>
      <c r="L1019">
        <v>2.4714960549999998</v>
      </c>
      <c r="M1019" s="4">
        <v>8.3699999999999999E-15</v>
      </c>
      <c r="N1019">
        <v>3.2209609170000002</v>
      </c>
      <c r="O1019">
        <v>8.0759099999999997E-4</v>
      </c>
      <c r="P1019">
        <v>2.40923348790901</v>
      </c>
      <c r="Q1019">
        <v>1</v>
      </c>
      <c r="R1019">
        <f t="shared" si="150"/>
        <v>1</v>
      </c>
      <c r="S1019">
        <f t="shared" si="151"/>
        <v>1</v>
      </c>
      <c r="T1019">
        <f t="shared" si="152"/>
        <v>0</v>
      </c>
      <c r="U1019">
        <f t="shared" si="153"/>
        <v>0</v>
      </c>
      <c r="V1019">
        <f t="shared" si="154"/>
        <v>0</v>
      </c>
      <c r="W1019">
        <f t="shared" si="155"/>
        <v>0</v>
      </c>
      <c r="X1019">
        <f t="shared" si="156"/>
        <v>0</v>
      </c>
      <c r="Y1019">
        <f t="shared" si="157"/>
        <v>1</v>
      </c>
      <c r="Z1019">
        <f t="shared" si="158"/>
        <v>0</v>
      </c>
      <c r="AA1019">
        <f t="shared" si="159"/>
        <v>0</v>
      </c>
    </row>
    <row r="1020" spans="1:27" x14ac:dyDescent="0.25">
      <c r="A1020" t="s">
        <v>3477</v>
      </c>
      <c r="B1020" t="s">
        <v>82</v>
      </c>
      <c r="C1020" t="s">
        <v>69</v>
      </c>
      <c r="D1020">
        <v>63717460</v>
      </c>
      <c r="E1020">
        <v>64015522</v>
      </c>
      <c r="F1020">
        <v>63717460</v>
      </c>
      <c r="G1020">
        <v>64015522</v>
      </c>
      <c r="H1020">
        <v>33</v>
      </c>
      <c r="I1020" t="s">
        <v>3478</v>
      </c>
      <c r="J1020" t="s">
        <v>3479</v>
      </c>
      <c r="K1020" t="s">
        <v>30</v>
      </c>
      <c r="L1020">
        <v>17.063874240000001</v>
      </c>
      <c r="M1020" s="4">
        <v>4.4999999999999998E-28</v>
      </c>
      <c r="N1020">
        <v>4.9337257890000004</v>
      </c>
      <c r="O1020">
        <v>1.20072E-3</v>
      </c>
      <c r="P1020">
        <v>0</v>
      </c>
      <c r="Q1020">
        <v>1</v>
      </c>
      <c r="R1020">
        <f t="shared" si="150"/>
        <v>1</v>
      </c>
      <c r="S1020">
        <f t="shared" si="151"/>
        <v>1</v>
      </c>
      <c r="T1020">
        <f t="shared" si="152"/>
        <v>0</v>
      </c>
      <c r="U1020">
        <f t="shared" si="153"/>
        <v>0</v>
      </c>
      <c r="V1020">
        <f t="shared" si="154"/>
        <v>0</v>
      </c>
      <c r="W1020">
        <f t="shared" si="155"/>
        <v>0</v>
      </c>
      <c r="X1020">
        <f t="shared" si="156"/>
        <v>0</v>
      </c>
      <c r="Y1020">
        <f t="shared" si="157"/>
        <v>1</v>
      </c>
      <c r="Z1020">
        <f t="shared" si="158"/>
        <v>0</v>
      </c>
      <c r="AA1020">
        <f t="shared" si="159"/>
        <v>0</v>
      </c>
    </row>
    <row r="1021" spans="1:27" x14ac:dyDescent="0.25">
      <c r="A1021" t="s">
        <v>3480</v>
      </c>
      <c r="B1021" t="s">
        <v>82</v>
      </c>
      <c r="C1021" t="s">
        <v>69</v>
      </c>
      <c r="D1021">
        <v>63943542</v>
      </c>
      <c r="E1021">
        <v>64015522</v>
      </c>
      <c r="F1021">
        <v>63943542</v>
      </c>
      <c r="G1021">
        <v>64015522</v>
      </c>
      <c r="H1021">
        <v>28</v>
      </c>
      <c r="I1021" t="s">
        <v>3481</v>
      </c>
      <c r="J1021" t="s">
        <v>3482</v>
      </c>
      <c r="K1021" t="s">
        <v>30</v>
      </c>
      <c r="L1021">
        <v>16.754838029999998</v>
      </c>
      <c r="M1021" s="4">
        <v>2.7499999999999999E-29</v>
      </c>
      <c r="N1021">
        <v>4.9337257890000004</v>
      </c>
      <c r="O1021">
        <v>1.4141410000000001E-3</v>
      </c>
      <c r="P1021">
        <v>0</v>
      </c>
      <c r="Q1021">
        <v>1</v>
      </c>
      <c r="R1021">
        <f t="shared" si="150"/>
        <v>1</v>
      </c>
      <c r="S1021">
        <f t="shared" si="151"/>
        <v>1</v>
      </c>
      <c r="T1021">
        <f t="shared" si="152"/>
        <v>0</v>
      </c>
      <c r="U1021">
        <f t="shared" si="153"/>
        <v>0</v>
      </c>
      <c r="V1021">
        <f t="shared" si="154"/>
        <v>0</v>
      </c>
      <c r="W1021">
        <f t="shared" si="155"/>
        <v>0</v>
      </c>
      <c r="X1021">
        <f t="shared" si="156"/>
        <v>0</v>
      </c>
      <c r="Y1021">
        <f t="shared" si="157"/>
        <v>1</v>
      </c>
      <c r="Z1021">
        <f t="shared" si="158"/>
        <v>0</v>
      </c>
      <c r="AA1021">
        <f t="shared" si="159"/>
        <v>0</v>
      </c>
    </row>
    <row r="1022" spans="1:27" x14ac:dyDescent="0.25">
      <c r="A1022" t="s">
        <v>3483</v>
      </c>
      <c r="B1022" t="s">
        <v>82</v>
      </c>
      <c r="C1022" t="s">
        <v>69</v>
      </c>
      <c r="D1022">
        <v>98923115</v>
      </c>
      <c r="E1022">
        <v>98932759</v>
      </c>
      <c r="F1022">
        <v>98923115</v>
      </c>
      <c r="G1022">
        <v>98932759</v>
      </c>
      <c r="H1022">
        <v>2</v>
      </c>
      <c r="I1022" t="s">
        <v>3484</v>
      </c>
      <c r="J1022" t="s">
        <v>3485</v>
      </c>
      <c r="K1022" t="s">
        <v>3486</v>
      </c>
      <c r="L1022">
        <v>3.1755928149999999</v>
      </c>
      <c r="M1022" s="4">
        <v>1.5299999999999999E-5</v>
      </c>
      <c r="N1022">
        <v>2.3645487350000001</v>
      </c>
      <c r="O1022">
        <v>5.0813416E-2</v>
      </c>
      <c r="P1022">
        <v>3.3524262819320998</v>
      </c>
      <c r="Q1022">
        <v>1.4939400000000001E-4</v>
      </c>
      <c r="R1022">
        <f t="shared" si="150"/>
        <v>1</v>
      </c>
      <c r="S1022">
        <f t="shared" si="151"/>
        <v>0</v>
      </c>
      <c r="T1022">
        <f t="shared" si="152"/>
        <v>1</v>
      </c>
      <c r="U1022">
        <f t="shared" si="153"/>
        <v>0</v>
      </c>
      <c r="V1022">
        <f t="shared" si="154"/>
        <v>0</v>
      </c>
      <c r="W1022">
        <f t="shared" si="155"/>
        <v>0</v>
      </c>
      <c r="X1022">
        <f t="shared" si="156"/>
        <v>0</v>
      </c>
      <c r="Y1022">
        <f t="shared" si="157"/>
        <v>0</v>
      </c>
      <c r="Z1022">
        <f t="shared" si="158"/>
        <v>1</v>
      </c>
      <c r="AA1022">
        <f t="shared" si="159"/>
        <v>0</v>
      </c>
    </row>
    <row r="1023" spans="1:27" x14ac:dyDescent="0.25">
      <c r="A1023" t="s">
        <v>3487</v>
      </c>
      <c r="B1023" t="s">
        <v>82</v>
      </c>
      <c r="C1023" t="s">
        <v>69</v>
      </c>
      <c r="D1023">
        <v>105495936</v>
      </c>
      <c r="E1023">
        <v>105530999</v>
      </c>
      <c r="F1023">
        <v>105495936</v>
      </c>
      <c r="G1023">
        <v>105530999</v>
      </c>
      <c r="H1023">
        <v>3</v>
      </c>
      <c r="I1023" t="s">
        <v>3488</v>
      </c>
      <c r="J1023" t="s">
        <v>3489</v>
      </c>
      <c r="K1023" t="s">
        <v>3490</v>
      </c>
      <c r="L1023">
        <v>5.582296189</v>
      </c>
      <c r="M1023">
        <v>4.3378360000000003E-3</v>
      </c>
      <c r="N1023">
        <v>2.3485935929999999</v>
      </c>
      <c r="O1023">
        <v>1.6024341000000001E-2</v>
      </c>
      <c r="P1023">
        <v>5.4775951613352802</v>
      </c>
      <c r="Q1023">
        <v>0.172734</v>
      </c>
      <c r="R1023">
        <f t="shared" si="150"/>
        <v>1</v>
      </c>
      <c r="S1023">
        <f t="shared" si="151"/>
        <v>0</v>
      </c>
      <c r="T1023">
        <f t="shared" si="152"/>
        <v>0</v>
      </c>
      <c r="U1023">
        <f t="shared" si="153"/>
        <v>0</v>
      </c>
      <c r="V1023">
        <f t="shared" si="154"/>
        <v>1</v>
      </c>
      <c r="W1023">
        <f t="shared" si="155"/>
        <v>0</v>
      </c>
      <c r="X1023">
        <f t="shared" si="156"/>
        <v>0</v>
      </c>
      <c r="Y1023">
        <f t="shared" si="157"/>
        <v>0</v>
      </c>
      <c r="Z1023">
        <f t="shared" si="158"/>
        <v>0</v>
      </c>
      <c r="AA1023">
        <f t="shared" si="159"/>
        <v>0</v>
      </c>
    </row>
    <row r="1024" spans="1:27" x14ac:dyDescent="0.25">
      <c r="A1024" t="s">
        <v>3491</v>
      </c>
      <c r="B1024" t="s">
        <v>82</v>
      </c>
      <c r="C1024" t="s">
        <v>67</v>
      </c>
      <c r="D1024">
        <v>8027647</v>
      </c>
      <c r="E1024">
        <v>8046518</v>
      </c>
      <c r="F1024">
        <v>8027647</v>
      </c>
      <c r="G1024">
        <v>8046518</v>
      </c>
      <c r="H1024">
        <v>11</v>
      </c>
      <c r="I1024" t="s">
        <v>3492</v>
      </c>
      <c r="J1024" t="s">
        <v>3493</v>
      </c>
      <c r="K1024" t="s">
        <v>3494</v>
      </c>
      <c r="L1024">
        <v>2.6939594169999999</v>
      </c>
      <c r="M1024" s="4">
        <v>4.7700000000000001E-11</v>
      </c>
      <c r="N1024">
        <v>3.2639109020000001</v>
      </c>
      <c r="O1024">
        <v>4.568931E-3</v>
      </c>
      <c r="P1024">
        <v>1.2711405366319799</v>
      </c>
      <c r="Q1024">
        <v>0.79428900000000002</v>
      </c>
      <c r="R1024">
        <f t="shared" si="150"/>
        <v>1</v>
      </c>
      <c r="S1024">
        <f t="shared" si="151"/>
        <v>1</v>
      </c>
      <c r="T1024">
        <f t="shared" si="152"/>
        <v>0</v>
      </c>
      <c r="U1024">
        <f t="shared" si="153"/>
        <v>0</v>
      </c>
      <c r="V1024">
        <f t="shared" si="154"/>
        <v>0</v>
      </c>
      <c r="W1024">
        <f t="shared" si="155"/>
        <v>0</v>
      </c>
      <c r="X1024">
        <f t="shared" si="156"/>
        <v>0</v>
      </c>
      <c r="Y1024">
        <f t="shared" si="157"/>
        <v>1</v>
      </c>
      <c r="Z1024">
        <f t="shared" si="158"/>
        <v>0</v>
      </c>
      <c r="AA1024">
        <f t="shared" si="159"/>
        <v>0</v>
      </c>
    </row>
    <row r="1025" spans="1:27" x14ac:dyDescent="0.25">
      <c r="A1025" t="s">
        <v>3495</v>
      </c>
      <c r="B1025" t="s">
        <v>82</v>
      </c>
      <c r="C1025" t="s">
        <v>67</v>
      </c>
      <c r="D1025">
        <v>8027647</v>
      </c>
      <c r="E1025">
        <v>8064425</v>
      </c>
      <c r="F1025">
        <v>8027647</v>
      </c>
      <c r="G1025">
        <v>8064425</v>
      </c>
      <c r="H1025">
        <v>13</v>
      </c>
      <c r="I1025" t="s">
        <v>3496</v>
      </c>
      <c r="J1025" t="s">
        <v>3497</v>
      </c>
      <c r="K1025" t="s">
        <v>3494</v>
      </c>
      <c r="L1025">
        <v>2.6857569450000001</v>
      </c>
      <c r="M1025" s="4">
        <v>6.7900000000000003E-10</v>
      </c>
      <c r="N1025">
        <v>3.2639109020000001</v>
      </c>
      <c r="O1025">
        <v>4.1444639999999996E-3</v>
      </c>
      <c r="P1025">
        <v>2.9958091936832698</v>
      </c>
      <c r="Q1025" s="4">
        <v>6.8675200000000003E-5</v>
      </c>
      <c r="R1025">
        <f t="shared" si="150"/>
        <v>1</v>
      </c>
      <c r="S1025">
        <f t="shared" si="151"/>
        <v>1</v>
      </c>
      <c r="T1025">
        <f t="shared" si="152"/>
        <v>1</v>
      </c>
      <c r="U1025">
        <f t="shared" si="153"/>
        <v>1</v>
      </c>
      <c r="V1025">
        <f t="shared" si="154"/>
        <v>0</v>
      </c>
      <c r="W1025">
        <f t="shared" si="155"/>
        <v>0</v>
      </c>
      <c r="X1025">
        <f t="shared" si="156"/>
        <v>0</v>
      </c>
      <c r="Y1025">
        <f t="shared" si="157"/>
        <v>0</v>
      </c>
      <c r="Z1025">
        <f t="shared" si="158"/>
        <v>0</v>
      </c>
      <c r="AA1025">
        <f t="shared" si="159"/>
        <v>0</v>
      </c>
    </row>
    <row r="1026" spans="1:27" x14ac:dyDescent="0.25">
      <c r="A1026" t="s">
        <v>3498</v>
      </c>
      <c r="B1026" t="s">
        <v>82</v>
      </c>
      <c r="C1026" t="s">
        <v>67</v>
      </c>
      <c r="D1026">
        <v>25218008</v>
      </c>
      <c r="E1026">
        <v>25237575</v>
      </c>
      <c r="F1026">
        <v>25218008</v>
      </c>
      <c r="G1026">
        <v>25237575</v>
      </c>
      <c r="H1026">
        <v>9</v>
      </c>
      <c r="I1026" t="s">
        <v>3499</v>
      </c>
      <c r="J1026" t="s">
        <v>3500</v>
      </c>
      <c r="K1026" t="s">
        <v>6</v>
      </c>
      <c r="L1026">
        <v>91.702285320000001</v>
      </c>
      <c r="M1026" s="4">
        <v>2.2499999999999998E-21</v>
      </c>
      <c r="N1026">
        <v>5.5132726180000002</v>
      </c>
      <c r="O1026">
        <v>2.1679149999999999E-3</v>
      </c>
      <c r="P1026">
        <v>3.46584</v>
      </c>
      <c r="Q1026">
        <v>4.3410900000000001E-4</v>
      </c>
      <c r="R1026">
        <f t="shared" ref="R1026:R1089" si="160">IF(AND(ABS(L1026)&gt;2,M1026&lt;0.005),1,0)</f>
        <v>1</v>
      </c>
      <c r="S1026">
        <f t="shared" ref="S1026:S1089" si="161">IF(AND(ABS(N1026)&gt;2,O1026&lt;0.005),1,0)</f>
        <v>1</v>
      </c>
      <c r="T1026">
        <f t="shared" ref="T1026:T1089" si="162">IF(AND(ABS(P1026)&gt;2,Q1026&lt;0.005),1,0)</f>
        <v>1</v>
      </c>
      <c r="U1026">
        <f t="shared" ref="U1026:U1089" si="163">IF(AND(R1026,S1026,T1026),1,0)</f>
        <v>1</v>
      </c>
      <c r="V1026">
        <f t="shared" ref="V1026:V1089" si="164">IF(AND(R1026,NOT(S1026),NOT(T1026)),1,0)</f>
        <v>0</v>
      </c>
      <c r="W1026">
        <f t="shared" ref="W1026:W1089" si="165">IF(AND(S1026,NOT(R1026),NOT(T1026)),1,0)</f>
        <v>0</v>
      </c>
      <c r="X1026">
        <f t="shared" ref="X1026:X1089" si="166">IF(AND(T1026,NOT(R1026),NOT(S1026)),1,0)</f>
        <v>0</v>
      </c>
      <c r="Y1026">
        <f t="shared" ref="Y1026:Y1089" si="167">IF(AND(R1026,S1026,NOT(T1026)),1,0)</f>
        <v>0</v>
      </c>
      <c r="Z1026">
        <f t="shared" ref="Z1026:Z1089" si="168">IF(AND(R1026,T1026,NOT(S1026)),1,0)</f>
        <v>0</v>
      </c>
      <c r="AA1026">
        <f t="shared" ref="AA1026:AA1089" si="169">IF(AND(T1026,S1026,NOT(R1026)),1,0)</f>
        <v>0</v>
      </c>
    </row>
    <row r="1027" spans="1:27" x14ac:dyDescent="0.25">
      <c r="A1027" t="s">
        <v>3501</v>
      </c>
      <c r="B1027" t="s">
        <v>82</v>
      </c>
      <c r="C1027" t="s">
        <v>67</v>
      </c>
      <c r="D1027">
        <v>40676401</v>
      </c>
      <c r="E1027">
        <v>40681103</v>
      </c>
      <c r="F1027">
        <v>40676401</v>
      </c>
      <c r="G1027">
        <v>40681103</v>
      </c>
      <c r="H1027">
        <v>3</v>
      </c>
      <c r="I1027" t="s">
        <v>3502</v>
      </c>
      <c r="J1027" t="s">
        <v>3503</v>
      </c>
      <c r="K1027" t="s">
        <v>3504</v>
      </c>
      <c r="L1027">
        <v>2.8988134190000001</v>
      </c>
      <c r="M1027" s="4">
        <v>2.4899999999999999E-6</v>
      </c>
      <c r="N1027">
        <v>1.705111104</v>
      </c>
      <c r="O1027">
        <v>8.0596400000000005E-4</v>
      </c>
      <c r="P1027">
        <v>-1.0218917107533501</v>
      </c>
      <c r="Q1027">
        <v>0.98777400000000004</v>
      </c>
      <c r="R1027">
        <f t="shared" si="160"/>
        <v>1</v>
      </c>
      <c r="S1027">
        <f t="shared" si="161"/>
        <v>0</v>
      </c>
      <c r="T1027">
        <f t="shared" si="162"/>
        <v>0</v>
      </c>
      <c r="U1027">
        <f t="shared" si="163"/>
        <v>0</v>
      </c>
      <c r="V1027">
        <f t="shared" si="164"/>
        <v>1</v>
      </c>
      <c r="W1027">
        <f t="shared" si="165"/>
        <v>0</v>
      </c>
      <c r="X1027">
        <f t="shared" si="166"/>
        <v>0</v>
      </c>
      <c r="Y1027">
        <f t="shared" si="167"/>
        <v>0</v>
      </c>
      <c r="Z1027">
        <f t="shared" si="168"/>
        <v>0</v>
      </c>
      <c r="AA1027">
        <f t="shared" si="169"/>
        <v>0</v>
      </c>
    </row>
    <row r="1028" spans="1:27" x14ac:dyDescent="0.25">
      <c r="A1028" t="s">
        <v>3505</v>
      </c>
      <c r="B1028" t="s">
        <v>82</v>
      </c>
      <c r="C1028" t="s">
        <v>67</v>
      </c>
      <c r="D1028">
        <v>40676562</v>
      </c>
      <c r="E1028">
        <v>40688138</v>
      </c>
      <c r="F1028">
        <v>40676562</v>
      </c>
      <c r="G1028">
        <v>40688138</v>
      </c>
      <c r="H1028">
        <v>7</v>
      </c>
      <c r="I1028" t="s">
        <v>3506</v>
      </c>
      <c r="J1028" t="s">
        <v>3507</v>
      </c>
      <c r="K1028" t="s">
        <v>3504</v>
      </c>
      <c r="L1028">
        <v>3.4208159849999999</v>
      </c>
      <c r="M1028" s="4">
        <v>2.77E-8</v>
      </c>
      <c r="N1028">
        <v>1.705111104</v>
      </c>
      <c r="O1028">
        <v>7.9984000000000001E-4</v>
      </c>
      <c r="P1028">
        <v>6.5707228321459503</v>
      </c>
      <c r="Q1028">
        <v>3.6034400000000001E-2</v>
      </c>
      <c r="R1028">
        <f t="shared" si="160"/>
        <v>1</v>
      </c>
      <c r="S1028">
        <f t="shared" si="161"/>
        <v>0</v>
      </c>
      <c r="T1028">
        <f t="shared" si="162"/>
        <v>0</v>
      </c>
      <c r="U1028">
        <f t="shared" si="163"/>
        <v>0</v>
      </c>
      <c r="V1028">
        <f t="shared" si="164"/>
        <v>1</v>
      </c>
      <c r="W1028">
        <f t="shared" si="165"/>
        <v>0</v>
      </c>
      <c r="X1028">
        <f t="shared" si="166"/>
        <v>0</v>
      </c>
      <c r="Y1028">
        <f t="shared" si="167"/>
        <v>0</v>
      </c>
      <c r="Z1028">
        <f t="shared" si="168"/>
        <v>0</v>
      </c>
      <c r="AA1028">
        <f t="shared" si="169"/>
        <v>0</v>
      </c>
    </row>
    <row r="1029" spans="1:27" x14ac:dyDescent="0.25">
      <c r="A1029" t="s">
        <v>3508</v>
      </c>
      <c r="B1029" t="s">
        <v>82</v>
      </c>
      <c r="C1029" t="s">
        <v>67</v>
      </c>
      <c r="D1029">
        <v>74451038</v>
      </c>
      <c r="E1029">
        <v>74476506</v>
      </c>
      <c r="F1029">
        <v>74451038</v>
      </c>
      <c r="G1029">
        <v>74476506</v>
      </c>
      <c r="H1029">
        <v>5</v>
      </c>
      <c r="I1029" t="s">
        <v>3509</v>
      </c>
      <c r="J1029" t="s">
        <v>3510</v>
      </c>
      <c r="K1029" t="s">
        <v>3511</v>
      </c>
      <c r="L1029">
        <v>3.4866738399999999</v>
      </c>
      <c r="M1029">
        <v>1.9174120000000001E-3</v>
      </c>
      <c r="N1029">
        <v>1.080982084</v>
      </c>
      <c r="O1029">
        <v>0.74979919699999997</v>
      </c>
      <c r="P1029">
        <v>4.0549148495983998</v>
      </c>
      <c r="Q1029">
        <v>1</v>
      </c>
      <c r="R1029">
        <f t="shared" si="160"/>
        <v>1</v>
      </c>
      <c r="S1029">
        <f t="shared" si="161"/>
        <v>0</v>
      </c>
      <c r="T1029">
        <f t="shared" si="162"/>
        <v>0</v>
      </c>
      <c r="U1029">
        <f t="shared" si="163"/>
        <v>0</v>
      </c>
      <c r="V1029">
        <f t="shared" si="164"/>
        <v>1</v>
      </c>
      <c r="W1029">
        <f t="shared" si="165"/>
        <v>0</v>
      </c>
      <c r="X1029">
        <f t="shared" si="166"/>
        <v>0</v>
      </c>
      <c r="Y1029">
        <f t="shared" si="167"/>
        <v>0</v>
      </c>
      <c r="Z1029">
        <f t="shared" si="168"/>
        <v>0</v>
      </c>
      <c r="AA1029">
        <f t="shared" si="169"/>
        <v>0</v>
      </c>
    </row>
    <row r="1030" spans="1:27" x14ac:dyDescent="0.25">
      <c r="A1030" t="s">
        <v>3512</v>
      </c>
      <c r="B1030" t="s">
        <v>82</v>
      </c>
      <c r="C1030" t="s">
        <v>67</v>
      </c>
      <c r="D1030">
        <v>99372418</v>
      </c>
      <c r="E1030">
        <v>99376230</v>
      </c>
      <c r="F1030">
        <v>99372418</v>
      </c>
      <c r="G1030">
        <v>99376230</v>
      </c>
      <c r="H1030">
        <v>2</v>
      </c>
      <c r="I1030" t="s">
        <v>3513</v>
      </c>
      <c r="J1030" t="s">
        <v>3514</v>
      </c>
      <c r="K1030" t="s">
        <v>28</v>
      </c>
      <c r="L1030">
        <v>22.414185440000001</v>
      </c>
      <c r="M1030" s="4">
        <v>1.0900000000000001E-26</v>
      </c>
      <c r="N1030">
        <v>3.691378507</v>
      </c>
      <c r="O1030">
        <v>1.576044E-3</v>
      </c>
      <c r="P1030">
        <v>27.978564156386899</v>
      </c>
      <c r="Q1030" s="4">
        <v>2.83324E-11</v>
      </c>
      <c r="R1030">
        <f t="shared" si="160"/>
        <v>1</v>
      </c>
      <c r="S1030">
        <f t="shared" si="161"/>
        <v>1</v>
      </c>
      <c r="T1030">
        <f t="shared" si="162"/>
        <v>1</v>
      </c>
      <c r="U1030">
        <f t="shared" si="163"/>
        <v>1</v>
      </c>
      <c r="V1030">
        <f t="shared" si="164"/>
        <v>0</v>
      </c>
      <c r="W1030">
        <f t="shared" si="165"/>
        <v>0</v>
      </c>
      <c r="X1030">
        <f t="shared" si="166"/>
        <v>0</v>
      </c>
      <c r="Y1030">
        <f t="shared" si="167"/>
        <v>0</v>
      </c>
      <c r="Z1030">
        <f t="shared" si="168"/>
        <v>0</v>
      </c>
      <c r="AA1030">
        <f t="shared" si="169"/>
        <v>0</v>
      </c>
    </row>
    <row r="1031" spans="1:27" x14ac:dyDescent="0.25">
      <c r="A1031" t="s">
        <v>3515</v>
      </c>
      <c r="B1031" t="s">
        <v>82</v>
      </c>
      <c r="C1031" t="s">
        <v>67</v>
      </c>
      <c r="D1031">
        <v>101479417</v>
      </c>
      <c r="E1031">
        <v>101494826</v>
      </c>
      <c r="F1031">
        <v>101479417</v>
      </c>
      <c r="G1031">
        <v>101494826</v>
      </c>
      <c r="H1031">
        <v>9</v>
      </c>
      <c r="I1031" t="s">
        <v>3516</v>
      </c>
      <c r="J1031" t="s">
        <v>3517</v>
      </c>
      <c r="K1031" t="s">
        <v>3518</v>
      </c>
      <c r="L1031">
        <v>4.0978087969999999</v>
      </c>
      <c r="M1031" s="4">
        <v>1.0399999999999999E-31</v>
      </c>
      <c r="N1031">
        <v>2.7934981429999999</v>
      </c>
      <c r="O1031">
        <v>4.0535099999999998E-4</v>
      </c>
      <c r="P1031">
        <v>4.4352015558698703</v>
      </c>
      <c r="Q1031" s="4">
        <v>2.394E-11</v>
      </c>
      <c r="R1031">
        <f t="shared" si="160"/>
        <v>1</v>
      </c>
      <c r="S1031">
        <f t="shared" si="161"/>
        <v>1</v>
      </c>
      <c r="T1031">
        <f t="shared" si="162"/>
        <v>1</v>
      </c>
      <c r="U1031">
        <f t="shared" si="163"/>
        <v>1</v>
      </c>
      <c r="V1031">
        <f t="shared" si="164"/>
        <v>0</v>
      </c>
      <c r="W1031">
        <f t="shared" si="165"/>
        <v>0</v>
      </c>
      <c r="X1031">
        <f t="shared" si="166"/>
        <v>0</v>
      </c>
      <c r="Y1031">
        <f t="shared" si="167"/>
        <v>0</v>
      </c>
      <c r="Z1031">
        <f t="shared" si="168"/>
        <v>0</v>
      </c>
      <c r="AA1031">
        <f t="shared" si="169"/>
        <v>0</v>
      </c>
    </row>
    <row r="1032" spans="1:27" x14ac:dyDescent="0.25">
      <c r="A1032" t="s">
        <v>3519</v>
      </c>
      <c r="B1032" t="s">
        <v>82</v>
      </c>
      <c r="C1032" t="s">
        <v>67</v>
      </c>
      <c r="D1032">
        <v>101479564</v>
      </c>
      <c r="E1032">
        <v>101485682</v>
      </c>
      <c r="F1032">
        <v>101479564</v>
      </c>
      <c r="G1032">
        <v>101485682</v>
      </c>
      <c r="H1032">
        <v>7</v>
      </c>
      <c r="I1032" t="s">
        <v>3520</v>
      </c>
      <c r="J1032" t="s">
        <v>3521</v>
      </c>
      <c r="K1032" t="s">
        <v>3518</v>
      </c>
      <c r="L1032">
        <v>4.1405926749999997</v>
      </c>
      <c r="M1032" s="4">
        <v>2.59E-33</v>
      </c>
      <c r="N1032">
        <v>1.9613394260000001</v>
      </c>
      <c r="O1032">
        <v>2.765159E-2</v>
      </c>
      <c r="P1032">
        <v>3.1114146667834901</v>
      </c>
      <c r="Q1032">
        <v>2.54688E-2</v>
      </c>
      <c r="R1032">
        <f t="shared" si="160"/>
        <v>1</v>
      </c>
      <c r="S1032">
        <f t="shared" si="161"/>
        <v>0</v>
      </c>
      <c r="T1032">
        <f t="shared" si="162"/>
        <v>0</v>
      </c>
      <c r="U1032">
        <f t="shared" si="163"/>
        <v>0</v>
      </c>
      <c r="V1032">
        <f t="shared" si="164"/>
        <v>1</v>
      </c>
      <c r="W1032">
        <f t="shared" si="165"/>
        <v>0</v>
      </c>
      <c r="X1032">
        <f t="shared" si="166"/>
        <v>0</v>
      </c>
      <c r="Y1032">
        <f t="shared" si="167"/>
        <v>0</v>
      </c>
      <c r="Z1032">
        <f t="shared" si="168"/>
        <v>0</v>
      </c>
      <c r="AA1032">
        <f t="shared" si="169"/>
        <v>0</v>
      </c>
    </row>
    <row r="1033" spans="1:27" x14ac:dyDescent="0.25">
      <c r="A1033" t="s">
        <v>3522</v>
      </c>
      <c r="B1033" t="s">
        <v>82</v>
      </c>
      <c r="C1033" t="s">
        <v>67</v>
      </c>
      <c r="D1033">
        <v>108826446</v>
      </c>
      <c r="E1033">
        <v>108924746</v>
      </c>
      <c r="F1033">
        <v>108826446</v>
      </c>
      <c r="G1033">
        <v>108924746</v>
      </c>
      <c r="H1033">
        <v>36</v>
      </c>
      <c r="I1033" t="s">
        <v>3523</v>
      </c>
      <c r="J1033" t="s">
        <v>3524</v>
      </c>
      <c r="K1033" t="s">
        <v>3525</v>
      </c>
      <c r="L1033">
        <v>4.1994087149999997</v>
      </c>
      <c r="M1033" s="4">
        <v>1.02E-8</v>
      </c>
      <c r="N1033">
        <v>2.102521023</v>
      </c>
      <c r="O1033">
        <v>1.8313544000000001E-2</v>
      </c>
      <c r="P1033">
        <v>0</v>
      </c>
      <c r="Q1033">
        <v>1</v>
      </c>
      <c r="R1033">
        <f t="shared" si="160"/>
        <v>1</v>
      </c>
      <c r="S1033">
        <f t="shared" si="161"/>
        <v>0</v>
      </c>
      <c r="T1033">
        <f t="shared" si="162"/>
        <v>0</v>
      </c>
      <c r="U1033">
        <f t="shared" si="163"/>
        <v>0</v>
      </c>
      <c r="V1033">
        <f t="shared" si="164"/>
        <v>1</v>
      </c>
      <c r="W1033">
        <f t="shared" si="165"/>
        <v>0</v>
      </c>
      <c r="X1033">
        <f t="shared" si="166"/>
        <v>0</v>
      </c>
      <c r="Y1033">
        <f t="shared" si="167"/>
        <v>0</v>
      </c>
      <c r="Z1033">
        <f t="shared" si="168"/>
        <v>0</v>
      </c>
      <c r="AA1033">
        <f t="shared" si="169"/>
        <v>0</v>
      </c>
    </row>
    <row r="1034" spans="1:27" x14ac:dyDescent="0.25">
      <c r="A1034" t="s">
        <v>3526</v>
      </c>
      <c r="B1034" t="s">
        <v>82</v>
      </c>
      <c r="C1034" t="s">
        <v>67</v>
      </c>
      <c r="D1034">
        <v>127932446</v>
      </c>
      <c r="E1034">
        <v>127939824</v>
      </c>
      <c r="F1034">
        <v>127932446</v>
      </c>
      <c r="G1034">
        <v>127939824</v>
      </c>
      <c r="H1034">
        <v>5</v>
      </c>
      <c r="I1034" t="s">
        <v>3527</v>
      </c>
      <c r="J1034" t="s">
        <v>3528</v>
      </c>
      <c r="K1034" t="s">
        <v>3529</v>
      </c>
      <c r="L1034">
        <v>10.654206589999999</v>
      </c>
      <c r="M1034">
        <v>2.6234510000000002E-3</v>
      </c>
      <c r="N1034">
        <v>1.093275491</v>
      </c>
      <c r="O1034">
        <v>0.50422535199999996</v>
      </c>
      <c r="P1034">
        <v>0.16809199999999999</v>
      </c>
      <c r="Q1034">
        <v>9.7550600000000001E-2</v>
      </c>
      <c r="R1034">
        <f t="shared" si="160"/>
        <v>1</v>
      </c>
      <c r="S1034">
        <f t="shared" si="161"/>
        <v>0</v>
      </c>
      <c r="T1034">
        <f t="shared" si="162"/>
        <v>0</v>
      </c>
      <c r="U1034">
        <f t="shared" si="163"/>
        <v>0</v>
      </c>
      <c r="V1034">
        <f t="shared" si="164"/>
        <v>1</v>
      </c>
      <c r="W1034">
        <f t="shared" si="165"/>
        <v>0</v>
      </c>
      <c r="X1034">
        <f t="shared" si="166"/>
        <v>0</v>
      </c>
      <c r="Y1034">
        <f t="shared" si="167"/>
        <v>0</v>
      </c>
      <c r="Z1034">
        <f t="shared" si="168"/>
        <v>0</v>
      </c>
      <c r="AA1034">
        <f t="shared" si="169"/>
        <v>0</v>
      </c>
    </row>
    <row r="1035" spans="1:27" x14ac:dyDescent="0.25">
      <c r="A1035" t="s">
        <v>3530</v>
      </c>
      <c r="B1035" t="s">
        <v>82</v>
      </c>
      <c r="C1035" t="s">
        <v>67</v>
      </c>
      <c r="D1035">
        <v>135531656</v>
      </c>
      <c r="E1035">
        <v>135562497</v>
      </c>
      <c r="F1035">
        <v>135531656</v>
      </c>
      <c r="G1035">
        <v>135562497</v>
      </c>
      <c r="H1035">
        <v>12</v>
      </c>
      <c r="I1035" t="s">
        <v>3531</v>
      </c>
      <c r="J1035" t="s">
        <v>3532</v>
      </c>
      <c r="K1035" t="s">
        <v>3533</v>
      </c>
      <c r="L1035">
        <v>8.0370446659999999</v>
      </c>
      <c r="M1035" s="4">
        <v>4.2600000000000002E-28</v>
      </c>
      <c r="N1035">
        <v>1.03849028</v>
      </c>
      <c r="O1035">
        <v>0.86338028200000005</v>
      </c>
      <c r="P1035">
        <v>9.8415164941835904</v>
      </c>
      <c r="Q1035">
        <v>1</v>
      </c>
      <c r="R1035">
        <f t="shared" si="160"/>
        <v>1</v>
      </c>
      <c r="S1035">
        <f t="shared" si="161"/>
        <v>0</v>
      </c>
      <c r="T1035">
        <f t="shared" si="162"/>
        <v>0</v>
      </c>
      <c r="U1035">
        <f t="shared" si="163"/>
        <v>0</v>
      </c>
      <c r="V1035">
        <f t="shared" si="164"/>
        <v>1</v>
      </c>
      <c r="W1035">
        <f t="shared" si="165"/>
        <v>0</v>
      </c>
      <c r="X1035">
        <f t="shared" si="166"/>
        <v>0</v>
      </c>
      <c r="Y1035">
        <f t="shared" si="167"/>
        <v>0</v>
      </c>
      <c r="Z1035">
        <f t="shared" si="168"/>
        <v>0</v>
      </c>
      <c r="AA1035">
        <f t="shared" si="169"/>
        <v>0</v>
      </c>
    </row>
    <row r="1036" spans="1:27" x14ac:dyDescent="0.25">
      <c r="A1036" t="s">
        <v>3534</v>
      </c>
      <c r="B1036" t="s">
        <v>82</v>
      </c>
      <c r="C1036" t="s">
        <v>67</v>
      </c>
      <c r="D1036">
        <v>138346473</v>
      </c>
      <c r="E1036">
        <v>138347453</v>
      </c>
      <c r="F1036">
        <v>138346473</v>
      </c>
      <c r="G1036">
        <v>138347453</v>
      </c>
      <c r="H1036">
        <v>3</v>
      </c>
      <c r="I1036" t="s">
        <v>3535</v>
      </c>
      <c r="J1036" t="s">
        <v>3536</v>
      </c>
      <c r="K1036" t="s">
        <v>423</v>
      </c>
      <c r="L1036">
        <v>2.658575371</v>
      </c>
      <c r="M1036" s="4">
        <v>2.37E-5</v>
      </c>
      <c r="N1036">
        <v>2.1095513559999999</v>
      </c>
      <c r="O1036">
        <v>3.2505909999999999E-2</v>
      </c>
      <c r="P1036">
        <v>2.35551431208691</v>
      </c>
      <c r="Q1036">
        <v>1</v>
      </c>
      <c r="R1036">
        <f t="shared" si="160"/>
        <v>1</v>
      </c>
      <c r="S1036">
        <f t="shared" si="161"/>
        <v>0</v>
      </c>
      <c r="T1036">
        <f t="shared" si="162"/>
        <v>0</v>
      </c>
      <c r="U1036">
        <f t="shared" si="163"/>
        <v>0</v>
      </c>
      <c r="V1036">
        <f t="shared" si="164"/>
        <v>1</v>
      </c>
      <c r="W1036">
        <f t="shared" si="165"/>
        <v>0</v>
      </c>
      <c r="X1036">
        <f t="shared" si="166"/>
        <v>0</v>
      </c>
      <c r="Y1036">
        <f t="shared" si="167"/>
        <v>0</v>
      </c>
      <c r="Z1036">
        <f t="shared" si="168"/>
        <v>0</v>
      </c>
      <c r="AA1036">
        <f t="shared" si="169"/>
        <v>0</v>
      </c>
    </row>
    <row r="1037" spans="1:27" x14ac:dyDescent="0.25">
      <c r="A1037" t="s">
        <v>3537</v>
      </c>
      <c r="B1037" t="s">
        <v>82</v>
      </c>
      <c r="C1037" t="s">
        <v>69</v>
      </c>
      <c r="D1037">
        <v>8064626</v>
      </c>
      <c r="E1037">
        <v>8082089</v>
      </c>
      <c r="F1037">
        <v>8064626</v>
      </c>
      <c r="G1037">
        <v>8082089</v>
      </c>
      <c r="H1037">
        <v>11</v>
      </c>
      <c r="I1037" t="s">
        <v>3538</v>
      </c>
      <c r="J1037" t="s">
        <v>3539</v>
      </c>
      <c r="K1037" t="s">
        <v>3456</v>
      </c>
      <c r="L1037">
        <v>2.8703343280000002</v>
      </c>
      <c r="M1037" s="4">
        <v>2.37E-5</v>
      </c>
      <c r="N1037">
        <v>4.1225975540000004</v>
      </c>
      <c r="O1037">
        <v>2.2182609999999998E-2</v>
      </c>
      <c r="P1037">
        <v>-1.2866299551067599</v>
      </c>
      <c r="Q1037">
        <v>1</v>
      </c>
      <c r="R1037">
        <f t="shared" si="160"/>
        <v>1</v>
      </c>
      <c r="S1037">
        <f t="shared" si="161"/>
        <v>0</v>
      </c>
      <c r="T1037">
        <f t="shared" si="162"/>
        <v>0</v>
      </c>
      <c r="U1037">
        <f t="shared" si="163"/>
        <v>0</v>
      </c>
      <c r="V1037">
        <f t="shared" si="164"/>
        <v>1</v>
      </c>
      <c r="W1037">
        <f t="shared" si="165"/>
        <v>0</v>
      </c>
      <c r="X1037">
        <f t="shared" si="166"/>
        <v>0</v>
      </c>
      <c r="Y1037">
        <f t="shared" si="167"/>
        <v>0</v>
      </c>
      <c r="Z1037">
        <f t="shared" si="168"/>
        <v>0</v>
      </c>
      <c r="AA1037">
        <f t="shared" si="169"/>
        <v>0</v>
      </c>
    </row>
    <row r="1038" spans="1:27" x14ac:dyDescent="0.25">
      <c r="A1038" t="s">
        <v>3540</v>
      </c>
      <c r="B1038" t="s">
        <v>82</v>
      </c>
      <c r="C1038" t="s">
        <v>69</v>
      </c>
      <c r="D1038">
        <v>35830484</v>
      </c>
      <c r="E1038">
        <v>35940370</v>
      </c>
      <c r="F1038">
        <v>35830484</v>
      </c>
      <c r="G1038">
        <v>35940370</v>
      </c>
      <c r="H1038">
        <v>11</v>
      </c>
      <c r="I1038" t="s">
        <v>3541</v>
      </c>
      <c r="J1038" t="s">
        <v>3542</v>
      </c>
      <c r="K1038" t="s">
        <v>3476</v>
      </c>
      <c r="L1038">
        <v>2.4932008099999998</v>
      </c>
      <c r="M1038" s="4">
        <v>5.2900000000000004E-15</v>
      </c>
      <c r="N1038">
        <v>3.2209609170000002</v>
      </c>
      <c r="O1038">
        <v>2.0128799999999999E-4</v>
      </c>
      <c r="P1038">
        <v>1.3762726150911899</v>
      </c>
      <c r="Q1038">
        <v>1</v>
      </c>
      <c r="R1038">
        <f t="shared" si="160"/>
        <v>1</v>
      </c>
      <c r="S1038">
        <f t="shared" si="161"/>
        <v>1</v>
      </c>
      <c r="T1038">
        <f t="shared" si="162"/>
        <v>0</v>
      </c>
      <c r="U1038">
        <f t="shared" si="163"/>
        <v>0</v>
      </c>
      <c r="V1038">
        <f t="shared" si="164"/>
        <v>0</v>
      </c>
      <c r="W1038">
        <f t="shared" si="165"/>
        <v>0</v>
      </c>
      <c r="X1038">
        <f t="shared" si="166"/>
        <v>0</v>
      </c>
      <c r="Y1038">
        <f t="shared" si="167"/>
        <v>1</v>
      </c>
      <c r="Z1038">
        <f t="shared" si="168"/>
        <v>0</v>
      </c>
      <c r="AA1038">
        <f t="shared" si="169"/>
        <v>0</v>
      </c>
    </row>
    <row r="1039" spans="1:27" x14ac:dyDescent="0.25">
      <c r="A1039" t="s">
        <v>3543</v>
      </c>
      <c r="B1039" t="s">
        <v>82</v>
      </c>
      <c r="C1039" t="s">
        <v>69</v>
      </c>
      <c r="D1039">
        <v>63943528</v>
      </c>
      <c r="E1039">
        <v>64004965</v>
      </c>
      <c r="F1039">
        <v>63943528</v>
      </c>
      <c r="G1039">
        <v>64004965</v>
      </c>
      <c r="H1039">
        <v>28</v>
      </c>
      <c r="I1039" t="s">
        <v>3544</v>
      </c>
      <c r="J1039" t="s">
        <v>3545</v>
      </c>
      <c r="K1039" t="s">
        <v>30</v>
      </c>
      <c r="L1039">
        <v>16.621499620000002</v>
      </c>
      <c r="M1039" s="4">
        <v>3E-34</v>
      </c>
      <c r="N1039">
        <v>10.69566886</v>
      </c>
      <c r="O1039">
        <v>3.9761400000000002E-4</v>
      </c>
      <c r="P1039">
        <v>-4.0166E-2</v>
      </c>
      <c r="Q1039">
        <v>0.23675499999999999</v>
      </c>
      <c r="R1039">
        <f t="shared" si="160"/>
        <v>1</v>
      </c>
      <c r="S1039">
        <f t="shared" si="161"/>
        <v>1</v>
      </c>
      <c r="T1039">
        <f t="shared" si="162"/>
        <v>0</v>
      </c>
      <c r="U1039">
        <f t="shared" si="163"/>
        <v>0</v>
      </c>
      <c r="V1039">
        <f t="shared" si="164"/>
        <v>0</v>
      </c>
      <c r="W1039">
        <f t="shared" si="165"/>
        <v>0</v>
      </c>
      <c r="X1039">
        <f t="shared" si="166"/>
        <v>0</v>
      </c>
      <c r="Y1039">
        <f t="shared" si="167"/>
        <v>1</v>
      </c>
      <c r="Z1039">
        <f t="shared" si="168"/>
        <v>0</v>
      </c>
      <c r="AA1039">
        <f t="shared" si="169"/>
        <v>0</v>
      </c>
    </row>
    <row r="1040" spans="1:27" x14ac:dyDescent="0.25">
      <c r="A1040" t="s">
        <v>3546</v>
      </c>
      <c r="B1040" t="s">
        <v>82</v>
      </c>
      <c r="C1040" t="s">
        <v>69</v>
      </c>
      <c r="D1040">
        <v>63943638</v>
      </c>
      <c r="E1040">
        <v>64015522</v>
      </c>
      <c r="F1040">
        <v>63943638</v>
      </c>
      <c r="G1040">
        <v>64015522</v>
      </c>
      <c r="H1040">
        <v>28</v>
      </c>
      <c r="I1040" t="s">
        <v>3547</v>
      </c>
      <c r="J1040" t="s">
        <v>3548</v>
      </c>
      <c r="K1040" t="s">
        <v>30</v>
      </c>
      <c r="L1040">
        <v>16.652569790000001</v>
      </c>
      <c r="M1040" s="4">
        <v>2.28E-28</v>
      </c>
      <c r="N1040">
        <v>4.9337257890000004</v>
      </c>
      <c r="O1040">
        <v>1.001402E-3</v>
      </c>
      <c r="P1040">
        <v>6.7513220567292898</v>
      </c>
      <c r="Q1040">
        <v>1</v>
      </c>
      <c r="R1040">
        <f t="shared" si="160"/>
        <v>1</v>
      </c>
      <c r="S1040">
        <f t="shared" si="161"/>
        <v>1</v>
      </c>
      <c r="T1040">
        <f t="shared" si="162"/>
        <v>0</v>
      </c>
      <c r="U1040">
        <f t="shared" si="163"/>
        <v>0</v>
      </c>
      <c r="V1040">
        <f t="shared" si="164"/>
        <v>0</v>
      </c>
      <c r="W1040">
        <f t="shared" si="165"/>
        <v>0</v>
      </c>
      <c r="X1040">
        <f t="shared" si="166"/>
        <v>0</v>
      </c>
      <c r="Y1040">
        <f t="shared" si="167"/>
        <v>1</v>
      </c>
      <c r="Z1040">
        <f t="shared" si="168"/>
        <v>0</v>
      </c>
      <c r="AA1040">
        <f t="shared" si="169"/>
        <v>0</v>
      </c>
    </row>
    <row r="1041" spans="1:27" x14ac:dyDescent="0.25">
      <c r="A1041" t="s">
        <v>3549</v>
      </c>
      <c r="B1041" t="s">
        <v>82</v>
      </c>
      <c r="C1041" t="s">
        <v>69</v>
      </c>
      <c r="D1041">
        <v>63717460</v>
      </c>
      <c r="E1041">
        <v>64015522</v>
      </c>
      <c r="F1041">
        <v>63717460</v>
      </c>
      <c r="G1041">
        <v>64015522</v>
      </c>
      <c r="H1041">
        <v>30</v>
      </c>
      <c r="I1041" t="s">
        <v>3550</v>
      </c>
      <c r="J1041" t="s">
        <v>3551</v>
      </c>
      <c r="K1041" t="s">
        <v>30</v>
      </c>
      <c r="L1041">
        <v>17.030307140000001</v>
      </c>
      <c r="M1041" s="4">
        <v>3.3599999999999998E-28</v>
      </c>
      <c r="N1041">
        <v>4.9337257890000004</v>
      </c>
      <c r="O1041">
        <v>6.0035999999999998E-4</v>
      </c>
      <c r="P1041">
        <v>0</v>
      </c>
      <c r="Q1041">
        <v>1</v>
      </c>
      <c r="R1041">
        <f t="shared" si="160"/>
        <v>1</v>
      </c>
      <c r="S1041">
        <f t="shared" si="161"/>
        <v>1</v>
      </c>
      <c r="T1041">
        <f t="shared" si="162"/>
        <v>0</v>
      </c>
      <c r="U1041">
        <f t="shared" si="163"/>
        <v>0</v>
      </c>
      <c r="V1041">
        <f t="shared" si="164"/>
        <v>0</v>
      </c>
      <c r="W1041">
        <f t="shared" si="165"/>
        <v>0</v>
      </c>
      <c r="X1041">
        <f t="shared" si="166"/>
        <v>0</v>
      </c>
      <c r="Y1041">
        <f t="shared" si="167"/>
        <v>1</v>
      </c>
      <c r="Z1041">
        <f t="shared" si="168"/>
        <v>0</v>
      </c>
      <c r="AA1041">
        <f t="shared" si="169"/>
        <v>0</v>
      </c>
    </row>
    <row r="1042" spans="1:27" x14ac:dyDescent="0.25">
      <c r="A1042" t="s">
        <v>3552</v>
      </c>
      <c r="B1042" t="s">
        <v>82</v>
      </c>
      <c r="C1042" t="s">
        <v>69</v>
      </c>
      <c r="D1042">
        <v>63717460</v>
      </c>
      <c r="E1042">
        <v>64024873</v>
      </c>
      <c r="F1042">
        <v>63717460</v>
      </c>
      <c r="G1042">
        <v>64024873</v>
      </c>
      <c r="H1042">
        <v>34</v>
      </c>
      <c r="I1042" t="s">
        <v>3553</v>
      </c>
      <c r="J1042" t="s">
        <v>3554</v>
      </c>
      <c r="K1042" t="s">
        <v>30</v>
      </c>
      <c r="L1042">
        <v>17.527821769999999</v>
      </c>
      <c r="M1042" s="4">
        <v>1.8500000000000001E-28</v>
      </c>
      <c r="N1042">
        <v>13.14965546</v>
      </c>
      <c r="O1042">
        <v>3.9455499999999999E-4</v>
      </c>
      <c r="P1042">
        <v>-6.02529E-3</v>
      </c>
      <c r="Q1042">
        <v>0.385847</v>
      </c>
      <c r="R1042">
        <f t="shared" si="160"/>
        <v>1</v>
      </c>
      <c r="S1042">
        <f t="shared" si="161"/>
        <v>1</v>
      </c>
      <c r="T1042">
        <f t="shared" si="162"/>
        <v>0</v>
      </c>
      <c r="U1042">
        <f t="shared" si="163"/>
        <v>0</v>
      </c>
      <c r="V1042">
        <f t="shared" si="164"/>
        <v>0</v>
      </c>
      <c r="W1042">
        <f t="shared" si="165"/>
        <v>0</v>
      </c>
      <c r="X1042">
        <f t="shared" si="166"/>
        <v>0</v>
      </c>
      <c r="Y1042">
        <f t="shared" si="167"/>
        <v>1</v>
      </c>
      <c r="Z1042">
        <f t="shared" si="168"/>
        <v>0</v>
      </c>
      <c r="AA1042">
        <f t="shared" si="169"/>
        <v>0</v>
      </c>
    </row>
    <row r="1043" spans="1:27" x14ac:dyDescent="0.25">
      <c r="A1043" t="s">
        <v>3555</v>
      </c>
      <c r="B1043" t="s">
        <v>82</v>
      </c>
      <c r="C1043" t="s">
        <v>69</v>
      </c>
      <c r="D1043">
        <v>63943550</v>
      </c>
      <c r="E1043">
        <v>64015897</v>
      </c>
      <c r="F1043">
        <v>63943550</v>
      </c>
      <c r="G1043">
        <v>64015897</v>
      </c>
      <c r="H1043">
        <v>29</v>
      </c>
      <c r="I1043" t="s">
        <v>3556</v>
      </c>
      <c r="J1043" t="s">
        <v>3557</v>
      </c>
      <c r="K1043" t="s">
        <v>30</v>
      </c>
      <c r="L1043">
        <v>16.47905124</v>
      </c>
      <c r="M1043" s="4">
        <v>1.22E-29</v>
      </c>
      <c r="N1043">
        <v>4.9337257890000004</v>
      </c>
      <c r="O1043">
        <v>1.613228E-3</v>
      </c>
      <c r="P1043">
        <v>0</v>
      </c>
      <c r="Q1043">
        <v>1</v>
      </c>
      <c r="R1043">
        <f t="shared" si="160"/>
        <v>1</v>
      </c>
      <c r="S1043">
        <f t="shared" si="161"/>
        <v>1</v>
      </c>
      <c r="T1043">
        <f t="shared" si="162"/>
        <v>0</v>
      </c>
      <c r="U1043">
        <f t="shared" si="163"/>
        <v>0</v>
      </c>
      <c r="V1043">
        <f t="shared" si="164"/>
        <v>0</v>
      </c>
      <c r="W1043">
        <f t="shared" si="165"/>
        <v>0</v>
      </c>
      <c r="X1043">
        <f t="shared" si="166"/>
        <v>0</v>
      </c>
      <c r="Y1043">
        <f t="shared" si="167"/>
        <v>1</v>
      </c>
      <c r="Z1043">
        <f t="shared" si="168"/>
        <v>0</v>
      </c>
      <c r="AA1043">
        <f t="shared" si="169"/>
        <v>0</v>
      </c>
    </row>
    <row r="1044" spans="1:27" x14ac:dyDescent="0.25">
      <c r="A1044" t="s">
        <v>3558</v>
      </c>
      <c r="B1044" t="s">
        <v>82</v>
      </c>
      <c r="C1044" t="s">
        <v>69</v>
      </c>
      <c r="D1044">
        <v>35830497</v>
      </c>
      <c r="E1044">
        <v>35939897</v>
      </c>
      <c r="F1044">
        <v>35830497</v>
      </c>
      <c r="G1044">
        <v>35939897</v>
      </c>
      <c r="H1044">
        <v>13</v>
      </c>
      <c r="I1044" t="s">
        <v>3559</v>
      </c>
      <c r="J1044" t="s">
        <v>3560</v>
      </c>
      <c r="K1044" t="s">
        <v>3476</v>
      </c>
      <c r="L1044">
        <v>2.487463285</v>
      </c>
      <c r="M1044" s="4">
        <v>6.2399999999999996E-15</v>
      </c>
      <c r="N1044">
        <v>3.2209609170000002</v>
      </c>
      <c r="O1044">
        <v>7.89889E-4</v>
      </c>
      <c r="P1044">
        <v>2.2063584299057801</v>
      </c>
      <c r="Q1044">
        <v>1</v>
      </c>
      <c r="R1044">
        <f t="shared" si="160"/>
        <v>1</v>
      </c>
      <c r="S1044">
        <f t="shared" si="161"/>
        <v>1</v>
      </c>
      <c r="T1044">
        <f t="shared" si="162"/>
        <v>0</v>
      </c>
      <c r="U1044">
        <f t="shared" si="163"/>
        <v>0</v>
      </c>
      <c r="V1044">
        <f t="shared" si="164"/>
        <v>0</v>
      </c>
      <c r="W1044">
        <f t="shared" si="165"/>
        <v>0</v>
      </c>
      <c r="X1044">
        <f t="shared" si="166"/>
        <v>0</v>
      </c>
      <c r="Y1044">
        <f t="shared" si="167"/>
        <v>1</v>
      </c>
      <c r="Z1044">
        <f t="shared" si="168"/>
        <v>0</v>
      </c>
      <c r="AA1044">
        <f t="shared" si="169"/>
        <v>0</v>
      </c>
    </row>
    <row r="1045" spans="1:27" x14ac:dyDescent="0.25">
      <c r="A1045" t="s">
        <v>3561</v>
      </c>
      <c r="B1045" t="s">
        <v>82</v>
      </c>
      <c r="C1045" t="s">
        <v>69</v>
      </c>
      <c r="D1045">
        <v>63717460</v>
      </c>
      <c r="E1045">
        <v>64015733</v>
      </c>
      <c r="F1045">
        <v>63717460</v>
      </c>
      <c r="G1045">
        <v>64015733</v>
      </c>
      <c r="H1045">
        <v>30</v>
      </c>
      <c r="I1045" t="s">
        <v>3562</v>
      </c>
      <c r="J1045" t="s">
        <v>3563</v>
      </c>
      <c r="K1045" t="s">
        <v>30</v>
      </c>
      <c r="L1045">
        <v>16.838953289999999</v>
      </c>
      <c r="M1045" s="4">
        <v>2.3299999999999999E-29</v>
      </c>
      <c r="N1045">
        <v>4.9337257890000004</v>
      </c>
      <c r="O1045">
        <v>2.2106109999999999E-3</v>
      </c>
      <c r="P1045">
        <v>0</v>
      </c>
      <c r="Q1045">
        <v>1</v>
      </c>
      <c r="R1045">
        <f t="shared" si="160"/>
        <v>1</v>
      </c>
      <c r="S1045">
        <f t="shared" si="161"/>
        <v>1</v>
      </c>
      <c r="T1045">
        <f t="shared" si="162"/>
        <v>0</v>
      </c>
      <c r="U1045">
        <f t="shared" si="163"/>
        <v>0</v>
      </c>
      <c r="V1045">
        <f t="shared" si="164"/>
        <v>0</v>
      </c>
      <c r="W1045">
        <f t="shared" si="165"/>
        <v>0</v>
      </c>
      <c r="X1045">
        <f t="shared" si="166"/>
        <v>0</v>
      </c>
      <c r="Y1045">
        <f t="shared" si="167"/>
        <v>1</v>
      </c>
      <c r="Z1045">
        <f t="shared" si="168"/>
        <v>0</v>
      </c>
      <c r="AA1045">
        <f t="shared" si="169"/>
        <v>0</v>
      </c>
    </row>
    <row r="1046" spans="1:27" x14ac:dyDescent="0.25">
      <c r="A1046" t="s">
        <v>3564</v>
      </c>
      <c r="B1046" t="s">
        <v>82</v>
      </c>
      <c r="C1046" t="s">
        <v>69</v>
      </c>
      <c r="D1046">
        <v>63943370</v>
      </c>
      <c r="E1046">
        <v>64015733</v>
      </c>
      <c r="F1046">
        <v>63943370</v>
      </c>
      <c r="G1046">
        <v>64015733</v>
      </c>
      <c r="H1046">
        <v>29</v>
      </c>
      <c r="I1046" t="s">
        <v>3565</v>
      </c>
      <c r="J1046" t="s">
        <v>3566</v>
      </c>
      <c r="K1046" t="s">
        <v>30</v>
      </c>
      <c r="L1046">
        <v>16.62758955</v>
      </c>
      <c r="M1046" s="4">
        <v>1.42E-30</v>
      </c>
      <c r="N1046">
        <v>4.9337257890000004</v>
      </c>
      <c r="O1046">
        <v>1.6038490000000001E-3</v>
      </c>
      <c r="P1046">
        <v>1.49091</v>
      </c>
      <c r="Q1046" s="4">
        <v>6.1720699999999993E-5</v>
      </c>
      <c r="R1046">
        <f t="shared" si="160"/>
        <v>1</v>
      </c>
      <c r="S1046">
        <f t="shared" si="161"/>
        <v>1</v>
      </c>
      <c r="T1046">
        <f t="shared" si="162"/>
        <v>0</v>
      </c>
      <c r="U1046">
        <f t="shared" si="163"/>
        <v>0</v>
      </c>
      <c r="V1046">
        <f t="shared" si="164"/>
        <v>0</v>
      </c>
      <c r="W1046">
        <f t="shared" si="165"/>
        <v>0</v>
      </c>
      <c r="X1046">
        <f t="shared" si="166"/>
        <v>0</v>
      </c>
      <c r="Y1046">
        <f t="shared" si="167"/>
        <v>1</v>
      </c>
      <c r="Z1046">
        <f t="shared" si="168"/>
        <v>0</v>
      </c>
      <c r="AA1046">
        <f t="shared" si="169"/>
        <v>0</v>
      </c>
    </row>
    <row r="1047" spans="1:27" x14ac:dyDescent="0.25">
      <c r="A1047" t="s">
        <v>3567</v>
      </c>
      <c r="B1047" t="s">
        <v>82</v>
      </c>
      <c r="C1047" t="s">
        <v>69</v>
      </c>
      <c r="D1047">
        <v>63943557</v>
      </c>
      <c r="E1047">
        <v>64015733</v>
      </c>
      <c r="F1047">
        <v>63943557</v>
      </c>
      <c r="G1047">
        <v>64015733</v>
      </c>
      <c r="H1047">
        <v>25</v>
      </c>
      <c r="I1047" t="s">
        <v>3568</v>
      </c>
      <c r="J1047" t="s">
        <v>3569</v>
      </c>
      <c r="K1047" t="s">
        <v>30</v>
      </c>
      <c r="L1047">
        <v>16.513999980000001</v>
      </c>
      <c r="M1047" s="4">
        <v>4.3499999999999997E-30</v>
      </c>
      <c r="N1047">
        <v>4.9337257890000004</v>
      </c>
      <c r="O1047">
        <v>1.393589E-3</v>
      </c>
      <c r="P1047">
        <v>7.6965036104547799</v>
      </c>
      <c r="Q1047">
        <v>3.92891E-2</v>
      </c>
      <c r="R1047">
        <f t="shared" si="160"/>
        <v>1</v>
      </c>
      <c r="S1047">
        <f t="shared" si="161"/>
        <v>1</v>
      </c>
      <c r="T1047">
        <f t="shared" si="162"/>
        <v>0</v>
      </c>
      <c r="U1047">
        <f t="shared" si="163"/>
        <v>0</v>
      </c>
      <c r="V1047">
        <f t="shared" si="164"/>
        <v>0</v>
      </c>
      <c r="W1047">
        <f t="shared" si="165"/>
        <v>0</v>
      </c>
      <c r="X1047">
        <f t="shared" si="166"/>
        <v>0</v>
      </c>
      <c r="Y1047">
        <f t="shared" si="167"/>
        <v>1</v>
      </c>
      <c r="Z1047">
        <f t="shared" si="168"/>
        <v>0</v>
      </c>
      <c r="AA1047">
        <f t="shared" si="169"/>
        <v>0</v>
      </c>
    </row>
    <row r="1048" spans="1:27" x14ac:dyDescent="0.25">
      <c r="A1048" t="s">
        <v>3570</v>
      </c>
      <c r="B1048" t="s">
        <v>82</v>
      </c>
      <c r="C1048" t="s">
        <v>67</v>
      </c>
      <c r="D1048">
        <v>25686546</v>
      </c>
      <c r="E1048">
        <v>25693940</v>
      </c>
      <c r="F1048">
        <v>25686546</v>
      </c>
      <c r="G1048">
        <v>25693940</v>
      </c>
      <c r="H1048">
        <v>5</v>
      </c>
      <c r="I1048" t="s">
        <v>3571</v>
      </c>
      <c r="J1048" t="s">
        <v>3572</v>
      </c>
      <c r="K1048" t="s">
        <v>3573</v>
      </c>
      <c r="L1048">
        <v>2.3037833249999999</v>
      </c>
      <c r="M1048">
        <v>3.9001980000000001E-3</v>
      </c>
      <c r="N1048">
        <v>1.8469107899999999</v>
      </c>
      <c r="O1048">
        <v>9.2316855000000003E-2</v>
      </c>
      <c r="P1048">
        <v>5.8731464994837896</v>
      </c>
      <c r="Q1048">
        <v>1</v>
      </c>
      <c r="R1048">
        <f t="shared" si="160"/>
        <v>1</v>
      </c>
      <c r="S1048">
        <f t="shared" si="161"/>
        <v>0</v>
      </c>
      <c r="T1048">
        <f t="shared" si="162"/>
        <v>0</v>
      </c>
      <c r="U1048">
        <f t="shared" si="163"/>
        <v>0</v>
      </c>
      <c r="V1048">
        <f t="shared" si="164"/>
        <v>1</v>
      </c>
      <c r="W1048">
        <f t="shared" si="165"/>
        <v>0</v>
      </c>
      <c r="X1048">
        <f t="shared" si="166"/>
        <v>0</v>
      </c>
      <c r="Y1048">
        <f t="shared" si="167"/>
        <v>0</v>
      </c>
      <c r="Z1048">
        <f t="shared" si="168"/>
        <v>0</v>
      </c>
      <c r="AA1048">
        <f t="shared" si="169"/>
        <v>0</v>
      </c>
    </row>
    <row r="1049" spans="1:27" x14ac:dyDescent="0.25">
      <c r="A1049" t="s">
        <v>3574</v>
      </c>
      <c r="B1049" t="s">
        <v>82</v>
      </c>
      <c r="C1049" t="s">
        <v>67</v>
      </c>
      <c r="D1049">
        <v>101482515</v>
      </c>
      <c r="E1049">
        <v>101494941</v>
      </c>
      <c r="F1049">
        <v>101482515</v>
      </c>
      <c r="G1049">
        <v>101494941</v>
      </c>
      <c r="H1049">
        <v>7</v>
      </c>
      <c r="I1049" t="s">
        <v>3575</v>
      </c>
      <c r="J1049" t="s">
        <v>3576</v>
      </c>
      <c r="K1049" t="s">
        <v>3518</v>
      </c>
      <c r="L1049">
        <v>3.9032749440000001</v>
      </c>
      <c r="M1049" s="4">
        <v>2.85E-29</v>
      </c>
      <c r="N1049">
        <v>3.9787258510000001</v>
      </c>
      <c r="O1049">
        <v>2.0337600000000001E-4</v>
      </c>
      <c r="P1049">
        <v>3.8360152286272902</v>
      </c>
      <c r="Q1049" s="4">
        <v>4.1366499999999998E-5</v>
      </c>
      <c r="R1049">
        <f t="shared" si="160"/>
        <v>1</v>
      </c>
      <c r="S1049">
        <f t="shared" si="161"/>
        <v>1</v>
      </c>
      <c r="T1049">
        <f t="shared" si="162"/>
        <v>1</v>
      </c>
      <c r="U1049">
        <f t="shared" si="163"/>
        <v>1</v>
      </c>
      <c r="V1049">
        <f t="shared" si="164"/>
        <v>0</v>
      </c>
      <c r="W1049">
        <f t="shared" si="165"/>
        <v>0</v>
      </c>
      <c r="X1049">
        <f t="shared" si="166"/>
        <v>0</v>
      </c>
      <c r="Y1049">
        <f t="shared" si="167"/>
        <v>0</v>
      </c>
      <c r="Z1049">
        <f t="shared" si="168"/>
        <v>0</v>
      </c>
      <c r="AA1049">
        <f t="shared" si="169"/>
        <v>0</v>
      </c>
    </row>
    <row r="1050" spans="1:27" x14ac:dyDescent="0.25">
      <c r="A1050" t="s">
        <v>3577</v>
      </c>
      <c r="B1050" t="s">
        <v>82</v>
      </c>
      <c r="C1050" t="s">
        <v>67</v>
      </c>
      <c r="D1050">
        <v>135531656</v>
      </c>
      <c r="E1050">
        <v>135553980</v>
      </c>
      <c r="F1050">
        <v>135531656</v>
      </c>
      <c r="G1050">
        <v>135553980</v>
      </c>
      <c r="H1050">
        <v>9</v>
      </c>
      <c r="I1050" t="s">
        <v>3578</v>
      </c>
      <c r="J1050" t="s">
        <v>3579</v>
      </c>
      <c r="K1050" t="s">
        <v>3533</v>
      </c>
      <c r="L1050">
        <v>8.5280139550000005</v>
      </c>
      <c r="M1050" s="4">
        <v>3.1400000000000001E-20</v>
      </c>
      <c r="N1050">
        <v>1.03849028</v>
      </c>
      <c r="O1050">
        <v>0.85756559499999996</v>
      </c>
      <c r="P1050">
        <v>9.3851411450774798</v>
      </c>
      <c r="Q1050">
        <v>3.2432799999999999E-3</v>
      </c>
      <c r="R1050">
        <f t="shared" si="160"/>
        <v>1</v>
      </c>
      <c r="S1050">
        <f t="shared" si="161"/>
        <v>0</v>
      </c>
      <c r="T1050">
        <f t="shared" si="162"/>
        <v>1</v>
      </c>
      <c r="U1050">
        <f t="shared" si="163"/>
        <v>0</v>
      </c>
      <c r="V1050">
        <f t="shared" si="164"/>
        <v>0</v>
      </c>
      <c r="W1050">
        <f t="shared" si="165"/>
        <v>0</v>
      </c>
      <c r="X1050">
        <f t="shared" si="166"/>
        <v>0</v>
      </c>
      <c r="Y1050">
        <f t="shared" si="167"/>
        <v>0</v>
      </c>
      <c r="Z1050">
        <f t="shared" si="168"/>
        <v>1</v>
      </c>
      <c r="AA1050">
        <f t="shared" si="169"/>
        <v>0</v>
      </c>
    </row>
    <row r="1051" spans="1:27" x14ac:dyDescent="0.25">
      <c r="A1051" t="s">
        <v>3580</v>
      </c>
      <c r="B1051" t="s">
        <v>82</v>
      </c>
      <c r="C1051" t="s">
        <v>67</v>
      </c>
      <c r="D1051">
        <v>135531656</v>
      </c>
      <c r="E1051">
        <v>135562497</v>
      </c>
      <c r="F1051">
        <v>135531656</v>
      </c>
      <c r="G1051">
        <v>135562497</v>
      </c>
      <c r="H1051">
        <v>11</v>
      </c>
      <c r="I1051" t="s">
        <v>3581</v>
      </c>
      <c r="J1051" t="s">
        <v>3582</v>
      </c>
      <c r="K1051" t="s">
        <v>3533</v>
      </c>
      <c r="L1051">
        <v>8.1010551579999994</v>
      </c>
      <c r="M1051" s="4">
        <v>1.0299999999999999E-28</v>
      </c>
      <c r="N1051">
        <v>1.03849028</v>
      </c>
      <c r="O1051">
        <v>0.86843144999999999</v>
      </c>
      <c r="P1051">
        <v>9.7821828294313509</v>
      </c>
      <c r="Q1051">
        <v>1</v>
      </c>
      <c r="R1051">
        <f t="shared" si="160"/>
        <v>1</v>
      </c>
      <c r="S1051">
        <f t="shared" si="161"/>
        <v>0</v>
      </c>
      <c r="T1051">
        <f t="shared" si="162"/>
        <v>0</v>
      </c>
      <c r="U1051">
        <f t="shared" si="163"/>
        <v>0</v>
      </c>
      <c r="V1051">
        <f t="shared" si="164"/>
        <v>1</v>
      </c>
      <c r="W1051">
        <f t="shared" si="165"/>
        <v>0</v>
      </c>
      <c r="X1051">
        <f t="shared" si="166"/>
        <v>0</v>
      </c>
      <c r="Y1051">
        <f t="shared" si="167"/>
        <v>0</v>
      </c>
      <c r="Z1051">
        <f t="shared" si="168"/>
        <v>0</v>
      </c>
      <c r="AA1051">
        <f t="shared" si="169"/>
        <v>0</v>
      </c>
    </row>
    <row r="1052" spans="1:27" x14ac:dyDescent="0.25">
      <c r="A1052" t="s">
        <v>3583</v>
      </c>
      <c r="B1052" t="s">
        <v>82</v>
      </c>
      <c r="C1052" t="s">
        <v>69</v>
      </c>
      <c r="D1052">
        <v>7993577</v>
      </c>
      <c r="E1052">
        <v>8025670</v>
      </c>
      <c r="F1052">
        <v>7993577</v>
      </c>
      <c r="G1052">
        <v>8025670</v>
      </c>
      <c r="H1052">
        <v>13</v>
      </c>
      <c r="I1052" t="s">
        <v>3584</v>
      </c>
      <c r="J1052" t="s">
        <v>3585</v>
      </c>
      <c r="K1052" t="s">
        <v>3452</v>
      </c>
      <c r="L1052">
        <v>4.9652466710000001</v>
      </c>
      <c r="M1052">
        <v>9.0821000000000001E-4</v>
      </c>
      <c r="N1052">
        <v>2.203397056</v>
      </c>
      <c r="O1052">
        <v>2.0031732999999999E-2</v>
      </c>
      <c r="P1052">
        <v>3.39250550214294</v>
      </c>
      <c r="Q1052">
        <v>9.7928699999999994E-2</v>
      </c>
      <c r="R1052">
        <f t="shared" si="160"/>
        <v>1</v>
      </c>
      <c r="S1052">
        <f t="shared" si="161"/>
        <v>0</v>
      </c>
      <c r="T1052">
        <f t="shared" si="162"/>
        <v>0</v>
      </c>
      <c r="U1052">
        <f t="shared" si="163"/>
        <v>0</v>
      </c>
      <c r="V1052">
        <f t="shared" si="164"/>
        <v>1</v>
      </c>
      <c r="W1052">
        <f t="shared" si="165"/>
        <v>0</v>
      </c>
      <c r="X1052">
        <f t="shared" si="166"/>
        <v>0</v>
      </c>
      <c r="Y1052">
        <f t="shared" si="167"/>
        <v>0</v>
      </c>
      <c r="Z1052">
        <f t="shared" si="168"/>
        <v>0</v>
      </c>
      <c r="AA1052">
        <f t="shared" si="169"/>
        <v>0</v>
      </c>
    </row>
    <row r="1053" spans="1:27" x14ac:dyDescent="0.25">
      <c r="A1053" t="s">
        <v>3586</v>
      </c>
      <c r="B1053" t="s">
        <v>82</v>
      </c>
      <c r="C1053" t="s">
        <v>69</v>
      </c>
      <c r="D1053">
        <v>26120168</v>
      </c>
      <c r="E1053">
        <v>26130577</v>
      </c>
      <c r="F1053">
        <v>26120168</v>
      </c>
      <c r="G1053">
        <v>26130577</v>
      </c>
      <c r="H1053">
        <v>11</v>
      </c>
      <c r="I1053" t="s">
        <v>3587</v>
      </c>
      <c r="J1053" t="s">
        <v>3588</v>
      </c>
      <c r="K1053" t="s">
        <v>3468</v>
      </c>
      <c r="L1053">
        <v>2.6952544760000001</v>
      </c>
      <c r="M1053">
        <v>7.5416999999999997E-4</v>
      </c>
      <c r="N1053">
        <v>2.0868980609999999</v>
      </c>
      <c r="O1053">
        <v>1.1530815E-2</v>
      </c>
      <c r="P1053">
        <v>2.1845817960387</v>
      </c>
      <c r="Q1053">
        <v>0.55933699999999997</v>
      </c>
      <c r="R1053">
        <f t="shared" si="160"/>
        <v>1</v>
      </c>
      <c r="S1053">
        <f t="shared" si="161"/>
        <v>0</v>
      </c>
      <c r="T1053">
        <f t="shared" si="162"/>
        <v>0</v>
      </c>
      <c r="U1053">
        <f t="shared" si="163"/>
        <v>0</v>
      </c>
      <c r="V1053">
        <f t="shared" si="164"/>
        <v>1</v>
      </c>
      <c r="W1053">
        <f t="shared" si="165"/>
        <v>0</v>
      </c>
      <c r="X1053">
        <f t="shared" si="166"/>
        <v>0</v>
      </c>
      <c r="Y1053">
        <f t="shared" si="167"/>
        <v>0</v>
      </c>
      <c r="Z1053">
        <f t="shared" si="168"/>
        <v>0</v>
      </c>
      <c r="AA1053">
        <f t="shared" si="169"/>
        <v>0</v>
      </c>
    </row>
    <row r="1054" spans="1:27" x14ac:dyDescent="0.25">
      <c r="A1054" t="s">
        <v>3589</v>
      </c>
      <c r="B1054" t="s">
        <v>82</v>
      </c>
      <c r="C1054" t="s">
        <v>69</v>
      </c>
      <c r="D1054">
        <v>63943530</v>
      </c>
      <c r="E1054">
        <v>64012175</v>
      </c>
      <c r="F1054">
        <v>63943530</v>
      </c>
      <c r="G1054">
        <v>64012175</v>
      </c>
      <c r="H1054">
        <v>28</v>
      </c>
      <c r="I1054" t="s">
        <v>3590</v>
      </c>
      <c r="J1054" t="s">
        <v>3591</v>
      </c>
      <c r="K1054" t="s">
        <v>30</v>
      </c>
      <c r="L1054">
        <v>17.171323619999999</v>
      </c>
      <c r="M1054" s="4">
        <v>1.6200000000000001E-34</v>
      </c>
      <c r="N1054">
        <v>13.14965546</v>
      </c>
      <c r="O1054">
        <v>1.9932199999999999E-4</v>
      </c>
      <c r="P1054">
        <v>13.489900517876499</v>
      </c>
      <c r="Q1054">
        <v>4.0876900000000001E-2</v>
      </c>
      <c r="R1054">
        <f t="shared" si="160"/>
        <v>1</v>
      </c>
      <c r="S1054">
        <f t="shared" si="161"/>
        <v>1</v>
      </c>
      <c r="T1054">
        <f t="shared" si="162"/>
        <v>0</v>
      </c>
      <c r="U1054">
        <f t="shared" si="163"/>
        <v>0</v>
      </c>
      <c r="V1054">
        <f t="shared" si="164"/>
        <v>0</v>
      </c>
      <c r="W1054">
        <f t="shared" si="165"/>
        <v>0</v>
      </c>
      <c r="X1054">
        <f t="shared" si="166"/>
        <v>0</v>
      </c>
      <c r="Y1054">
        <f t="shared" si="167"/>
        <v>1</v>
      </c>
      <c r="Z1054">
        <f t="shared" si="168"/>
        <v>0</v>
      </c>
      <c r="AA1054">
        <f t="shared" si="169"/>
        <v>0</v>
      </c>
    </row>
    <row r="1055" spans="1:27" x14ac:dyDescent="0.25">
      <c r="A1055" t="s">
        <v>3592</v>
      </c>
      <c r="B1055" t="s">
        <v>82</v>
      </c>
      <c r="C1055" t="s">
        <v>69</v>
      </c>
      <c r="D1055">
        <v>63982356</v>
      </c>
      <c r="E1055">
        <v>64012175</v>
      </c>
      <c r="F1055">
        <v>63982356</v>
      </c>
      <c r="G1055">
        <v>64012175</v>
      </c>
      <c r="H1055">
        <v>10</v>
      </c>
      <c r="I1055" t="s">
        <v>3593</v>
      </c>
      <c r="J1055" t="s">
        <v>3594</v>
      </c>
      <c r="K1055" t="s">
        <v>30</v>
      </c>
      <c r="L1055">
        <v>18.093237869999999</v>
      </c>
      <c r="M1055" s="4">
        <v>4.2000000000000002E-26</v>
      </c>
      <c r="N1055">
        <v>13.14965546</v>
      </c>
      <c r="O1055">
        <v>2.0412300000000001E-4</v>
      </c>
      <c r="P1055">
        <v>1.3655299999999999</v>
      </c>
      <c r="Q1055">
        <v>3.3937200000000001E-2</v>
      </c>
      <c r="R1055">
        <f t="shared" si="160"/>
        <v>1</v>
      </c>
      <c r="S1055">
        <f t="shared" si="161"/>
        <v>1</v>
      </c>
      <c r="T1055">
        <f t="shared" si="162"/>
        <v>0</v>
      </c>
      <c r="U1055">
        <f t="shared" si="163"/>
        <v>0</v>
      </c>
      <c r="V1055">
        <f t="shared" si="164"/>
        <v>0</v>
      </c>
      <c r="W1055">
        <f t="shared" si="165"/>
        <v>0</v>
      </c>
      <c r="X1055">
        <f t="shared" si="166"/>
        <v>0</v>
      </c>
      <c r="Y1055">
        <f t="shared" si="167"/>
        <v>1</v>
      </c>
      <c r="Z1055">
        <f t="shared" si="168"/>
        <v>0</v>
      </c>
      <c r="AA1055">
        <f t="shared" si="169"/>
        <v>0</v>
      </c>
    </row>
    <row r="1056" spans="1:27" x14ac:dyDescent="0.25">
      <c r="A1056" t="s">
        <v>3595</v>
      </c>
      <c r="B1056" t="s">
        <v>82</v>
      </c>
      <c r="C1056" t="s">
        <v>67</v>
      </c>
      <c r="D1056">
        <v>74451038</v>
      </c>
      <c r="E1056">
        <v>74456911</v>
      </c>
      <c r="F1056">
        <v>74451038</v>
      </c>
      <c r="G1056">
        <v>74456911</v>
      </c>
      <c r="H1056">
        <v>4</v>
      </c>
      <c r="I1056" t="s">
        <v>3596</v>
      </c>
      <c r="J1056" t="s">
        <v>3597</v>
      </c>
      <c r="K1056" t="s">
        <v>3511</v>
      </c>
      <c r="L1056">
        <v>3.4398979920000001</v>
      </c>
      <c r="M1056">
        <v>1.3816550000000001E-3</v>
      </c>
      <c r="N1056">
        <v>1.080982084</v>
      </c>
      <c r="O1056">
        <v>0.75785656700000004</v>
      </c>
      <c r="P1056">
        <v>3.0129819080117799</v>
      </c>
      <c r="Q1056">
        <v>1</v>
      </c>
      <c r="R1056">
        <f t="shared" si="160"/>
        <v>1</v>
      </c>
      <c r="S1056">
        <f t="shared" si="161"/>
        <v>0</v>
      </c>
      <c r="T1056">
        <f t="shared" si="162"/>
        <v>0</v>
      </c>
      <c r="U1056">
        <f t="shared" si="163"/>
        <v>0</v>
      </c>
      <c r="V1056">
        <f t="shared" si="164"/>
        <v>1</v>
      </c>
      <c r="W1056">
        <f t="shared" si="165"/>
        <v>0</v>
      </c>
      <c r="X1056">
        <f t="shared" si="166"/>
        <v>0</v>
      </c>
      <c r="Y1056">
        <f t="shared" si="167"/>
        <v>0</v>
      </c>
      <c r="Z1056">
        <f t="shared" si="168"/>
        <v>0</v>
      </c>
      <c r="AA1056">
        <f t="shared" si="169"/>
        <v>0</v>
      </c>
    </row>
    <row r="1057" spans="1:27" x14ac:dyDescent="0.25">
      <c r="A1057" t="s">
        <v>3598</v>
      </c>
      <c r="B1057" t="s">
        <v>82</v>
      </c>
      <c r="C1057" t="s">
        <v>67</v>
      </c>
      <c r="D1057">
        <v>108826446</v>
      </c>
      <c r="E1057">
        <v>108924834</v>
      </c>
      <c r="F1057">
        <v>108826446</v>
      </c>
      <c r="G1057">
        <v>108924834</v>
      </c>
      <c r="H1057">
        <v>35</v>
      </c>
      <c r="I1057" t="s">
        <v>3599</v>
      </c>
      <c r="J1057" t="s">
        <v>3600</v>
      </c>
      <c r="K1057" t="s">
        <v>3525</v>
      </c>
      <c r="L1057">
        <v>4.1890604089999997</v>
      </c>
      <c r="M1057" s="4">
        <v>7.6299999999999995E-9</v>
      </c>
      <c r="N1057">
        <v>2.102521023</v>
      </c>
      <c r="O1057">
        <v>1.6441574E-2</v>
      </c>
      <c r="P1057">
        <v>3.52907393008091</v>
      </c>
      <c r="Q1057">
        <v>0.102634</v>
      </c>
      <c r="R1057">
        <f t="shared" si="160"/>
        <v>1</v>
      </c>
      <c r="S1057">
        <f t="shared" si="161"/>
        <v>0</v>
      </c>
      <c r="T1057">
        <f t="shared" si="162"/>
        <v>0</v>
      </c>
      <c r="U1057">
        <f t="shared" si="163"/>
        <v>0</v>
      </c>
      <c r="V1057">
        <f t="shared" si="164"/>
        <v>1</v>
      </c>
      <c r="W1057">
        <f t="shared" si="165"/>
        <v>0</v>
      </c>
      <c r="X1057">
        <f t="shared" si="166"/>
        <v>0</v>
      </c>
      <c r="Y1057">
        <f t="shared" si="167"/>
        <v>0</v>
      </c>
      <c r="Z1057">
        <f t="shared" si="168"/>
        <v>0</v>
      </c>
      <c r="AA1057">
        <f t="shared" si="169"/>
        <v>0</v>
      </c>
    </row>
    <row r="1058" spans="1:27" x14ac:dyDescent="0.25">
      <c r="A1058" t="s">
        <v>3601</v>
      </c>
      <c r="B1058" t="s">
        <v>82</v>
      </c>
      <c r="C1058" t="s">
        <v>69</v>
      </c>
      <c r="D1058">
        <v>8064575</v>
      </c>
      <c r="E1058">
        <v>8082074</v>
      </c>
      <c r="F1058">
        <v>8064575</v>
      </c>
      <c r="G1058">
        <v>8082074</v>
      </c>
      <c r="H1058">
        <v>11</v>
      </c>
      <c r="I1058" t="s">
        <v>3602</v>
      </c>
      <c r="J1058" t="s">
        <v>3603</v>
      </c>
      <c r="K1058" t="s">
        <v>3456</v>
      </c>
      <c r="L1058">
        <v>2.9171279960000001</v>
      </c>
      <c r="M1058" s="4">
        <v>1.17E-5</v>
      </c>
      <c r="N1058">
        <v>4.1225975540000004</v>
      </c>
      <c r="O1058">
        <v>2.4980016000000001E-2</v>
      </c>
      <c r="P1058">
        <v>3.76963612852991</v>
      </c>
      <c r="Q1058">
        <v>1</v>
      </c>
      <c r="R1058">
        <f t="shared" si="160"/>
        <v>1</v>
      </c>
      <c r="S1058">
        <f t="shared" si="161"/>
        <v>0</v>
      </c>
      <c r="T1058">
        <f t="shared" si="162"/>
        <v>0</v>
      </c>
      <c r="U1058">
        <f t="shared" si="163"/>
        <v>0</v>
      </c>
      <c r="V1058">
        <f t="shared" si="164"/>
        <v>1</v>
      </c>
      <c r="W1058">
        <f t="shared" si="165"/>
        <v>0</v>
      </c>
      <c r="X1058">
        <f t="shared" si="166"/>
        <v>0</v>
      </c>
      <c r="Y1058">
        <f t="shared" si="167"/>
        <v>0</v>
      </c>
      <c r="Z1058">
        <f t="shared" si="168"/>
        <v>0</v>
      </c>
      <c r="AA1058">
        <f t="shared" si="169"/>
        <v>0</v>
      </c>
    </row>
    <row r="1059" spans="1:27" x14ac:dyDescent="0.25">
      <c r="A1059" t="s">
        <v>3604</v>
      </c>
      <c r="B1059" t="s">
        <v>82</v>
      </c>
      <c r="C1059" t="s">
        <v>69</v>
      </c>
      <c r="D1059">
        <v>26120168</v>
      </c>
      <c r="E1059">
        <v>26130994</v>
      </c>
      <c r="F1059">
        <v>26120168</v>
      </c>
      <c r="G1059">
        <v>26130994</v>
      </c>
      <c r="H1059">
        <v>12</v>
      </c>
      <c r="I1059" t="s">
        <v>3466</v>
      </c>
      <c r="J1059" t="s">
        <v>3605</v>
      </c>
      <c r="K1059" t="s">
        <v>3468</v>
      </c>
      <c r="L1059">
        <v>2.6363196860000002</v>
      </c>
      <c r="M1059">
        <v>3.2732900000000001E-4</v>
      </c>
      <c r="N1059">
        <v>2.0868980609999999</v>
      </c>
      <c r="O1059">
        <v>1.4635123999999999E-2</v>
      </c>
      <c r="P1059">
        <v>2.4480961792907401</v>
      </c>
      <c r="Q1059">
        <v>0.30365599999999998</v>
      </c>
      <c r="R1059">
        <f t="shared" si="160"/>
        <v>1</v>
      </c>
      <c r="S1059">
        <f t="shared" si="161"/>
        <v>0</v>
      </c>
      <c r="T1059">
        <f t="shared" si="162"/>
        <v>0</v>
      </c>
      <c r="U1059">
        <f t="shared" si="163"/>
        <v>0</v>
      </c>
      <c r="V1059">
        <f t="shared" si="164"/>
        <v>1</v>
      </c>
      <c r="W1059">
        <f t="shared" si="165"/>
        <v>0</v>
      </c>
      <c r="X1059">
        <f t="shared" si="166"/>
        <v>0</v>
      </c>
      <c r="Y1059">
        <f t="shared" si="167"/>
        <v>0</v>
      </c>
      <c r="Z1059">
        <f t="shared" si="168"/>
        <v>0</v>
      </c>
      <c r="AA1059">
        <f t="shared" si="169"/>
        <v>0</v>
      </c>
    </row>
    <row r="1060" spans="1:27" x14ac:dyDescent="0.25">
      <c r="A1060" t="s">
        <v>3606</v>
      </c>
      <c r="B1060" t="s">
        <v>82</v>
      </c>
      <c r="C1060" t="s">
        <v>69</v>
      </c>
      <c r="D1060">
        <v>63943370</v>
      </c>
      <c r="E1060">
        <v>64018760</v>
      </c>
      <c r="F1060">
        <v>63943370</v>
      </c>
      <c r="G1060">
        <v>64018760</v>
      </c>
      <c r="H1060">
        <v>29</v>
      </c>
      <c r="I1060" t="s">
        <v>3607</v>
      </c>
      <c r="J1060" t="s">
        <v>3608</v>
      </c>
      <c r="K1060" t="s">
        <v>30</v>
      </c>
      <c r="L1060">
        <v>15.75596105</v>
      </c>
      <c r="M1060" s="4">
        <v>1.12E-34</v>
      </c>
      <c r="N1060">
        <v>4.9337257890000004</v>
      </c>
      <c r="O1060">
        <v>9.8039200000000007E-4</v>
      </c>
      <c r="P1060">
        <v>58281.8123036529</v>
      </c>
      <c r="Q1060">
        <v>0.97674499999999997</v>
      </c>
      <c r="R1060">
        <f t="shared" si="160"/>
        <v>1</v>
      </c>
      <c r="S1060">
        <f t="shared" si="161"/>
        <v>1</v>
      </c>
      <c r="T1060">
        <f t="shared" si="162"/>
        <v>0</v>
      </c>
      <c r="U1060">
        <f t="shared" si="163"/>
        <v>0</v>
      </c>
      <c r="V1060">
        <f t="shared" si="164"/>
        <v>0</v>
      </c>
      <c r="W1060">
        <f t="shared" si="165"/>
        <v>0</v>
      </c>
      <c r="X1060">
        <f t="shared" si="166"/>
        <v>0</v>
      </c>
      <c r="Y1060">
        <f t="shared" si="167"/>
        <v>1</v>
      </c>
      <c r="Z1060">
        <f t="shared" si="168"/>
        <v>0</v>
      </c>
      <c r="AA1060">
        <f t="shared" si="169"/>
        <v>0</v>
      </c>
    </row>
    <row r="1061" spans="1:27" x14ac:dyDescent="0.25">
      <c r="A1061" t="s">
        <v>3609</v>
      </c>
      <c r="B1061" t="s">
        <v>82</v>
      </c>
      <c r="C1061" t="s">
        <v>69</v>
      </c>
      <c r="D1061">
        <v>63943370</v>
      </c>
      <c r="E1061">
        <v>64018760</v>
      </c>
      <c r="F1061">
        <v>63943370</v>
      </c>
      <c r="G1061">
        <v>64018760</v>
      </c>
      <c r="H1061">
        <v>27</v>
      </c>
      <c r="I1061" t="s">
        <v>3610</v>
      </c>
      <c r="J1061" t="s">
        <v>3611</v>
      </c>
      <c r="K1061" t="s">
        <v>30</v>
      </c>
      <c r="L1061">
        <v>15.371362209999999</v>
      </c>
      <c r="M1061" s="4">
        <v>8.4000000000000003E-34</v>
      </c>
      <c r="N1061">
        <v>4.9337257890000004</v>
      </c>
      <c r="O1061">
        <v>6.0156399999999996E-4</v>
      </c>
      <c r="P1061">
        <v>1.0792616564439299</v>
      </c>
      <c r="Q1061">
        <v>0.91623699999999997</v>
      </c>
      <c r="R1061">
        <f t="shared" si="160"/>
        <v>1</v>
      </c>
      <c r="S1061">
        <f t="shared" si="161"/>
        <v>1</v>
      </c>
      <c r="T1061">
        <f t="shared" si="162"/>
        <v>0</v>
      </c>
      <c r="U1061">
        <f t="shared" si="163"/>
        <v>0</v>
      </c>
      <c r="V1061">
        <f t="shared" si="164"/>
        <v>0</v>
      </c>
      <c r="W1061">
        <f t="shared" si="165"/>
        <v>0</v>
      </c>
      <c r="X1061">
        <f t="shared" si="166"/>
        <v>0</v>
      </c>
      <c r="Y1061">
        <f t="shared" si="167"/>
        <v>1</v>
      </c>
      <c r="Z1061">
        <f t="shared" si="168"/>
        <v>0</v>
      </c>
      <c r="AA1061">
        <f t="shared" si="169"/>
        <v>0</v>
      </c>
    </row>
    <row r="1062" spans="1:27" x14ac:dyDescent="0.25">
      <c r="A1062" t="s">
        <v>3612</v>
      </c>
      <c r="B1062" t="s">
        <v>82</v>
      </c>
      <c r="C1062" t="s">
        <v>69</v>
      </c>
      <c r="D1062">
        <v>63958221</v>
      </c>
      <c r="E1062">
        <v>64018760</v>
      </c>
      <c r="F1062">
        <v>63958221</v>
      </c>
      <c r="G1062">
        <v>64018760</v>
      </c>
      <c r="H1062">
        <v>21</v>
      </c>
      <c r="I1062" t="s">
        <v>3613</v>
      </c>
      <c r="J1062" t="s">
        <v>3614</v>
      </c>
      <c r="K1062" t="s">
        <v>30</v>
      </c>
      <c r="L1062">
        <v>16.178115949999999</v>
      </c>
      <c r="M1062" s="4">
        <v>8.3000000000000001E-32</v>
      </c>
      <c r="N1062">
        <v>4.9337257890000004</v>
      </c>
      <c r="O1062">
        <v>1.19976E-3</v>
      </c>
      <c r="P1062">
        <v>0.313807</v>
      </c>
      <c r="Q1062">
        <v>1.12672E-2</v>
      </c>
      <c r="R1062">
        <f t="shared" si="160"/>
        <v>1</v>
      </c>
      <c r="S1062">
        <f t="shared" si="161"/>
        <v>1</v>
      </c>
      <c r="T1062">
        <f t="shared" si="162"/>
        <v>0</v>
      </c>
      <c r="U1062">
        <f t="shared" si="163"/>
        <v>0</v>
      </c>
      <c r="V1062">
        <f t="shared" si="164"/>
        <v>0</v>
      </c>
      <c r="W1062">
        <f t="shared" si="165"/>
        <v>0</v>
      </c>
      <c r="X1062">
        <f t="shared" si="166"/>
        <v>0</v>
      </c>
      <c r="Y1062">
        <f t="shared" si="167"/>
        <v>1</v>
      </c>
      <c r="Z1062">
        <f t="shared" si="168"/>
        <v>0</v>
      </c>
      <c r="AA1062">
        <f t="shared" si="169"/>
        <v>0</v>
      </c>
    </row>
    <row r="1063" spans="1:27" x14ac:dyDescent="0.25">
      <c r="A1063" t="s">
        <v>3615</v>
      </c>
      <c r="B1063" t="s">
        <v>82</v>
      </c>
      <c r="C1063" t="s">
        <v>67</v>
      </c>
      <c r="D1063">
        <v>8027831</v>
      </c>
      <c r="E1063">
        <v>8035529</v>
      </c>
      <c r="F1063">
        <v>8027831</v>
      </c>
      <c r="G1063">
        <v>8035529</v>
      </c>
      <c r="H1063">
        <v>3</v>
      </c>
      <c r="I1063" t="s">
        <v>3616</v>
      </c>
      <c r="J1063" t="s">
        <v>3617</v>
      </c>
      <c r="K1063" t="s">
        <v>3494</v>
      </c>
      <c r="L1063">
        <v>2.9483481029999998</v>
      </c>
      <c r="M1063" s="4">
        <v>1.5200000000000001E-13</v>
      </c>
      <c r="N1063">
        <v>3.2639109020000001</v>
      </c>
      <c r="O1063">
        <v>5.7425740000000003E-3</v>
      </c>
      <c r="P1063">
        <v>5.0227622320405798</v>
      </c>
      <c r="Q1063">
        <v>6.8513699999999997E-2</v>
      </c>
      <c r="R1063">
        <f t="shared" si="160"/>
        <v>1</v>
      </c>
      <c r="S1063">
        <f t="shared" si="161"/>
        <v>0</v>
      </c>
      <c r="T1063">
        <f t="shared" si="162"/>
        <v>0</v>
      </c>
      <c r="U1063">
        <f t="shared" si="163"/>
        <v>0</v>
      </c>
      <c r="V1063">
        <f t="shared" si="164"/>
        <v>1</v>
      </c>
      <c r="W1063">
        <f t="shared" si="165"/>
        <v>0</v>
      </c>
      <c r="X1063">
        <f t="shared" si="166"/>
        <v>0</v>
      </c>
      <c r="Y1063">
        <f t="shared" si="167"/>
        <v>0</v>
      </c>
      <c r="Z1063">
        <f t="shared" si="168"/>
        <v>0</v>
      </c>
      <c r="AA1063">
        <f t="shared" si="169"/>
        <v>0</v>
      </c>
    </row>
    <row r="1064" spans="1:27" x14ac:dyDescent="0.25">
      <c r="A1064" t="s">
        <v>3618</v>
      </c>
      <c r="B1064" t="s">
        <v>82</v>
      </c>
      <c r="C1064" t="s">
        <v>67</v>
      </c>
      <c r="D1064">
        <v>108826446</v>
      </c>
      <c r="E1064">
        <v>108833631</v>
      </c>
      <c r="F1064">
        <v>108826446</v>
      </c>
      <c r="G1064">
        <v>108833631</v>
      </c>
      <c r="H1064">
        <v>12</v>
      </c>
      <c r="I1064" t="s">
        <v>3619</v>
      </c>
      <c r="J1064" t="s">
        <v>3620</v>
      </c>
      <c r="K1064" t="s">
        <v>3525</v>
      </c>
      <c r="L1064">
        <v>4.7799172700000003</v>
      </c>
      <c r="M1064" s="4">
        <v>1.37E-7</v>
      </c>
      <c r="N1064">
        <v>2.102521023</v>
      </c>
      <c r="O1064">
        <v>1.8014412E-2</v>
      </c>
      <c r="P1064">
        <v>5.4152655100356499</v>
      </c>
      <c r="Q1064">
        <v>0.102697</v>
      </c>
      <c r="R1064">
        <f t="shared" si="160"/>
        <v>1</v>
      </c>
      <c r="S1064">
        <f t="shared" si="161"/>
        <v>0</v>
      </c>
      <c r="T1064">
        <f t="shared" si="162"/>
        <v>0</v>
      </c>
      <c r="U1064">
        <f t="shared" si="163"/>
        <v>0</v>
      </c>
      <c r="V1064">
        <f t="shared" si="164"/>
        <v>1</v>
      </c>
      <c r="W1064">
        <f t="shared" si="165"/>
        <v>0</v>
      </c>
      <c r="X1064">
        <f t="shared" si="166"/>
        <v>0</v>
      </c>
      <c r="Y1064">
        <f t="shared" si="167"/>
        <v>0</v>
      </c>
      <c r="Z1064">
        <f t="shared" si="168"/>
        <v>0</v>
      </c>
      <c r="AA1064">
        <f t="shared" si="169"/>
        <v>0</v>
      </c>
    </row>
    <row r="1065" spans="1:27" x14ac:dyDescent="0.25">
      <c r="A1065" t="s">
        <v>3621</v>
      </c>
      <c r="B1065" t="s">
        <v>82</v>
      </c>
      <c r="C1065" t="s">
        <v>67</v>
      </c>
      <c r="D1065">
        <v>135531910</v>
      </c>
      <c r="E1065">
        <v>135562527</v>
      </c>
      <c r="F1065">
        <v>135531910</v>
      </c>
      <c r="G1065">
        <v>135562527</v>
      </c>
      <c r="H1065">
        <v>10</v>
      </c>
      <c r="I1065" t="s">
        <v>3622</v>
      </c>
      <c r="J1065" t="s">
        <v>3623</v>
      </c>
      <c r="K1065" t="s">
        <v>3533</v>
      </c>
      <c r="L1065">
        <v>7.8082279129999996</v>
      </c>
      <c r="M1065" s="4">
        <v>9.5399999999999992E-16</v>
      </c>
      <c r="N1065">
        <v>1.03849028</v>
      </c>
      <c r="O1065">
        <v>0.85802089699999995</v>
      </c>
      <c r="P1065" s="4">
        <v>-1.9251099999999999E-5</v>
      </c>
      <c r="Q1065">
        <v>1</v>
      </c>
      <c r="R1065">
        <f t="shared" si="160"/>
        <v>1</v>
      </c>
      <c r="S1065">
        <f t="shared" si="161"/>
        <v>0</v>
      </c>
      <c r="T1065">
        <f t="shared" si="162"/>
        <v>0</v>
      </c>
      <c r="U1065">
        <f t="shared" si="163"/>
        <v>0</v>
      </c>
      <c r="V1065">
        <f t="shared" si="164"/>
        <v>1</v>
      </c>
      <c r="W1065">
        <f t="shared" si="165"/>
        <v>0</v>
      </c>
      <c r="X1065">
        <f t="shared" si="166"/>
        <v>0</v>
      </c>
      <c r="Y1065">
        <f t="shared" si="167"/>
        <v>0</v>
      </c>
      <c r="Z1065">
        <f t="shared" si="168"/>
        <v>0</v>
      </c>
      <c r="AA1065">
        <f t="shared" si="169"/>
        <v>0</v>
      </c>
    </row>
    <row r="1066" spans="1:27" x14ac:dyDescent="0.25">
      <c r="A1066" t="s">
        <v>3624</v>
      </c>
      <c r="B1066" t="s">
        <v>82</v>
      </c>
      <c r="C1066" t="s">
        <v>67</v>
      </c>
      <c r="D1066">
        <v>135531910</v>
      </c>
      <c r="E1066">
        <v>135562527</v>
      </c>
      <c r="F1066">
        <v>135531910</v>
      </c>
      <c r="G1066">
        <v>135562527</v>
      </c>
      <c r="H1066">
        <v>10</v>
      </c>
      <c r="I1066" t="s">
        <v>3625</v>
      </c>
      <c r="J1066" t="s">
        <v>3626</v>
      </c>
      <c r="K1066" t="s">
        <v>3533</v>
      </c>
      <c r="L1066">
        <v>8.3400478489999994</v>
      </c>
      <c r="M1066" s="4">
        <v>4.3900000000000002E-26</v>
      </c>
      <c r="N1066">
        <v>1.03849028</v>
      </c>
      <c r="O1066">
        <v>0.85979462900000003</v>
      </c>
      <c r="P1066">
        <v>15.768671518824799</v>
      </c>
      <c r="Q1066">
        <v>1</v>
      </c>
      <c r="R1066">
        <f t="shared" si="160"/>
        <v>1</v>
      </c>
      <c r="S1066">
        <f t="shared" si="161"/>
        <v>0</v>
      </c>
      <c r="T1066">
        <f t="shared" si="162"/>
        <v>0</v>
      </c>
      <c r="U1066">
        <f t="shared" si="163"/>
        <v>0</v>
      </c>
      <c r="V1066">
        <f t="shared" si="164"/>
        <v>1</v>
      </c>
      <c r="W1066">
        <f t="shared" si="165"/>
        <v>0</v>
      </c>
      <c r="X1066">
        <f t="shared" si="166"/>
        <v>0</v>
      </c>
      <c r="Y1066">
        <f t="shared" si="167"/>
        <v>0</v>
      </c>
      <c r="Z1066">
        <f t="shared" si="168"/>
        <v>0</v>
      </c>
      <c r="AA1066">
        <f t="shared" si="169"/>
        <v>0</v>
      </c>
    </row>
    <row r="1067" spans="1:27" x14ac:dyDescent="0.25">
      <c r="A1067" t="s">
        <v>3627</v>
      </c>
      <c r="B1067" t="s">
        <v>82</v>
      </c>
      <c r="C1067" t="s">
        <v>69</v>
      </c>
      <c r="D1067">
        <v>35830459</v>
      </c>
      <c r="E1067">
        <v>35940156</v>
      </c>
      <c r="F1067">
        <v>35830459</v>
      </c>
      <c r="G1067">
        <v>35940156</v>
      </c>
      <c r="H1067">
        <v>11</v>
      </c>
      <c r="I1067" t="s">
        <v>3628</v>
      </c>
      <c r="J1067" t="s">
        <v>3629</v>
      </c>
      <c r="K1067" t="s">
        <v>3476</v>
      </c>
      <c r="L1067">
        <v>2.5012480049999999</v>
      </c>
      <c r="M1067" s="4">
        <v>4.2999999999999997E-15</v>
      </c>
      <c r="N1067">
        <v>3.2209609170000002</v>
      </c>
      <c r="O1067">
        <v>3.9401099999999999E-4</v>
      </c>
      <c r="P1067">
        <v>7.4835115030519201</v>
      </c>
      <c r="Q1067">
        <v>1</v>
      </c>
      <c r="R1067">
        <f t="shared" si="160"/>
        <v>1</v>
      </c>
      <c r="S1067">
        <f t="shared" si="161"/>
        <v>1</v>
      </c>
      <c r="T1067">
        <f t="shared" si="162"/>
        <v>0</v>
      </c>
      <c r="U1067">
        <f t="shared" si="163"/>
        <v>0</v>
      </c>
      <c r="V1067">
        <f t="shared" si="164"/>
        <v>0</v>
      </c>
      <c r="W1067">
        <f t="shared" si="165"/>
        <v>0</v>
      </c>
      <c r="X1067">
        <f t="shared" si="166"/>
        <v>0</v>
      </c>
      <c r="Y1067">
        <f t="shared" si="167"/>
        <v>1</v>
      </c>
      <c r="Z1067">
        <f t="shared" si="168"/>
        <v>0</v>
      </c>
      <c r="AA1067">
        <f t="shared" si="169"/>
        <v>0</v>
      </c>
    </row>
    <row r="1068" spans="1:27" x14ac:dyDescent="0.25">
      <c r="A1068" t="s">
        <v>3630</v>
      </c>
      <c r="B1068" t="s">
        <v>82</v>
      </c>
      <c r="C1068" t="s">
        <v>69</v>
      </c>
      <c r="D1068">
        <v>63717460</v>
      </c>
      <c r="E1068">
        <v>64018471</v>
      </c>
      <c r="F1068">
        <v>63717460</v>
      </c>
      <c r="G1068">
        <v>64018471</v>
      </c>
      <c r="H1068">
        <v>29</v>
      </c>
      <c r="I1068" t="s">
        <v>3631</v>
      </c>
      <c r="J1068" t="s">
        <v>3632</v>
      </c>
      <c r="K1068" t="s">
        <v>30</v>
      </c>
      <c r="L1068">
        <v>15.88480874</v>
      </c>
      <c r="M1068" s="4">
        <v>3.1699999999999998E-33</v>
      </c>
      <c r="N1068">
        <v>4.9337257890000004</v>
      </c>
      <c r="O1068">
        <v>1.354751E-3</v>
      </c>
      <c r="P1068">
        <v>0.26875599999999999</v>
      </c>
      <c r="Q1068">
        <v>1.5582199999999999E-2</v>
      </c>
      <c r="R1068">
        <f t="shared" si="160"/>
        <v>1</v>
      </c>
      <c r="S1068">
        <f t="shared" si="161"/>
        <v>1</v>
      </c>
      <c r="T1068">
        <f t="shared" si="162"/>
        <v>0</v>
      </c>
      <c r="U1068">
        <f t="shared" si="163"/>
        <v>0</v>
      </c>
      <c r="V1068">
        <f t="shared" si="164"/>
        <v>0</v>
      </c>
      <c r="W1068">
        <f t="shared" si="165"/>
        <v>0</v>
      </c>
      <c r="X1068">
        <f t="shared" si="166"/>
        <v>0</v>
      </c>
      <c r="Y1068">
        <f t="shared" si="167"/>
        <v>1</v>
      </c>
      <c r="Z1068">
        <f t="shared" si="168"/>
        <v>0</v>
      </c>
      <c r="AA1068">
        <f t="shared" si="169"/>
        <v>0</v>
      </c>
    </row>
    <row r="1069" spans="1:27" x14ac:dyDescent="0.25">
      <c r="A1069" t="s">
        <v>3633</v>
      </c>
      <c r="B1069" t="s">
        <v>82</v>
      </c>
      <c r="C1069" t="s">
        <v>69</v>
      </c>
      <c r="D1069">
        <v>63943363</v>
      </c>
      <c r="E1069">
        <v>64018471</v>
      </c>
      <c r="F1069">
        <v>63943363</v>
      </c>
      <c r="G1069">
        <v>64018471</v>
      </c>
      <c r="H1069">
        <v>28</v>
      </c>
      <c r="I1069" t="s">
        <v>3634</v>
      </c>
      <c r="J1069" t="s">
        <v>3635</v>
      </c>
      <c r="K1069" t="s">
        <v>30</v>
      </c>
      <c r="L1069">
        <v>15.70892924</v>
      </c>
      <c r="M1069" s="4">
        <v>1.1E-33</v>
      </c>
      <c r="N1069">
        <v>4.9337257890000004</v>
      </c>
      <c r="O1069">
        <v>5.9642099999999997E-4</v>
      </c>
      <c r="P1069">
        <v>5.9943099999999999E-2</v>
      </c>
      <c r="Q1069">
        <v>0.16721800000000001</v>
      </c>
      <c r="R1069">
        <f t="shared" si="160"/>
        <v>1</v>
      </c>
      <c r="S1069">
        <f t="shared" si="161"/>
        <v>1</v>
      </c>
      <c r="T1069">
        <f t="shared" si="162"/>
        <v>0</v>
      </c>
      <c r="U1069">
        <f t="shared" si="163"/>
        <v>0</v>
      </c>
      <c r="V1069">
        <f t="shared" si="164"/>
        <v>0</v>
      </c>
      <c r="W1069">
        <f t="shared" si="165"/>
        <v>0</v>
      </c>
      <c r="X1069">
        <f t="shared" si="166"/>
        <v>0</v>
      </c>
      <c r="Y1069">
        <f t="shared" si="167"/>
        <v>1</v>
      </c>
      <c r="Z1069">
        <f t="shared" si="168"/>
        <v>0</v>
      </c>
      <c r="AA1069">
        <f t="shared" si="169"/>
        <v>0</v>
      </c>
    </row>
    <row r="1070" spans="1:27" x14ac:dyDescent="0.25">
      <c r="A1070" t="s">
        <v>3636</v>
      </c>
      <c r="B1070" t="s">
        <v>82</v>
      </c>
      <c r="C1070" t="s">
        <v>69</v>
      </c>
      <c r="D1070">
        <v>63982441</v>
      </c>
      <c r="E1070">
        <v>64025003</v>
      </c>
      <c r="F1070">
        <v>63982441</v>
      </c>
      <c r="G1070">
        <v>64025003</v>
      </c>
      <c r="H1070">
        <v>12</v>
      </c>
      <c r="I1070" t="s">
        <v>3637</v>
      </c>
      <c r="J1070" t="s">
        <v>3638</v>
      </c>
      <c r="K1070" t="s">
        <v>30</v>
      </c>
      <c r="L1070">
        <v>17.999546989999999</v>
      </c>
      <c r="M1070" s="4">
        <v>3.6700000000000001E-23</v>
      </c>
      <c r="N1070">
        <v>13.14965546</v>
      </c>
      <c r="O1070">
        <v>1.9884699999999999E-4</v>
      </c>
      <c r="P1070">
        <v>12.7039358721882</v>
      </c>
      <c r="Q1070">
        <v>1.28004E-2</v>
      </c>
      <c r="R1070">
        <f t="shared" si="160"/>
        <v>1</v>
      </c>
      <c r="S1070">
        <f t="shared" si="161"/>
        <v>1</v>
      </c>
      <c r="T1070">
        <f t="shared" si="162"/>
        <v>0</v>
      </c>
      <c r="U1070">
        <f t="shared" si="163"/>
        <v>0</v>
      </c>
      <c r="V1070">
        <f t="shared" si="164"/>
        <v>0</v>
      </c>
      <c r="W1070">
        <f t="shared" si="165"/>
        <v>0</v>
      </c>
      <c r="X1070">
        <f t="shared" si="166"/>
        <v>0</v>
      </c>
      <c r="Y1070">
        <f t="shared" si="167"/>
        <v>1</v>
      </c>
      <c r="Z1070">
        <f t="shared" si="168"/>
        <v>0</v>
      </c>
      <c r="AA1070">
        <f t="shared" si="169"/>
        <v>0</v>
      </c>
    </row>
    <row r="1071" spans="1:27" x14ac:dyDescent="0.25">
      <c r="A1071" t="s">
        <v>3639</v>
      </c>
      <c r="B1071" t="s">
        <v>82</v>
      </c>
      <c r="C1071" t="s">
        <v>67</v>
      </c>
      <c r="D1071">
        <v>135531596</v>
      </c>
      <c r="E1071">
        <v>135562497</v>
      </c>
      <c r="F1071">
        <v>135531596</v>
      </c>
      <c r="G1071">
        <v>135562497</v>
      </c>
      <c r="H1071">
        <v>9</v>
      </c>
      <c r="I1071" t="s">
        <v>3640</v>
      </c>
      <c r="J1071" t="s">
        <v>3641</v>
      </c>
      <c r="K1071" t="s">
        <v>3533</v>
      </c>
      <c r="L1071">
        <v>7.6025744980000001</v>
      </c>
      <c r="M1071" s="4">
        <v>2.8800000000000001E-25</v>
      </c>
      <c r="N1071">
        <v>1.03849028</v>
      </c>
      <c r="O1071">
        <v>0.86516393400000002</v>
      </c>
      <c r="P1071">
        <v>6.1336544698588904</v>
      </c>
      <c r="Q1071">
        <v>1</v>
      </c>
      <c r="R1071">
        <f t="shared" si="160"/>
        <v>1</v>
      </c>
      <c r="S1071">
        <f t="shared" si="161"/>
        <v>0</v>
      </c>
      <c r="T1071">
        <f t="shared" si="162"/>
        <v>0</v>
      </c>
      <c r="U1071">
        <f t="shared" si="163"/>
        <v>0</v>
      </c>
      <c r="V1071">
        <f t="shared" si="164"/>
        <v>1</v>
      </c>
      <c r="W1071">
        <f t="shared" si="165"/>
        <v>0</v>
      </c>
      <c r="X1071">
        <f t="shared" si="166"/>
        <v>0</v>
      </c>
      <c r="Y1071">
        <f t="shared" si="167"/>
        <v>0</v>
      </c>
      <c r="Z1071">
        <f t="shared" si="168"/>
        <v>0</v>
      </c>
      <c r="AA1071">
        <f t="shared" si="169"/>
        <v>0</v>
      </c>
    </row>
    <row r="1072" spans="1:27" x14ac:dyDescent="0.25">
      <c r="A1072" t="s">
        <v>3642</v>
      </c>
      <c r="B1072" t="s">
        <v>83</v>
      </c>
      <c r="C1072" t="s">
        <v>69</v>
      </c>
      <c r="D1072">
        <v>13119551</v>
      </c>
      <c r="E1072">
        <v>13134015</v>
      </c>
      <c r="F1072">
        <v>13119551</v>
      </c>
      <c r="G1072">
        <v>13134015</v>
      </c>
      <c r="H1072">
        <v>13</v>
      </c>
      <c r="I1072" t="s">
        <v>3643</v>
      </c>
      <c r="J1072" t="s">
        <v>3644</v>
      </c>
      <c r="K1072" t="s">
        <v>3645</v>
      </c>
      <c r="L1072">
        <v>3.4097370499999999</v>
      </c>
      <c r="M1072">
        <v>8.4232800000000004E-4</v>
      </c>
      <c r="N1072">
        <v>3.0182470709999998</v>
      </c>
      <c r="O1072">
        <v>3.8291010000000001E-3</v>
      </c>
      <c r="P1072">
        <v>3.4928093407375802</v>
      </c>
      <c r="Q1072">
        <v>2.9304199999999999E-2</v>
      </c>
      <c r="R1072">
        <f t="shared" si="160"/>
        <v>1</v>
      </c>
      <c r="S1072">
        <f t="shared" si="161"/>
        <v>1</v>
      </c>
      <c r="T1072">
        <f t="shared" si="162"/>
        <v>0</v>
      </c>
      <c r="U1072">
        <f t="shared" si="163"/>
        <v>0</v>
      </c>
      <c r="V1072">
        <f t="shared" si="164"/>
        <v>0</v>
      </c>
      <c r="W1072">
        <f t="shared" si="165"/>
        <v>0</v>
      </c>
      <c r="X1072">
        <f t="shared" si="166"/>
        <v>0</v>
      </c>
      <c r="Y1072">
        <f t="shared" si="167"/>
        <v>1</v>
      </c>
      <c r="Z1072">
        <f t="shared" si="168"/>
        <v>0</v>
      </c>
      <c r="AA1072">
        <f t="shared" si="169"/>
        <v>0</v>
      </c>
    </row>
    <row r="1073" spans="1:27" x14ac:dyDescent="0.25">
      <c r="A1073" t="s">
        <v>3646</v>
      </c>
      <c r="B1073" t="s">
        <v>83</v>
      </c>
      <c r="C1073" t="s">
        <v>69</v>
      </c>
      <c r="D1073">
        <v>24778133</v>
      </c>
      <c r="E1073">
        <v>24779449</v>
      </c>
      <c r="F1073">
        <v>24778133</v>
      </c>
      <c r="G1073">
        <v>24779449</v>
      </c>
      <c r="H1073">
        <v>3</v>
      </c>
      <c r="I1073" t="s">
        <v>3647</v>
      </c>
      <c r="J1073" t="s">
        <v>3648</v>
      </c>
      <c r="K1073" t="s">
        <v>3649</v>
      </c>
      <c r="L1073">
        <v>2.7059974219999998</v>
      </c>
      <c r="M1073">
        <v>3.5765089999999999E-3</v>
      </c>
      <c r="N1073">
        <v>1.3381241770000001</v>
      </c>
      <c r="O1073">
        <v>0.25074686299999999</v>
      </c>
      <c r="P1073">
        <v>0</v>
      </c>
      <c r="Q1073">
        <v>1</v>
      </c>
      <c r="R1073">
        <f t="shared" si="160"/>
        <v>1</v>
      </c>
      <c r="S1073">
        <f t="shared" si="161"/>
        <v>0</v>
      </c>
      <c r="T1073">
        <f t="shared" si="162"/>
        <v>0</v>
      </c>
      <c r="U1073">
        <f t="shared" si="163"/>
        <v>0</v>
      </c>
      <c r="V1073">
        <f t="shared" si="164"/>
        <v>1</v>
      </c>
      <c r="W1073">
        <f t="shared" si="165"/>
        <v>0</v>
      </c>
      <c r="X1073">
        <f t="shared" si="166"/>
        <v>0</v>
      </c>
      <c r="Y1073">
        <f t="shared" si="167"/>
        <v>0</v>
      </c>
      <c r="Z1073">
        <f t="shared" si="168"/>
        <v>0</v>
      </c>
      <c r="AA1073">
        <f t="shared" si="169"/>
        <v>0</v>
      </c>
    </row>
    <row r="1074" spans="1:27" x14ac:dyDescent="0.25">
      <c r="A1074" t="s">
        <v>3650</v>
      </c>
      <c r="B1074" t="s">
        <v>83</v>
      </c>
      <c r="C1074" t="s">
        <v>69</v>
      </c>
      <c r="D1074">
        <v>35004234</v>
      </c>
      <c r="E1074">
        <v>35045189</v>
      </c>
      <c r="F1074">
        <v>35004234</v>
      </c>
      <c r="G1074">
        <v>35045189</v>
      </c>
      <c r="H1074">
        <v>8</v>
      </c>
      <c r="I1074" t="s">
        <v>3651</v>
      </c>
      <c r="J1074" t="s">
        <v>3652</v>
      </c>
      <c r="K1074" t="s">
        <v>3653</v>
      </c>
      <c r="L1074">
        <v>2.0302210170000001</v>
      </c>
      <c r="M1074" s="4">
        <v>1.1600000000000001E-5</v>
      </c>
      <c r="N1074">
        <v>1.433097823</v>
      </c>
      <c r="O1074">
        <v>1.1869440000000001E-3</v>
      </c>
      <c r="P1074">
        <v>1.99795374242277</v>
      </c>
      <c r="Q1074">
        <v>1</v>
      </c>
      <c r="R1074">
        <f t="shared" si="160"/>
        <v>1</v>
      </c>
      <c r="S1074">
        <f t="shared" si="161"/>
        <v>0</v>
      </c>
      <c r="T1074">
        <f t="shared" si="162"/>
        <v>0</v>
      </c>
      <c r="U1074">
        <f t="shared" si="163"/>
        <v>0</v>
      </c>
      <c r="V1074">
        <f t="shared" si="164"/>
        <v>1</v>
      </c>
      <c r="W1074">
        <f t="shared" si="165"/>
        <v>0</v>
      </c>
      <c r="X1074">
        <f t="shared" si="166"/>
        <v>0</v>
      </c>
      <c r="Y1074">
        <f t="shared" si="167"/>
        <v>0</v>
      </c>
      <c r="Z1074">
        <f t="shared" si="168"/>
        <v>0</v>
      </c>
      <c r="AA1074">
        <f t="shared" si="169"/>
        <v>0</v>
      </c>
    </row>
    <row r="1075" spans="1:27" x14ac:dyDescent="0.25">
      <c r="A1075" t="s">
        <v>3654</v>
      </c>
      <c r="B1075" t="s">
        <v>83</v>
      </c>
      <c r="C1075" t="s">
        <v>69</v>
      </c>
      <c r="D1075">
        <v>35007893</v>
      </c>
      <c r="E1075">
        <v>35045189</v>
      </c>
      <c r="F1075">
        <v>35007893</v>
      </c>
      <c r="G1075">
        <v>35045189</v>
      </c>
      <c r="H1075">
        <v>8</v>
      </c>
      <c r="I1075" t="s">
        <v>3655</v>
      </c>
      <c r="J1075" t="s">
        <v>3656</v>
      </c>
      <c r="K1075" t="s">
        <v>3653</v>
      </c>
      <c r="L1075">
        <v>2.030393009</v>
      </c>
      <c r="M1075" s="4">
        <v>7.1600000000000001E-6</v>
      </c>
      <c r="N1075">
        <v>1.433097823</v>
      </c>
      <c r="O1075">
        <v>2.2155090000000001E-3</v>
      </c>
      <c r="P1075">
        <v>2.0299363593626101</v>
      </c>
      <c r="Q1075">
        <v>1</v>
      </c>
      <c r="R1075">
        <f t="shared" si="160"/>
        <v>1</v>
      </c>
      <c r="S1075">
        <f t="shared" si="161"/>
        <v>0</v>
      </c>
      <c r="T1075">
        <f t="shared" si="162"/>
        <v>0</v>
      </c>
      <c r="U1075">
        <f t="shared" si="163"/>
        <v>0</v>
      </c>
      <c r="V1075">
        <f t="shared" si="164"/>
        <v>1</v>
      </c>
      <c r="W1075">
        <f t="shared" si="165"/>
        <v>0</v>
      </c>
      <c r="X1075">
        <f t="shared" si="166"/>
        <v>0</v>
      </c>
      <c r="Y1075">
        <f t="shared" si="167"/>
        <v>0</v>
      </c>
      <c r="Z1075">
        <f t="shared" si="168"/>
        <v>0</v>
      </c>
      <c r="AA1075">
        <f t="shared" si="169"/>
        <v>0</v>
      </c>
    </row>
    <row r="1076" spans="1:27" x14ac:dyDescent="0.25">
      <c r="A1076" t="s">
        <v>3657</v>
      </c>
      <c r="B1076" t="s">
        <v>83</v>
      </c>
      <c r="C1076" t="s">
        <v>69</v>
      </c>
      <c r="D1076">
        <v>55104257</v>
      </c>
      <c r="E1076">
        <v>55136906</v>
      </c>
      <c r="F1076">
        <v>55104257</v>
      </c>
      <c r="G1076">
        <v>55136906</v>
      </c>
      <c r="H1076">
        <v>8</v>
      </c>
      <c r="I1076" t="s">
        <v>3658</v>
      </c>
      <c r="J1076" t="s">
        <v>3659</v>
      </c>
      <c r="K1076" t="s">
        <v>3660</v>
      </c>
      <c r="L1076">
        <v>4.4474593200000001</v>
      </c>
      <c r="M1076" s="4">
        <v>6.6500000000000001E-12</v>
      </c>
      <c r="N1076">
        <v>1.8215820410000001</v>
      </c>
      <c r="O1076">
        <v>3.7750840000000002E-3</v>
      </c>
      <c r="P1076">
        <v>4.6155626074309097</v>
      </c>
      <c r="Q1076">
        <v>1.7048300000000001E-3</v>
      </c>
      <c r="R1076">
        <f t="shared" si="160"/>
        <v>1</v>
      </c>
      <c r="S1076">
        <f t="shared" si="161"/>
        <v>0</v>
      </c>
      <c r="T1076">
        <f t="shared" si="162"/>
        <v>1</v>
      </c>
      <c r="U1076">
        <f t="shared" si="163"/>
        <v>0</v>
      </c>
      <c r="V1076">
        <f t="shared" si="164"/>
        <v>0</v>
      </c>
      <c r="W1076">
        <f t="shared" si="165"/>
        <v>0</v>
      </c>
      <c r="X1076">
        <f t="shared" si="166"/>
        <v>0</v>
      </c>
      <c r="Y1076">
        <f t="shared" si="167"/>
        <v>0</v>
      </c>
      <c r="Z1076">
        <f t="shared" si="168"/>
        <v>1</v>
      </c>
      <c r="AA1076">
        <f t="shared" si="169"/>
        <v>0</v>
      </c>
    </row>
    <row r="1077" spans="1:27" x14ac:dyDescent="0.25">
      <c r="A1077" t="s">
        <v>3661</v>
      </c>
      <c r="B1077" t="s">
        <v>83</v>
      </c>
      <c r="C1077" t="s">
        <v>69</v>
      </c>
      <c r="D1077">
        <v>67477745</v>
      </c>
      <c r="E1077">
        <v>67485913</v>
      </c>
      <c r="F1077">
        <v>67477745</v>
      </c>
      <c r="G1077">
        <v>67485913</v>
      </c>
      <c r="H1077">
        <v>12</v>
      </c>
      <c r="I1077" t="s">
        <v>3662</v>
      </c>
      <c r="J1077" t="s">
        <v>3663</v>
      </c>
      <c r="K1077" t="s">
        <v>3664</v>
      </c>
      <c r="L1077">
        <v>-2.3123660949999998</v>
      </c>
      <c r="M1077" s="4">
        <v>6.7600000000000003E-5</v>
      </c>
      <c r="N1077">
        <v>-2.0648220149999998</v>
      </c>
      <c r="O1077">
        <v>3.9192630000000001E-3</v>
      </c>
      <c r="P1077">
        <v>-2.95003685586008</v>
      </c>
      <c r="Q1077">
        <v>1</v>
      </c>
      <c r="R1077">
        <f t="shared" si="160"/>
        <v>1</v>
      </c>
      <c r="S1077">
        <f t="shared" si="161"/>
        <v>1</v>
      </c>
      <c r="T1077">
        <f t="shared" si="162"/>
        <v>0</v>
      </c>
      <c r="U1077">
        <f t="shared" si="163"/>
        <v>0</v>
      </c>
      <c r="V1077">
        <f t="shared" si="164"/>
        <v>0</v>
      </c>
      <c r="W1077">
        <f t="shared" si="165"/>
        <v>0</v>
      </c>
      <c r="X1077">
        <f t="shared" si="166"/>
        <v>0</v>
      </c>
      <c r="Y1077">
        <f t="shared" si="167"/>
        <v>1</v>
      </c>
      <c r="Z1077">
        <f t="shared" si="168"/>
        <v>0</v>
      </c>
      <c r="AA1077">
        <f t="shared" si="169"/>
        <v>0</v>
      </c>
    </row>
    <row r="1078" spans="1:27" x14ac:dyDescent="0.25">
      <c r="A1078" t="s">
        <v>3665</v>
      </c>
      <c r="B1078" t="s">
        <v>83</v>
      </c>
      <c r="C1078" t="s">
        <v>69</v>
      </c>
      <c r="D1078">
        <v>67478506</v>
      </c>
      <c r="E1078">
        <v>67485909</v>
      </c>
      <c r="F1078">
        <v>67478506</v>
      </c>
      <c r="G1078">
        <v>67485909</v>
      </c>
      <c r="H1078">
        <v>12</v>
      </c>
      <c r="I1078" t="s">
        <v>3666</v>
      </c>
      <c r="J1078" t="s">
        <v>3667</v>
      </c>
      <c r="K1078" t="s">
        <v>3664</v>
      </c>
      <c r="L1078">
        <v>-2.3153535270000001</v>
      </c>
      <c r="M1078" s="4">
        <v>7.9900000000000004E-5</v>
      </c>
      <c r="N1078">
        <v>-2.0648220149999998</v>
      </c>
      <c r="O1078">
        <v>3.026024E-3</v>
      </c>
      <c r="P1078">
        <v>-2.2062402544059099</v>
      </c>
      <c r="Q1078">
        <v>1</v>
      </c>
      <c r="R1078">
        <f t="shared" si="160"/>
        <v>1</v>
      </c>
      <c r="S1078">
        <f t="shared" si="161"/>
        <v>1</v>
      </c>
      <c r="T1078">
        <f t="shared" si="162"/>
        <v>0</v>
      </c>
      <c r="U1078">
        <f t="shared" si="163"/>
        <v>0</v>
      </c>
      <c r="V1078">
        <f t="shared" si="164"/>
        <v>0</v>
      </c>
      <c r="W1078">
        <f t="shared" si="165"/>
        <v>0</v>
      </c>
      <c r="X1078">
        <f t="shared" si="166"/>
        <v>0</v>
      </c>
      <c r="Y1078">
        <f t="shared" si="167"/>
        <v>1</v>
      </c>
      <c r="Z1078">
        <f t="shared" si="168"/>
        <v>0</v>
      </c>
      <c r="AA1078">
        <f t="shared" si="169"/>
        <v>0</v>
      </c>
    </row>
    <row r="1079" spans="1:27" x14ac:dyDescent="0.25">
      <c r="A1079" t="s">
        <v>3668</v>
      </c>
      <c r="B1079" t="s">
        <v>83</v>
      </c>
      <c r="C1079" t="s">
        <v>69</v>
      </c>
      <c r="D1079">
        <v>67478738</v>
      </c>
      <c r="E1079">
        <v>67485913</v>
      </c>
      <c r="F1079">
        <v>67478738</v>
      </c>
      <c r="G1079">
        <v>67485913</v>
      </c>
      <c r="H1079">
        <v>12</v>
      </c>
      <c r="I1079" t="s">
        <v>3669</v>
      </c>
      <c r="J1079" t="s">
        <v>3670</v>
      </c>
      <c r="K1079" t="s">
        <v>3664</v>
      </c>
      <c r="L1079">
        <v>-2.34494566</v>
      </c>
      <c r="M1079" s="4">
        <v>6.0900000000000003E-5</v>
      </c>
      <c r="N1079">
        <v>-2.0648220149999998</v>
      </c>
      <c r="O1079">
        <v>2.208392E-3</v>
      </c>
      <c r="P1079">
        <v>-2.1613192730536199</v>
      </c>
      <c r="Q1079">
        <v>1</v>
      </c>
      <c r="R1079">
        <f t="shared" si="160"/>
        <v>1</v>
      </c>
      <c r="S1079">
        <f t="shared" si="161"/>
        <v>1</v>
      </c>
      <c r="T1079">
        <f t="shared" si="162"/>
        <v>0</v>
      </c>
      <c r="U1079">
        <f t="shared" si="163"/>
        <v>0</v>
      </c>
      <c r="V1079">
        <f t="shared" si="164"/>
        <v>0</v>
      </c>
      <c r="W1079">
        <f t="shared" si="165"/>
        <v>0</v>
      </c>
      <c r="X1079">
        <f t="shared" si="166"/>
        <v>0</v>
      </c>
      <c r="Y1079">
        <f t="shared" si="167"/>
        <v>1</v>
      </c>
      <c r="Z1079">
        <f t="shared" si="168"/>
        <v>0</v>
      </c>
      <c r="AA1079">
        <f t="shared" si="169"/>
        <v>0</v>
      </c>
    </row>
    <row r="1080" spans="1:27" x14ac:dyDescent="0.25">
      <c r="A1080" t="s">
        <v>3671</v>
      </c>
      <c r="B1080" t="s">
        <v>83</v>
      </c>
      <c r="C1080" t="s">
        <v>69</v>
      </c>
      <c r="D1080">
        <v>67478760</v>
      </c>
      <c r="E1080">
        <v>67485913</v>
      </c>
      <c r="F1080">
        <v>67478760</v>
      </c>
      <c r="G1080">
        <v>67485913</v>
      </c>
      <c r="H1080">
        <v>11</v>
      </c>
      <c r="I1080" t="s">
        <v>3672</v>
      </c>
      <c r="J1080" t="s">
        <v>3673</v>
      </c>
      <c r="K1080" t="s">
        <v>3664</v>
      </c>
      <c r="L1080">
        <v>-2.342014474</v>
      </c>
      <c r="M1080" s="4">
        <v>6.8399999999999996E-5</v>
      </c>
      <c r="N1080">
        <v>-2.0648220149999998</v>
      </c>
      <c r="O1080">
        <v>5.5074740000000001E-3</v>
      </c>
      <c r="P1080">
        <v>-5.9285618606487498</v>
      </c>
      <c r="Q1080">
        <v>1</v>
      </c>
      <c r="R1080">
        <f t="shared" si="160"/>
        <v>1</v>
      </c>
      <c r="S1080">
        <f t="shared" si="161"/>
        <v>0</v>
      </c>
      <c r="T1080">
        <f t="shared" si="162"/>
        <v>0</v>
      </c>
      <c r="U1080">
        <f t="shared" si="163"/>
        <v>0</v>
      </c>
      <c r="V1080">
        <f t="shared" si="164"/>
        <v>1</v>
      </c>
      <c r="W1080">
        <f t="shared" si="165"/>
        <v>0</v>
      </c>
      <c r="X1080">
        <f t="shared" si="166"/>
        <v>0</v>
      </c>
      <c r="Y1080">
        <f t="shared" si="167"/>
        <v>0</v>
      </c>
      <c r="Z1080">
        <f t="shared" si="168"/>
        <v>0</v>
      </c>
      <c r="AA1080">
        <f t="shared" si="169"/>
        <v>0</v>
      </c>
    </row>
    <row r="1081" spans="1:27" x14ac:dyDescent="0.25">
      <c r="A1081" t="s">
        <v>3674</v>
      </c>
      <c r="B1081" t="s">
        <v>83</v>
      </c>
      <c r="C1081" t="s">
        <v>69</v>
      </c>
      <c r="D1081">
        <v>118951184</v>
      </c>
      <c r="E1081">
        <v>118980287</v>
      </c>
      <c r="F1081">
        <v>118951184</v>
      </c>
      <c r="G1081">
        <v>118980287</v>
      </c>
      <c r="H1081">
        <v>5</v>
      </c>
      <c r="I1081" t="s">
        <v>3675</v>
      </c>
      <c r="J1081" t="s">
        <v>3676</v>
      </c>
      <c r="K1081" t="s">
        <v>3677</v>
      </c>
      <c r="L1081">
        <v>7.8623566150000004</v>
      </c>
      <c r="M1081">
        <v>2.1039499999999998E-3</v>
      </c>
      <c r="N1081">
        <v>2.2152686680000002</v>
      </c>
      <c r="O1081">
        <v>2.00562E-4</v>
      </c>
      <c r="P1081">
        <v>3.8351126229159198</v>
      </c>
      <c r="Q1081">
        <v>8.0096100000000003E-2</v>
      </c>
      <c r="R1081">
        <f t="shared" si="160"/>
        <v>1</v>
      </c>
      <c r="S1081">
        <f t="shared" si="161"/>
        <v>1</v>
      </c>
      <c r="T1081">
        <f t="shared" si="162"/>
        <v>0</v>
      </c>
      <c r="U1081">
        <f t="shared" si="163"/>
        <v>0</v>
      </c>
      <c r="V1081">
        <f t="shared" si="164"/>
        <v>0</v>
      </c>
      <c r="W1081">
        <f t="shared" si="165"/>
        <v>0</v>
      </c>
      <c r="X1081">
        <f t="shared" si="166"/>
        <v>0</v>
      </c>
      <c r="Y1081">
        <f t="shared" si="167"/>
        <v>1</v>
      </c>
      <c r="Z1081">
        <f t="shared" si="168"/>
        <v>0</v>
      </c>
      <c r="AA1081">
        <f t="shared" si="169"/>
        <v>0</v>
      </c>
    </row>
    <row r="1082" spans="1:27" x14ac:dyDescent="0.25">
      <c r="A1082" t="s">
        <v>3678</v>
      </c>
      <c r="B1082" t="s">
        <v>83</v>
      </c>
      <c r="C1082" t="s">
        <v>69</v>
      </c>
      <c r="D1082">
        <v>123208154</v>
      </c>
      <c r="E1082">
        <v>123287289</v>
      </c>
      <c r="F1082">
        <v>123208154</v>
      </c>
      <c r="G1082">
        <v>123287289</v>
      </c>
      <c r="H1082">
        <v>17</v>
      </c>
      <c r="I1082" t="s">
        <v>3679</v>
      </c>
      <c r="J1082" t="s">
        <v>3680</v>
      </c>
      <c r="K1082" t="s">
        <v>3681</v>
      </c>
      <c r="L1082">
        <v>2.405356711</v>
      </c>
      <c r="M1082">
        <v>1.5262000000000001E-4</v>
      </c>
      <c r="N1082">
        <v>1.47726483</v>
      </c>
      <c r="O1082">
        <v>1.3131715E-2</v>
      </c>
      <c r="P1082">
        <v>2.19150165177152</v>
      </c>
      <c r="Q1082">
        <v>9.8179600000000006E-2</v>
      </c>
      <c r="R1082">
        <f t="shared" si="160"/>
        <v>1</v>
      </c>
      <c r="S1082">
        <f t="shared" si="161"/>
        <v>0</v>
      </c>
      <c r="T1082">
        <f t="shared" si="162"/>
        <v>0</v>
      </c>
      <c r="U1082">
        <f t="shared" si="163"/>
        <v>0</v>
      </c>
      <c r="V1082">
        <f t="shared" si="164"/>
        <v>1</v>
      </c>
      <c r="W1082">
        <f t="shared" si="165"/>
        <v>0</v>
      </c>
      <c r="X1082">
        <f t="shared" si="166"/>
        <v>0</v>
      </c>
      <c r="Y1082">
        <f t="shared" si="167"/>
        <v>0</v>
      </c>
      <c r="Z1082">
        <f t="shared" si="168"/>
        <v>0</v>
      </c>
      <c r="AA1082">
        <f t="shared" si="169"/>
        <v>0</v>
      </c>
    </row>
    <row r="1083" spans="1:27" x14ac:dyDescent="0.25">
      <c r="A1083" t="s">
        <v>3682</v>
      </c>
      <c r="B1083" t="s">
        <v>83</v>
      </c>
      <c r="C1083" t="s">
        <v>69</v>
      </c>
      <c r="D1083">
        <v>123861784</v>
      </c>
      <c r="E1083">
        <v>123878554</v>
      </c>
      <c r="F1083">
        <v>123861784</v>
      </c>
      <c r="G1083">
        <v>123878554</v>
      </c>
      <c r="H1083">
        <v>12</v>
      </c>
      <c r="I1083" t="s">
        <v>3683</v>
      </c>
      <c r="J1083" t="s">
        <v>3684</v>
      </c>
      <c r="K1083" t="s">
        <v>3685</v>
      </c>
      <c r="L1083">
        <v>6.2034258979999999</v>
      </c>
      <c r="M1083" s="4">
        <v>8.5999999999999996E-21</v>
      </c>
      <c r="N1083">
        <v>1.73327422</v>
      </c>
      <c r="O1083">
        <v>3.2943043999999998E-2</v>
      </c>
      <c r="P1083">
        <v>12.166782375057499</v>
      </c>
      <c r="Q1083">
        <v>1.7614900000000001E-3</v>
      </c>
      <c r="R1083">
        <f t="shared" si="160"/>
        <v>1</v>
      </c>
      <c r="S1083">
        <f t="shared" si="161"/>
        <v>0</v>
      </c>
      <c r="T1083">
        <f t="shared" si="162"/>
        <v>1</v>
      </c>
      <c r="U1083">
        <f t="shared" si="163"/>
        <v>0</v>
      </c>
      <c r="V1083">
        <f t="shared" si="164"/>
        <v>0</v>
      </c>
      <c r="W1083">
        <f t="shared" si="165"/>
        <v>0</v>
      </c>
      <c r="X1083">
        <f t="shared" si="166"/>
        <v>0</v>
      </c>
      <c r="Y1083">
        <f t="shared" si="167"/>
        <v>0</v>
      </c>
      <c r="Z1083">
        <f t="shared" si="168"/>
        <v>1</v>
      </c>
      <c r="AA1083">
        <f t="shared" si="169"/>
        <v>0</v>
      </c>
    </row>
    <row r="1084" spans="1:27" x14ac:dyDescent="0.25">
      <c r="A1084" t="s">
        <v>3686</v>
      </c>
      <c r="B1084" t="s">
        <v>83</v>
      </c>
      <c r="C1084" t="s">
        <v>69</v>
      </c>
      <c r="D1084">
        <v>123862066</v>
      </c>
      <c r="E1084">
        <v>123878554</v>
      </c>
      <c r="F1084">
        <v>123862066</v>
      </c>
      <c r="G1084">
        <v>123878554</v>
      </c>
      <c r="H1084">
        <v>11</v>
      </c>
      <c r="I1084" t="s">
        <v>3687</v>
      </c>
      <c r="J1084" t="s">
        <v>3688</v>
      </c>
      <c r="K1084" t="s">
        <v>3685</v>
      </c>
      <c r="L1084">
        <v>6.1584493169999996</v>
      </c>
      <c r="M1084" s="4">
        <v>2.6100000000000001E-21</v>
      </c>
      <c r="N1084">
        <v>1.73327422</v>
      </c>
      <c r="O1084">
        <v>3.8730285000000003E-2</v>
      </c>
      <c r="P1084">
        <v>-0.24307000000000001</v>
      </c>
      <c r="Q1084">
        <v>8.20544E-2</v>
      </c>
      <c r="R1084">
        <f t="shared" si="160"/>
        <v>1</v>
      </c>
      <c r="S1084">
        <f t="shared" si="161"/>
        <v>0</v>
      </c>
      <c r="T1084">
        <f t="shared" si="162"/>
        <v>0</v>
      </c>
      <c r="U1084">
        <f t="shared" si="163"/>
        <v>0</v>
      </c>
      <c r="V1084">
        <f t="shared" si="164"/>
        <v>1</v>
      </c>
      <c r="W1084">
        <f t="shared" si="165"/>
        <v>0</v>
      </c>
      <c r="X1084">
        <f t="shared" si="166"/>
        <v>0</v>
      </c>
      <c r="Y1084">
        <f t="shared" si="167"/>
        <v>0</v>
      </c>
      <c r="Z1084">
        <f t="shared" si="168"/>
        <v>0</v>
      </c>
      <c r="AA1084">
        <f t="shared" si="169"/>
        <v>0</v>
      </c>
    </row>
    <row r="1085" spans="1:27" x14ac:dyDescent="0.25">
      <c r="A1085" t="s">
        <v>3689</v>
      </c>
      <c r="B1085" t="s">
        <v>83</v>
      </c>
      <c r="C1085" t="s">
        <v>69</v>
      </c>
      <c r="D1085">
        <v>127364190</v>
      </c>
      <c r="E1085">
        <v>127374412</v>
      </c>
      <c r="F1085">
        <v>127364190</v>
      </c>
      <c r="G1085">
        <v>127374412</v>
      </c>
      <c r="H1085">
        <v>3</v>
      </c>
      <c r="I1085" t="s">
        <v>3690</v>
      </c>
      <c r="J1085" t="s">
        <v>3691</v>
      </c>
      <c r="K1085" t="s">
        <v>3692</v>
      </c>
      <c r="L1085">
        <v>2.1689604619999998</v>
      </c>
      <c r="M1085" s="4">
        <v>3.3699999999999999E-5</v>
      </c>
      <c r="N1085">
        <v>1.892815041</v>
      </c>
      <c r="O1085">
        <v>2.9782131E-2</v>
      </c>
      <c r="P1085">
        <v>2.8944118012407798</v>
      </c>
      <c r="Q1085">
        <v>1.4400400000000001E-2</v>
      </c>
      <c r="R1085">
        <f t="shared" si="160"/>
        <v>1</v>
      </c>
      <c r="S1085">
        <f t="shared" si="161"/>
        <v>0</v>
      </c>
      <c r="T1085">
        <f t="shared" si="162"/>
        <v>0</v>
      </c>
      <c r="U1085">
        <f t="shared" si="163"/>
        <v>0</v>
      </c>
      <c r="V1085">
        <f t="shared" si="164"/>
        <v>1</v>
      </c>
      <c r="W1085">
        <f t="shared" si="165"/>
        <v>0</v>
      </c>
      <c r="X1085">
        <f t="shared" si="166"/>
        <v>0</v>
      </c>
      <c r="Y1085">
        <f t="shared" si="167"/>
        <v>0</v>
      </c>
      <c r="Z1085">
        <f t="shared" si="168"/>
        <v>0</v>
      </c>
      <c r="AA1085">
        <f t="shared" si="169"/>
        <v>0</v>
      </c>
    </row>
    <row r="1086" spans="1:27" x14ac:dyDescent="0.25">
      <c r="A1086" t="s">
        <v>3693</v>
      </c>
      <c r="B1086" t="s">
        <v>83</v>
      </c>
      <c r="C1086" t="s">
        <v>69</v>
      </c>
      <c r="D1086">
        <v>138337731</v>
      </c>
      <c r="E1086">
        <v>138341257</v>
      </c>
      <c r="F1086">
        <v>138337731</v>
      </c>
      <c r="G1086">
        <v>138341257</v>
      </c>
      <c r="H1086">
        <v>4</v>
      </c>
      <c r="I1086" t="s">
        <v>3694</v>
      </c>
      <c r="J1086" t="s">
        <v>3695</v>
      </c>
      <c r="K1086" t="s">
        <v>3696</v>
      </c>
      <c r="L1086">
        <v>6.9560182350000002</v>
      </c>
      <c r="M1086" s="4">
        <v>8.5799999999999998E-19</v>
      </c>
      <c r="N1086">
        <v>3.3810931110000002</v>
      </c>
      <c r="O1086">
        <v>4.0485800000000002E-4</v>
      </c>
      <c r="P1086">
        <v>8.2154755091483</v>
      </c>
      <c r="Q1086">
        <v>1</v>
      </c>
      <c r="R1086">
        <f t="shared" si="160"/>
        <v>1</v>
      </c>
      <c r="S1086">
        <f t="shared" si="161"/>
        <v>1</v>
      </c>
      <c r="T1086">
        <f t="shared" si="162"/>
        <v>0</v>
      </c>
      <c r="U1086">
        <f t="shared" si="163"/>
        <v>0</v>
      </c>
      <c r="V1086">
        <f t="shared" si="164"/>
        <v>0</v>
      </c>
      <c r="W1086">
        <f t="shared" si="165"/>
        <v>0</v>
      </c>
      <c r="X1086">
        <f t="shared" si="166"/>
        <v>0</v>
      </c>
      <c r="Y1086">
        <f t="shared" si="167"/>
        <v>1</v>
      </c>
      <c r="Z1086">
        <f t="shared" si="168"/>
        <v>0</v>
      </c>
      <c r="AA1086">
        <f t="shared" si="169"/>
        <v>0</v>
      </c>
    </row>
    <row r="1087" spans="1:27" x14ac:dyDescent="0.25">
      <c r="A1087" t="s">
        <v>3697</v>
      </c>
      <c r="B1087" t="s">
        <v>83</v>
      </c>
      <c r="C1087" t="s">
        <v>69</v>
      </c>
      <c r="D1087">
        <v>141047821</v>
      </c>
      <c r="E1087">
        <v>141074675</v>
      </c>
      <c r="F1087">
        <v>141047821</v>
      </c>
      <c r="G1087">
        <v>141074675</v>
      </c>
      <c r="H1087">
        <v>31</v>
      </c>
      <c r="I1087" t="s">
        <v>3698</v>
      </c>
      <c r="J1087" t="s">
        <v>3699</v>
      </c>
      <c r="K1087" t="s">
        <v>3700</v>
      </c>
      <c r="L1087">
        <v>3.6741987859999998</v>
      </c>
      <c r="M1087" s="4">
        <v>6.2900000000000004E-9</v>
      </c>
      <c r="N1087">
        <v>2.9502713859999998</v>
      </c>
      <c r="O1087">
        <v>5.7097850000000002E-3</v>
      </c>
      <c r="P1087">
        <v>0</v>
      </c>
      <c r="Q1087">
        <v>1</v>
      </c>
      <c r="R1087">
        <f t="shared" si="160"/>
        <v>1</v>
      </c>
      <c r="S1087">
        <f t="shared" si="161"/>
        <v>0</v>
      </c>
      <c r="T1087">
        <f t="shared" si="162"/>
        <v>0</v>
      </c>
      <c r="U1087">
        <f t="shared" si="163"/>
        <v>0</v>
      </c>
      <c r="V1087">
        <f t="shared" si="164"/>
        <v>1</v>
      </c>
      <c r="W1087">
        <f t="shared" si="165"/>
        <v>0</v>
      </c>
      <c r="X1087">
        <f t="shared" si="166"/>
        <v>0</v>
      </c>
      <c r="Y1087">
        <f t="shared" si="167"/>
        <v>0</v>
      </c>
      <c r="Z1087">
        <f t="shared" si="168"/>
        <v>0</v>
      </c>
      <c r="AA1087">
        <f t="shared" si="169"/>
        <v>0</v>
      </c>
    </row>
    <row r="1088" spans="1:27" x14ac:dyDescent="0.25">
      <c r="A1088" t="s">
        <v>3701</v>
      </c>
      <c r="B1088" t="s">
        <v>83</v>
      </c>
      <c r="C1088" t="s">
        <v>69</v>
      </c>
      <c r="D1088">
        <v>141203832</v>
      </c>
      <c r="E1088">
        <v>141212653</v>
      </c>
      <c r="F1088">
        <v>141203832</v>
      </c>
      <c r="G1088">
        <v>141212653</v>
      </c>
      <c r="H1088">
        <v>11</v>
      </c>
      <c r="I1088" t="s">
        <v>3702</v>
      </c>
      <c r="J1088" t="s">
        <v>3703</v>
      </c>
      <c r="K1088" t="s">
        <v>3704</v>
      </c>
      <c r="L1088">
        <v>3.748914761</v>
      </c>
      <c r="M1088">
        <v>3.6370700000000001E-4</v>
      </c>
      <c r="N1088">
        <v>1.2567976350000001</v>
      </c>
      <c r="O1088">
        <v>0.53226773199999999</v>
      </c>
      <c r="P1088">
        <v>3.4602976434489898</v>
      </c>
      <c r="Q1088">
        <v>8.4012299999999998E-2</v>
      </c>
      <c r="R1088">
        <f t="shared" si="160"/>
        <v>1</v>
      </c>
      <c r="S1088">
        <f t="shared" si="161"/>
        <v>0</v>
      </c>
      <c r="T1088">
        <f t="shared" si="162"/>
        <v>0</v>
      </c>
      <c r="U1088">
        <f t="shared" si="163"/>
        <v>0</v>
      </c>
      <c r="V1088">
        <f t="shared" si="164"/>
        <v>1</v>
      </c>
      <c r="W1088">
        <f t="shared" si="165"/>
        <v>0</v>
      </c>
      <c r="X1088">
        <f t="shared" si="166"/>
        <v>0</v>
      </c>
      <c r="Y1088">
        <f t="shared" si="167"/>
        <v>0</v>
      </c>
      <c r="Z1088">
        <f t="shared" si="168"/>
        <v>0</v>
      </c>
      <c r="AA1088">
        <f t="shared" si="169"/>
        <v>0</v>
      </c>
    </row>
    <row r="1089" spans="1:27" x14ac:dyDescent="0.25">
      <c r="A1089" t="s">
        <v>3705</v>
      </c>
      <c r="B1089" t="s">
        <v>83</v>
      </c>
      <c r="C1089" t="s">
        <v>67</v>
      </c>
      <c r="D1089">
        <v>1267777</v>
      </c>
      <c r="E1089">
        <v>1289002</v>
      </c>
      <c r="F1089">
        <v>1267777</v>
      </c>
      <c r="G1089">
        <v>1289002</v>
      </c>
      <c r="H1089">
        <v>4</v>
      </c>
      <c r="I1089" t="s">
        <v>3706</v>
      </c>
      <c r="J1089" t="s">
        <v>3707</v>
      </c>
      <c r="K1089" t="s">
        <v>3708</v>
      </c>
      <c r="L1089">
        <v>-2.4848736589999998</v>
      </c>
      <c r="M1089" s="4">
        <v>2.17E-6</v>
      </c>
      <c r="N1089">
        <v>-1.3895951660000001</v>
      </c>
      <c r="O1089">
        <v>0.11827523700000001</v>
      </c>
      <c r="P1089">
        <v>-3.2130585789485102</v>
      </c>
      <c r="Q1089">
        <v>1</v>
      </c>
      <c r="R1089">
        <f t="shared" si="160"/>
        <v>1</v>
      </c>
      <c r="S1089">
        <f t="shared" si="161"/>
        <v>0</v>
      </c>
      <c r="T1089">
        <f t="shared" si="162"/>
        <v>0</v>
      </c>
      <c r="U1089">
        <f t="shared" si="163"/>
        <v>0</v>
      </c>
      <c r="V1089">
        <f t="shared" si="164"/>
        <v>1</v>
      </c>
      <c r="W1089">
        <f t="shared" si="165"/>
        <v>0</v>
      </c>
      <c r="X1089">
        <f t="shared" si="166"/>
        <v>0</v>
      </c>
      <c r="Y1089">
        <f t="shared" si="167"/>
        <v>0</v>
      </c>
      <c r="Z1089">
        <f t="shared" si="168"/>
        <v>0</v>
      </c>
      <c r="AA1089">
        <f t="shared" si="169"/>
        <v>0</v>
      </c>
    </row>
    <row r="1090" spans="1:27" x14ac:dyDescent="0.25">
      <c r="A1090" t="s">
        <v>3709</v>
      </c>
      <c r="B1090" t="s">
        <v>83</v>
      </c>
      <c r="C1090" t="s">
        <v>67</v>
      </c>
      <c r="D1090">
        <v>10858118</v>
      </c>
      <c r="E1090">
        <v>10866537</v>
      </c>
      <c r="F1090">
        <v>10858118</v>
      </c>
      <c r="G1090">
        <v>10866537</v>
      </c>
      <c r="H1090">
        <v>15</v>
      </c>
      <c r="I1090" t="s">
        <v>3710</v>
      </c>
      <c r="J1090" t="s">
        <v>3711</v>
      </c>
      <c r="K1090" t="s">
        <v>3712</v>
      </c>
      <c r="L1090">
        <v>8.1178224019999998</v>
      </c>
      <c r="M1090">
        <v>3.0513379999999998E-3</v>
      </c>
      <c r="N1090">
        <v>1.6163499450000001</v>
      </c>
      <c r="O1090">
        <v>2.6864474999999999E-2</v>
      </c>
      <c r="P1090">
        <v>3.36281628412633</v>
      </c>
      <c r="Q1090">
        <v>0.22650500000000001</v>
      </c>
      <c r="R1090">
        <f t="shared" ref="R1090:R1153" si="170">IF(AND(ABS(L1090)&gt;2,M1090&lt;0.005),1,0)</f>
        <v>1</v>
      </c>
      <c r="S1090">
        <f t="shared" ref="S1090:S1153" si="171">IF(AND(ABS(N1090)&gt;2,O1090&lt;0.005),1,0)</f>
        <v>0</v>
      </c>
      <c r="T1090">
        <f t="shared" ref="T1090:T1153" si="172">IF(AND(ABS(P1090)&gt;2,Q1090&lt;0.005),1,0)</f>
        <v>0</v>
      </c>
      <c r="U1090">
        <f t="shared" ref="U1090:U1153" si="173">IF(AND(R1090,S1090,T1090),1,0)</f>
        <v>0</v>
      </c>
      <c r="V1090">
        <f t="shared" ref="V1090:V1153" si="174">IF(AND(R1090,NOT(S1090),NOT(T1090)),1,0)</f>
        <v>1</v>
      </c>
      <c r="W1090">
        <f t="shared" ref="W1090:W1153" si="175">IF(AND(S1090,NOT(R1090),NOT(T1090)),1,0)</f>
        <v>0</v>
      </c>
      <c r="X1090">
        <f t="shared" ref="X1090:X1153" si="176">IF(AND(T1090,NOT(R1090),NOT(S1090)),1,0)</f>
        <v>0</v>
      </c>
      <c r="Y1090">
        <f t="shared" ref="Y1090:Y1153" si="177">IF(AND(R1090,S1090,NOT(T1090)),1,0)</f>
        <v>0</v>
      </c>
      <c r="Z1090">
        <f t="shared" ref="Z1090:Z1153" si="178">IF(AND(R1090,T1090,NOT(S1090)),1,0)</f>
        <v>0</v>
      </c>
      <c r="AA1090">
        <f t="shared" ref="AA1090:AA1153" si="179">IF(AND(T1090,S1090,NOT(R1090)),1,0)</f>
        <v>0</v>
      </c>
    </row>
    <row r="1091" spans="1:27" x14ac:dyDescent="0.25">
      <c r="A1091" t="s">
        <v>3713</v>
      </c>
      <c r="B1091" t="s">
        <v>83</v>
      </c>
      <c r="C1091" t="s">
        <v>67</v>
      </c>
      <c r="D1091">
        <v>10885265</v>
      </c>
      <c r="E1091">
        <v>10892032</v>
      </c>
      <c r="F1091">
        <v>10885265</v>
      </c>
      <c r="G1091">
        <v>10892032</v>
      </c>
      <c r="H1091">
        <v>5</v>
      </c>
      <c r="I1091" t="s">
        <v>3714</v>
      </c>
      <c r="J1091" t="s">
        <v>3715</v>
      </c>
      <c r="K1091" t="s">
        <v>3716</v>
      </c>
      <c r="L1091">
        <v>2.519167876</v>
      </c>
      <c r="M1091" s="4">
        <v>2.9700000000000003E-7</v>
      </c>
      <c r="N1091">
        <v>1.6941075489999999</v>
      </c>
      <c r="O1091">
        <v>9.0167197000000004E-2</v>
      </c>
      <c r="P1091">
        <v>2.4893907752597499</v>
      </c>
      <c r="Q1091" s="4">
        <v>8.0641100000000003E-6</v>
      </c>
      <c r="R1091">
        <f t="shared" si="170"/>
        <v>1</v>
      </c>
      <c r="S1091">
        <f t="shared" si="171"/>
        <v>0</v>
      </c>
      <c r="T1091">
        <f t="shared" si="172"/>
        <v>1</v>
      </c>
      <c r="U1091">
        <f t="shared" si="173"/>
        <v>0</v>
      </c>
      <c r="V1091">
        <f t="shared" si="174"/>
        <v>0</v>
      </c>
      <c r="W1091">
        <f t="shared" si="175"/>
        <v>0</v>
      </c>
      <c r="X1091">
        <f t="shared" si="176"/>
        <v>0</v>
      </c>
      <c r="Y1091">
        <f t="shared" si="177"/>
        <v>0</v>
      </c>
      <c r="Z1091">
        <f t="shared" si="178"/>
        <v>1</v>
      </c>
      <c r="AA1091">
        <f t="shared" si="179"/>
        <v>0</v>
      </c>
    </row>
    <row r="1092" spans="1:27" x14ac:dyDescent="0.25">
      <c r="A1092" t="s">
        <v>3717</v>
      </c>
      <c r="B1092" t="s">
        <v>83</v>
      </c>
      <c r="C1092" t="s">
        <v>67</v>
      </c>
      <c r="D1092">
        <v>10885266</v>
      </c>
      <c r="E1092">
        <v>10891936</v>
      </c>
      <c r="F1092">
        <v>10885266</v>
      </c>
      <c r="G1092">
        <v>10891936</v>
      </c>
      <c r="H1092">
        <v>6</v>
      </c>
      <c r="I1092" t="s">
        <v>3718</v>
      </c>
      <c r="J1092" t="s">
        <v>3719</v>
      </c>
      <c r="K1092" t="s">
        <v>3716</v>
      </c>
      <c r="L1092">
        <v>2.5177473209999999</v>
      </c>
      <c r="M1092" s="4">
        <v>3.1399999999999998E-7</v>
      </c>
      <c r="N1092">
        <v>1.6941075489999999</v>
      </c>
      <c r="O1092">
        <v>8.2927818E-2</v>
      </c>
      <c r="P1092">
        <v>3.1381205079551799</v>
      </c>
      <c r="Q1092">
        <v>7.2767800000000005E-4</v>
      </c>
      <c r="R1092">
        <f t="shared" si="170"/>
        <v>1</v>
      </c>
      <c r="S1092">
        <f t="shared" si="171"/>
        <v>0</v>
      </c>
      <c r="T1092">
        <f t="shared" si="172"/>
        <v>1</v>
      </c>
      <c r="U1092">
        <f t="shared" si="173"/>
        <v>0</v>
      </c>
      <c r="V1092">
        <f t="shared" si="174"/>
        <v>0</v>
      </c>
      <c r="W1092">
        <f t="shared" si="175"/>
        <v>0</v>
      </c>
      <c r="X1092">
        <f t="shared" si="176"/>
        <v>0</v>
      </c>
      <c r="Y1092">
        <f t="shared" si="177"/>
        <v>0</v>
      </c>
      <c r="Z1092">
        <f t="shared" si="178"/>
        <v>1</v>
      </c>
      <c r="AA1092">
        <f t="shared" si="179"/>
        <v>0</v>
      </c>
    </row>
    <row r="1093" spans="1:27" x14ac:dyDescent="0.25">
      <c r="A1093" t="s">
        <v>3720</v>
      </c>
      <c r="B1093" t="s">
        <v>83</v>
      </c>
      <c r="C1093" t="s">
        <v>67</v>
      </c>
      <c r="D1093">
        <v>56996694</v>
      </c>
      <c r="E1093">
        <v>57020926</v>
      </c>
      <c r="F1093">
        <v>56996694</v>
      </c>
      <c r="G1093">
        <v>57020926</v>
      </c>
      <c r="H1093">
        <v>11</v>
      </c>
      <c r="I1093" t="s">
        <v>3721</v>
      </c>
      <c r="J1093" t="s">
        <v>3722</v>
      </c>
      <c r="K1093" t="s">
        <v>3723</v>
      </c>
      <c r="L1093">
        <v>2.5126038149999999</v>
      </c>
      <c r="M1093" s="4">
        <v>3.3300000000000001E-15</v>
      </c>
      <c r="N1093">
        <v>2.7780286620000001</v>
      </c>
      <c r="O1093">
        <v>3.9936099999999999E-4</v>
      </c>
      <c r="P1093">
        <v>2.8368844500607402</v>
      </c>
      <c r="Q1093">
        <v>1</v>
      </c>
      <c r="R1093">
        <f t="shared" si="170"/>
        <v>1</v>
      </c>
      <c r="S1093">
        <f t="shared" si="171"/>
        <v>1</v>
      </c>
      <c r="T1093">
        <f t="shared" si="172"/>
        <v>0</v>
      </c>
      <c r="U1093">
        <f t="shared" si="173"/>
        <v>0</v>
      </c>
      <c r="V1093">
        <f t="shared" si="174"/>
        <v>0</v>
      </c>
      <c r="W1093">
        <f t="shared" si="175"/>
        <v>0</v>
      </c>
      <c r="X1093">
        <f t="shared" si="176"/>
        <v>0</v>
      </c>
      <c r="Y1093">
        <f t="shared" si="177"/>
        <v>1</v>
      </c>
      <c r="Z1093">
        <f t="shared" si="178"/>
        <v>0</v>
      </c>
      <c r="AA1093">
        <f t="shared" si="179"/>
        <v>0</v>
      </c>
    </row>
    <row r="1094" spans="1:27" x14ac:dyDescent="0.25">
      <c r="A1094" t="s">
        <v>3724</v>
      </c>
      <c r="B1094" t="s">
        <v>83</v>
      </c>
      <c r="C1094" t="s">
        <v>67</v>
      </c>
      <c r="D1094">
        <v>56996694</v>
      </c>
      <c r="E1094">
        <v>57020957</v>
      </c>
      <c r="F1094">
        <v>56996694</v>
      </c>
      <c r="G1094">
        <v>57020957</v>
      </c>
      <c r="H1094">
        <v>12</v>
      </c>
      <c r="I1094" t="s">
        <v>3725</v>
      </c>
      <c r="J1094" t="s">
        <v>3726</v>
      </c>
      <c r="K1094" t="s">
        <v>3723</v>
      </c>
      <c r="L1094">
        <v>2.5067531980000002</v>
      </c>
      <c r="M1094" s="4">
        <v>3.6899999999999996E-15</v>
      </c>
      <c r="N1094">
        <v>2.7780286620000001</v>
      </c>
      <c r="O1094">
        <v>4.0330699999999999E-4</v>
      </c>
      <c r="P1094">
        <v>2.3105294854891998</v>
      </c>
      <c r="Q1094">
        <v>1</v>
      </c>
      <c r="R1094">
        <f t="shared" si="170"/>
        <v>1</v>
      </c>
      <c r="S1094">
        <f t="shared" si="171"/>
        <v>1</v>
      </c>
      <c r="T1094">
        <f t="shared" si="172"/>
        <v>0</v>
      </c>
      <c r="U1094">
        <f t="shared" si="173"/>
        <v>0</v>
      </c>
      <c r="V1094">
        <f t="shared" si="174"/>
        <v>0</v>
      </c>
      <c r="W1094">
        <f t="shared" si="175"/>
        <v>0</v>
      </c>
      <c r="X1094">
        <f t="shared" si="176"/>
        <v>0</v>
      </c>
      <c r="Y1094">
        <f t="shared" si="177"/>
        <v>1</v>
      </c>
      <c r="Z1094">
        <f t="shared" si="178"/>
        <v>0</v>
      </c>
      <c r="AA1094">
        <f t="shared" si="179"/>
        <v>0</v>
      </c>
    </row>
    <row r="1095" spans="1:27" x14ac:dyDescent="0.25">
      <c r="A1095" t="s">
        <v>3727</v>
      </c>
      <c r="B1095" t="s">
        <v>83</v>
      </c>
      <c r="C1095" t="s">
        <v>67</v>
      </c>
      <c r="D1095">
        <v>70021792</v>
      </c>
      <c r="E1095">
        <v>70135156</v>
      </c>
      <c r="F1095">
        <v>70021792</v>
      </c>
      <c r="G1095">
        <v>70135156</v>
      </c>
      <c r="H1095">
        <v>11</v>
      </c>
      <c r="I1095" t="s">
        <v>3728</v>
      </c>
      <c r="J1095" t="s">
        <v>3729</v>
      </c>
      <c r="K1095" t="s">
        <v>3730</v>
      </c>
      <c r="L1095">
        <v>2.6645454260000001</v>
      </c>
      <c r="M1095" s="4">
        <v>3.8000000000000001E-9</v>
      </c>
      <c r="N1095">
        <v>3.9842435699999998</v>
      </c>
      <c r="O1095">
        <v>2.0341740000000001E-3</v>
      </c>
      <c r="P1095">
        <v>2.65538268382707</v>
      </c>
      <c r="Q1095">
        <v>6.7394500000000001E-4</v>
      </c>
      <c r="R1095">
        <f t="shared" si="170"/>
        <v>1</v>
      </c>
      <c r="S1095">
        <f t="shared" si="171"/>
        <v>1</v>
      </c>
      <c r="T1095">
        <f t="shared" si="172"/>
        <v>1</v>
      </c>
      <c r="U1095">
        <f t="shared" si="173"/>
        <v>1</v>
      </c>
      <c r="V1095">
        <f t="shared" si="174"/>
        <v>0</v>
      </c>
      <c r="W1095">
        <f t="shared" si="175"/>
        <v>0</v>
      </c>
      <c r="X1095">
        <f t="shared" si="176"/>
        <v>0</v>
      </c>
      <c r="Y1095">
        <f t="shared" si="177"/>
        <v>0</v>
      </c>
      <c r="Z1095">
        <f t="shared" si="178"/>
        <v>0</v>
      </c>
      <c r="AA1095">
        <f t="shared" si="179"/>
        <v>0</v>
      </c>
    </row>
    <row r="1096" spans="1:27" x14ac:dyDescent="0.25">
      <c r="A1096" t="s">
        <v>3731</v>
      </c>
      <c r="B1096" t="s">
        <v>83</v>
      </c>
      <c r="C1096" t="s">
        <v>67</v>
      </c>
      <c r="D1096">
        <v>95071005</v>
      </c>
      <c r="E1096">
        <v>95089900</v>
      </c>
      <c r="F1096">
        <v>95071005</v>
      </c>
      <c r="G1096">
        <v>95089900</v>
      </c>
      <c r="H1096">
        <v>8</v>
      </c>
      <c r="I1096" t="s">
        <v>3732</v>
      </c>
      <c r="J1096" t="s">
        <v>3733</v>
      </c>
      <c r="K1096" t="s">
        <v>3734</v>
      </c>
      <c r="L1096">
        <v>3.505199373</v>
      </c>
      <c r="M1096" s="4">
        <v>2.0999999999999999E-8</v>
      </c>
      <c r="N1096">
        <v>2.3412176589999998</v>
      </c>
      <c r="O1096">
        <v>1.95427E-4</v>
      </c>
      <c r="P1096">
        <v>-1.8482275416009</v>
      </c>
      <c r="Q1096">
        <v>1</v>
      </c>
      <c r="R1096">
        <f t="shared" si="170"/>
        <v>1</v>
      </c>
      <c r="S1096">
        <f t="shared" si="171"/>
        <v>1</v>
      </c>
      <c r="T1096">
        <f t="shared" si="172"/>
        <v>0</v>
      </c>
      <c r="U1096">
        <f t="shared" si="173"/>
        <v>0</v>
      </c>
      <c r="V1096">
        <f t="shared" si="174"/>
        <v>0</v>
      </c>
      <c r="W1096">
        <f t="shared" si="175"/>
        <v>0</v>
      </c>
      <c r="X1096">
        <f t="shared" si="176"/>
        <v>0</v>
      </c>
      <c r="Y1096">
        <f t="shared" si="177"/>
        <v>1</v>
      </c>
      <c r="Z1096">
        <f t="shared" si="178"/>
        <v>0</v>
      </c>
      <c r="AA1096">
        <f t="shared" si="179"/>
        <v>0</v>
      </c>
    </row>
    <row r="1097" spans="1:27" x14ac:dyDescent="0.25">
      <c r="A1097" t="s">
        <v>3735</v>
      </c>
      <c r="B1097" t="s">
        <v>83</v>
      </c>
      <c r="C1097" t="s">
        <v>67</v>
      </c>
      <c r="D1097">
        <v>95071045</v>
      </c>
      <c r="E1097">
        <v>95123201</v>
      </c>
      <c r="F1097">
        <v>95071045</v>
      </c>
      <c r="G1097">
        <v>95123201</v>
      </c>
      <c r="H1097">
        <v>11</v>
      </c>
      <c r="I1097" t="s">
        <v>3736</v>
      </c>
      <c r="J1097" t="s">
        <v>3737</v>
      </c>
      <c r="K1097" t="s">
        <v>3734</v>
      </c>
      <c r="L1097">
        <v>3.2732025079999998</v>
      </c>
      <c r="M1097" s="4">
        <v>2.0200000000000001E-9</v>
      </c>
      <c r="N1097">
        <v>2.3412176589999998</v>
      </c>
      <c r="O1097">
        <v>1.5876169999999999E-3</v>
      </c>
      <c r="P1097">
        <v>5.0203690303247903</v>
      </c>
      <c r="Q1097">
        <v>1.20602E-2</v>
      </c>
      <c r="R1097">
        <f t="shared" si="170"/>
        <v>1</v>
      </c>
      <c r="S1097">
        <f t="shared" si="171"/>
        <v>1</v>
      </c>
      <c r="T1097">
        <f t="shared" si="172"/>
        <v>0</v>
      </c>
      <c r="U1097">
        <f t="shared" si="173"/>
        <v>0</v>
      </c>
      <c r="V1097">
        <f t="shared" si="174"/>
        <v>0</v>
      </c>
      <c r="W1097">
        <f t="shared" si="175"/>
        <v>0</v>
      </c>
      <c r="X1097">
        <f t="shared" si="176"/>
        <v>0</v>
      </c>
      <c r="Y1097">
        <f t="shared" si="177"/>
        <v>1</v>
      </c>
      <c r="Z1097">
        <f t="shared" si="178"/>
        <v>0</v>
      </c>
      <c r="AA1097">
        <f t="shared" si="179"/>
        <v>0</v>
      </c>
    </row>
    <row r="1098" spans="1:27" x14ac:dyDescent="0.25">
      <c r="A1098" t="s">
        <v>3738</v>
      </c>
      <c r="B1098" t="s">
        <v>83</v>
      </c>
      <c r="C1098" t="s">
        <v>67</v>
      </c>
      <c r="D1098">
        <v>97799121</v>
      </c>
      <c r="E1098">
        <v>97802842</v>
      </c>
      <c r="F1098">
        <v>97799121</v>
      </c>
      <c r="G1098">
        <v>97802842</v>
      </c>
      <c r="H1098">
        <v>8</v>
      </c>
      <c r="I1098" t="s">
        <v>3739</v>
      </c>
      <c r="J1098" t="s">
        <v>3740</v>
      </c>
      <c r="K1098" t="s">
        <v>35</v>
      </c>
      <c r="L1098">
        <v>8.5873733029999997</v>
      </c>
      <c r="M1098" s="4">
        <v>8.2300000000000001E-23</v>
      </c>
      <c r="N1098">
        <v>7.8407140059999998</v>
      </c>
      <c r="O1098">
        <v>3.9872399999999999E-4</v>
      </c>
      <c r="P1098">
        <v>12.345435219316199</v>
      </c>
      <c r="Q1098">
        <v>2.39218E-2</v>
      </c>
      <c r="R1098">
        <f t="shared" si="170"/>
        <v>1</v>
      </c>
      <c r="S1098">
        <f t="shared" si="171"/>
        <v>1</v>
      </c>
      <c r="T1098">
        <f t="shared" si="172"/>
        <v>0</v>
      </c>
      <c r="U1098">
        <f t="shared" si="173"/>
        <v>0</v>
      </c>
      <c r="V1098">
        <f t="shared" si="174"/>
        <v>0</v>
      </c>
      <c r="W1098">
        <f t="shared" si="175"/>
        <v>0</v>
      </c>
      <c r="X1098">
        <f t="shared" si="176"/>
        <v>0</v>
      </c>
      <c r="Y1098">
        <f t="shared" si="177"/>
        <v>1</v>
      </c>
      <c r="Z1098">
        <f t="shared" si="178"/>
        <v>0</v>
      </c>
      <c r="AA1098">
        <f t="shared" si="179"/>
        <v>0</v>
      </c>
    </row>
    <row r="1099" spans="1:27" x14ac:dyDescent="0.25">
      <c r="A1099" t="s">
        <v>3741</v>
      </c>
      <c r="B1099" t="s">
        <v>83</v>
      </c>
      <c r="C1099" t="s">
        <v>67</v>
      </c>
      <c r="D1099">
        <v>113306011</v>
      </c>
      <c r="E1099">
        <v>113310996</v>
      </c>
      <c r="F1099">
        <v>113306011</v>
      </c>
      <c r="G1099">
        <v>113310996</v>
      </c>
      <c r="H1099">
        <v>4</v>
      </c>
      <c r="I1099" t="s">
        <v>3742</v>
      </c>
      <c r="J1099" t="s">
        <v>3743</v>
      </c>
      <c r="K1099" t="s">
        <v>15</v>
      </c>
      <c r="L1099">
        <v>46.569689330000003</v>
      </c>
      <c r="M1099" s="4">
        <v>1.56E-5</v>
      </c>
      <c r="N1099">
        <v>3.787203946</v>
      </c>
      <c r="O1099">
        <v>1.6512678999999999E-2</v>
      </c>
      <c r="P1099">
        <v>10.8007923315051</v>
      </c>
      <c r="Q1099">
        <v>4.7794299999999998E-2</v>
      </c>
      <c r="R1099">
        <f t="shared" si="170"/>
        <v>1</v>
      </c>
      <c r="S1099">
        <f t="shared" si="171"/>
        <v>0</v>
      </c>
      <c r="T1099">
        <f t="shared" si="172"/>
        <v>0</v>
      </c>
      <c r="U1099">
        <f t="shared" si="173"/>
        <v>0</v>
      </c>
      <c r="V1099">
        <f t="shared" si="174"/>
        <v>1</v>
      </c>
      <c r="W1099">
        <f t="shared" si="175"/>
        <v>0</v>
      </c>
      <c r="X1099">
        <f t="shared" si="176"/>
        <v>0</v>
      </c>
      <c r="Y1099">
        <f t="shared" si="177"/>
        <v>0</v>
      </c>
      <c r="Z1099">
        <f t="shared" si="178"/>
        <v>0</v>
      </c>
      <c r="AA1099">
        <f t="shared" si="179"/>
        <v>0</v>
      </c>
    </row>
    <row r="1100" spans="1:27" x14ac:dyDescent="0.25">
      <c r="A1100" t="s">
        <v>3744</v>
      </c>
      <c r="B1100" t="s">
        <v>83</v>
      </c>
      <c r="C1100" t="s">
        <v>67</v>
      </c>
      <c r="D1100">
        <v>116811332</v>
      </c>
      <c r="E1100">
        <v>116817822</v>
      </c>
      <c r="F1100">
        <v>116811332</v>
      </c>
      <c r="G1100">
        <v>116817822</v>
      </c>
      <c r="H1100">
        <v>4</v>
      </c>
      <c r="I1100" t="s">
        <v>3745</v>
      </c>
      <c r="J1100" t="s">
        <v>3746</v>
      </c>
      <c r="K1100" t="s">
        <v>3747</v>
      </c>
      <c r="L1100">
        <v>3.076571242</v>
      </c>
      <c r="M1100" s="4">
        <v>6.5500000000000006E-5</v>
      </c>
      <c r="N1100">
        <v>1.4019455199999999</v>
      </c>
      <c r="O1100">
        <v>4.4293695000000001E-2</v>
      </c>
      <c r="P1100">
        <v>3.5217417868553702</v>
      </c>
      <c r="Q1100">
        <v>1.9465299999999999E-3</v>
      </c>
      <c r="R1100">
        <f t="shared" si="170"/>
        <v>1</v>
      </c>
      <c r="S1100">
        <f t="shared" si="171"/>
        <v>0</v>
      </c>
      <c r="T1100">
        <f t="shared" si="172"/>
        <v>1</v>
      </c>
      <c r="U1100">
        <f t="shared" si="173"/>
        <v>0</v>
      </c>
      <c r="V1100">
        <f t="shared" si="174"/>
        <v>0</v>
      </c>
      <c r="W1100">
        <f t="shared" si="175"/>
        <v>0</v>
      </c>
      <c r="X1100">
        <f t="shared" si="176"/>
        <v>0</v>
      </c>
      <c r="Y1100">
        <f t="shared" si="177"/>
        <v>0</v>
      </c>
      <c r="Z1100">
        <f t="shared" si="178"/>
        <v>1</v>
      </c>
      <c r="AA1100">
        <f t="shared" si="179"/>
        <v>0</v>
      </c>
    </row>
    <row r="1101" spans="1:27" x14ac:dyDescent="0.25">
      <c r="A1101" t="s">
        <v>3748</v>
      </c>
      <c r="B1101" t="s">
        <v>83</v>
      </c>
      <c r="C1101" t="s">
        <v>67</v>
      </c>
      <c r="D1101">
        <v>136565204</v>
      </c>
      <c r="E1101">
        <v>136617296</v>
      </c>
      <c r="F1101">
        <v>136565204</v>
      </c>
      <c r="G1101">
        <v>136617296</v>
      </c>
      <c r="H1101">
        <v>10</v>
      </c>
      <c r="I1101" t="s">
        <v>3749</v>
      </c>
      <c r="J1101" t="s">
        <v>3750</v>
      </c>
      <c r="K1101" t="s">
        <v>23</v>
      </c>
      <c r="L1101">
        <v>15.556193410000001</v>
      </c>
      <c r="M1101" s="4">
        <v>2.85E-8</v>
      </c>
      <c r="N1101">
        <v>3.020026535</v>
      </c>
      <c r="O1101">
        <v>1.3866880000000001E-3</v>
      </c>
      <c r="P1101">
        <v>11.0593629262486</v>
      </c>
      <c r="Q1101">
        <v>2.8680900000000001E-4</v>
      </c>
      <c r="R1101">
        <f t="shared" si="170"/>
        <v>1</v>
      </c>
      <c r="S1101">
        <f t="shared" si="171"/>
        <v>1</v>
      </c>
      <c r="T1101">
        <f t="shared" si="172"/>
        <v>1</v>
      </c>
      <c r="U1101">
        <f t="shared" si="173"/>
        <v>1</v>
      </c>
      <c r="V1101">
        <f t="shared" si="174"/>
        <v>0</v>
      </c>
      <c r="W1101">
        <f t="shared" si="175"/>
        <v>0</v>
      </c>
      <c r="X1101">
        <f t="shared" si="176"/>
        <v>0</v>
      </c>
      <c r="Y1101">
        <f t="shared" si="177"/>
        <v>0</v>
      </c>
      <c r="Z1101">
        <f t="shared" si="178"/>
        <v>0</v>
      </c>
      <c r="AA1101">
        <f t="shared" si="179"/>
        <v>0</v>
      </c>
    </row>
    <row r="1102" spans="1:27" x14ac:dyDescent="0.25">
      <c r="A1102" t="s">
        <v>3751</v>
      </c>
      <c r="B1102" t="s">
        <v>83</v>
      </c>
      <c r="C1102" t="s">
        <v>67</v>
      </c>
      <c r="D1102">
        <v>138366356</v>
      </c>
      <c r="E1102">
        <v>138395716</v>
      </c>
      <c r="F1102">
        <v>138366356</v>
      </c>
      <c r="G1102">
        <v>138395716</v>
      </c>
      <c r="H1102">
        <v>17</v>
      </c>
      <c r="I1102" t="s">
        <v>3752</v>
      </c>
      <c r="J1102" t="s">
        <v>3753</v>
      </c>
      <c r="K1102" t="s">
        <v>3754</v>
      </c>
      <c r="L1102">
        <v>2.719703113</v>
      </c>
      <c r="M1102">
        <v>6.2358400000000005E-4</v>
      </c>
      <c r="N1102">
        <v>2.5378895300000002</v>
      </c>
      <c r="O1102">
        <v>1.801441E-3</v>
      </c>
      <c r="P1102">
        <v>3.3834399638247299</v>
      </c>
      <c r="Q1102">
        <v>1</v>
      </c>
      <c r="R1102">
        <f t="shared" si="170"/>
        <v>1</v>
      </c>
      <c r="S1102">
        <f t="shared" si="171"/>
        <v>1</v>
      </c>
      <c r="T1102">
        <f t="shared" si="172"/>
        <v>0</v>
      </c>
      <c r="U1102">
        <f t="shared" si="173"/>
        <v>0</v>
      </c>
      <c r="V1102">
        <f t="shared" si="174"/>
        <v>0</v>
      </c>
      <c r="W1102">
        <f t="shared" si="175"/>
        <v>0</v>
      </c>
      <c r="X1102">
        <f t="shared" si="176"/>
        <v>0</v>
      </c>
      <c r="Y1102">
        <f t="shared" si="177"/>
        <v>1</v>
      </c>
      <c r="Z1102">
        <f t="shared" si="178"/>
        <v>0</v>
      </c>
      <c r="AA1102">
        <f t="shared" si="179"/>
        <v>0</v>
      </c>
    </row>
    <row r="1103" spans="1:27" x14ac:dyDescent="0.25">
      <c r="A1103" t="s">
        <v>3755</v>
      </c>
      <c r="B1103" t="s">
        <v>83</v>
      </c>
      <c r="C1103" t="s">
        <v>69</v>
      </c>
      <c r="D1103">
        <v>67477174</v>
      </c>
      <c r="E1103">
        <v>67485911</v>
      </c>
      <c r="F1103">
        <v>67477174</v>
      </c>
      <c r="G1103">
        <v>67485911</v>
      </c>
      <c r="H1103">
        <v>12</v>
      </c>
      <c r="I1103" t="s">
        <v>3756</v>
      </c>
      <c r="J1103" t="s">
        <v>3757</v>
      </c>
      <c r="K1103" t="s">
        <v>3664</v>
      </c>
      <c r="L1103">
        <v>-2.3324932920000001</v>
      </c>
      <c r="M1103" s="4">
        <v>6.4599999999999998E-5</v>
      </c>
      <c r="N1103">
        <v>-2.0648220149999998</v>
      </c>
      <c r="O1103">
        <v>4.2535949999999998E-3</v>
      </c>
      <c r="P1103">
        <v>0</v>
      </c>
      <c r="Q1103">
        <v>1</v>
      </c>
      <c r="R1103">
        <f t="shared" si="170"/>
        <v>1</v>
      </c>
      <c r="S1103">
        <f t="shared" si="171"/>
        <v>1</v>
      </c>
      <c r="T1103">
        <f t="shared" si="172"/>
        <v>0</v>
      </c>
      <c r="U1103">
        <f t="shared" si="173"/>
        <v>0</v>
      </c>
      <c r="V1103">
        <f t="shared" si="174"/>
        <v>0</v>
      </c>
      <c r="W1103">
        <f t="shared" si="175"/>
        <v>0</v>
      </c>
      <c r="X1103">
        <f t="shared" si="176"/>
        <v>0</v>
      </c>
      <c r="Y1103">
        <f t="shared" si="177"/>
        <v>1</v>
      </c>
      <c r="Z1103">
        <f t="shared" si="178"/>
        <v>0</v>
      </c>
      <c r="AA1103">
        <f t="shared" si="179"/>
        <v>0</v>
      </c>
    </row>
    <row r="1104" spans="1:27" x14ac:dyDescent="0.25">
      <c r="A1104" t="s">
        <v>3758</v>
      </c>
      <c r="B1104" t="s">
        <v>83</v>
      </c>
      <c r="C1104" t="s">
        <v>69</v>
      </c>
      <c r="D1104">
        <v>67478413</v>
      </c>
      <c r="E1104">
        <v>67485911</v>
      </c>
      <c r="F1104">
        <v>67478413</v>
      </c>
      <c r="G1104">
        <v>67485911</v>
      </c>
      <c r="H1104">
        <v>12</v>
      </c>
      <c r="I1104" t="s">
        <v>3759</v>
      </c>
      <c r="J1104" t="s">
        <v>3760</v>
      </c>
      <c r="K1104" t="s">
        <v>3664</v>
      </c>
      <c r="L1104">
        <v>-2.3096915849999999</v>
      </c>
      <c r="M1104" s="4">
        <v>6.7399999999999998E-5</v>
      </c>
      <c r="N1104">
        <v>-2.0648220149999998</v>
      </c>
      <c r="O1104">
        <v>4.9790879999999996E-3</v>
      </c>
      <c r="P1104">
        <v>-1.71054490413724</v>
      </c>
      <c r="Q1104">
        <v>1</v>
      </c>
      <c r="R1104">
        <f t="shared" si="170"/>
        <v>1</v>
      </c>
      <c r="S1104">
        <f t="shared" si="171"/>
        <v>1</v>
      </c>
      <c r="T1104">
        <f t="shared" si="172"/>
        <v>0</v>
      </c>
      <c r="U1104">
        <f t="shared" si="173"/>
        <v>0</v>
      </c>
      <c r="V1104">
        <f t="shared" si="174"/>
        <v>0</v>
      </c>
      <c r="W1104">
        <f t="shared" si="175"/>
        <v>0</v>
      </c>
      <c r="X1104">
        <f t="shared" si="176"/>
        <v>0</v>
      </c>
      <c r="Y1104">
        <f t="shared" si="177"/>
        <v>1</v>
      </c>
      <c r="Z1104">
        <f t="shared" si="178"/>
        <v>0</v>
      </c>
      <c r="AA1104">
        <f t="shared" si="179"/>
        <v>0</v>
      </c>
    </row>
    <row r="1105" spans="1:27" x14ac:dyDescent="0.25">
      <c r="A1105" t="s">
        <v>3761</v>
      </c>
      <c r="B1105" t="s">
        <v>83</v>
      </c>
      <c r="C1105" t="s">
        <v>69</v>
      </c>
      <c r="D1105">
        <v>67478955</v>
      </c>
      <c r="E1105">
        <v>67485911</v>
      </c>
      <c r="F1105">
        <v>67478955</v>
      </c>
      <c r="G1105">
        <v>67485911</v>
      </c>
      <c r="H1105">
        <v>12</v>
      </c>
      <c r="I1105" t="s">
        <v>3762</v>
      </c>
      <c r="J1105" t="s">
        <v>3763</v>
      </c>
      <c r="K1105" t="s">
        <v>3664</v>
      </c>
      <c r="L1105">
        <v>-2.3544300210000002</v>
      </c>
      <c r="M1105" s="4">
        <v>6.2899999999999997E-5</v>
      </c>
      <c r="N1105">
        <v>-2.0648220149999998</v>
      </c>
      <c r="O1105">
        <v>3.7690929999999998E-3</v>
      </c>
      <c r="P1105">
        <v>-0.21024799999999999</v>
      </c>
      <c r="Q1105">
        <v>1</v>
      </c>
      <c r="R1105">
        <f t="shared" si="170"/>
        <v>1</v>
      </c>
      <c r="S1105">
        <f t="shared" si="171"/>
        <v>1</v>
      </c>
      <c r="T1105">
        <f t="shared" si="172"/>
        <v>0</v>
      </c>
      <c r="U1105">
        <f t="shared" si="173"/>
        <v>0</v>
      </c>
      <c r="V1105">
        <f t="shared" si="174"/>
        <v>0</v>
      </c>
      <c r="W1105">
        <f t="shared" si="175"/>
        <v>0</v>
      </c>
      <c r="X1105">
        <f t="shared" si="176"/>
        <v>0</v>
      </c>
      <c r="Y1105">
        <f t="shared" si="177"/>
        <v>1</v>
      </c>
      <c r="Z1105">
        <f t="shared" si="178"/>
        <v>0</v>
      </c>
      <c r="AA1105">
        <f t="shared" si="179"/>
        <v>0</v>
      </c>
    </row>
    <row r="1106" spans="1:27" x14ac:dyDescent="0.25">
      <c r="A1106" t="s">
        <v>3764</v>
      </c>
      <c r="B1106" t="s">
        <v>83</v>
      </c>
      <c r="C1106" t="s">
        <v>69</v>
      </c>
      <c r="D1106">
        <v>141047816</v>
      </c>
      <c r="E1106">
        <v>141074675</v>
      </c>
      <c r="F1106">
        <v>141047816</v>
      </c>
      <c r="G1106">
        <v>141074675</v>
      </c>
      <c r="H1106">
        <v>31</v>
      </c>
      <c r="I1106" t="s">
        <v>3765</v>
      </c>
      <c r="J1106" t="s">
        <v>3699</v>
      </c>
      <c r="K1106" t="s">
        <v>3700</v>
      </c>
      <c r="L1106">
        <v>3.6741987859999998</v>
      </c>
      <c r="M1106" s="4">
        <v>6.2900000000000004E-9</v>
      </c>
      <c r="N1106">
        <v>2.9502713859999998</v>
      </c>
      <c r="O1106">
        <v>7.7565630000000002E-3</v>
      </c>
      <c r="P1106">
        <v>2.9457138980948501</v>
      </c>
      <c r="Q1106">
        <v>0.378141</v>
      </c>
      <c r="R1106">
        <f t="shared" si="170"/>
        <v>1</v>
      </c>
      <c r="S1106">
        <f t="shared" si="171"/>
        <v>0</v>
      </c>
      <c r="T1106">
        <f t="shared" si="172"/>
        <v>0</v>
      </c>
      <c r="U1106">
        <f t="shared" si="173"/>
        <v>0</v>
      </c>
      <c r="V1106">
        <f t="shared" si="174"/>
        <v>1</v>
      </c>
      <c r="W1106">
        <f t="shared" si="175"/>
        <v>0</v>
      </c>
      <c r="X1106">
        <f t="shared" si="176"/>
        <v>0</v>
      </c>
      <c r="Y1106">
        <f t="shared" si="177"/>
        <v>0</v>
      </c>
      <c r="Z1106">
        <f t="shared" si="178"/>
        <v>0</v>
      </c>
      <c r="AA1106">
        <f t="shared" si="179"/>
        <v>0</v>
      </c>
    </row>
    <row r="1107" spans="1:27" x14ac:dyDescent="0.25">
      <c r="A1107" t="s">
        <v>3766</v>
      </c>
      <c r="B1107" t="s">
        <v>83</v>
      </c>
      <c r="C1107" t="s">
        <v>67</v>
      </c>
      <c r="D1107">
        <v>1267777</v>
      </c>
      <c r="E1107">
        <v>1274715</v>
      </c>
      <c r="F1107">
        <v>1267777</v>
      </c>
      <c r="G1107">
        <v>1274715</v>
      </c>
      <c r="H1107">
        <v>3</v>
      </c>
      <c r="I1107" t="s">
        <v>3767</v>
      </c>
      <c r="J1107" t="s">
        <v>3768</v>
      </c>
      <c r="K1107" t="s">
        <v>3708</v>
      </c>
      <c r="L1107">
        <v>-2.5010619169999999</v>
      </c>
      <c r="M1107" s="4">
        <v>1.73E-6</v>
      </c>
      <c r="N1107">
        <v>-1.3895951660000001</v>
      </c>
      <c r="O1107">
        <v>0.115423286</v>
      </c>
      <c r="P1107">
        <v>-2.9780150235258498</v>
      </c>
      <c r="Q1107">
        <v>1</v>
      </c>
      <c r="R1107">
        <f t="shared" si="170"/>
        <v>1</v>
      </c>
      <c r="S1107">
        <f t="shared" si="171"/>
        <v>0</v>
      </c>
      <c r="T1107">
        <f t="shared" si="172"/>
        <v>0</v>
      </c>
      <c r="U1107">
        <f t="shared" si="173"/>
        <v>0</v>
      </c>
      <c r="V1107">
        <f t="shared" si="174"/>
        <v>1</v>
      </c>
      <c r="W1107">
        <f t="shared" si="175"/>
        <v>0</v>
      </c>
      <c r="X1107">
        <f t="shared" si="176"/>
        <v>0</v>
      </c>
      <c r="Y1107">
        <f t="shared" si="177"/>
        <v>0</v>
      </c>
      <c r="Z1107">
        <f t="shared" si="178"/>
        <v>0</v>
      </c>
      <c r="AA1107">
        <f t="shared" si="179"/>
        <v>0</v>
      </c>
    </row>
    <row r="1108" spans="1:27" x14ac:dyDescent="0.25">
      <c r="A1108" t="s">
        <v>3769</v>
      </c>
      <c r="B1108" t="s">
        <v>83</v>
      </c>
      <c r="C1108" t="s">
        <v>67</v>
      </c>
      <c r="D1108">
        <v>138365874</v>
      </c>
      <c r="E1108">
        <v>138395716</v>
      </c>
      <c r="F1108">
        <v>138365874</v>
      </c>
      <c r="G1108">
        <v>138395716</v>
      </c>
      <c r="H1108">
        <v>16</v>
      </c>
      <c r="I1108" t="s">
        <v>3770</v>
      </c>
      <c r="J1108" t="s">
        <v>3771</v>
      </c>
      <c r="K1108" t="s">
        <v>3754</v>
      </c>
      <c r="L1108">
        <v>2.5601166499999999</v>
      </c>
      <c r="M1108">
        <v>1.2855989999999999E-3</v>
      </c>
      <c r="N1108">
        <v>2.4082115800000001</v>
      </c>
      <c r="O1108">
        <v>1.9755039999999999E-3</v>
      </c>
      <c r="P1108">
        <v>2.2585990526018098</v>
      </c>
      <c r="Q1108">
        <v>1</v>
      </c>
      <c r="R1108">
        <f t="shared" si="170"/>
        <v>1</v>
      </c>
      <c r="S1108">
        <f t="shared" si="171"/>
        <v>1</v>
      </c>
      <c r="T1108">
        <f t="shared" si="172"/>
        <v>0</v>
      </c>
      <c r="U1108">
        <f t="shared" si="173"/>
        <v>0</v>
      </c>
      <c r="V1108">
        <f t="shared" si="174"/>
        <v>0</v>
      </c>
      <c r="W1108">
        <f t="shared" si="175"/>
        <v>0</v>
      </c>
      <c r="X1108">
        <f t="shared" si="176"/>
        <v>0</v>
      </c>
      <c r="Y1108">
        <f t="shared" si="177"/>
        <v>1</v>
      </c>
      <c r="Z1108">
        <f t="shared" si="178"/>
        <v>0</v>
      </c>
      <c r="AA1108">
        <f t="shared" si="179"/>
        <v>0</v>
      </c>
    </row>
    <row r="1109" spans="1:27" x14ac:dyDescent="0.25">
      <c r="A1109" t="s">
        <v>3772</v>
      </c>
      <c r="B1109" t="s">
        <v>83</v>
      </c>
      <c r="C1109" t="s">
        <v>67</v>
      </c>
      <c r="D1109">
        <v>56996694</v>
      </c>
      <c r="E1109">
        <v>57000716</v>
      </c>
      <c r="F1109">
        <v>56996694</v>
      </c>
      <c r="G1109">
        <v>57000716</v>
      </c>
      <c r="H1109">
        <v>2</v>
      </c>
      <c r="I1109" t="s">
        <v>3773</v>
      </c>
      <c r="J1109" t="s">
        <v>3774</v>
      </c>
      <c r="K1109" t="s">
        <v>3723</v>
      </c>
      <c r="L1109">
        <v>2.5699278269999999</v>
      </c>
      <c r="M1109" s="4">
        <v>1.8000000000000001E-15</v>
      </c>
      <c r="N1109">
        <v>2.441675735</v>
      </c>
      <c r="O1109">
        <v>2.636382E-3</v>
      </c>
      <c r="P1109">
        <v>2.0454663318503199</v>
      </c>
      <c r="Q1109">
        <v>1</v>
      </c>
      <c r="R1109">
        <f t="shared" si="170"/>
        <v>1</v>
      </c>
      <c r="S1109">
        <f t="shared" si="171"/>
        <v>1</v>
      </c>
      <c r="T1109">
        <f t="shared" si="172"/>
        <v>0</v>
      </c>
      <c r="U1109">
        <f t="shared" si="173"/>
        <v>0</v>
      </c>
      <c r="V1109">
        <f t="shared" si="174"/>
        <v>0</v>
      </c>
      <c r="W1109">
        <f t="shared" si="175"/>
        <v>0</v>
      </c>
      <c r="X1109">
        <f t="shared" si="176"/>
        <v>0</v>
      </c>
      <c r="Y1109">
        <f t="shared" si="177"/>
        <v>1</v>
      </c>
      <c r="Z1109">
        <f t="shared" si="178"/>
        <v>0</v>
      </c>
      <c r="AA1109">
        <f t="shared" si="179"/>
        <v>0</v>
      </c>
    </row>
    <row r="1110" spans="1:27" x14ac:dyDescent="0.25">
      <c r="A1110" t="s">
        <v>3775</v>
      </c>
      <c r="B1110" t="s">
        <v>83</v>
      </c>
      <c r="C1110" t="s">
        <v>67</v>
      </c>
      <c r="D1110">
        <v>56996694</v>
      </c>
      <c r="E1110">
        <v>57020926</v>
      </c>
      <c r="F1110">
        <v>56996694</v>
      </c>
      <c r="G1110">
        <v>57020926</v>
      </c>
      <c r="H1110">
        <v>12</v>
      </c>
      <c r="I1110" t="s">
        <v>3776</v>
      </c>
      <c r="J1110" t="s">
        <v>3777</v>
      </c>
      <c r="K1110" t="s">
        <v>3723</v>
      </c>
      <c r="L1110">
        <v>2.5034202589999999</v>
      </c>
      <c r="M1110" s="4">
        <v>3.9599999999999997E-15</v>
      </c>
      <c r="N1110">
        <v>2.7780286620000001</v>
      </c>
      <c r="O1110">
        <v>2.02184E-4</v>
      </c>
      <c r="P1110">
        <v>-0.43051600000000001</v>
      </c>
      <c r="Q1110">
        <v>1</v>
      </c>
      <c r="R1110">
        <f t="shared" si="170"/>
        <v>1</v>
      </c>
      <c r="S1110">
        <f t="shared" si="171"/>
        <v>1</v>
      </c>
      <c r="T1110">
        <f t="shared" si="172"/>
        <v>0</v>
      </c>
      <c r="U1110">
        <f t="shared" si="173"/>
        <v>0</v>
      </c>
      <c r="V1110">
        <f t="shared" si="174"/>
        <v>0</v>
      </c>
      <c r="W1110">
        <f t="shared" si="175"/>
        <v>0</v>
      </c>
      <c r="X1110">
        <f t="shared" si="176"/>
        <v>0</v>
      </c>
      <c r="Y1110">
        <f t="shared" si="177"/>
        <v>1</v>
      </c>
      <c r="Z1110">
        <f t="shared" si="178"/>
        <v>0</v>
      </c>
      <c r="AA1110">
        <f t="shared" si="179"/>
        <v>0</v>
      </c>
    </row>
    <row r="1111" spans="1:27" x14ac:dyDescent="0.25">
      <c r="A1111" t="s">
        <v>3778</v>
      </c>
      <c r="B1111" t="s">
        <v>83</v>
      </c>
      <c r="C1111" t="s">
        <v>67</v>
      </c>
      <c r="D1111">
        <v>97798804</v>
      </c>
      <c r="E1111">
        <v>97802842</v>
      </c>
      <c r="F1111">
        <v>97798804</v>
      </c>
      <c r="G1111">
        <v>97802842</v>
      </c>
      <c r="H1111">
        <v>7</v>
      </c>
      <c r="I1111" t="s">
        <v>3779</v>
      </c>
      <c r="J1111" t="s">
        <v>3780</v>
      </c>
      <c r="K1111" t="s">
        <v>35</v>
      </c>
      <c r="L1111">
        <v>8.2511157770000008</v>
      </c>
      <c r="M1111" s="4">
        <v>1.36E-23</v>
      </c>
      <c r="N1111">
        <v>7.8407140059999998</v>
      </c>
      <c r="O1111">
        <v>6.0790300000000002E-4</v>
      </c>
      <c r="P1111">
        <v>2.3542472816503301</v>
      </c>
      <c r="Q1111">
        <v>0.39079999999999998</v>
      </c>
      <c r="R1111">
        <f t="shared" si="170"/>
        <v>1</v>
      </c>
      <c r="S1111">
        <f t="shared" si="171"/>
        <v>1</v>
      </c>
      <c r="T1111">
        <f t="shared" si="172"/>
        <v>0</v>
      </c>
      <c r="U1111">
        <f t="shared" si="173"/>
        <v>0</v>
      </c>
      <c r="V1111">
        <f t="shared" si="174"/>
        <v>0</v>
      </c>
      <c r="W1111">
        <f t="shared" si="175"/>
        <v>0</v>
      </c>
      <c r="X1111">
        <f t="shared" si="176"/>
        <v>0</v>
      </c>
      <c r="Y1111">
        <f t="shared" si="177"/>
        <v>1</v>
      </c>
      <c r="Z1111">
        <f t="shared" si="178"/>
        <v>0</v>
      </c>
      <c r="AA1111">
        <f t="shared" si="179"/>
        <v>0</v>
      </c>
    </row>
    <row r="1112" spans="1:27" x14ac:dyDescent="0.25">
      <c r="A1112" t="s">
        <v>3781</v>
      </c>
      <c r="B1112" t="s">
        <v>83</v>
      </c>
      <c r="C1112" t="s">
        <v>67</v>
      </c>
      <c r="D1112">
        <v>138366050</v>
      </c>
      <c r="E1112">
        <v>138395716</v>
      </c>
      <c r="F1112">
        <v>138366050</v>
      </c>
      <c r="G1112">
        <v>138395716</v>
      </c>
      <c r="H1112">
        <v>16</v>
      </c>
      <c r="I1112" t="s">
        <v>3782</v>
      </c>
      <c r="J1112" t="s">
        <v>3783</v>
      </c>
      <c r="K1112" t="s">
        <v>3754</v>
      </c>
      <c r="L1112">
        <v>2.593581119</v>
      </c>
      <c r="M1112">
        <v>9.0718299999999999E-4</v>
      </c>
      <c r="N1112">
        <v>2.5378895300000002</v>
      </c>
      <c r="O1112">
        <v>2.390915E-3</v>
      </c>
      <c r="P1112">
        <v>-8.31871E-2</v>
      </c>
      <c r="Q1112">
        <v>1</v>
      </c>
      <c r="R1112">
        <f t="shared" si="170"/>
        <v>1</v>
      </c>
      <c r="S1112">
        <f t="shared" si="171"/>
        <v>1</v>
      </c>
      <c r="T1112">
        <f t="shared" si="172"/>
        <v>0</v>
      </c>
      <c r="U1112">
        <f t="shared" si="173"/>
        <v>0</v>
      </c>
      <c r="V1112">
        <f t="shared" si="174"/>
        <v>0</v>
      </c>
      <c r="W1112">
        <f t="shared" si="175"/>
        <v>0</v>
      </c>
      <c r="X1112">
        <f t="shared" si="176"/>
        <v>0</v>
      </c>
      <c r="Y1112">
        <f t="shared" si="177"/>
        <v>1</v>
      </c>
      <c r="Z1112">
        <f t="shared" si="178"/>
        <v>0</v>
      </c>
      <c r="AA1112">
        <f t="shared" si="179"/>
        <v>0</v>
      </c>
    </row>
    <row r="1113" spans="1:27" x14ac:dyDescent="0.25">
      <c r="A1113" t="s">
        <v>3784</v>
      </c>
      <c r="B1113" t="s">
        <v>83</v>
      </c>
      <c r="C1113" t="s">
        <v>69</v>
      </c>
      <c r="D1113">
        <v>67478310</v>
      </c>
      <c r="E1113">
        <v>67485909</v>
      </c>
      <c r="F1113">
        <v>67478310</v>
      </c>
      <c r="G1113">
        <v>67485909</v>
      </c>
      <c r="H1113">
        <v>11</v>
      </c>
      <c r="I1113" t="s">
        <v>3785</v>
      </c>
      <c r="J1113" t="s">
        <v>3786</v>
      </c>
      <c r="K1113" t="s">
        <v>3664</v>
      </c>
      <c r="L1113">
        <v>-2.3034667240000002</v>
      </c>
      <c r="M1113" s="4">
        <v>7.4900000000000005E-5</v>
      </c>
      <c r="N1113">
        <v>-2.0648220149999998</v>
      </c>
      <c r="O1113">
        <v>4.6389669999999999E-3</v>
      </c>
      <c r="P1113">
        <v>-5.6664132775877398</v>
      </c>
      <c r="Q1113">
        <v>1</v>
      </c>
      <c r="R1113">
        <f t="shared" si="170"/>
        <v>1</v>
      </c>
      <c r="S1113">
        <f t="shared" si="171"/>
        <v>1</v>
      </c>
      <c r="T1113">
        <f t="shared" si="172"/>
        <v>0</v>
      </c>
      <c r="U1113">
        <f t="shared" si="173"/>
        <v>0</v>
      </c>
      <c r="V1113">
        <f t="shared" si="174"/>
        <v>0</v>
      </c>
      <c r="W1113">
        <f t="shared" si="175"/>
        <v>0</v>
      </c>
      <c r="X1113">
        <f t="shared" si="176"/>
        <v>0</v>
      </c>
      <c r="Y1113">
        <f t="shared" si="177"/>
        <v>1</v>
      </c>
      <c r="Z1113">
        <f t="shared" si="178"/>
        <v>0</v>
      </c>
      <c r="AA1113">
        <f t="shared" si="179"/>
        <v>0</v>
      </c>
    </row>
    <row r="1114" spans="1:27" x14ac:dyDescent="0.25">
      <c r="A1114" t="s">
        <v>3787</v>
      </c>
      <c r="B1114" t="s">
        <v>83</v>
      </c>
      <c r="C1114" t="s">
        <v>69</v>
      </c>
      <c r="D1114">
        <v>141055849</v>
      </c>
      <c r="E1114">
        <v>141074675</v>
      </c>
      <c r="F1114">
        <v>141055849</v>
      </c>
      <c r="G1114">
        <v>141074675</v>
      </c>
      <c r="H1114">
        <v>23</v>
      </c>
      <c r="I1114" t="s">
        <v>3788</v>
      </c>
      <c r="J1114" t="s">
        <v>3789</v>
      </c>
      <c r="K1114" t="s">
        <v>3700</v>
      </c>
      <c r="L1114">
        <v>3.4256917109999998</v>
      </c>
      <c r="M1114" s="4">
        <v>1.1999999999999999E-7</v>
      </c>
      <c r="N1114">
        <v>2.9502713859999998</v>
      </c>
      <c r="O1114">
        <v>6.18886E-3</v>
      </c>
      <c r="P1114">
        <v>2.99494036017775</v>
      </c>
      <c r="Q1114">
        <v>0.128937</v>
      </c>
      <c r="R1114">
        <f t="shared" si="170"/>
        <v>1</v>
      </c>
      <c r="S1114">
        <f t="shared" si="171"/>
        <v>0</v>
      </c>
      <c r="T1114">
        <f t="shared" si="172"/>
        <v>0</v>
      </c>
      <c r="U1114">
        <f t="shared" si="173"/>
        <v>0</v>
      </c>
      <c r="V1114">
        <f t="shared" si="174"/>
        <v>1</v>
      </c>
      <c r="W1114">
        <f t="shared" si="175"/>
        <v>0</v>
      </c>
      <c r="X1114">
        <f t="shared" si="176"/>
        <v>0</v>
      </c>
      <c r="Y1114">
        <f t="shared" si="177"/>
        <v>0</v>
      </c>
      <c r="Z1114">
        <f t="shared" si="178"/>
        <v>0</v>
      </c>
      <c r="AA1114">
        <f t="shared" si="179"/>
        <v>0</v>
      </c>
    </row>
    <row r="1115" spans="1:27" x14ac:dyDescent="0.25">
      <c r="A1115" t="s">
        <v>3790</v>
      </c>
      <c r="B1115" t="s">
        <v>83</v>
      </c>
      <c r="C1115" t="s">
        <v>69</v>
      </c>
      <c r="D1115">
        <v>127370404</v>
      </c>
      <c r="E1115">
        <v>127374383</v>
      </c>
      <c r="F1115">
        <v>127370404</v>
      </c>
      <c r="G1115">
        <v>127374383</v>
      </c>
      <c r="H1115">
        <v>2</v>
      </c>
      <c r="I1115" t="s">
        <v>3791</v>
      </c>
      <c r="J1115" t="s">
        <v>3792</v>
      </c>
      <c r="K1115" t="s">
        <v>3692</v>
      </c>
      <c r="L1115">
        <v>2.1565068030000001</v>
      </c>
      <c r="M1115" s="4">
        <v>3.7499999999999997E-5</v>
      </c>
      <c r="N1115">
        <v>1.892815041</v>
      </c>
      <c r="O1115">
        <v>2.8519416999999998E-2</v>
      </c>
      <c r="P1115">
        <v>3.5199218122422802</v>
      </c>
      <c r="Q1115">
        <v>0.34121200000000002</v>
      </c>
      <c r="R1115">
        <f t="shared" si="170"/>
        <v>1</v>
      </c>
      <c r="S1115">
        <f t="shared" si="171"/>
        <v>0</v>
      </c>
      <c r="T1115">
        <f t="shared" si="172"/>
        <v>0</v>
      </c>
      <c r="U1115">
        <f t="shared" si="173"/>
        <v>0</v>
      </c>
      <c r="V1115">
        <f t="shared" si="174"/>
        <v>1</v>
      </c>
      <c r="W1115">
        <f t="shared" si="175"/>
        <v>0</v>
      </c>
      <c r="X1115">
        <f t="shared" si="176"/>
        <v>0</v>
      </c>
      <c r="Y1115">
        <f t="shared" si="177"/>
        <v>0</v>
      </c>
      <c r="Z1115">
        <f t="shared" si="178"/>
        <v>0</v>
      </c>
      <c r="AA1115">
        <f t="shared" si="179"/>
        <v>0</v>
      </c>
    </row>
    <row r="1116" spans="1:27" x14ac:dyDescent="0.25">
      <c r="A1116" t="s">
        <v>3793</v>
      </c>
      <c r="B1116" t="s">
        <v>83</v>
      </c>
      <c r="C1116" t="s">
        <v>69</v>
      </c>
      <c r="D1116">
        <v>138338757</v>
      </c>
      <c r="E1116">
        <v>138341257</v>
      </c>
      <c r="F1116">
        <v>138338757</v>
      </c>
      <c r="G1116">
        <v>138341257</v>
      </c>
      <c r="H1116">
        <v>3</v>
      </c>
      <c r="I1116" t="s">
        <v>3794</v>
      </c>
      <c r="J1116" t="s">
        <v>3795</v>
      </c>
      <c r="K1116" t="s">
        <v>3696</v>
      </c>
      <c r="L1116">
        <v>6.6484307080000002</v>
      </c>
      <c r="M1116" s="4">
        <v>1.8100000000000001E-16</v>
      </c>
      <c r="N1116">
        <v>3.3810931110000002</v>
      </c>
      <c r="O1116">
        <v>4.0176799999999999E-4</v>
      </c>
      <c r="P1116">
        <v>4.5830839385238997</v>
      </c>
      <c r="Q1116">
        <v>1</v>
      </c>
      <c r="R1116">
        <f t="shared" si="170"/>
        <v>1</v>
      </c>
      <c r="S1116">
        <f t="shared" si="171"/>
        <v>1</v>
      </c>
      <c r="T1116">
        <f t="shared" si="172"/>
        <v>0</v>
      </c>
      <c r="U1116">
        <f t="shared" si="173"/>
        <v>0</v>
      </c>
      <c r="V1116">
        <f t="shared" si="174"/>
        <v>0</v>
      </c>
      <c r="W1116">
        <f t="shared" si="175"/>
        <v>0</v>
      </c>
      <c r="X1116">
        <f t="shared" si="176"/>
        <v>0</v>
      </c>
      <c r="Y1116">
        <f t="shared" si="177"/>
        <v>1</v>
      </c>
      <c r="Z1116">
        <f t="shared" si="178"/>
        <v>0</v>
      </c>
      <c r="AA1116">
        <f t="shared" si="179"/>
        <v>0</v>
      </c>
    </row>
    <row r="1117" spans="1:27" x14ac:dyDescent="0.25">
      <c r="A1117" t="s">
        <v>3796</v>
      </c>
      <c r="B1117" t="s">
        <v>83</v>
      </c>
      <c r="C1117" t="s">
        <v>67</v>
      </c>
      <c r="D1117">
        <v>97799118</v>
      </c>
      <c r="E1117">
        <v>97800827</v>
      </c>
      <c r="F1117">
        <v>97799118</v>
      </c>
      <c r="G1117">
        <v>97800827</v>
      </c>
      <c r="H1117">
        <v>3</v>
      </c>
      <c r="I1117" t="s">
        <v>3797</v>
      </c>
      <c r="J1117" t="s">
        <v>3798</v>
      </c>
      <c r="K1117" t="s">
        <v>35</v>
      </c>
      <c r="L1117">
        <v>10.46047705</v>
      </c>
      <c r="M1117" s="4">
        <v>2.6499999999999999E-17</v>
      </c>
      <c r="N1117">
        <v>7.8407140059999998</v>
      </c>
      <c r="O1117">
        <v>2.0048099999999999E-4</v>
      </c>
      <c r="P1117">
        <v>1.40574</v>
      </c>
      <c r="Q1117">
        <v>0.114164</v>
      </c>
      <c r="R1117">
        <f t="shared" si="170"/>
        <v>1</v>
      </c>
      <c r="S1117">
        <f t="shared" si="171"/>
        <v>1</v>
      </c>
      <c r="T1117">
        <f t="shared" si="172"/>
        <v>0</v>
      </c>
      <c r="U1117">
        <f t="shared" si="173"/>
        <v>0</v>
      </c>
      <c r="V1117">
        <f t="shared" si="174"/>
        <v>0</v>
      </c>
      <c r="W1117">
        <f t="shared" si="175"/>
        <v>0</v>
      </c>
      <c r="X1117">
        <f t="shared" si="176"/>
        <v>0</v>
      </c>
      <c r="Y1117">
        <f t="shared" si="177"/>
        <v>1</v>
      </c>
      <c r="Z1117">
        <f t="shared" si="178"/>
        <v>0</v>
      </c>
      <c r="AA1117">
        <f t="shared" si="179"/>
        <v>0</v>
      </c>
    </row>
    <row r="1118" spans="1:27" x14ac:dyDescent="0.25">
      <c r="A1118" t="s">
        <v>3799</v>
      </c>
      <c r="B1118" t="s">
        <v>83</v>
      </c>
      <c r="C1118" t="s">
        <v>69</v>
      </c>
      <c r="D1118">
        <v>141072501</v>
      </c>
      <c r="E1118">
        <v>141074675</v>
      </c>
      <c r="F1118">
        <v>141072501</v>
      </c>
      <c r="G1118">
        <v>141074675</v>
      </c>
      <c r="H1118">
        <v>5</v>
      </c>
      <c r="I1118" t="s">
        <v>3800</v>
      </c>
      <c r="J1118" t="s">
        <v>3801</v>
      </c>
      <c r="K1118" t="s">
        <v>3700</v>
      </c>
      <c r="L1118">
        <v>5.264746981</v>
      </c>
      <c r="M1118" s="4">
        <v>4.9100000000000001E-5</v>
      </c>
      <c r="N1118">
        <v>2.9502713859999998</v>
      </c>
      <c r="O1118">
        <v>7.4163160000000001E-3</v>
      </c>
      <c r="P1118">
        <v>0.15201000000000001</v>
      </c>
      <c r="Q1118">
        <v>0.21104999999999999</v>
      </c>
      <c r="R1118">
        <f t="shared" si="170"/>
        <v>1</v>
      </c>
      <c r="S1118">
        <f t="shared" si="171"/>
        <v>0</v>
      </c>
      <c r="T1118">
        <f t="shared" si="172"/>
        <v>0</v>
      </c>
      <c r="U1118">
        <f t="shared" si="173"/>
        <v>0</v>
      </c>
      <c r="V1118">
        <f t="shared" si="174"/>
        <v>1</v>
      </c>
      <c r="W1118">
        <f t="shared" si="175"/>
        <v>0</v>
      </c>
      <c r="X1118">
        <f t="shared" si="176"/>
        <v>0</v>
      </c>
      <c r="Y1118">
        <f t="shared" si="177"/>
        <v>0</v>
      </c>
      <c r="Z1118">
        <f t="shared" si="178"/>
        <v>0</v>
      </c>
      <c r="AA1118">
        <f t="shared" si="179"/>
        <v>0</v>
      </c>
    </row>
    <row r="1119" spans="1:27" x14ac:dyDescent="0.25">
      <c r="A1119" t="s">
        <v>3802</v>
      </c>
      <c r="B1119" t="s">
        <v>83</v>
      </c>
      <c r="C1119" t="s">
        <v>67</v>
      </c>
      <c r="D1119">
        <v>10885264</v>
      </c>
      <c r="E1119">
        <v>10892016</v>
      </c>
      <c r="F1119">
        <v>10885264</v>
      </c>
      <c r="G1119">
        <v>10892016</v>
      </c>
      <c r="H1119">
        <v>5</v>
      </c>
      <c r="I1119" t="s">
        <v>3803</v>
      </c>
      <c r="J1119" t="s">
        <v>3804</v>
      </c>
      <c r="K1119" t="s">
        <v>3716</v>
      </c>
      <c r="L1119">
        <v>2.519167876</v>
      </c>
      <c r="M1119" s="4">
        <v>2.9700000000000003E-7</v>
      </c>
      <c r="N1119">
        <v>1.6941075489999999</v>
      </c>
      <c r="O1119">
        <v>8.7329116999999998E-2</v>
      </c>
      <c r="P1119">
        <v>2.8895909188263</v>
      </c>
      <c r="Q1119">
        <v>0.51302999999999999</v>
      </c>
      <c r="R1119">
        <f t="shared" si="170"/>
        <v>1</v>
      </c>
      <c r="S1119">
        <f t="shared" si="171"/>
        <v>0</v>
      </c>
      <c r="T1119">
        <f t="shared" si="172"/>
        <v>0</v>
      </c>
      <c r="U1119">
        <f t="shared" si="173"/>
        <v>0</v>
      </c>
      <c r="V1119">
        <f t="shared" si="174"/>
        <v>1</v>
      </c>
      <c r="W1119">
        <f t="shared" si="175"/>
        <v>0</v>
      </c>
      <c r="X1119">
        <f t="shared" si="176"/>
        <v>0</v>
      </c>
      <c r="Y1119">
        <f t="shared" si="177"/>
        <v>0</v>
      </c>
      <c r="Z1119">
        <f t="shared" si="178"/>
        <v>0</v>
      </c>
      <c r="AA1119">
        <f t="shared" si="179"/>
        <v>0</v>
      </c>
    </row>
    <row r="1120" spans="1:27" x14ac:dyDescent="0.25">
      <c r="A1120" t="s">
        <v>3805</v>
      </c>
      <c r="B1120" t="s">
        <v>83</v>
      </c>
      <c r="C1120" t="s">
        <v>67</v>
      </c>
      <c r="D1120">
        <v>56996807</v>
      </c>
      <c r="E1120">
        <v>57020411</v>
      </c>
      <c r="F1120">
        <v>56996807</v>
      </c>
      <c r="G1120">
        <v>57020411</v>
      </c>
      <c r="H1120">
        <v>11</v>
      </c>
      <c r="I1120" t="s">
        <v>3806</v>
      </c>
      <c r="J1120" t="s">
        <v>3807</v>
      </c>
      <c r="K1120" t="s">
        <v>3723</v>
      </c>
      <c r="L1120">
        <v>2.5202112780000001</v>
      </c>
      <c r="M1120" s="4">
        <v>2.8099999999999999E-15</v>
      </c>
      <c r="N1120">
        <v>2.7780286620000001</v>
      </c>
      <c r="O1120">
        <v>1.9661799999999999E-4</v>
      </c>
      <c r="P1120">
        <v>4.1912127261325196</v>
      </c>
      <c r="Q1120">
        <v>1</v>
      </c>
      <c r="R1120">
        <f t="shared" si="170"/>
        <v>1</v>
      </c>
      <c r="S1120">
        <f t="shared" si="171"/>
        <v>1</v>
      </c>
      <c r="T1120">
        <f t="shared" si="172"/>
        <v>0</v>
      </c>
      <c r="U1120">
        <f t="shared" si="173"/>
        <v>0</v>
      </c>
      <c r="V1120">
        <f t="shared" si="174"/>
        <v>0</v>
      </c>
      <c r="W1120">
        <f t="shared" si="175"/>
        <v>0</v>
      </c>
      <c r="X1120">
        <f t="shared" si="176"/>
        <v>0</v>
      </c>
      <c r="Y1120">
        <f t="shared" si="177"/>
        <v>1</v>
      </c>
      <c r="Z1120">
        <f t="shared" si="178"/>
        <v>0</v>
      </c>
      <c r="AA1120">
        <f t="shared" si="179"/>
        <v>0</v>
      </c>
    </row>
    <row r="1121" spans="1:27" x14ac:dyDescent="0.25">
      <c r="A1121" t="s">
        <v>3808</v>
      </c>
      <c r="B1121" t="s">
        <v>83</v>
      </c>
      <c r="C1121" t="s">
        <v>67</v>
      </c>
      <c r="D1121">
        <v>70021792</v>
      </c>
      <c r="E1121">
        <v>70135156</v>
      </c>
      <c r="F1121">
        <v>70021792</v>
      </c>
      <c r="G1121">
        <v>70135156</v>
      </c>
      <c r="H1121">
        <v>11</v>
      </c>
      <c r="I1121" t="s">
        <v>3809</v>
      </c>
      <c r="J1121" t="s">
        <v>3729</v>
      </c>
      <c r="K1121" t="s">
        <v>3730</v>
      </c>
      <c r="L1121">
        <v>2.6640849549999999</v>
      </c>
      <c r="M1121" s="4">
        <v>3.65E-9</v>
      </c>
      <c r="N1121">
        <v>3.9842435699999998</v>
      </c>
      <c r="O1121">
        <v>1.6086869999999999E-3</v>
      </c>
      <c r="P1121">
        <v>0.29408899999999999</v>
      </c>
      <c r="Q1121">
        <v>0.189022</v>
      </c>
      <c r="R1121">
        <f t="shared" si="170"/>
        <v>1</v>
      </c>
      <c r="S1121">
        <f t="shared" si="171"/>
        <v>1</v>
      </c>
      <c r="T1121">
        <f t="shared" si="172"/>
        <v>0</v>
      </c>
      <c r="U1121">
        <f t="shared" si="173"/>
        <v>0</v>
      </c>
      <c r="V1121">
        <f t="shared" si="174"/>
        <v>0</v>
      </c>
      <c r="W1121">
        <f t="shared" si="175"/>
        <v>0</v>
      </c>
      <c r="X1121">
        <f t="shared" si="176"/>
        <v>0</v>
      </c>
      <c r="Y1121">
        <f t="shared" si="177"/>
        <v>1</v>
      </c>
      <c r="Z1121">
        <f t="shared" si="178"/>
        <v>0</v>
      </c>
      <c r="AA1121">
        <f t="shared" si="179"/>
        <v>0</v>
      </c>
    </row>
    <row r="1122" spans="1:27" x14ac:dyDescent="0.25">
      <c r="A1122" t="s">
        <v>3810</v>
      </c>
      <c r="B1122" t="s">
        <v>83</v>
      </c>
      <c r="C1122" t="s">
        <v>67</v>
      </c>
      <c r="D1122">
        <v>138365842</v>
      </c>
      <c r="E1122">
        <v>138384176</v>
      </c>
      <c r="F1122">
        <v>138365842</v>
      </c>
      <c r="G1122">
        <v>138384176</v>
      </c>
      <c r="H1122">
        <v>15</v>
      </c>
      <c r="I1122" t="s">
        <v>3811</v>
      </c>
      <c r="J1122" t="s">
        <v>3812</v>
      </c>
      <c r="K1122" t="s">
        <v>3754</v>
      </c>
      <c r="L1122">
        <v>2.5460078089999998</v>
      </c>
      <c r="M1122">
        <v>8.2988300000000001E-4</v>
      </c>
      <c r="N1122">
        <v>2.4082115800000001</v>
      </c>
      <c r="O1122">
        <v>1.5810279999999999E-3</v>
      </c>
      <c r="P1122">
        <v>2.0096799549424098</v>
      </c>
      <c r="Q1122">
        <v>1</v>
      </c>
      <c r="R1122">
        <f t="shared" si="170"/>
        <v>1</v>
      </c>
      <c r="S1122">
        <f t="shared" si="171"/>
        <v>1</v>
      </c>
      <c r="T1122">
        <f t="shared" si="172"/>
        <v>0</v>
      </c>
      <c r="U1122">
        <f t="shared" si="173"/>
        <v>0</v>
      </c>
      <c r="V1122">
        <f t="shared" si="174"/>
        <v>0</v>
      </c>
      <c r="W1122">
        <f t="shared" si="175"/>
        <v>0</v>
      </c>
      <c r="X1122">
        <f t="shared" si="176"/>
        <v>0</v>
      </c>
      <c r="Y1122">
        <f t="shared" si="177"/>
        <v>1</v>
      </c>
      <c r="Z1122">
        <f t="shared" si="178"/>
        <v>0</v>
      </c>
      <c r="AA1122">
        <f t="shared" si="179"/>
        <v>0</v>
      </c>
    </row>
    <row r="1123" spans="1:27" x14ac:dyDescent="0.25">
      <c r="A1123" t="s">
        <v>3813</v>
      </c>
      <c r="B1123" t="s">
        <v>83</v>
      </c>
      <c r="C1123" t="s">
        <v>67</v>
      </c>
      <c r="D1123">
        <v>138365842</v>
      </c>
      <c r="E1123">
        <v>138395716</v>
      </c>
      <c r="F1123">
        <v>138365842</v>
      </c>
      <c r="G1123">
        <v>138395716</v>
      </c>
      <c r="H1123">
        <v>16</v>
      </c>
      <c r="I1123" t="s">
        <v>3814</v>
      </c>
      <c r="J1123" t="s">
        <v>3815</v>
      </c>
      <c r="K1123" t="s">
        <v>3754</v>
      </c>
      <c r="L1123">
        <v>2.5601166499999999</v>
      </c>
      <c r="M1123">
        <v>1.2855989999999999E-3</v>
      </c>
      <c r="N1123">
        <v>2.4082115800000001</v>
      </c>
      <c r="O1123">
        <v>1.198083E-3</v>
      </c>
      <c r="P1123">
        <v>0</v>
      </c>
      <c r="Q1123">
        <v>1</v>
      </c>
      <c r="R1123">
        <f t="shared" si="170"/>
        <v>1</v>
      </c>
      <c r="S1123">
        <f t="shared" si="171"/>
        <v>1</v>
      </c>
      <c r="T1123">
        <f t="shared" si="172"/>
        <v>0</v>
      </c>
      <c r="U1123">
        <f t="shared" si="173"/>
        <v>0</v>
      </c>
      <c r="V1123">
        <f t="shared" si="174"/>
        <v>0</v>
      </c>
      <c r="W1123">
        <f t="shared" si="175"/>
        <v>0</v>
      </c>
      <c r="X1123">
        <f t="shared" si="176"/>
        <v>0</v>
      </c>
      <c r="Y1123">
        <f t="shared" si="177"/>
        <v>1</v>
      </c>
      <c r="Z1123">
        <f t="shared" si="178"/>
        <v>0</v>
      </c>
      <c r="AA1123">
        <f t="shared" si="179"/>
        <v>0</v>
      </c>
    </row>
    <row r="1124" spans="1:27" x14ac:dyDescent="0.25">
      <c r="A1124" t="s">
        <v>3816</v>
      </c>
      <c r="B1124" t="s">
        <v>83</v>
      </c>
      <c r="C1124" t="s">
        <v>69</v>
      </c>
      <c r="D1124">
        <v>67477174</v>
      </c>
      <c r="E1124">
        <v>67485909</v>
      </c>
      <c r="F1124">
        <v>67477174</v>
      </c>
      <c r="G1124">
        <v>67485909</v>
      </c>
      <c r="H1124">
        <v>13</v>
      </c>
      <c r="I1124" t="s">
        <v>3817</v>
      </c>
      <c r="J1124" t="s">
        <v>3818</v>
      </c>
      <c r="K1124" t="s">
        <v>3664</v>
      </c>
      <c r="L1124">
        <v>-2.3445814180000002</v>
      </c>
      <c r="M1124" s="4">
        <v>5.9899999999999999E-5</v>
      </c>
      <c r="N1124">
        <v>-2.0648220149999998</v>
      </c>
      <c r="O1124">
        <v>3.4163990000000001E-3</v>
      </c>
      <c r="P1124">
        <v>-2.1053592534443499</v>
      </c>
      <c r="Q1124">
        <v>1</v>
      </c>
      <c r="R1124">
        <f t="shared" si="170"/>
        <v>1</v>
      </c>
      <c r="S1124">
        <f t="shared" si="171"/>
        <v>1</v>
      </c>
      <c r="T1124">
        <f t="shared" si="172"/>
        <v>0</v>
      </c>
      <c r="U1124">
        <f t="shared" si="173"/>
        <v>0</v>
      </c>
      <c r="V1124">
        <f t="shared" si="174"/>
        <v>0</v>
      </c>
      <c r="W1124">
        <f t="shared" si="175"/>
        <v>0</v>
      </c>
      <c r="X1124">
        <f t="shared" si="176"/>
        <v>0</v>
      </c>
      <c r="Y1124">
        <f t="shared" si="177"/>
        <v>1</v>
      </c>
      <c r="Z1124">
        <f t="shared" si="178"/>
        <v>0</v>
      </c>
      <c r="AA1124">
        <f t="shared" si="179"/>
        <v>0</v>
      </c>
    </row>
    <row r="1125" spans="1:27" x14ac:dyDescent="0.25">
      <c r="A1125" t="s">
        <v>3819</v>
      </c>
      <c r="B1125" t="s">
        <v>83</v>
      </c>
      <c r="C1125" t="s">
        <v>69</v>
      </c>
      <c r="D1125">
        <v>123875556</v>
      </c>
      <c r="E1125">
        <v>123878554</v>
      </c>
      <c r="F1125">
        <v>123875556</v>
      </c>
      <c r="G1125">
        <v>123878554</v>
      </c>
      <c r="H1125">
        <v>4</v>
      </c>
      <c r="I1125" t="s">
        <v>3820</v>
      </c>
      <c r="J1125" t="s">
        <v>3821</v>
      </c>
      <c r="K1125" t="s">
        <v>3685</v>
      </c>
      <c r="L1125">
        <v>5.5743729699999998</v>
      </c>
      <c r="M1125" s="4">
        <v>8.5999999999999993E-15</v>
      </c>
      <c r="N1125">
        <v>1.73327422</v>
      </c>
      <c r="O1125">
        <v>3.6633662999999997E-2</v>
      </c>
      <c r="P1125">
        <v>9.5409464722095105</v>
      </c>
      <c r="Q1125">
        <v>0.229655</v>
      </c>
      <c r="R1125">
        <f t="shared" si="170"/>
        <v>1</v>
      </c>
      <c r="S1125">
        <f t="shared" si="171"/>
        <v>0</v>
      </c>
      <c r="T1125">
        <f t="shared" si="172"/>
        <v>0</v>
      </c>
      <c r="U1125">
        <f t="shared" si="173"/>
        <v>0</v>
      </c>
      <c r="V1125">
        <f t="shared" si="174"/>
        <v>1</v>
      </c>
      <c r="W1125">
        <f t="shared" si="175"/>
        <v>0</v>
      </c>
      <c r="X1125">
        <f t="shared" si="176"/>
        <v>0</v>
      </c>
      <c r="Y1125">
        <f t="shared" si="177"/>
        <v>0</v>
      </c>
      <c r="Z1125">
        <f t="shared" si="178"/>
        <v>0</v>
      </c>
      <c r="AA1125">
        <f t="shared" si="179"/>
        <v>0</v>
      </c>
    </row>
    <row r="1126" spans="1:27" x14ac:dyDescent="0.25">
      <c r="A1126" t="s">
        <v>3822</v>
      </c>
      <c r="B1126" t="s">
        <v>83</v>
      </c>
      <c r="C1126" t="s">
        <v>69</v>
      </c>
      <c r="D1126">
        <v>127365467</v>
      </c>
      <c r="E1126">
        <v>127374499</v>
      </c>
      <c r="F1126">
        <v>127365467</v>
      </c>
      <c r="G1126">
        <v>127374499</v>
      </c>
      <c r="H1126">
        <v>3</v>
      </c>
      <c r="I1126" t="s">
        <v>3823</v>
      </c>
      <c r="J1126" t="s">
        <v>3824</v>
      </c>
      <c r="K1126" t="s">
        <v>3692</v>
      </c>
      <c r="L1126">
        <v>2.1673785940000001</v>
      </c>
      <c r="M1126" s="4">
        <v>3.1600000000000002E-5</v>
      </c>
      <c r="N1126">
        <v>1.892815041</v>
      </c>
      <c r="O1126">
        <v>2.6419557999999999E-2</v>
      </c>
      <c r="P1126">
        <v>3.2551328780889799</v>
      </c>
      <c r="Q1126">
        <v>0.40438200000000002</v>
      </c>
      <c r="R1126">
        <f t="shared" si="170"/>
        <v>1</v>
      </c>
      <c r="S1126">
        <f t="shared" si="171"/>
        <v>0</v>
      </c>
      <c r="T1126">
        <f t="shared" si="172"/>
        <v>0</v>
      </c>
      <c r="U1126">
        <f t="shared" si="173"/>
        <v>0</v>
      </c>
      <c r="V1126">
        <f t="shared" si="174"/>
        <v>1</v>
      </c>
      <c r="W1126">
        <f t="shared" si="175"/>
        <v>0</v>
      </c>
      <c r="X1126">
        <f t="shared" si="176"/>
        <v>0</v>
      </c>
      <c r="Y1126">
        <f t="shared" si="177"/>
        <v>0</v>
      </c>
      <c r="Z1126">
        <f t="shared" si="178"/>
        <v>0</v>
      </c>
      <c r="AA1126">
        <f t="shared" si="179"/>
        <v>0</v>
      </c>
    </row>
    <row r="1127" spans="1:27" x14ac:dyDescent="0.25">
      <c r="A1127" t="s">
        <v>3825</v>
      </c>
      <c r="B1127" t="s">
        <v>83</v>
      </c>
      <c r="C1127" t="s">
        <v>69</v>
      </c>
      <c r="D1127">
        <v>138339642</v>
      </c>
      <c r="E1127">
        <v>138341257</v>
      </c>
      <c r="F1127">
        <v>138339642</v>
      </c>
      <c r="G1127">
        <v>138341257</v>
      </c>
      <c r="H1127">
        <v>2</v>
      </c>
      <c r="I1127" t="s">
        <v>3826</v>
      </c>
      <c r="J1127" t="s">
        <v>3827</v>
      </c>
      <c r="K1127" t="s">
        <v>3696</v>
      </c>
      <c r="L1127">
        <v>6.3574538179999998</v>
      </c>
      <c r="M1127" s="4">
        <v>1.4600000000000001E-13</v>
      </c>
      <c r="N1127">
        <v>3.3810931110000002</v>
      </c>
      <c r="O1127">
        <v>4.0625600000000002E-4</v>
      </c>
      <c r="P1127">
        <v>4.62368383846652</v>
      </c>
      <c r="Q1127">
        <v>1</v>
      </c>
      <c r="R1127">
        <f t="shared" si="170"/>
        <v>1</v>
      </c>
      <c r="S1127">
        <f t="shared" si="171"/>
        <v>1</v>
      </c>
      <c r="T1127">
        <f t="shared" si="172"/>
        <v>0</v>
      </c>
      <c r="U1127">
        <f t="shared" si="173"/>
        <v>0</v>
      </c>
      <c r="V1127">
        <f t="shared" si="174"/>
        <v>0</v>
      </c>
      <c r="W1127">
        <f t="shared" si="175"/>
        <v>0</v>
      </c>
      <c r="X1127">
        <f t="shared" si="176"/>
        <v>0</v>
      </c>
      <c r="Y1127">
        <f t="shared" si="177"/>
        <v>1</v>
      </c>
      <c r="Z1127">
        <f t="shared" si="178"/>
        <v>0</v>
      </c>
      <c r="AA1127">
        <f t="shared" si="179"/>
        <v>0</v>
      </c>
    </row>
    <row r="1128" spans="1:27" x14ac:dyDescent="0.25">
      <c r="A1128" t="s">
        <v>3828</v>
      </c>
      <c r="B1128" t="s">
        <v>83</v>
      </c>
      <c r="C1128" t="s">
        <v>69</v>
      </c>
      <c r="D1128">
        <v>141047783</v>
      </c>
      <c r="E1128">
        <v>141074675</v>
      </c>
      <c r="F1128">
        <v>141047783</v>
      </c>
      <c r="G1128">
        <v>141074675</v>
      </c>
      <c r="H1128">
        <v>30</v>
      </c>
      <c r="I1128" t="s">
        <v>3829</v>
      </c>
      <c r="J1128" t="s">
        <v>3830</v>
      </c>
      <c r="K1128" t="s">
        <v>3700</v>
      </c>
      <c r="L1128">
        <v>3.6310448580000001</v>
      </c>
      <c r="M1128" s="4">
        <v>7.1699999999999998E-9</v>
      </c>
      <c r="N1128">
        <v>2.9502713859999998</v>
      </c>
      <c r="O1128">
        <v>5.8985449999999998E-3</v>
      </c>
      <c r="P1128">
        <v>7.8342300000000004E-2</v>
      </c>
      <c r="Q1128">
        <v>0.14061999999999999</v>
      </c>
      <c r="R1128">
        <f t="shared" si="170"/>
        <v>1</v>
      </c>
      <c r="S1128">
        <f t="shared" si="171"/>
        <v>0</v>
      </c>
      <c r="T1128">
        <f t="shared" si="172"/>
        <v>0</v>
      </c>
      <c r="U1128">
        <f t="shared" si="173"/>
        <v>0</v>
      </c>
      <c r="V1128">
        <f t="shared" si="174"/>
        <v>1</v>
      </c>
      <c r="W1128">
        <f t="shared" si="175"/>
        <v>0</v>
      </c>
      <c r="X1128">
        <f t="shared" si="176"/>
        <v>0</v>
      </c>
      <c r="Y1128">
        <f t="shared" si="177"/>
        <v>0</v>
      </c>
      <c r="Z1128">
        <f t="shared" si="178"/>
        <v>0</v>
      </c>
      <c r="AA1128">
        <f t="shared" si="179"/>
        <v>0</v>
      </c>
    </row>
    <row r="1129" spans="1:27" x14ac:dyDescent="0.25">
      <c r="A1129" t="s">
        <v>3831</v>
      </c>
      <c r="B1129" t="s">
        <v>83</v>
      </c>
      <c r="C1129" t="s">
        <v>67</v>
      </c>
      <c r="D1129">
        <v>10885286</v>
      </c>
      <c r="E1129">
        <v>10892043</v>
      </c>
      <c r="F1129">
        <v>10885286</v>
      </c>
      <c r="G1129">
        <v>10892043</v>
      </c>
      <c r="H1129">
        <v>5</v>
      </c>
      <c r="I1129" t="s">
        <v>3832</v>
      </c>
      <c r="J1129" t="s">
        <v>3833</v>
      </c>
      <c r="K1129" t="s">
        <v>3716</v>
      </c>
      <c r="L1129">
        <v>2.5355801690000002</v>
      </c>
      <c r="M1129" s="4">
        <v>4.7800000000000002E-7</v>
      </c>
      <c r="N1129">
        <v>1.6941075489999999</v>
      </c>
      <c r="O1129">
        <v>9.2163134999999993E-2</v>
      </c>
      <c r="P1129">
        <v>3.6740275745760398</v>
      </c>
      <c r="Q1129">
        <v>9.2761300000000005E-2</v>
      </c>
      <c r="R1129">
        <f t="shared" si="170"/>
        <v>1</v>
      </c>
      <c r="S1129">
        <f t="shared" si="171"/>
        <v>0</v>
      </c>
      <c r="T1129">
        <f t="shared" si="172"/>
        <v>0</v>
      </c>
      <c r="U1129">
        <f t="shared" si="173"/>
        <v>0</v>
      </c>
      <c r="V1129">
        <f t="shared" si="174"/>
        <v>1</v>
      </c>
      <c r="W1129">
        <f t="shared" si="175"/>
        <v>0</v>
      </c>
      <c r="X1129">
        <f t="shared" si="176"/>
        <v>0</v>
      </c>
      <c r="Y1129">
        <f t="shared" si="177"/>
        <v>0</v>
      </c>
      <c r="Z1129">
        <f t="shared" si="178"/>
        <v>0</v>
      </c>
      <c r="AA1129">
        <f t="shared" si="179"/>
        <v>0</v>
      </c>
    </row>
    <row r="1130" spans="1:27" x14ac:dyDescent="0.25">
      <c r="A1130" t="s">
        <v>3834</v>
      </c>
      <c r="B1130" t="s">
        <v>83</v>
      </c>
      <c r="C1130" t="s">
        <v>67</v>
      </c>
      <c r="D1130">
        <v>138365863</v>
      </c>
      <c r="E1130">
        <v>138372181</v>
      </c>
      <c r="F1130">
        <v>138365863</v>
      </c>
      <c r="G1130">
        <v>138372181</v>
      </c>
      <c r="H1130">
        <v>7</v>
      </c>
      <c r="I1130" t="s">
        <v>3835</v>
      </c>
      <c r="J1130" t="s">
        <v>3836</v>
      </c>
      <c r="K1130" t="s">
        <v>3754</v>
      </c>
      <c r="L1130">
        <v>2.6256805559999998</v>
      </c>
      <c r="M1130">
        <v>1.42492E-4</v>
      </c>
      <c r="N1130">
        <v>2.4082115800000001</v>
      </c>
      <c r="O1130">
        <v>2.39521E-3</v>
      </c>
      <c r="P1130">
        <v>2.0306495882891098</v>
      </c>
      <c r="Q1130">
        <v>1</v>
      </c>
      <c r="R1130">
        <f t="shared" si="170"/>
        <v>1</v>
      </c>
      <c r="S1130">
        <f t="shared" si="171"/>
        <v>1</v>
      </c>
      <c r="T1130">
        <f t="shared" si="172"/>
        <v>0</v>
      </c>
      <c r="U1130">
        <f t="shared" si="173"/>
        <v>0</v>
      </c>
      <c r="V1130">
        <f t="shared" si="174"/>
        <v>0</v>
      </c>
      <c r="W1130">
        <f t="shared" si="175"/>
        <v>0</v>
      </c>
      <c r="X1130">
        <f t="shared" si="176"/>
        <v>0</v>
      </c>
      <c r="Y1130">
        <f t="shared" si="177"/>
        <v>1</v>
      </c>
      <c r="Z1130">
        <f t="shared" si="178"/>
        <v>0</v>
      </c>
      <c r="AA1130">
        <f t="shared" si="179"/>
        <v>0</v>
      </c>
    </row>
    <row r="1131" spans="1:27" x14ac:dyDescent="0.25">
      <c r="A1131" t="s">
        <v>3837</v>
      </c>
      <c r="B1131" t="s">
        <v>83</v>
      </c>
      <c r="C1131" t="s">
        <v>69</v>
      </c>
      <c r="D1131">
        <v>67478412</v>
      </c>
      <c r="E1131">
        <v>67485909</v>
      </c>
      <c r="F1131">
        <v>67478412</v>
      </c>
      <c r="G1131">
        <v>67485909</v>
      </c>
      <c r="H1131">
        <v>12</v>
      </c>
      <c r="I1131" t="s">
        <v>3838</v>
      </c>
      <c r="J1131" t="s">
        <v>3839</v>
      </c>
      <c r="K1131" t="s">
        <v>3664</v>
      </c>
      <c r="L1131">
        <v>-2.3038746159999999</v>
      </c>
      <c r="M1131" s="4">
        <v>7.3700000000000002E-5</v>
      </c>
      <c r="N1131">
        <v>-2.0648220149999998</v>
      </c>
      <c r="O1131">
        <v>3.1821800000000002E-3</v>
      </c>
      <c r="P1131">
        <v>-1.9183765622659801</v>
      </c>
      <c r="Q1131">
        <v>1</v>
      </c>
      <c r="R1131">
        <f t="shared" si="170"/>
        <v>1</v>
      </c>
      <c r="S1131">
        <f t="shared" si="171"/>
        <v>1</v>
      </c>
      <c r="T1131">
        <f t="shared" si="172"/>
        <v>0</v>
      </c>
      <c r="U1131">
        <f t="shared" si="173"/>
        <v>0</v>
      </c>
      <c r="V1131">
        <f t="shared" si="174"/>
        <v>0</v>
      </c>
      <c r="W1131">
        <f t="shared" si="175"/>
        <v>0</v>
      </c>
      <c r="X1131">
        <f t="shared" si="176"/>
        <v>0</v>
      </c>
      <c r="Y1131">
        <f t="shared" si="177"/>
        <v>1</v>
      </c>
      <c r="Z1131">
        <f t="shared" si="178"/>
        <v>0</v>
      </c>
      <c r="AA1131">
        <f t="shared" si="179"/>
        <v>0</v>
      </c>
    </row>
    <row r="1132" spans="1:27" x14ac:dyDescent="0.25">
      <c r="A1132" t="s">
        <v>3840</v>
      </c>
      <c r="B1132" t="s">
        <v>83</v>
      </c>
      <c r="C1132" t="s">
        <v>69</v>
      </c>
      <c r="D1132">
        <v>67478412</v>
      </c>
      <c r="E1132">
        <v>67485909</v>
      </c>
      <c r="F1132">
        <v>67478412</v>
      </c>
      <c r="G1132">
        <v>67485909</v>
      </c>
      <c r="H1132">
        <v>12</v>
      </c>
      <c r="I1132" t="s">
        <v>3841</v>
      </c>
      <c r="J1132" t="s">
        <v>3839</v>
      </c>
      <c r="K1132" t="s">
        <v>3664</v>
      </c>
      <c r="L1132">
        <v>-2.308538548</v>
      </c>
      <c r="M1132" s="4">
        <v>6.7999999999999999E-5</v>
      </c>
      <c r="N1132">
        <v>-2.0648220149999998</v>
      </c>
      <c r="O1132">
        <v>3.8500510000000002E-3</v>
      </c>
      <c r="P1132">
        <v>-2.6027535030375502</v>
      </c>
      <c r="Q1132">
        <v>1</v>
      </c>
      <c r="R1132">
        <f t="shared" si="170"/>
        <v>1</v>
      </c>
      <c r="S1132">
        <f t="shared" si="171"/>
        <v>1</v>
      </c>
      <c r="T1132">
        <f t="shared" si="172"/>
        <v>0</v>
      </c>
      <c r="U1132">
        <f t="shared" si="173"/>
        <v>0</v>
      </c>
      <c r="V1132">
        <f t="shared" si="174"/>
        <v>0</v>
      </c>
      <c r="W1132">
        <f t="shared" si="175"/>
        <v>0</v>
      </c>
      <c r="X1132">
        <f t="shared" si="176"/>
        <v>0</v>
      </c>
      <c r="Y1132">
        <f t="shared" si="177"/>
        <v>1</v>
      </c>
      <c r="Z1132">
        <f t="shared" si="178"/>
        <v>0</v>
      </c>
      <c r="AA1132">
        <f t="shared" si="179"/>
        <v>0</v>
      </c>
    </row>
    <row r="1133" spans="1:27" x14ac:dyDescent="0.25">
      <c r="A1133" t="s">
        <v>3842</v>
      </c>
      <c r="B1133" t="s">
        <v>83</v>
      </c>
      <c r="C1133" t="s">
        <v>67</v>
      </c>
      <c r="D1133">
        <v>1267777</v>
      </c>
      <c r="E1133">
        <v>1288172</v>
      </c>
      <c r="F1133">
        <v>1267777</v>
      </c>
      <c r="G1133">
        <v>1288172</v>
      </c>
      <c r="H1133">
        <v>4</v>
      </c>
      <c r="I1133" t="s">
        <v>3843</v>
      </c>
      <c r="J1133" t="s">
        <v>3844</v>
      </c>
      <c r="K1133" t="s">
        <v>3708</v>
      </c>
      <c r="L1133">
        <v>-2.4848736589999998</v>
      </c>
      <c r="M1133" s="4">
        <v>2.17E-6</v>
      </c>
      <c r="N1133">
        <v>-1.3895951660000001</v>
      </c>
      <c r="O1133">
        <v>0.12106439200000001</v>
      </c>
      <c r="P1133">
        <v>1.1070599999999999</v>
      </c>
      <c r="Q1133">
        <v>1</v>
      </c>
      <c r="R1133">
        <f t="shared" si="170"/>
        <v>1</v>
      </c>
      <c r="S1133">
        <f t="shared" si="171"/>
        <v>0</v>
      </c>
      <c r="T1133">
        <f t="shared" si="172"/>
        <v>0</v>
      </c>
      <c r="U1133">
        <f t="shared" si="173"/>
        <v>0</v>
      </c>
      <c r="V1133">
        <f t="shared" si="174"/>
        <v>1</v>
      </c>
      <c r="W1133">
        <f t="shared" si="175"/>
        <v>0</v>
      </c>
      <c r="X1133">
        <f t="shared" si="176"/>
        <v>0</v>
      </c>
      <c r="Y1133">
        <f t="shared" si="177"/>
        <v>0</v>
      </c>
      <c r="Z1133">
        <f t="shared" si="178"/>
        <v>0</v>
      </c>
      <c r="AA1133">
        <f t="shared" si="179"/>
        <v>0</v>
      </c>
    </row>
    <row r="1134" spans="1:27" x14ac:dyDescent="0.25">
      <c r="A1134" t="s">
        <v>3845</v>
      </c>
      <c r="B1134" t="s">
        <v>83</v>
      </c>
      <c r="C1134" t="s">
        <v>67</v>
      </c>
      <c r="D1134">
        <v>95071045</v>
      </c>
      <c r="E1134">
        <v>95123201</v>
      </c>
      <c r="F1134">
        <v>95071045</v>
      </c>
      <c r="G1134">
        <v>95123201</v>
      </c>
      <c r="H1134">
        <v>10</v>
      </c>
      <c r="I1134" t="s">
        <v>3846</v>
      </c>
      <c r="J1134" t="s">
        <v>3847</v>
      </c>
      <c r="K1134" t="s">
        <v>3734</v>
      </c>
      <c r="L1134">
        <v>3.458161563</v>
      </c>
      <c r="M1134" s="4">
        <v>7.9500000000000004E-8</v>
      </c>
      <c r="N1134">
        <v>2.3412176589999998</v>
      </c>
      <c r="O1134">
        <v>9.9108000000000009E-4</v>
      </c>
      <c r="P1134">
        <v>0.12345299999999999</v>
      </c>
      <c r="Q1134">
        <v>0.245281</v>
      </c>
      <c r="R1134">
        <f t="shared" si="170"/>
        <v>1</v>
      </c>
      <c r="S1134">
        <f t="shared" si="171"/>
        <v>1</v>
      </c>
      <c r="T1134">
        <f t="shared" si="172"/>
        <v>0</v>
      </c>
      <c r="U1134">
        <f t="shared" si="173"/>
        <v>0</v>
      </c>
      <c r="V1134">
        <f t="shared" si="174"/>
        <v>0</v>
      </c>
      <c r="W1134">
        <f t="shared" si="175"/>
        <v>0</v>
      </c>
      <c r="X1134">
        <f t="shared" si="176"/>
        <v>0</v>
      </c>
      <c r="Y1134">
        <f t="shared" si="177"/>
        <v>1</v>
      </c>
      <c r="Z1134">
        <f t="shared" si="178"/>
        <v>0</v>
      </c>
      <c r="AA1134">
        <f t="shared" si="179"/>
        <v>0</v>
      </c>
    </row>
    <row r="1135" spans="1:27" x14ac:dyDescent="0.25">
      <c r="A1135" t="s">
        <v>3848</v>
      </c>
      <c r="B1135" t="s">
        <v>83</v>
      </c>
      <c r="C1135" t="s">
        <v>67</v>
      </c>
      <c r="D1135">
        <v>95071045</v>
      </c>
      <c r="E1135">
        <v>95123207</v>
      </c>
      <c r="F1135">
        <v>95071045</v>
      </c>
      <c r="G1135">
        <v>95123207</v>
      </c>
      <c r="H1135">
        <v>10</v>
      </c>
      <c r="I1135" t="s">
        <v>3849</v>
      </c>
      <c r="J1135" t="s">
        <v>3850</v>
      </c>
      <c r="K1135" t="s">
        <v>3734</v>
      </c>
      <c r="L1135">
        <v>3.4021065880000001</v>
      </c>
      <c r="M1135" s="4">
        <v>2.0599999999999999E-9</v>
      </c>
      <c r="N1135">
        <v>2.3412176589999998</v>
      </c>
      <c r="O1135">
        <v>6.2409E-4</v>
      </c>
      <c r="P1135">
        <v>0.584198</v>
      </c>
      <c r="Q1135">
        <v>0.11524</v>
      </c>
      <c r="R1135">
        <f t="shared" si="170"/>
        <v>1</v>
      </c>
      <c r="S1135">
        <f t="shared" si="171"/>
        <v>1</v>
      </c>
      <c r="T1135">
        <f t="shared" si="172"/>
        <v>0</v>
      </c>
      <c r="U1135">
        <f t="shared" si="173"/>
        <v>0</v>
      </c>
      <c r="V1135">
        <f t="shared" si="174"/>
        <v>0</v>
      </c>
      <c r="W1135">
        <f t="shared" si="175"/>
        <v>0</v>
      </c>
      <c r="X1135">
        <f t="shared" si="176"/>
        <v>0</v>
      </c>
      <c r="Y1135">
        <f t="shared" si="177"/>
        <v>1</v>
      </c>
      <c r="Z1135">
        <f t="shared" si="178"/>
        <v>0</v>
      </c>
      <c r="AA1135">
        <f t="shared" si="179"/>
        <v>0</v>
      </c>
    </row>
    <row r="1136" spans="1:27" x14ac:dyDescent="0.25">
      <c r="A1136" t="s">
        <v>3851</v>
      </c>
      <c r="B1136" t="s">
        <v>84</v>
      </c>
      <c r="C1136" t="s">
        <v>69</v>
      </c>
      <c r="D1136">
        <v>3125406</v>
      </c>
      <c r="E1136">
        <v>3343561</v>
      </c>
      <c r="F1136">
        <v>3125406</v>
      </c>
      <c r="G1136">
        <v>3343561</v>
      </c>
      <c r="H1136">
        <v>3</v>
      </c>
      <c r="I1136" t="s">
        <v>3852</v>
      </c>
      <c r="J1136" t="s">
        <v>3853</v>
      </c>
      <c r="K1136" t="s">
        <v>3854</v>
      </c>
      <c r="L1136">
        <v>3.6972818940000001</v>
      </c>
      <c r="M1136" s="4">
        <v>2.6099999999999999E-9</v>
      </c>
      <c r="N1136">
        <v>3.8493430480000002</v>
      </c>
      <c r="O1136">
        <v>1.98059E-4</v>
      </c>
      <c r="P1136">
        <v>3.9439759620044601</v>
      </c>
      <c r="Q1136">
        <v>4.4591400000000003E-3</v>
      </c>
      <c r="R1136">
        <f t="shared" si="170"/>
        <v>1</v>
      </c>
      <c r="S1136">
        <f t="shared" si="171"/>
        <v>1</v>
      </c>
      <c r="T1136">
        <f t="shared" si="172"/>
        <v>1</v>
      </c>
      <c r="U1136">
        <f t="shared" si="173"/>
        <v>1</v>
      </c>
      <c r="V1136">
        <f t="shared" si="174"/>
        <v>0</v>
      </c>
      <c r="W1136">
        <f t="shared" si="175"/>
        <v>0</v>
      </c>
      <c r="X1136">
        <f t="shared" si="176"/>
        <v>0</v>
      </c>
      <c r="Y1136">
        <f t="shared" si="177"/>
        <v>0</v>
      </c>
      <c r="Z1136">
        <f t="shared" si="178"/>
        <v>0</v>
      </c>
      <c r="AA1136">
        <f t="shared" si="179"/>
        <v>0</v>
      </c>
    </row>
    <row r="1137" spans="1:27" x14ac:dyDescent="0.25">
      <c r="A1137" t="s">
        <v>3855</v>
      </c>
      <c r="B1137" t="s">
        <v>84</v>
      </c>
      <c r="C1137" t="s">
        <v>69</v>
      </c>
      <c r="D1137">
        <v>4249935</v>
      </c>
      <c r="E1137">
        <v>4259837</v>
      </c>
      <c r="F1137">
        <v>4249935</v>
      </c>
      <c r="G1137">
        <v>4259837</v>
      </c>
      <c r="H1137">
        <v>10</v>
      </c>
      <c r="I1137" t="s">
        <v>3856</v>
      </c>
      <c r="J1137" t="s">
        <v>3857</v>
      </c>
      <c r="K1137" t="s">
        <v>3858</v>
      </c>
      <c r="L1137">
        <v>2.851304265</v>
      </c>
      <c r="M1137">
        <v>6.7995800000000004E-4</v>
      </c>
      <c r="N1137">
        <v>4.5841907859999997</v>
      </c>
      <c r="O1137">
        <v>5.8670923999999999E-2</v>
      </c>
      <c r="P1137">
        <v>2.72205761790384</v>
      </c>
      <c r="Q1137">
        <v>1.6981799999999998E-2</v>
      </c>
      <c r="R1137">
        <f t="shared" si="170"/>
        <v>1</v>
      </c>
      <c r="S1137">
        <f t="shared" si="171"/>
        <v>0</v>
      </c>
      <c r="T1137">
        <f t="shared" si="172"/>
        <v>0</v>
      </c>
      <c r="U1137">
        <f t="shared" si="173"/>
        <v>0</v>
      </c>
      <c r="V1137">
        <f t="shared" si="174"/>
        <v>1</v>
      </c>
      <c r="W1137">
        <f t="shared" si="175"/>
        <v>0</v>
      </c>
      <c r="X1137">
        <f t="shared" si="176"/>
        <v>0</v>
      </c>
      <c r="Y1137">
        <f t="shared" si="177"/>
        <v>0</v>
      </c>
      <c r="Z1137">
        <f t="shared" si="178"/>
        <v>0</v>
      </c>
      <c r="AA1137">
        <f t="shared" si="179"/>
        <v>0</v>
      </c>
    </row>
    <row r="1138" spans="1:27" x14ac:dyDescent="0.25">
      <c r="A1138" t="s">
        <v>3859</v>
      </c>
      <c r="B1138" t="s">
        <v>84</v>
      </c>
      <c r="C1138" t="s">
        <v>69</v>
      </c>
      <c r="D1138">
        <v>57230412</v>
      </c>
      <c r="E1138">
        <v>57274424</v>
      </c>
      <c r="F1138">
        <v>57230412</v>
      </c>
      <c r="G1138">
        <v>57274424</v>
      </c>
      <c r="H1138">
        <v>7</v>
      </c>
      <c r="I1138" t="s">
        <v>3860</v>
      </c>
      <c r="J1138" t="s">
        <v>3861</v>
      </c>
      <c r="K1138" t="s">
        <v>3862</v>
      </c>
      <c r="L1138">
        <v>6.7030392269999997</v>
      </c>
      <c r="M1138">
        <v>6.3170499999999998E-4</v>
      </c>
      <c r="N1138">
        <v>-1.011838062</v>
      </c>
      <c r="O1138">
        <v>0.58882839300000001</v>
      </c>
      <c r="P1138">
        <v>6.3441502650258403</v>
      </c>
      <c r="Q1138">
        <v>0.117538</v>
      </c>
      <c r="R1138">
        <f t="shared" si="170"/>
        <v>1</v>
      </c>
      <c r="S1138">
        <f t="shared" si="171"/>
        <v>0</v>
      </c>
      <c r="T1138">
        <f t="shared" si="172"/>
        <v>0</v>
      </c>
      <c r="U1138">
        <f t="shared" si="173"/>
        <v>0</v>
      </c>
      <c r="V1138">
        <f t="shared" si="174"/>
        <v>1</v>
      </c>
      <c r="W1138">
        <f t="shared" si="175"/>
        <v>0</v>
      </c>
      <c r="X1138">
        <f t="shared" si="176"/>
        <v>0</v>
      </c>
      <c r="Y1138">
        <f t="shared" si="177"/>
        <v>0</v>
      </c>
      <c r="Z1138">
        <f t="shared" si="178"/>
        <v>0</v>
      </c>
      <c r="AA1138">
        <f t="shared" si="179"/>
        <v>0</v>
      </c>
    </row>
    <row r="1139" spans="1:27" x14ac:dyDescent="0.25">
      <c r="A1139" t="s">
        <v>3863</v>
      </c>
      <c r="B1139" t="s">
        <v>84</v>
      </c>
      <c r="C1139" t="s">
        <v>69</v>
      </c>
      <c r="D1139">
        <v>70159283</v>
      </c>
      <c r="E1139">
        <v>70172116</v>
      </c>
      <c r="F1139">
        <v>70159283</v>
      </c>
      <c r="G1139">
        <v>70172116</v>
      </c>
      <c r="H1139">
        <v>4</v>
      </c>
      <c r="I1139" t="s">
        <v>3864</v>
      </c>
      <c r="J1139" t="s">
        <v>3865</v>
      </c>
      <c r="K1139" t="s">
        <v>3866</v>
      </c>
      <c r="L1139">
        <v>4.1310578749999998</v>
      </c>
      <c r="M1139">
        <v>1.122093E-3</v>
      </c>
      <c r="N1139">
        <v>1.98479552</v>
      </c>
      <c r="O1139">
        <v>6.3100961999999997E-2</v>
      </c>
      <c r="P1139">
        <v>0</v>
      </c>
      <c r="Q1139">
        <v>1</v>
      </c>
      <c r="R1139">
        <f t="shared" si="170"/>
        <v>1</v>
      </c>
      <c r="S1139">
        <f t="shared" si="171"/>
        <v>0</v>
      </c>
      <c r="T1139">
        <f t="shared" si="172"/>
        <v>0</v>
      </c>
      <c r="U1139">
        <f t="shared" si="173"/>
        <v>0</v>
      </c>
      <c r="V1139">
        <f t="shared" si="174"/>
        <v>1</v>
      </c>
      <c r="W1139">
        <f t="shared" si="175"/>
        <v>0</v>
      </c>
      <c r="X1139">
        <f t="shared" si="176"/>
        <v>0</v>
      </c>
      <c r="Y1139">
        <f t="shared" si="177"/>
        <v>0</v>
      </c>
      <c r="Z1139">
        <f t="shared" si="178"/>
        <v>0</v>
      </c>
      <c r="AA1139">
        <f t="shared" si="179"/>
        <v>0</v>
      </c>
    </row>
    <row r="1140" spans="1:27" x14ac:dyDescent="0.25">
      <c r="A1140" t="s">
        <v>3867</v>
      </c>
      <c r="B1140" t="s">
        <v>84</v>
      </c>
      <c r="C1140" t="s">
        <v>69</v>
      </c>
      <c r="D1140">
        <v>75692099</v>
      </c>
      <c r="E1140">
        <v>75771159</v>
      </c>
      <c r="F1140">
        <v>75692099</v>
      </c>
      <c r="G1140">
        <v>75771159</v>
      </c>
      <c r="H1140">
        <v>14</v>
      </c>
      <c r="I1140" t="s">
        <v>3868</v>
      </c>
      <c r="J1140" t="s">
        <v>3869</v>
      </c>
      <c r="K1140" t="s">
        <v>3870</v>
      </c>
      <c r="L1140">
        <v>2.9569578139999999</v>
      </c>
      <c r="M1140">
        <v>1.3716100000000001E-4</v>
      </c>
      <c r="N1140">
        <v>1.050937622</v>
      </c>
      <c r="O1140">
        <v>0.61732633299999995</v>
      </c>
      <c r="P1140">
        <v>2.6046345192196401</v>
      </c>
      <c r="Q1140">
        <v>8.5975099999999999E-2</v>
      </c>
      <c r="R1140">
        <f t="shared" si="170"/>
        <v>1</v>
      </c>
      <c r="S1140">
        <f t="shared" si="171"/>
        <v>0</v>
      </c>
      <c r="T1140">
        <f t="shared" si="172"/>
        <v>0</v>
      </c>
      <c r="U1140">
        <f t="shared" si="173"/>
        <v>0</v>
      </c>
      <c r="V1140">
        <f t="shared" si="174"/>
        <v>1</v>
      </c>
      <c r="W1140">
        <f t="shared" si="175"/>
        <v>0</v>
      </c>
      <c r="X1140">
        <f t="shared" si="176"/>
        <v>0</v>
      </c>
      <c r="Y1140">
        <f t="shared" si="177"/>
        <v>0</v>
      </c>
      <c r="Z1140">
        <f t="shared" si="178"/>
        <v>0</v>
      </c>
      <c r="AA1140">
        <f t="shared" si="179"/>
        <v>0</v>
      </c>
    </row>
    <row r="1141" spans="1:27" x14ac:dyDescent="0.25">
      <c r="A1141" t="s">
        <v>3871</v>
      </c>
      <c r="B1141" t="s">
        <v>84</v>
      </c>
      <c r="C1141" t="s">
        <v>69</v>
      </c>
      <c r="D1141">
        <v>77015290</v>
      </c>
      <c r="E1141">
        <v>77035979</v>
      </c>
      <c r="F1141">
        <v>77015290</v>
      </c>
      <c r="G1141">
        <v>77035979</v>
      </c>
      <c r="H1141">
        <v>10</v>
      </c>
      <c r="I1141" t="s">
        <v>3872</v>
      </c>
      <c r="J1141" t="s">
        <v>3873</v>
      </c>
      <c r="K1141" t="s">
        <v>3874</v>
      </c>
      <c r="L1141">
        <v>4.9900485249999997</v>
      </c>
      <c r="M1141">
        <v>1.8790300000000001E-3</v>
      </c>
      <c r="N1141">
        <v>4.3079965690000002</v>
      </c>
      <c r="O1141">
        <v>7.9712999999999995E-4</v>
      </c>
      <c r="P1141">
        <v>4.8504968519764198</v>
      </c>
      <c r="Q1141">
        <v>9.1650499999999996E-2</v>
      </c>
      <c r="R1141">
        <f t="shared" si="170"/>
        <v>1</v>
      </c>
      <c r="S1141">
        <f t="shared" si="171"/>
        <v>1</v>
      </c>
      <c r="T1141">
        <f t="shared" si="172"/>
        <v>0</v>
      </c>
      <c r="U1141">
        <f t="shared" si="173"/>
        <v>0</v>
      </c>
      <c r="V1141">
        <f t="shared" si="174"/>
        <v>0</v>
      </c>
      <c r="W1141">
        <f t="shared" si="175"/>
        <v>0</v>
      </c>
      <c r="X1141">
        <f t="shared" si="176"/>
        <v>0</v>
      </c>
      <c r="Y1141">
        <f t="shared" si="177"/>
        <v>1</v>
      </c>
      <c r="Z1141">
        <f t="shared" si="178"/>
        <v>0</v>
      </c>
      <c r="AA1141">
        <f t="shared" si="179"/>
        <v>0</v>
      </c>
    </row>
    <row r="1142" spans="1:27" x14ac:dyDescent="0.25">
      <c r="A1142" t="s">
        <v>3875</v>
      </c>
      <c r="B1142" t="s">
        <v>84</v>
      </c>
      <c r="C1142" t="s">
        <v>69</v>
      </c>
      <c r="D1142">
        <v>82724429</v>
      </c>
      <c r="E1142">
        <v>82762847</v>
      </c>
      <c r="F1142">
        <v>82724429</v>
      </c>
      <c r="G1142">
        <v>82762847</v>
      </c>
      <c r="H1142">
        <v>16</v>
      </c>
      <c r="I1142" t="s">
        <v>3876</v>
      </c>
      <c r="J1142" t="s">
        <v>3877</v>
      </c>
      <c r="K1142" t="s">
        <v>3878</v>
      </c>
      <c r="L1142">
        <v>2.7711186739999998</v>
      </c>
      <c r="M1142" s="4">
        <v>4.0699999999999998E-7</v>
      </c>
      <c r="N1142">
        <v>1.684388392</v>
      </c>
      <c r="O1142">
        <v>3.0870345E-2</v>
      </c>
      <c r="P1142">
        <v>2.9108737768068602</v>
      </c>
      <c r="Q1142">
        <v>1</v>
      </c>
      <c r="R1142">
        <f t="shared" si="170"/>
        <v>1</v>
      </c>
      <c r="S1142">
        <f t="shared" si="171"/>
        <v>0</v>
      </c>
      <c r="T1142">
        <f t="shared" si="172"/>
        <v>0</v>
      </c>
      <c r="U1142">
        <f t="shared" si="173"/>
        <v>0</v>
      </c>
      <c r="V1142">
        <f t="shared" si="174"/>
        <v>1</v>
      </c>
      <c r="W1142">
        <f t="shared" si="175"/>
        <v>0</v>
      </c>
      <c r="X1142">
        <f t="shared" si="176"/>
        <v>0</v>
      </c>
      <c r="Y1142">
        <f t="shared" si="177"/>
        <v>0</v>
      </c>
      <c r="Z1142">
        <f t="shared" si="178"/>
        <v>0</v>
      </c>
      <c r="AA1142">
        <f t="shared" si="179"/>
        <v>0</v>
      </c>
    </row>
    <row r="1143" spans="1:27" x14ac:dyDescent="0.25">
      <c r="A1143" t="s">
        <v>3879</v>
      </c>
      <c r="B1143" t="s">
        <v>84</v>
      </c>
      <c r="C1143" t="s">
        <v>69</v>
      </c>
      <c r="D1143">
        <v>88906665</v>
      </c>
      <c r="E1143">
        <v>88944613</v>
      </c>
      <c r="F1143">
        <v>88906665</v>
      </c>
      <c r="G1143">
        <v>88944613</v>
      </c>
      <c r="H1143">
        <v>22</v>
      </c>
      <c r="I1143" t="s">
        <v>3880</v>
      </c>
      <c r="J1143" t="s">
        <v>3881</v>
      </c>
      <c r="K1143" t="s">
        <v>3882</v>
      </c>
      <c r="L1143">
        <v>2.4647495410000002</v>
      </c>
      <c r="M1143">
        <v>3.7262200000000002E-4</v>
      </c>
      <c r="N1143">
        <v>2.4288481659999999</v>
      </c>
      <c r="O1143">
        <v>3.365004E-3</v>
      </c>
      <c r="P1143">
        <v>0</v>
      </c>
      <c r="Q1143">
        <v>1</v>
      </c>
      <c r="R1143">
        <f t="shared" si="170"/>
        <v>1</v>
      </c>
      <c r="S1143">
        <f t="shared" si="171"/>
        <v>1</v>
      </c>
      <c r="T1143">
        <f t="shared" si="172"/>
        <v>0</v>
      </c>
      <c r="U1143">
        <f t="shared" si="173"/>
        <v>0</v>
      </c>
      <c r="V1143">
        <f t="shared" si="174"/>
        <v>0</v>
      </c>
      <c r="W1143">
        <f t="shared" si="175"/>
        <v>0</v>
      </c>
      <c r="X1143">
        <f t="shared" si="176"/>
        <v>0</v>
      </c>
      <c r="Y1143">
        <f t="shared" si="177"/>
        <v>1</v>
      </c>
      <c r="Z1143">
        <f t="shared" si="178"/>
        <v>0</v>
      </c>
      <c r="AA1143">
        <f t="shared" si="179"/>
        <v>0</v>
      </c>
    </row>
    <row r="1144" spans="1:27" x14ac:dyDescent="0.25">
      <c r="A1144" t="s">
        <v>3883</v>
      </c>
      <c r="B1144" t="s">
        <v>84</v>
      </c>
      <c r="C1144" t="s">
        <v>69</v>
      </c>
      <c r="D1144">
        <v>127694272</v>
      </c>
      <c r="E1144">
        <v>127764633</v>
      </c>
      <c r="F1144">
        <v>127694272</v>
      </c>
      <c r="G1144">
        <v>127764633</v>
      </c>
      <c r="H1144">
        <v>35</v>
      </c>
      <c r="I1144" t="s">
        <v>3884</v>
      </c>
      <c r="J1144" t="s">
        <v>3885</v>
      </c>
      <c r="K1144" t="s">
        <v>3886</v>
      </c>
      <c r="L1144">
        <v>3.1530800160000001</v>
      </c>
      <c r="M1144">
        <v>1.941E-4</v>
      </c>
      <c r="N1144">
        <v>3.8339103080000001</v>
      </c>
      <c r="O1144">
        <v>1.5384615000000001E-2</v>
      </c>
      <c r="P1144">
        <v>0</v>
      </c>
      <c r="Q1144">
        <v>1</v>
      </c>
      <c r="R1144">
        <f t="shared" si="170"/>
        <v>1</v>
      </c>
      <c r="S1144">
        <f t="shared" si="171"/>
        <v>0</v>
      </c>
      <c r="T1144">
        <f t="shared" si="172"/>
        <v>0</v>
      </c>
      <c r="U1144">
        <f t="shared" si="173"/>
        <v>0</v>
      </c>
      <c r="V1144">
        <f t="shared" si="174"/>
        <v>1</v>
      </c>
      <c r="W1144">
        <f t="shared" si="175"/>
        <v>0</v>
      </c>
      <c r="X1144">
        <f t="shared" si="176"/>
        <v>0</v>
      </c>
      <c r="Y1144">
        <f t="shared" si="177"/>
        <v>0</v>
      </c>
      <c r="Z1144">
        <f t="shared" si="178"/>
        <v>0</v>
      </c>
      <c r="AA1144">
        <f t="shared" si="179"/>
        <v>0</v>
      </c>
    </row>
    <row r="1145" spans="1:27" x14ac:dyDescent="0.25">
      <c r="A1145" t="s">
        <v>3887</v>
      </c>
      <c r="B1145" t="s">
        <v>84</v>
      </c>
      <c r="C1145" t="s">
        <v>67</v>
      </c>
      <c r="D1145">
        <v>26695737</v>
      </c>
      <c r="E1145">
        <v>26758607</v>
      </c>
      <c r="F1145">
        <v>26695737</v>
      </c>
      <c r="G1145">
        <v>26758607</v>
      </c>
      <c r="H1145">
        <v>9</v>
      </c>
      <c r="I1145" t="s">
        <v>3888</v>
      </c>
      <c r="J1145" t="s">
        <v>3889</v>
      </c>
      <c r="K1145" t="s">
        <v>3890</v>
      </c>
      <c r="L1145">
        <v>2.9876171349999998</v>
      </c>
      <c r="M1145" s="4">
        <v>1.7999999999999999E-20</v>
      </c>
      <c r="N1145">
        <v>2.4395398620000002</v>
      </c>
      <c r="O1145">
        <v>1.589825E-3</v>
      </c>
      <c r="P1145">
        <v>3.1580827213487801</v>
      </c>
      <c r="Q1145" s="4">
        <v>4.9508800000000002E-7</v>
      </c>
      <c r="R1145">
        <f t="shared" si="170"/>
        <v>1</v>
      </c>
      <c r="S1145">
        <f t="shared" si="171"/>
        <v>1</v>
      </c>
      <c r="T1145">
        <f t="shared" si="172"/>
        <v>1</v>
      </c>
      <c r="U1145">
        <f t="shared" si="173"/>
        <v>1</v>
      </c>
      <c r="V1145">
        <f t="shared" si="174"/>
        <v>0</v>
      </c>
      <c r="W1145">
        <f t="shared" si="175"/>
        <v>0</v>
      </c>
      <c r="X1145">
        <f t="shared" si="176"/>
        <v>0</v>
      </c>
      <c r="Y1145">
        <f t="shared" si="177"/>
        <v>0</v>
      </c>
      <c r="Z1145">
        <f t="shared" si="178"/>
        <v>0</v>
      </c>
      <c r="AA1145">
        <f t="shared" si="179"/>
        <v>0</v>
      </c>
    </row>
    <row r="1146" spans="1:27" x14ac:dyDescent="0.25">
      <c r="A1146" t="s">
        <v>3891</v>
      </c>
      <c r="B1146" t="s">
        <v>84</v>
      </c>
      <c r="C1146" t="s">
        <v>67</v>
      </c>
      <c r="D1146">
        <v>52734793</v>
      </c>
      <c r="E1146">
        <v>52799135</v>
      </c>
      <c r="F1146">
        <v>52734793</v>
      </c>
      <c r="G1146">
        <v>52799135</v>
      </c>
      <c r="H1146">
        <v>21</v>
      </c>
      <c r="I1146" t="s">
        <v>3892</v>
      </c>
      <c r="J1146" t="s">
        <v>3893</v>
      </c>
      <c r="K1146" t="s">
        <v>3894</v>
      </c>
      <c r="L1146">
        <v>3.2308781070000001</v>
      </c>
      <c r="M1146" s="4">
        <v>6.3299999999999994E-5</v>
      </c>
      <c r="N1146">
        <v>1.40326704</v>
      </c>
      <c r="O1146">
        <v>4.1907803E-2</v>
      </c>
      <c r="P1146">
        <v>3.3646291850597998</v>
      </c>
      <c r="Q1146">
        <v>1</v>
      </c>
      <c r="R1146">
        <f t="shared" si="170"/>
        <v>1</v>
      </c>
      <c r="S1146">
        <f t="shared" si="171"/>
        <v>0</v>
      </c>
      <c r="T1146">
        <f t="shared" si="172"/>
        <v>0</v>
      </c>
      <c r="U1146">
        <f t="shared" si="173"/>
        <v>0</v>
      </c>
      <c r="V1146">
        <f t="shared" si="174"/>
        <v>1</v>
      </c>
      <c r="W1146">
        <f t="shared" si="175"/>
        <v>0</v>
      </c>
      <c r="X1146">
        <f t="shared" si="176"/>
        <v>0</v>
      </c>
      <c r="Y1146">
        <f t="shared" si="177"/>
        <v>0</v>
      </c>
      <c r="Z1146">
        <f t="shared" si="178"/>
        <v>0</v>
      </c>
      <c r="AA1146">
        <f t="shared" si="179"/>
        <v>0</v>
      </c>
    </row>
    <row r="1147" spans="1:27" x14ac:dyDescent="0.25">
      <c r="A1147" t="s">
        <v>3895</v>
      </c>
      <c r="B1147" t="s">
        <v>84</v>
      </c>
      <c r="C1147" t="s">
        <v>67</v>
      </c>
      <c r="D1147">
        <v>58156231</v>
      </c>
      <c r="E1147">
        <v>58212485</v>
      </c>
      <c r="F1147">
        <v>58156231</v>
      </c>
      <c r="G1147">
        <v>58212485</v>
      </c>
      <c r="H1147">
        <v>14</v>
      </c>
      <c r="I1147" t="s">
        <v>3896</v>
      </c>
      <c r="J1147" t="s">
        <v>3897</v>
      </c>
      <c r="K1147" t="s">
        <v>3898</v>
      </c>
      <c r="L1147">
        <v>-8.0840669270000003</v>
      </c>
      <c r="M1147">
        <v>6.6256400000000003E-4</v>
      </c>
      <c r="N1147">
        <v>-3.6386690910000001</v>
      </c>
      <c r="O1147">
        <v>0.13510788500000001</v>
      </c>
      <c r="P1147">
        <v>-4.7483327596725999</v>
      </c>
      <c r="Q1147">
        <v>4.6505199999999997E-2</v>
      </c>
      <c r="R1147">
        <f t="shared" si="170"/>
        <v>1</v>
      </c>
      <c r="S1147">
        <f t="shared" si="171"/>
        <v>0</v>
      </c>
      <c r="T1147">
        <f t="shared" si="172"/>
        <v>0</v>
      </c>
      <c r="U1147">
        <f t="shared" si="173"/>
        <v>0</v>
      </c>
      <c r="V1147">
        <f t="shared" si="174"/>
        <v>1</v>
      </c>
      <c r="W1147">
        <f t="shared" si="175"/>
        <v>0</v>
      </c>
      <c r="X1147">
        <f t="shared" si="176"/>
        <v>0</v>
      </c>
      <c r="Y1147">
        <f t="shared" si="177"/>
        <v>0</v>
      </c>
      <c r="Z1147">
        <f t="shared" si="178"/>
        <v>0</v>
      </c>
      <c r="AA1147">
        <f t="shared" si="179"/>
        <v>0</v>
      </c>
    </row>
    <row r="1148" spans="1:27" x14ac:dyDescent="0.25">
      <c r="A1148" t="s">
        <v>3899</v>
      </c>
      <c r="B1148" t="s">
        <v>84</v>
      </c>
      <c r="C1148" t="s">
        <v>67</v>
      </c>
      <c r="D1148">
        <v>62331017</v>
      </c>
      <c r="E1148">
        <v>62338739</v>
      </c>
      <c r="F1148">
        <v>62331017</v>
      </c>
      <c r="G1148">
        <v>62338739</v>
      </c>
      <c r="H1148">
        <v>4</v>
      </c>
      <c r="I1148" t="s">
        <v>3900</v>
      </c>
      <c r="J1148" t="s">
        <v>3901</v>
      </c>
      <c r="K1148" t="s">
        <v>3902</v>
      </c>
      <c r="L1148">
        <v>2.727907262</v>
      </c>
      <c r="M1148" s="4">
        <v>4.5300000000000003E-12</v>
      </c>
      <c r="N1148">
        <v>3.1002532490000001</v>
      </c>
      <c r="O1148">
        <v>5.97848E-4</v>
      </c>
      <c r="P1148">
        <v>1.9385375355822601</v>
      </c>
      <c r="Q1148">
        <v>1</v>
      </c>
      <c r="R1148">
        <f t="shared" si="170"/>
        <v>1</v>
      </c>
      <c r="S1148">
        <f t="shared" si="171"/>
        <v>1</v>
      </c>
      <c r="T1148">
        <f t="shared" si="172"/>
        <v>0</v>
      </c>
      <c r="U1148">
        <f t="shared" si="173"/>
        <v>0</v>
      </c>
      <c r="V1148">
        <f t="shared" si="174"/>
        <v>0</v>
      </c>
      <c r="W1148">
        <f t="shared" si="175"/>
        <v>0</v>
      </c>
      <c r="X1148">
        <f t="shared" si="176"/>
        <v>0</v>
      </c>
      <c r="Y1148">
        <f t="shared" si="177"/>
        <v>1</v>
      </c>
      <c r="Z1148">
        <f t="shared" si="178"/>
        <v>0</v>
      </c>
      <c r="AA1148">
        <f t="shared" si="179"/>
        <v>0</v>
      </c>
    </row>
    <row r="1149" spans="1:27" x14ac:dyDescent="0.25">
      <c r="A1149" t="s">
        <v>3903</v>
      </c>
      <c r="B1149" t="s">
        <v>84</v>
      </c>
      <c r="C1149" t="s">
        <v>67</v>
      </c>
      <c r="D1149">
        <v>62331017</v>
      </c>
      <c r="E1149">
        <v>62361346</v>
      </c>
      <c r="F1149">
        <v>62331017</v>
      </c>
      <c r="G1149">
        <v>62361346</v>
      </c>
      <c r="H1149">
        <v>8</v>
      </c>
      <c r="I1149" t="s">
        <v>3904</v>
      </c>
      <c r="J1149" t="s">
        <v>3905</v>
      </c>
      <c r="K1149" t="s">
        <v>3902</v>
      </c>
      <c r="L1149">
        <v>2.796608371</v>
      </c>
      <c r="M1149" s="4">
        <v>2.4099999999999998E-13</v>
      </c>
      <c r="N1149">
        <v>3.1002532490000001</v>
      </c>
      <c r="O1149">
        <v>3.96983E-4</v>
      </c>
      <c r="P1149">
        <v>3.2439645810709199</v>
      </c>
      <c r="Q1149">
        <v>1</v>
      </c>
      <c r="R1149">
        <f t="shared" si="170"/>
        <v>1</v>
      </c>
      <c r="S1149">
        <f t="shared" si="171"/>
        <v>1</v>
      </c>
      <c r="T1149">
        <f t="shared" si="172"/>
        <v>0</v>
      </c>
      <c r="U1149">
        <f t="shared" si="173"/>
        <v>0</v>
      </c>
      <c r="V1149">
        <f t="shared" si="174"/>
        <v>0</v>
      </c>
      <c r="W1149">
        <f t="shared" si="175"/>
        <v>0</v>
      </c>
      <c r="X1149">
        <f t="shared" si="176"/>
        <v>0</v>
      </c>
      <c r="Y1149">
        <f t="shared" si="177"/>
        <v>1</v>
      </c>
      <c r="Z1149">
        <f t="shared" si="178"/>
        <v>0</v>
      </c>
      <c r="AA1149">
        <f t="shared" si="179"/>
        <v>0</v>
      </c>
    </row>
    <row r="1150" spans="1:27" x14ac:dyDescent="0.25">
      <c r="A1150" t="s">
        <v>3906</v>
      </c>
      <c r="B1150" t="s">
        <v>84</v>
      </c>
      <c r="C1150" t="s">
        <v>67</v>
      </c>
      <c r="D1150">
        <v>66050163</v>
      </c>
      <c r="E1150">
        <v>66077265</v>
      </c>
      <c r="F1150">
        <v>66050163</v>
      </c>
      <c r="G1150">
        <v>66077265</v>
      </c>
      <c r="H1150">
        <v>23</v>
      </c>
      <c r="I1150" t="s">
        <v>3907</v>
      </c>
      <c r="J1150" t="s">
        <v>3908</v>
      </c>
      <c r="K1150" t="s">
        <v>3909</v>
      </c>
      <c r="L1150">
        <v>2.303172113</v>
      </c>
      <c r="M1150">
        <v>2.7634699999999998E-4</v>
      </c>
      <c r="N1150">
        <v>1.4898636540000001</v>
      </c>
      <c r="O1150">
        <v>2.5147348E-2</v>
      </c>
      <c r="P1150">
        <v>3.2591810034669999</v>
      </c>
      <c r="Q1150">
        <v>0.19359899999999999</v>
      </c>
      <c r="R1150">
        <f t="shared" si="170"/>
        <v>1</v>
      </c>
      <c r="S1150">
        <f t="shared" si="171"/>
        <v>0</v>
      </c>
      <c r="T1150">
        <f t="shared" si="172"/>
        <v>0</v>
      </c>
      <c r="U1150">
        <f t="shared" si="173"/>
        <v>0</v>
      </c>
      <c r="V1150">
        <f t="shared" si="174"/>
        <v>1</v>
      </c>
      <c r="W1150">
        <f t="shared" si="175"/>
        <v>0</v>
      </c>
      <c r="X1150">
        <f t="shared" si="176"/>
        <v>0</v>
      </c>
      <c r="Y1150">
        <f t="shared" si="177"/>
        <v>0</v>
      </c>
      <c r="Z1150">
        <f t="shared" si="178"/>
        <v>0</v>
      </c>
      <c r="AA1150">
        <f t="shared" si="179"/>
        <v>0</v>
      </c>
    </row>
    <row r="1151" spans="1:27" x14ac:dyDescent="0.25">
      <c r="A1151" t="s">
        <v>3910</v>
      </c>
      <c r="B1151" t="s">
        <v>84</v>
      </c>
      <c r="C1151" t="s">
        <v>67</v>
      </c>
      <c r="D1151">
        <v>66050163</v>
      </c>
      <c r="E1151">
        <v>66077265</v>
      </c>
      <c r="F1151">
        <v>66050163</v>
      </c>
      <c r="G1151">
        <v>66077265</v>
      </c>
      <c r="H1151">
        <v>22</v>
      </c>
      <c r="I1151" t="s">
        <v>3911</v>
      </c>
      <c r="J1151" t="s">
        <v>3912</v>
      </c>
      <c r="K1151" t="s">
        <v>3909</v>
      </c>
      <c r="L1151">
        <v>2.2991742749999999</v>
      </c>
      <c r="M1151">
        <v>4.15544E-4</v>
      </c>
      <c r="N1151">
        <v>1.4898636540000001</v>
      </c>
      <c r="O1151">
        <v>2.6642262E-2</v>
      </c>
      <c r="P1151">
        <v>1.68342856696493</v>
      </c>
      <c r="Q1151">
        <v>0.51887499999999998</v>
      </c>
      <c r="R1151">
        <f t="shared" si="170"/>
        <v>1</v>
      </c>
      <c r="S1151">
        <f t="shared" si="171"/>
        <v>0</v>
      </c>
      <c r="T1151">
        <f t="shared" si="172"/>
        <v>0</v>
      </c>
      <c r="U1151">
        <f t="shared" si="173"/>
        <v>0</v>
      </c>
      <c r="V1151">
        <f t="shared" si="174"/>
        <v>1</v>
      </c>
      <c r="W1151">
        <f t="shared" si="175"/>
        <v>0</v>
      </c>
      <c r="X1151">
        <f t="shared" si="176"/>
        <v>0</v>
      </c>
      <c r="Y1151">
        <f t="shared" si="177"/>
        <v>0</v>
      </c>
      <c r="Z1151">
        <f t="shared" si="178"/>
        <v>0</v>
      </c>
      <c r="AA1151">
        <f t="shared" si="179"/>
        <v>0</v>
      </c>
    </row>
    <row r="1152" spans="1:27" x14ac:dyDescent="0.25">
      <c r="A1152" t="s">
        <v>3913</v>
      </c>
      <c r="B1152" t="s">
        <v>84</v>
      </c>
      <c r="C1152" t="s">
        <v>67</v>
      </c>
      <c r="D1152">
        <v>74468687</v>
      </c>
      <c r="E1152">
        <v>74474225</v>
      </c>
      <c r="F1152">
        <v>74468687</v>
      </c>
      <c r="G1152">
        <v>74474225</v>
      </c>
      <c r="H1152">
        <v>2</v>
      </c>
      <c r="I1152" t="s">
        <v>3914</v>
      </c>
      <c r="J1152" t="s">
        <v>3915</v>
      </c>
      <c r="K1152" t="s">
        <v>39</v>
      </c>
      <c r="L1152">
        <v>9.9808636540000002</v>
      </c>
      <c r="M1152" s="4">
        <v>3.6100000000000001E-26</v>
      </c>
      <c r="N1152">
        <v>7.1442422109999999</v>
      </c>
      <c r="O1152">
        <v>7.9082600000000001E-4</v>
      </c>
      <c r="P1152">
        <v>9.4858739706479795</v>
      </c>
      <c r="Q1152">
        <v>2.2804800000000001E-3</v>
      </c>
      <c r="R1152">
        <f t="shared" si="170"/>
        <v>1</v>
      </c>
      <c r="S1152">
        <f t="shared" si="171"/>
        <v>1</v>
      </c>
      <c r="T1152">
        <f t="shared" si="172"/>
        <v>1</v>
      </c>
      <c r="U1152">
        <f t="shared" si="173"/>
        <v>1</v>
      </c>
      <c r="V1152">
        <f t="shared" si="174"/>
        <v>0</v>
      </c>
      <c r="W1152">
        <f t="shared" si="175"/>
        <v>0</v>
      </c>
      <c r="X1152">
        <f t="shared" si="176"/>
        <v>0</v>
      </c>
      <c r="Y1152">
        <f t="shared" si="177"/>
        <v>0</v>
      </c>
      <c r="Z1152">
        <f t="shared" si="178"/>
        <v>0</v>
      </c>
      <c r="AA1152">
        <f t="shared" si="179"/>
        <v>0</v>
      </c>
    </row>
    <row r="1153" spans="1:27" x14ac:dyDescent="0.25">
      <c r="A1153" t="s">
        <v>3916</v>
      </c>
      <c r="B1153" t="s">
        <v>84</v>
      </c>
      <c r="C1153" t="s">
        <v>67</v>
      </c>
      <c r="D1153">
        <v>83299083</v>
      </c>
      <c r="E1153">
        <v>83313139</v>
      </c>
      <c r="F1153">
        <v>83299083</v>
      </c>
      <c r="G1153">
        <v>83313139</v>
      </c>
      <c r="H1153">
        <v>7</v>
      </c>
      <c r="I1153" t="s">
        <v>3917</v>
      </c>
      <c r="J1153" t="s">
        <v>3918</v>
      </c>
      <c r="K1153" t="s">
        <v>3919</v>
      </c>
      <c r="L1153">
        <v>2.0397372699999998</v>
      </c>
      <c r="M1153" s="4">
        <v>4.6E-5</v>
      </c>
      <c r="N1153">
        <v>1.020916642</v>
      </c>
      <c r="O1153">
        <v>0.90959888200000005</v>
      </c>
      <c r="P1153">
        <v>1.31478872720031</v>
      </c>
      <c r="Q1153">
        <v>1</v>
      </c>
      <c r="R1153">
        <f t="shared" si="170"/>
        <v>1</v>
      </c>
      <c r="S1153">
        <f t="shared" si="171"/>
        <v>0</v>
      </c>
      <c r="T1153">
        <f t="shared" si="172"/>
        <v>0</v>
      </c>
      <c r="U1153">
        <f t="shared" si="173"/>
        <v>0</v>
      </c>
      <c r="V1153">
        <f t="shared" si="174"/>
        <v>1</v>
      </c>
      <c r="W1153">
        <f t="shared" si="175"/>
        <v>0</v>
      </c>
      <c r="X1153">
        <f t="shared" si="176"/>
        <v>0</v>
      </c>
      <c r="Y1153">
        <f t="shared" si="177"/>
        <v>0</v>
      </c>
      <c r="Z1153">
        <f t="shared" si="178"/>
        <v>0</v>
      </c>
      <c r="AA1153">
        <f t="shared" si="179"/>
        <v>0</v>
      </c>
    </row>
    <row r="1154" spans="1:27" x14ac:dyDescent="0.25">
      <c r="A1154" t="s">
        <v>3920</v>
      </c>
      <c r="B1154" t="s">
        <v>84</v>
      </c>
      <c r="C1154" t="s">
        <v>67</v>
      </c>
      <c r="D1154">
        <v>83299018</v>
      </c>
      <c r="E1154">
        <v>83315635</v>
      </c>
      <c r="F1154">
        <v>83299018</v>
      </c>
      <c r="G1154">
        <v>83315635</v>
      </c>
      <c r="H1154">
        <v>7</v>
      </c>
      <c r="I1154" t="s">
        <v>3921</v>
      </c>
      <c r="J1154" t="s">
        <v>3922</v>
      </c>
      <c r="K1154" t="s">
        <v>3919</v>
      </c>
      <c r="L1154">
        <v>2.042246961</v>
      </c>
      <c r="M1154" s="4">
        <v>4.5200000000000001E-5</v>
      </c>
      <c r="N1154">
        <v>1.020916642</v>
      </c>
      <c r="O1154">
        <v>0.90807086599999998</v>
      </c>
      <c r="P1154">
        <v>3.3631256642542602</v>
      </c>
      <c r="Q1154">
        <v>1</v>
      </c>
      <c r="R1154">
        <f t="shared" ref="R1154:R1217" si="180">IF(AND(ABS(L1154)&gt;2,M1154&lt;0.005),1,0)</f>
        <v>1</v>
      </c>
      <c r="S1154">
        <f t="shared" ref="S1154:S1217" si="181">IF(AND(ABS(N1154)&gt;2,O1154&lt;0.005),1,0)</f>
        <v>0</v>
      </c>
      <c r="T1154">
        <f t="shared" ref="T1154:T1217" si="182">IF(AND(ABS(P1154)&gt;2,Q1154&lt;0.005),1,0)</f>
        <v>0</v>
      </c>
      <c r="U1154">
        <f t="shared" ref="U1154:U1217" si="183">IF(AND(R1154,S1154,T1154),1,0)</f>
        <v>0</v>
      </c>
      <c r="V1154">
        <f t="shared" ref="V1154:V1217" si="184">IF(AND(R1154,NOT(S1154),NOT(T1154)),1,0)</f>
        <v>1</v>
      </c>
      <c r="W1154">
        <f t="shared" ref="W1154:W1217" si="185">IF(AND(S1154,NOT(R1154),NOT(T1154)),1,0)</f>
        <v>0</v>
      </c>
      <c r="X1154">
        <f t="shared" ref="X1154:X1217" si="186">IF(AND(T1154,NOT(R1154),NOT(S1154)),1,0)</f>
        <v>0</v>
      </c>
      <c r="Y1154">
        <f t="shared" ref="Y1154:Y1217" si="187">IF(AND(R1154,S1154,NOT(T1154)),1,0)</f>
        <v>0</v>
      </c>
      <c r="Z1154">
        <f t="shared" ref="Z1154:Z1217" si="188">IF(AND(R1154,T1154,NOT(S1154)),1,0)</f>
        <v>0</v>
      </c>
      <c r="AA1154">
        <f t="shared" ref="AA1154:AA1217" si="189">IF(AND(T1154,S1154,NOT(R1154)),1,0)</f>
        <v>0</v>
      </c>
    </row>
    <row r="1155" spans="1:27" x14ac:dyDescent="0.25">
      <c r="A1155" t="s">
        <v>3923</v>
      </c>
      <c r="B1155" t="s">
        <v>84</v>
      </c>
      <c r="C1155" t="s">
        <v>67</v>
      </c>
      <c r="D1155">
        <v>83299249</v>
      </c>
      <c r="E1155">
        <v>83312958</v>
      </c>
      <c r="F1155">
        <v>83299249</v>
      </c>
      <c r="G1155">
        <v>83312958</v>
      </c>
      <c r="H1155">
        <v>7</v>
      </c>
      <c r="I1155" t="s">
        <v>3924</v>
      </c>
      <c r="J1155" t="s">
        <v>3925</v>
      </c>
      <c r="K1155" t="s">
        <v>3919</v>
      </c>
      <c r="L1155">
        <v>2.047853597</v>
      </c>
      <c r="M1155" s="4">
        <v>3.6300000000000001E-5</v>
      </c>
      <c r="N1155">
        <v>1.020916642</v>
      </c>
      <c r="O1155">
        <v>0.90560413399999995</v>
      </c>
      <c r="P1155">
        <v>1.8313266906541199</v>
      </c>
      <c r="Q1155">
        <v>1</v>
      </c>
      <c r="R1155">
        <f t="shared" si="180"/>
        <v>1</v>
      </c>
      <c r="S1155">
        <f t="shared" si="181"/>
        <v>0</v>
      </c>
      <c r="T1155">
        <f t="shared" si="182"/>
        <v>0</v>
      </c>
      <c r="U1155">
        <f t="shared" si="183"/>
        <v>0</v>
      </c>
      <c r="V1155">
        <f t="shared" si="184"/>
        <v>1</v>
      </c>
      <c r="W1155">
        <f t="shared" si="185"/>
        <v>0</v>
      </c>
      <c r="X1155">
        <f t="shared" si="186"/>
        <v>0</v>
      </c>
      <c r="Y1155">
        <f t="shared" si="187"/>
        <v>0</v>
      </c>
      <c r="Z1155">
        <f t="shared" si="188"/>
        <v>0</v>
      </c>
      <c r="AA1155">
        <f t="shared" si="189"/>
        <v>0</v>
      </c>
    </row>
    <row r="1156" spans="1:27" x14ac:dyDescent="0.25">
      <c r="A1156" t="s">
        <v>3926</v>
      </c>
      <c r="B1156" t="s">
        <v>84</v>
      </c>
      <c r="C1156" t="s">
        <v>67</v>
      </c>
      <c r="D1156">
        <v>127951811</v>
      </c>
      <c r="E1156">
        <v>127988666</v>
      </c>
      <c r="F1156">
        <v>127951811</v>
      </c>
      <c r="G1156">
        <v>127988666</v>
      </c>
      <c r="H1156">
        <v>9</v>
      </c>
      <c r="I1156" t="s">
        <v>3927</v>
      </c>
      <c r="J1156" t="s">
        <v>3928</v>
      </c>
      <c r="K1156" t="s">
        <v>3929</v>
      </c>
      <c r="L1156">
        <v>4.6665113939999996</v>
      </c>
      <c r="M1156">
        <v>1.15571E-4</v>
      </c>
      <c r="N1156">
        <v>1.806281665</v>
      </c>
      <c r="O1156">
        <v>9.5064720000000002E-3</v>
      </c>
      <c r="P1156">
        <v>5.1902885375281604</v>
      </c>
      <c r="Q1156">
        <v>4.8306799999999997E-2</v>
      </c>
      <c r="R1156">
        <f t="shared" si="180"/>
        <v>1</v>
      </c>
      <c r="S1156">
        <f t="shared" si="181"/>
        <v>0</v>
      </c>
      <c r="T1156">
        <f t="shared" si="182"/>
        <v>0</v>
      </c>
      <c r="U1156">
        <f t="shared" si="183"/>
        <v>0</v>
      </c>
      <c r="V1156">
        <f t="shared" si="184"/>
        <v>1</v>
      </c>
      <c r="W1156">
        <f t="shared" si="185"/>
        <v>0</v>
      </c>
      <c r="X1156">
        <f t="shared" si="186"/>
        <v>0</v>
      </c>
      <c r="Y1156">
        <f t="shared" si="187"/>
        <v>0</v>
      </c>
      <c r="Z1156">
        <f t="shared" si="188"/>
        <v>0</v>
      </c>
      <c r="AA1156">
        <f t="shared" si="189"/>
        <v>0</v>
      </c>
    </row>
    <row r="1157" spans="1:27" x14ac:dyDescent="0.25">
      <c r="A1157" t="s">
        <v>3930</v>
      </c>
      <c r="B1157" t="s">
        <v>84</v>
      </c>
      <c r="C1157" t="s">
        <v>69</v>
      </c>
      <c r="D1157">
        <v>88906665</v>
      </c>
      <c r="E1157">
        <v>88944613</v>
      </c>
      <c r="F1157">
        <v>88906665</v>
      </c>
      <c r="G1157">
        <v>88944613</v>
      </c>
      <c r="H1157">
        <v>22</v>
      </c>
      <c r="I1157" t="s">
        <v>3931</v>
      </c>
      <c r="J1157" t="s">
        <v>3881</v>
      </c>
      <c r="K1157" t="s">
        <v>3882</v>
      </c>
      <c r="L1157">
        <v>2.4647495410000002</v>
      </c>
      <c r="M1157">
        <v>3.7262200000000002E-4</v>
      </c>
      <c r="N1157">
        <v>2.4288481659999999</v>
      </c>
      <c r="O1157">
        <v>4.6194010000000004E-3</v>
      </c>
      <c r="P1157">
        <v>2.7078462500601299</v>
      </c>
      <c r="Q1157">
        <v>0.30123699999999998</v>
      </c>
      <c r="R1157">
        <f t="shared" si="180"/>
        <v>1</v>
      </c>
      <c r="S1157">
        <f t="shared" si="181"/>
        <v>1</v>
      </c>
      <c r="T1157">
        <f t="shared" si="182"/>
        <v>0</v>
      </c>
      <c r="U1157">
        <f t="shared" si="183"/>
        <v>0</v>
      </c>
      <c r="V1157">
        <f t="shared" si="184"/>
        <v>0</v>
      </c>
      <c r="W1157">
        <f t="shared" si="185"/>
        <v>0</v>
      </c>
      <c r="X1157">
        <f t="shared" si="186"/>
        <v>0</v>
      </c>
      <c r="Y1157">
        <f t="shared" si="187"/>
        <v>1</v>
      </c>
      <c r="Z1157">
        <f t="shared" si="188"/>
        <v>0</v>
      </c>
      <c r="AA1157">
        <f t="shared" si="189"/>
        <v>0</v>
      </c>
    </row>
    <row r="1158" spans="1:27" x14ac:dyDescent="0.25">
      <c r="A1158" t="s">
        <v>3932</v>
      </c>
      <c r="B1158" t="s">
        <v>84</v>
      </c>
      <c r="C1158" t="s">
        <v>67</v>
      </c>
      <c r="D1158">
        <v>62331017</v>
      </c>
      <c r="E1158">
        <v>62334573</v>
      </c>
      <c r="F1158">
        <v>62331017</v>
      </c>
      <c r="G1158">
        <v>62334573</v>
      </c>
      <c r="H1158">
        <v>2</v>
      </c>
      <c r="I1158" t="s">
        <v>3933</v>
      </c>
      <c r="J1158" t="s">
        <v>3934</v>
      </c>
      <c r="K1158" t="s">
        <v>3902</v>
      </c>
      <c r="L1158">
        <v>2.765498021</v>
      </c>
      <c r="M1158" s="4">
        <v>4.7999999999999997E-12</v>
      </c>
      <c r="N1158">
        <v>3.1002532490000001</v>
      </c>
      <c r="O1158">
        <v>4.0485800000000002E-4</v>
      </c>
      <c r="P1158">
        <v>-1.34878428785058</v>
      </c>
      <c r="Q1158">
        <v>1</v>
      </c>
      <c r="R1158">
        <f t="shared" si="180"/>
        <v>1</v>
      </c>
      <c r="S1158">
        <f t="shared" si="181"/>
        <v>1</v>
      </c>
      <c r="T1158">
        <f t="shared" si="182"/>
        <v>0</v>
      </c>
      <c r="U1158">
        <f t="shared" si="183"/>
        <v>0</v>
      </c>
      <c r="V1158">
        <f t="shared" si="184"/>
        <v>0</v>
      </c>
      <c r="W1158">
        <f t="shared" si="185"/>
        <v>0</v>
      </c>
      <c r="X1158">
        <f t="shared" si="186"/>
        <v>0</v>
      </c>
      <c r="Y1158">
        <f t="shared" si="187"/>
        <v>1</v>
      </c>
      <c r="Z1158">
        <f t="shared" si="188"/>
        <v>0</v>
      </c>
      <c r="AA1158">
        <f t="shared" si="189"/>
        <v>0</v>
      </c>
    </row>
    <row r="1159" spans="1:27" x14ac:dyDescent="0.25">
      <c r="A1159" t="s">
        <v>3935</v>
      </c>
      <c r="B1159" t="s">
        <v>84</v>
      </c>
      <c r="C1159" t="s">
        <v>69</v>
      </c>
      <c r="D1159">
        <v>82724411</v>
      </c>
      <c r="E1159">
        <v>82762970</v>
      </c>
      <c r="F1159">
        <v>82724411</v>
      </c>
      <c r="G1159">
        <v>82762970</v>
      </c>
      <c r="H1159">
        <v>17</v>
      </c>
      <c r="I1159" t="s">
        <v>3936</v>
      </c>
      <c r="J1159" t="s">
        <v>3937</v>
      </c>
      <c r="K1159" t="s">
        <v>3878</v>
      </c>
      <c r="L1159">
        <v>2.7726653350000001</v>
      </c>
      <c r="M1159" s="4">
        <v>3.8200000000000001E-7</v>
      </c>
      <c r="N1159">
        <v>1.684388392</v>
      </c>
      <c r="O1159">
        <v>3.1145279000000001E-2</v>
      </c>
      <c r="P1159">
        <v>2.80642973343737</v>
      </c>
      <c r="Q1159">
        <v>1</v>
      </c>
      <c r="R1159">
        <f t="shared" si="180"/>
        <v>1</v>
      </c>
      <c r="S1159">
        <f t="shared" si="181"/>
        <v>0</v>
      </c>
      <c r="T1159">
        <f t="shared" si="182"/>
        <v>0</v>
      </c>
      <c r="U1159">
        <f t="shared" si="183"/>
        <v>0</v>
      </c>
      <c r="V1159">
        <f t="shared" si="184"/>
        <v>1</v>
      </c>
      <c r="W1159">
        <f t="shared" si="185"/>
        <v>0</v>
      </c>
      <c r="X1159">
        <f t="shared" si="186"/>
        <v>0</v>
      </c>
      <c r="Y1159">
        <f t="shared" si="187"/>
        <v>0</v>
      </c>
      <c r="Z1159">
        <f t="shared" si="188"/>
        <v>0</v>
      </c>
      <c r="AA1159">
        <f t="shared" si="189"/>
        <v>0</v>
      </c>
    </row>
    <row r="1160" spans="1:27" x14ac:dyDescent="0.25">
      <c r="A1160" t="s">
        <v>3938</v>
      </c>
      <c r="B1160" t="s">
        <v>84</v>
      </c>
      <c r="C1160" t="s">
        <v>67</v>
      </c>
      <c r="D1160">
        <v>26695757</v>
      </c>
      <c r="E1160">
        <v>26698803</v>
      </c>
      <c r="F1160">
        <v>26695757</v>
      </c>
      <c r="G1160">
        <v>26698803</v>
      </c>
      <c r="H1160">
        <v>3</v>
      </c>
      <c r="I1160" t="s">
        <v>3939</v>
      </c>
      <c r="J1160" t="s">
        <v>3940</v>
      </c>
      <c r="K1160" t="s">
        <v>3890</v>
      </c>
      <c r="L1160">
        <v>3.003306995</v>
      </c>
      <c r="M1160" s="4">
        <v>7.1900000000000004E-20</v>
      </c>
      <c r="N1160">
        <v>2.4395398620000002</v>
      </c>
      <c r="O1160">
        <v>1.3958130000000001E-3</v>
      </c>
      <c r="P1160">
        <v>1.5808101673000201</v>
      </c>
      <c r="Q1160">
        <v>0.62817100000000003</v>
      </c>
      <c r="R1160">
        <f t="shared" si="180"/>
        <v>1</v>
      </c>
      <c r="S1160">
        <f t="shared" si="181"/>
        <v>1</v>
      </c>
      <c r="T1160">
        <f t="shared" si="182"/>
        <v>0</v>
      </c>
      <c r="U1160">
        <f t="shared" si="183"/>
        <v>0</v>
      </c>
      <c r="V1160">
        <f t="shared" si="184"/>
        <v>0</v>
      </c>
      <c r="W1160">
        <f t="shared" si="185"/>
        <v>0</v>
      </c>
      <c r="X1160">
        <f t="shared" si="186"/>
        <v>0</v>
      </c>
      <c r="Y1160">
        <f t="shared" si="187"/>
        <v>1</v>
      </c>
      <c r="Z1160">
        <f t="shared" si="188"/>
        <v>0</v>
      </c>
      <c r="AA1160">
        <f t="shared" si="189"/>
        <v>0</v>
      </c>
    </row>
    <row r="1161" spans="1:27" x14ac:dyDescent="0.25">
      <c r="A1161" t="s">
        <v>3941</v>
      </c>
      <c r="B1161" t="s">
        <v>84</v>
      </c>
      <c r="C1161" t="s">
        <v>69</v>
      </c>
      <c r="D1161">
        <v>88906665</v>
      </c>
      <c r="E1161">
        <v>88944613</v>
      </c>
      <c r="F1161">
        <v>88906665</v>
      </c>
      <c r="G1161">
        <v>88944613</v>
      </c>
      <c r="H1161">
        <v>22</v>
      </c>
      <c r="I1161" t="s">
        <v>3942</v>
      </c>
      <c r="J1161" t="s">
        <v>3881</v>
      </c>
      <c r="K1161" t="s">
        <v>3882</v>
      </c>
      <c r="L1161">
        <v>2.5160965590000002</v>
      </c>
      <c r="M1161">
        <v>2.2743199999999999E-4</v>
      </c>
      <c r="N1161">
        <v>2.4288481659999999</v>
      </c>
      <c r="O1161">
        <v>3.726952E-3</v>
      </c>
      <c r="P1161">
        <v>-1.1722004380454201</v>
      </c>
      <c r="Q1161">
        <v>0.86210200000000003</v>
      </c>
      <c r="R1161">
        <f t="shared" si="180"/>
        <v>1</v>
      </c>
      <c r="S1161">
        <f t="shared" si="181"/>
        <v>1</v>
      </c>
      <c r="T1161">
        <f t="shared" si="182"/>
        <v>0</v>
      </c>
      <c r="U1161">
        <f t="shared" si="183"/>
        <v>0</v>
      </c>
      <c r="V1161">
        <f t="shared" si="184"/>
        <v>0</v>
      </c>
      <c r="W1161">
        <f t="shared" si="185"/>
        <v>0</v>
      </c>
      <c r="X1161">
        <f t="shared" si="186"/>
        <v>0</v>
      </c>
      <c r="Y1161">
        <f t="shared" si="187"/>
        <v>1</v>
      </c>
      <c r="Z1161">
        <f t="shared" si="188"/>
        <v>0</v>
      </c>
      <c r="AA1161">
        <f t="shared" si="189"/>
        <v>0</v>
      </c>
    </row>
    <row r="1162" spans="1:27" x14ac:dyDescent="0.25">
      <c r="A1162" t="s">
        <v>3943</v>
      </c>
      <c r="B1162" t="s">
        <v>84</v>
      </c>
      <c r="C1162" t="s">
        <v>67</v>
      </c>
      <c r="D1162">
        <v>20854321</v>
      </c>
      <c r="E1162">
        <v>20859257</v>
      </c>
      <c r="F1162">
        <v>20854321</v>
      </c>
      <c r="G1162">
        <v>20859257</v>
      </c>
      <c r="H1162">
        <v>4</v>
      </c>
      <c r="I1162" t="s">
        <v>3944</v>
      </c>
      <c r="J1162" t="s">
        <v>3945</v>
      </c>
      <c r="K1162" t="s">
        <v>423</v>
      </c>
      <c r="L1162">
        <v>2.6307096570000001</v>
      </c>
      <c r="M1162">
        <v>1.096657E-3</v>
      </c>
      <c r="N1162">
        <v>1.5719492100000001</v>
      </c>
      <c r="O1162">
        <v>7.7246348000000006E-2</v>
      </c>
      <c r="P1162">
        <v>4.2087351544452902</v>
      </c>
      <c r="Q1162">
        <v>1</v>
      </c>
      <c r="R1162">
        <f t="shared" si="180"/>
        <v>1</v>
      </c>
      <c r="S1162">
        <f t="shared" si="181"/>
        <v>0</v>
      </c>
      <c r="T1162">
        <f t="shared" si="182"/>
        <v>0</v>
      </c>
      <c r="U1162">
        <f t="shared" si="183"/>
        <v>0</v>
      </c>
      <c r="V1162">
        <f t="shared" si="184"/>
        <v>1</v>
      </c>
      <c r="W1162">
        <f t="shared" si="185"/>
        <v>0</v>
      </c>
      <c r="X1162">
        <f t="shared" si="186"/>
        <v>0</v>
      </c>
      <c r="Y1162">
        <f t="shared" si="187"/>
        <v>0</v>
      </c>
      <c r="Z1162">
        <f t="shared" si="188"/>
        <v>0</v>
      </c>
      <c r="AA1162">
        <f t="shared" si="189"/>
        <v>0</v>
      </c>
    </row>
    <row r="1163" spans="1:27" x14ac:dyDescent="0.25">
      <c r="A1163" t="s">
        <v>3946</v>
      </c>
      <c r="B1163" t="s">
        <v>84</v>
      </c>
      <c r="C1163" t="s">
        <v>67</v>
      </c>
      <c r="D1163">
        <v>62331017</v>
      </c>
      <c r="E1163">
        <v>62335968</v>
      </c>
      <c r="F1163">
        <v>62331017</v>
      </c>
      <c r="G1163">
        <v>62335968</v>
      </c>
      <c r="H1163">
        <v>3</v>
      </c>
      <c r="I1163" t="s">
        <v>3947</v>
      </c>
      <c r="J1163" t="s">
        <v>3948</v>
      </c>
      <c r="K1163" t="s">
        <v>3902</v>
      </c>
      <c r="L1163">
        <v>2.7300441609999999</v>
      </c>
      <c r="M1163" s="4">
        <v>6.6299999999999998E-12</v>
      </c>
      <c r="N1163">
        <v>3.1002532490000001</v>
      </c>
      <c r="O1163">
        <v>3.9952100000000001E-4</v>
      </c>
      <c r="P1163">
        <v>2.0497869816374799</v>
      </c>
      <c r="Q1163">
        <v>1</v>
      </c>
      <c r="R1163">
        <f t="shared" si="180"/>
        <v>1</v>
      </c>
      <c r="S1163">
        <f t="shared" si="181"/>
        <v>1</v>
      </c>
      <c r="T1163">
        <f t="shared" si="182"/>
        <v>0</v>
      </c>
      <c r="U1163">
        <f t="shared" si="183"/>
        <v>0</v>
      </c>
      <c r="V1163">
        <f t="shared" si="184"/>
        <v>0</v>
      </c>
      <c r="W1163">
        <f t="shared" si="185"/>
        <v>0</v>
      </c>
      <c r="X1163">
        <f t="shared" si="186"/>
        <v>0</v>
      </c>
      <c r="Y1163">
        <f t="shared" si="187"/>
        <v>1</v>
      </c>
      <c r="Z1163">
        <f t="shared" si="188"/>
        <v>0</v>
      </c>
      <c r="AA1163">
        <f t="shared" si="189"/>
        <v>0</v>
      </c>
    </row>
    <row r="1164" spans="1:27" x14ac:dyDescent="0.25">
      <c r="A1164" t="s">
        <v>3949</v>
      </c>
      <c r="B1164" t="s">
        <v>84</v>
      </c>
      <c r="C1164" t="s">
        <v>67</v>
      </c>
      <c r="D1164">
        <v>62331017</v>
      </c>
      <c r="E1164">
        <v>62342032</v>
      </c>
      <c r="F1164">
        <v>62331017</v>
      </c>
      <c r="G1164">
        <v>62342032</v>
      </c>
      <c r="H1164">
        <v>5</v>
      </c>
      <c r="I1164" t="s">
        <v>3950</v>
      </c>
      <c r="J1164" t="s">
        <v>3951</v>
      </c>
      <c r="K1164" t="s">
        <v>3902</v>
      </c>
      <c r="L1164">
        <v>2.7201515180000002</v>
      </c>
      <c r="M1164" s="4">
        <v>2.8099999999999999E-12</v>
      </c>
      <c r="N1164">
        <v>3.1002532490000001</v>
      </c>
      <c r="O1164">
        <v>2.0149100000000001E-4</v>
      </c>
      <c r="P1164">
        <v>0.453814</v>
      </c>
      <c r="Q1164">
        <v>1</v>
      </c>
      <c r="R1164">
        <f t="shared" si="180"/>
        <v>1</v>
      </c>
      <c r="S1164">
        <f t="shared" si="181"/>
        <v>1</v>
      </c>
      <c r="T1164">
        <f t="shared" si="182"/>
        <v>0</v>
      </c>
      <c r="U1164">
        <f t="shared" si="183"/>
        <v>0</v>
      </c>
      <c r="V1164">
        <f t="shared" si="184"/>
        <v>0</v>
      </c>
      <c r="W1164">
        <f t="shared" si="185"/>
        <v>0</v>
      </c>
      <c r="X1164">
        <f t="shared" si="186"/>
        <v>0</v>
      </c>
      <c r="Y1164">
        <f t="shared" si="187"/>
        <v>1</v>
      </c>
      <c r="Z1164">
        <f t="shared" si="188"/>
        <v>0</v>
      </c>
      <c r="AA1164">
        <f t="shared" si="189"/>
        <v>0</v>
      </c>
    </row>
    <row r="1165" spans="1:27" x14ac:dyDescent="0.25">
      <c r="A1165" t="s">
        <v>3952</v>
      </c>
      <c r="B1165" t="s">
        <v>84</v>
      </c>
      <c r="C1165" t="s">
        <v>67</v>
      </c>
      <c r="D1165">
        <v>71091705</v>
      </c>
      <c r="E1165">
        <v>71106204</v>
      </c>
      <c r="F1165">
        <v>71091705</v>
      </c>
      <c r="G1165">
        <v>71106204</v>
      </c>
      <c r="H1165">
        <v>4</v>
      </c>
      <c r="I1165" t="s">
        <v>3953</v>
      </c>
      <c r="J1165" t="s">
        <v>3954</v>
      </c>
      <c r="K1165" t="s">
        <v>423</v>
      </c>
      <c r="L1165">
        <v>2.680264958</v>
      </c>
      <c r="M1165">
        <v>2.6539609999999998E-3</v>
      </c>
      <c r="N1165">
        <v>1.4030947570000001</v>
      </c>
      <c r="O1165">
        <v>7.3509285999999993E-2</v>
      </c>
      <c r="P1165">
        <v>3.10067746106707</v>
      </c>
      <c r="Q1165">
        <v>8.6520899999999998E-2</v>
      </c>
      <c r="R1165">
        <f t="shared" si="180"/>
        <v>1</v>
      </c>
      <c r="S1165">
        <f t="shared" si="181"/>
        <v>0</v>
      </c>
      <c r="T1165">
        <f t="shared" si="182"/>
        <v>0</v>
      </c>
      <c r="U1165">
        <f t="shared" si="183"/>
        <v>0</v>
      </c>
      <c r="V1165">
        <f t="shared" si="184"/>
        <v>1</v>
      </c>
      <c r="W1165">
        <f t="shared" si="185"/>
        <v>0</v>
      </c>
      <c r="X1165">
        <f t="shared" si="186"/>
        <v>0</v>
      </c>
      <c r="Y1165">
        <f t="shared" si="187"/>
        <v>0</v>
      </c>
      <c r="Z1165">
        <f t="shared" si="188"/>
        <v>0</v>
      </c>
      <c r="AA1165">
        <f t="shared" si="189"/>
        <v>0</v>
      </c>
    </row>
    <row r="1166" spans="1:27" x14ac:dyDescent="0.25">
      <c r="A1166" t="s">
        <v>3955</v>
      </c>
      <c r="B1166" t="s">
        <v>84</v>
      </c>
      <c r="C1166" t="s">
        <v>67</v>
      </c>
      <c r="D1166">
        <v>83299017</v>
      </c>
      <c r="E1166">
        <v>83315667</v>
      </c>
      <c r="F1166">
        <v>83299017</v>
      </c>
      <c r="G1166">
        <v>83315667</v>
      </c>
      <c r="H1166">
        <v>8</v>
      </c>
      <c r="I1166" t="s">
        <v>3956</v>
      </c>
      <c r="J1166" t="s">
        <v>3957</v>
      </c>
      <c r="K1166" t="s">
        <v>3919</v>
      </c>
      <c r="L1166">
        <v>2.0403473669999999</v>
      </c>
      <c r="M1166" s="4">
        <v>4.5800000000000002E-5</v>
      </c>
      <c r="N1166">
        <v>1.020916642</v>
      </c>
      <c r="O1166">
        <v>0.90216962499999998</v>
      </c>
      <c r="P1166">
        <v>2.1634425367587098</v>
      </c>
      <c r="Q1166">
        <v>1</v>
      </c>
      <c r="R1166">
        <f t="shared" si="180"/>
        <v>1</v>
      </c>
      <c r="S1166">
        <f t="shared" si="181"/>
        <v>0</v>
      </c>
      <c r="T1166">
        <f t="shared" si="182"/>
        <v>0</v>
      </c>
      <c r="U1166">
        <f t="shared" si="183"/>
        <v>0</v>
      </c>
      <c r="V1166">
        <f t="shared" si="184"/>
        <v>1</v>
      </c>
      <c r="W1166">
        <f t="shared" si="185"/>
        <v>0</v>
      </c>
      <c r="X1166">
        <f t="shared" si="186"/>
        <v>0</v>
      </c>
      <c r="Y1166">
        <f t="shared" si="187"/>
        <v>0</v>
      </c>
      <c r="Z1166">
        <f t="shared" si="188"/>
        <v>0</v>
      </c>
      <c r="AA1166">
        <f t="shared" si="189"/>
        <v>0</v>
      </c>
    </row>
    <row r="1167" spans="1:27" x14ac:dyDescent="0.25">
      <c r="A1167" t="s">
        <v>3958</v>
      </c>
      <c r="B1167" t="s">
        <v>84</v>
      </c>
      <c r="C1167" t="s">
        <v>69</v>
      </c>
      <c r="D1167">
        <v>82755850</v>
      </c>
      <c r="E1167">
        <v>82762643</v>
      </c>
      <c r="F1167">
        <v>82755850</v>
      </c>
      <c r="G1167">
        <v>82762643</v>
      </c>
      <c r="H1167">
        <v>6</v>
      </c>
      <c r="I1167" t="s">
        <v>3959</v>
      </c>
      <c r="J1167" t="s">
        <v>3960</v>
      </c>
      <c r="K1167" t="s">
        <v>3878</v>
      </c>
      <c r="L1167">
        <v>2.8053396510000002</v>
      </c>
      <c r="M1167" s="4">
        <v>4.2899999999999999E-7</v>
      </c>
      <c r="N1167">
        <v>1.684388392</v>
      </c>
      <c r="O1167">
        <v>3.3030062999999998E-2</v>
      </c>
      <c r="P1167">
        <v>2.7616415365762701</v>
      </c>
      <c r="Q1167">
        <v>1</v>
      </c>
      <c r="R1167">
        <f t="shared" si="180"/>
        <v>1</v>
      </c>
      <c r="S1167">
        <f t="shared" si="181"/>
        <v>0</v>
      </c>
      <c r="T1167">
        <f t="shared" si="182"/>
        <v>0</v>
      </c>
      <c r="U1167">
        <f t="shared" si="183"/>
        <v>0</v>
      </c>
      <c r="V1167">
        <f t="shared" si="184"/>
        <v>1</v>
      </c>
      <c r="W1167">
        <f t="shared" si="185"/>
        <v>0</v>
      </c>
      <c r="X1167">
        <f t="shared" si="186"/>
        <v>0</v>
      </c>
      <c r="Y1167">
        <f t="shared" si="187"/>
        <v>0</v>
      </c>
      <c r="Z1167">
        <f t="shared" si="188"/>
        <v>0</v>
      </c>
      <c r="AA1167">
        <f t="shared" si="189"/>
        <v>0</v>
      </c>
    </row>
    <row r="1168" spans="1:27" x14ac:dyDescent="0.25">
      <c r="A1168" t="s">
        <v>3961</v>
      </c>
      <c r="B1168" t="s">
        <v>84</v>
      </c>
      <c r="C1168" t="s">
        <v>69</v>
      </c>
      <c r="D1168">
        <v>88926302</v>
      </c>
      <c r="E1168">
        <v>88944613</v>
      </c>
      <c r="F1168">
        <v>88926302</v>
      </c>
      <c r="G1168">
        <v>88944613</v>
      </c>
      <c r="H1168">
        <v>11</v>
      </c>
      <c r="I1168" t="s">
        <v>3962</v>
      </c>
      <c r="J1168" t="s">
        <v>3963</v>
      </c>
      <c r="K1168" t="s">
        <v>3882</v>
      </c>
      <c r="L1168">
        <v>3.3893935169999998</v>
      </c>
      <c r="M1168" s="4">
        <v>3.9500000000000003E-6</v>
      </c>
      <c r="N1168">
        <v>1.7385700820000001</v>
      </c>
      <c r="O1168">
        <v>7.0351759999999998E-3</v>
      </c>
      <c r="P1168">
        <v>29.980995440191901</v>
      </c>
      <c r="Q1168">
        <v>0.24336099999999999</v>
      </c>
      <c r="R1168">
        <f t="shared" si="180"/>
        <v>1</v>
      </c>
      <c r="S1168">
        <f t="shared" si="181"/>
        <v>0</v>
      </c>
      <c r="T1168">
        <f t="shared" si="182"/>
        <v>0</v>
      </c>
      <c r="U1168">
        <f t="shared" si="183"/>
        <v>0</v>
      </c>
      <c r="V1168">
        <f t="shared" si="184"/>
        <v>1</v>
      </c>
      <c r="W1168">
        <f t="shared" si="185"/>
        <v>0</v>
      </c>
      <c r="X1168">
        <f t="shared" si="186"/>
        <v>0</v>
      </c>
      <c r="Y1168">
        <f t="shared" si="187"/>
        <v>0</v>
      </c>
      <c r="Z1168">
        <f t="shared" si="188"/>
        <v>0</v>
      </c>
      <c r="AA1168">
        <f t="shared" si="189"/>
        <v>0</v>
      </c>
    </row>
    <row r="1169" spans="1:27" x14ac:dyDescent="0.25">
      <c r="A1169" t="s">
        <v>3964</v>
      </c>
      <c r="B1169" t="s">
        <v>84</v>
      </c>
      <c r="C1169" t="s">
        <v>67</v>
      </c>
      <c r="D1169">
        <v>52734793</v>
      </c>
      <c r="E1169">
        <v>52800585</v>
      </c>
      <c r="F1169">
        <v>52734793</v>
      </c>
      <c r="G1169">
        <v>52800585</v>
      </c>
      <c r="H1169">
        <v>22</v>
      </c>
      <c r="I1169" t="s">
        <v>3965</v>
      </c>
      <c r="J1169" t="s">
        <v>3966</v>
      </c>
      <c r="K1169" t="s">
        <v>3894</v>
      </c>
      <c r="L1169">
        <v>3.2308781070000001</v>
      </c>
      <c r="M1169" s="4">
        <v>6.3299999999999994E-5</v>
      </c>
      <c r="N1169">
        <v>1.40326704</v>
      </c>
      <c r="O1169">
        <v>4.1200000000000001E-2</v>
      </c>
      <c r="P1169">
        <v>-1.00916720437854</v>
      </c>
      <c r="Q1169">
        <v>0.99999199999999999</v>
      </c>
      <c r="R1169">
        <f t="shared" si="180"/>
        <v>1</v>
      </c>
      <c r="S1169">
        <f t="shared" si="181"/>
        <v>0</v>
      </c>
      <c r="T1169">
        <f t="shared" si="182"/>
        <v>0</v>
      </c>
      <c r="U1169">
        <f t="shared" si="183"/>
        <v>0</v>
      </c>
      <c r="V1169">
        <f t="shared" si="184"/>
        <v>1</v>
      </c>
      <c r="W1169">
        <f t="shared" si="185"/>
        <v>0</v>
      </c>
      <c r="X1169">
        <f t="shared" si="186"/>
        <v>0</v>
      </c>
      <c r="Y1169">
        <f t="shared" si="187"/>
        <v>0</v>
      </c>
      <c r="Z1169">
        <f t="shared" si="188"/>
        <v>0</v>
      </c>
      <c r="AA1169">
        <f t="shared" si="189"/>
        <v>0</v>
      </c>
    </row>
    <row r="1170" spans="1:27" x14ac:dyDescent="0.25">
      <c r="A1170" t="s">
        <v>3967</v>
      </c>
      <c r="B1170" t="s">
        <v>84</v>
      </c>
      <c r="C1170" t="s">
        <v>67</v>
      </c>
      <c r="D1170">
        <v>74468687</v>
      </c>
      <c r="E1170">
        <v>74474225</v>
      </c>
      <c r="F1170">
        <v>74468687</v>
      </c>
      <c r="G1170">
        <v>74474225</v>
      </c>
      <c r="H1170">
        <v>2</v>
      </c>
      <c r="I1170" t="s">
        <v>3968</v>
      </c>
      <c r="J1170" t="s">
        <v>3915</v>
      </c>
      <c r="K1170" t="s">
        <v>39</v>
      </c>
      <c r="L1170">
        <v>9.8795031790000003</v>
      </c>
      <c r="M1170" s="4">
        <v>1.4300000000000001E-25</v>
      </c>
      <c r="N1170">
        <v>7.1442422109999999</v>
      </c>
      <c r="O1170">
        <v>1.0094889999999999E-3</v>
      </c>
      <c r="P1170">
        <v>0.16323199999999999</v>
      </c>
      <c r="Q1170">
        <v>0.15018699999999999</v>
      </c>
      <c r="R1170">
        <f t="shared" si="180"/>
        <v>1</v>
      </c>
      <c r="S1170">
        <f t="shared" si="181"/>
        <v>1</v>
      </c>
      <c r="T1170">
        <f t="shared" si="182"/>
        <v>0</v>
      </c>
      <c r="U1170">
        <f t="shared" si="183"/>
        <v>0</v>
      </c>
      <c r="V1170">
        <f t="shared" si="184"/>
        <v>0</v>
      </c>
      <c r="W1170">
        <f t="shared" si="185"/>
        <v>0</v>
      </c>
      <c r="X1170">
        <f t="shared" si="186"/>
        <v>0</v>
      </c>
      <c r="Y1170">
        <f t="shared" si="187"/>
        <v>1</v>
      </c>
      <c r="Z1170">
        <f t="shared" si="188"/>
        <v>0</v>
      </c>
      <c r="AA1170">
        <f t="shared" si="189"/>
        <v>0</v>
      </c>
    </row>
    <row r="1171" spans="1:27" x14ac:dyDescent="0.25">
      <c r="A1171" t="s">
        <v>3969</v>
      </c>
      <c r="B1171" t="s">
        <v>84</v>
      </c>
      <c r="C1171" t="s">
        <v>67</v>
      </c>
      <c r="D1171">
        <v>83299083</v>
      </c>
      <c r="E1171">
        <v>83315662</v>
      </c>
      <c r="F1171">
        <v>83299083</v>
      </c>
      <c r="G1171">
        <v>83315662</v>
      </c>
      <c r="H1171">
        <v>7</v>
      </c>
      <c r="I1171" t="s">
        <v>3970</v>
      </c>
      <c r="J1171" t="s">
        <v>3971</v>
      </c>
      <c r="K1171" t="s">
        <v>3919</v>
      </c>
      <c r="L1171">
        <v>2.042246961</v>
      </c>
      <c r="M1171" s="4">
        <v>4.5200000000000001E-5</v>
      </c>
      <c r="N1171">
        <v>1.020916642</v>
      </c>
      <c r="O1171">
        <v>0.91107114300000003</v>
      </c>
      <c r="P1171">
        <v>-2.23031402262089</v>
      </c>
      <c r="Q1171">
        <v>1</v>
      </c>
      <c r="R1171">
        <f t="shared" si="180"/>
        <v>1</v>
      </c>
      <c r="S1171">
        <f t="shared" si="181"/>
        <v>0</v>
      </c>
      <c r="T1171">
        <f t="shared" si="182"/>
        <v>0</v>
      </c>
      <c r="U1171">
        <f t="shared" si="183"/>
        <v>0</v>
      </c>
      <c r="V1171">
        <f t="shared" si="184"/>
        <v>1</v>
      </c>
      <c r="W1171">
        <f t="shared" si="185"/>
        <v>0</v>
      </c>
      <c r="X1171">
        <f t="shared" si="186"/>
        <v>0</v>
      </c>
      <c r="Y1171">
        <f t="shared" si="187"/>
        <v>0</v>
      </c>
      <c r="Z1171">
        <f t="shared" si="188"/>
        <v>0</v>
      </c>
      <c r="AA1171">
        <f t="shared" si="189"/>
        <v>0</v>
      </c>
    </row>
    <row r="1172" spans="1:27" x14ac:dyDescent="0.25">
      <c r="A1172" t="s">
        <v>3972</v>
      </c>
      <c r="B1172" t="s">
        <v>84</v>
      </c>
      <c r="C1172" t="s">
        <v>69</v>
      </c>
      <c r="D1172">
        <v>54105705</v>
      </c>
      <c r="E1172">
        <v>54111502</v>
      </c>
      <c r="F1172">
        <v>54105705</v>
      </c>
      <c r="G1172">
        <v>54111502</v>
      </c>
      <c r="H1172">
        <v>4</v>
      </c>
      <c r="I1172" t="s">
        <v>3973</v>
      </c>
      <c r="J1172" t="s">
        <v>3974</v>
      </c>
      <c r="K1172" t="s">
        <v>3975</v>
      </c>
      <c r="L1172">
        <v>3.0493541749999999</v>
      </c>
      <c r="M1172" s="4">
        <v>7.5799999999999996E-12</v>
      </c>
      <c r="N1172">
        <v>3.0176040880000001</v>
      </c>
      <c r="O1172">
        <v>5.9665900000000003E-4</v>
      </c>
      <c r="P1172">
        <v>3.42978682147056</v>
      </c>
      <c r="Q1172">
        <v>1.8872699999999999E-3</v>
      </c>
      <c r="R1172">
        <f t="shared" si="180"/>
        <v>1</v>
      </c>
      <c r="S1172">
        <f t="shared" si="181"/>
        <v>1</v>
      </c>
      <c r="T1172">
        <f t="shared" si="182"/>
        <v>1</v>
      </c>
      <c r="U1172">
        <f t="shared" si="183"/>
        <v>1</v>
      </c>
      <c r="V1172">
        <f t="shared" si="184"/>
        <v>0</v>
      </c>
      <c r="W1172">
        <f t="shared" si="185"/>
        <v>0</v>
      </c>
      <c r="X1172">
        <f t="shared" si="186"/>
        <v>0</v>
      </c>
      <c r="Y1172">
        <f t="shared" si="187"/>
        <v>0</v>
      </c>
      <c r="Z1172">
        <f t="shared" si="188"/>
        <v>0</v>
      </c>
      <c r="AA1172">
        <f t="shared" si="189"/>
        <v>0</v>
      </c>
    </row>
    <row r="1173" spans="1:27" x14ac:dyDescent="0.25">
      <c r="A1173" t="s">
        <v>3976</v>
      </c>
      <c r="B1173" t="s">
        <v>84</v>
      </c>
      <c r="C1173" t="s">
        <v>67</v>
      </c>
      <c r="D1173">
        <v>20854309</v>
      </c>
      <c r="E1173">
        <v>20861711</v>
      </c>
      <c r="F1173">
        <v>20854309</v>
      </c>
      <c r="G1173">
        <v>20861711</v>
      </c>
      <c r="H1173">
        <v>4</v>
      </c>
      <c r="I1173" t="s">
        <v>3977</v>
      </c>
      <c r="J1173" t="s">
        <v>3978</v>
      </c>
      <c r="K1173" t="s">
        <v>423</v>
      </c>
      <c r="L1173">
        <v>2.426015993</v>
      </c>
      <c r="M1173">
        <v>1.128177E-3</v>
      </c>
      <c r="N1173">
        <v>1.5719492100000001</v>
      </c>
      <c r="O1173">
        <v>7.7942948999999997E-2</v>
      </c>
      <c r="P1173">
        <v>-1.3307246546543401</v>
      </c>
      <c r="Q1173">
        <v>1</v>
      </c>
      <c r="R1173">
        <f t="shared" si="180"/>
        <v>1</v>
      </c>
      <c r="S1173">
        <f t="shared" si="181"/>
        <v>0</v>
      </c>
      <c r="T1173">
        <f t="shared" si="182"/>
        <v>0</v>
      </c>
      <c r="U1173">
        <f t="shared" si="183"/>
        <v>0</v>
      </c>
      <c r="V1173">
        <f t="shared" si="184"/>
        <v>1</v>
      </c>
      <c r="W1173">
        <f t="shared" si="185"/>
        <v>0</v>
      </c>
      <c r="X1173">
        <f t="shared" si="186"/>
        <v>0</v>
      </c>
      <c r="Y1173">
        <f t="shared" si="187"/>
        <v>0</v>
      </c>
      <c r="Z1173">
        <f t="shared" si="188"/>
        <v>0</v>
      </c>
      <c r="AA1173">
        <f t="shared" si="189"/>
        <v>0</v>
      </c>
    </row>
    <row r="1174" spans="1:27" x14ac:dyDescent="0.25">
      <c r="A1174" t="s">
        <v>3979</v>
      </c>
      <c r="B1174" t="s">
        <v>84</v>
      </c>
      <c r="C1174" t="s">
        <v>67</v>
      </c>
      <c r="D1174">
        <v>74469768</v>
      </c>
      <c r="E1174">
        <v>74474147</v>
      </c>
      <c r="F1174">
        <v>74469768</v>
      </c>
      <c r="G1174">
        <v>74474147</v>
      </c>
      <c r="H1174">
        <v>2</v>
      </c>
      <c r="I1174" t="s">
        <v>3980</v>
      </c>
      <c r="J1174" t="s">
        <v>3981</v>
      </c>
      <c r="K1174" t="s">
        <v>39</v>
      </c>
      <c r="L1174">
        <v>9.4769935860000007</v>
      </c>
      <c r="M1174" s="4">
        <v>8.2300000000000003E-21</v>
      </c>
      <c r="N1174">
        <v>7.1442422109999999</v>
      </c>
      <c r="O1174">
        <v>7.9649500000000004E-4</v>
      </c>
      <c r="P1174">
        <v>5.5205655293292004</v>
      </c>
      <c r="Q1174">
        <v>0.27770899999999998</v>
      </c>
      <c r="R1174">
        <f t="shared" si="180"/>
        <v>1</v>
      </c>
      <c r="S1174">
        <f t="shared" si="181"/>
        <v>1</v>
      </c>
      <c r="T1174">
        <f t="shared" si="182"/>
        <v>0</v>
      </c>
      <c r="U1174">
        <f t="shared" si="183"/>
        <v>0</v>
      </c>
      <c r="V1174">
        <f t="shared" si="184"/>
        <v>0</v>
      </c>
      <c r="W1174">
        <f t="shared" si="185"/>
        <v>0</v>
      </c>
      <c r="X1174">
        <f t="shared" si="186"/>
        <v>0</v>
      </c>
      <c r="Y1174">
        <f t="shared" si="187"/>
        <v>1</v>
      </c>
      <c r="Z1174">
        <f t="shared" si="188"/>
        <v>0</v>
      </c>
      <c r="AA1174">
        <f t="shared" si="189"/>
        <v>0</v>
      </c>
    </row>
    <row r="1175" spans="1:27" x14ac:dyDescent="0.25">
      <c r="A1175" t="s">
        <v>3982</v>
      </c>
      <c r="B1175" t="s">
        <v>84</v>
      </c>
      <c r="C1175" t="s">
        <v>67</v>
      </c>
      <c r="D1175">
        <v>20854389</v>
      </c>
      <c r="E1175">
        <v>20859221</v>
      </c>
      <c r="F1175">
        <v>20854389</v>
      </c>
      <c r="G1175">
        <v>20859221</v>
      </c>
      <c r="H1175">
        <v>4</v>
      </c>
      <c r="I1175" t="s">
        <v>3983</v>
      </c>
      <c r="J1175" t="s">
        <v>3984</v>
      </c>
      <c r="K1175" t="s">
        <v>423</v>
      </c>
      <c r="L1175">
        <v>2.6052409879999998</v>
      </c>
      <c r="M1175">
        <v>8.2432000000000002E-4</v>
      </c>
      <c r="N1175">
        <v>1.5719492100000001</v>
      </c>
      <c r="O1175">
        <v>9.1473179000000002E-2</v>
      </c>
      <c r="P1175">
        <v>2.6412165304733199</v>
      </c>
      <c r="Q1175">
        <v>1</v>
      </c>
      <c r="R1175">
        <f t="shared" si="180"/>
        <v>1</v>
      </c>
      <c r="S1175">
        <f t="shared" si="181"/>
        <v>0</v>
      </c>
      <c r="T1175">
        <f t="shared" si="182"/>
        <v>0</v>
      </c>
      <c r="U1175">
        <f t="shared" si="183"/>
        <v>0</v>
      </c>
      <c r="V1175">
        <f t="shared" si="184"/>
        <v>1</v>
      </c>
      <c r="W1175">
        <f t="shared" si="185"/>
        <v>0</v>
      </c>
      <c r="X1175">
        <f t="shared" si="186"/>
        <v>0</v>
      </c>
      <c r="Y1175">
        <f t="shared" si="187"/>
        <v>0</v>
      </c>
      <c r="Z1175">
        <f t="shared" si="188"/>
        <v>0</v>
      </c>
      <c r="AA1175">
        <f t="shared" si="189"/>
        <v>0</v>
      </c>
    </row>
    <row r="1176" spans="1:27" x14ac:dyDescent="0.25">
      <c r="A1176" t="s">
        <v>3985</v>
      </c>
      <c r="B1176" t="s">
        <v>84</v>
      </c>
      <c r="C1176" t="s">
        <v>67</v>
      </c>
      <c r="D1176">
        <v>83302314</v>
      </c>
      <c r="E1176">
        <v>83315648</v>
      </c>
      <c r="F1176">
        <v>83302314</v>
      </c>
      <c r="G1176">
        <v>83315648</v>
      </c>
      <c r="H1176">
        <v>6</v>
      </c>
      <c r="I1176" t="s">
        <v>3986</v>
      </c>
      <c r="J1176" t="s">
        <v>3987</v>
      </c>
      <c r="K1176" t="s">
        <v>3919</v>
      </c>
      <c r="L1176">
        <v>2.1493069789999999</v>
      </c>
      <c r="M1176" s="4">
        <v>9.0000000000000002E-6</v>
      </c>
      <c r="N1176">
        <v>1.4018716710000001</v>
      </c>
      <c r="O1176">
        <v>2.8478437999999998E-2</v>
      </c>
      <c r="P1176">
        <v>3.3136980885244101</v>
      </c>
      <c r="Q1176">
        <v>1</v>
      </c>
      <c r="R1176">
        <f t="shared" si="180"/>
        <v>1</v>
      </c>
      <c r="S1176">
        <f t="shared" si="181"/>
        <v>0</v>
      </c>
      <c r="T1176">
        <f t="shared" si="182"/>
        <v>0</v>
      </c>
      <c r="U1176">
        <f t="shared" si="183"/>
        <v>0</v>
      </c>
      <c r="V1176">
        <f t="shared" si="184"/>
        <v>1</v>
      </c>
      <c r="W1176">
        <f t="shared" si="185"/>
        <v>0</v>
      </c>
      <c r="X1176">
        <f t="shared" si="186"/>
        <v>0</v>
      </c>
      <c r="Y1176">
        <f t="shared" si="187"/>
        <v>0</v>
      </c>
      <c r="Z1176">
        <f t="shared" si="188"/>
        <v>0</v>
      </c>
      <c r="AA1176">
        <f t="shared" si="189"/>
        <v>0</v>
      </c>
    </row>
    <row r="1177" spans="1:27" x14ac:dyDescent="0.25">
      <c r="A1177" t="s">
        <v>3988</v>
      </c>
      <c r="B1177" t="s">
        <v>110</v>
      </c>
      <c r="C1177" t="s">
        <v>69</v>
      </c>
      <c r="D1177">
        <v>19695815</v>
      </c>
      <c r="E1177">
        <v>19750261</v>
      </c>
      <c r="F1177">
        <v>19695815</v>
      </c>
      <c r="G1177">
        <v>19750261</v>
      </c>
      <c r="H1177">
        <v>11</v>
      </c>
      <c r="I1177" t="s">
        <v>3989</v>
      </c>
      <c r="J1177" t="s">
        <v>3990</v>
      </c>
      <c r="K1177" t="s">
        <v>3991</v>
      </c>
      <c r="L1177">
        <v>4.4954006089999998</v>
      </c>
      <c r="M1177">
        <v>1.68343E-4</v>
      </c>
      <c r="N1177">
        <v>1.729176279</v>
      </c>
      <c r="O1177">
        <v>1.581966E-3</v>
      </c>
      <c r="P1177">
        <v>1.6983923346052701</v>
      </c>
      <c r="Q1177">
        <v>0.67184500000000003</v>
      </c>
      <c r="R1177">
        <f t="shared" si="180"/>
        <v>1</v>
      </c>
      <c r="S1177">
        <f t="shared" si="181"/>
        <v>0</v>
      </c>
      <c r="T1177">
        <f t="shared" si="182"/>
        <v>0</v>
      </c>
      <c r="U1177">
        <f t="shared" si="183"/>
        <v>0</v>
      </c>
      <c r="V1177">
        <f t="shared" si="184"/>
        <v>1</v>
      </c>
      <c r="W1177">
        <f t="shared" si="185"/>
        <v>0</v>
      </c>
      <c r="X1177">
        <f t="shared" si="186"/>
        <v>0</v>
      </c>
      <c r="Y1177">
        <f t="shared" si="187"/>
        <v>0</v>
      </c>
      <c r="Z1177">
        <f t="shared" si="188"/>
        <v>0</v>
      </c>
      <c r="AA1177">
        <f t="shared" si="189"/>
        <v>0</v>
      </c>
    </row>
    <row r="1178" spans="1:27" x14ac:dyDescent="0.25">
      <c r="A1178" t="s">
        <v>3992</v>
      </c>
      <c r="B1178" t="s">
        <v>110</v>
      </c>
      <c r="C1178" t="s">
        <v>69</v>
      </c>
      <c r="D1178">
        <v>20005570</v>
      </c>
      <c r="E1178">
        <v>20031903</v>
      </c>
      <c r="F1178">
        <v>20005570</v>
      </c>
      <c r="G1178">
        <v>20031903</v>
      </c>
      <c r="H1178">
        <v>7</v>
      </c>
      <c r="I1178" t="s">
        <v>3993</v>
      </c>
      <c r="J1178" t="s">
        <v>3994</v>
      </c>
      <c r="K1178" t="s">
        <v>4</v>
      </c>
      <c r="L1178">
        <v>118.2059454</v>
      </c>
      <c r="M1178" s="4">
        <v>3.02E-21</v>
      </c>
      <c r="N1178">
        <v>1.6579594929999999</v>
      </c>
      <c r="O1178">
        <v>0.119560797</v>
      </c>
      <c r="P1178">
        <v>114.509584441024</v>
      </c>
      <c r="Q1178">
        <v>1</v>
      </c>
      <c r="R1178">
        <f t="shared" si="180"/>
        <v>1</v>
      </c>
      <c r="S1178">
        <f t="shared" si="181"/>
        <v>0</v>
      </c>
      <c r="T1178">
        <f t="shared" si="182"/>
        <v>0</v>
      </c>
      <c r="U1178">
        <f t="shared" si="183"/>
        <v>0</v>
      </c>
      <c r="V1178">
        <f t="shared" si="184"/>
        <v>1</v>
      </c>
      <c r="W1178">
        <f t="shared" si="185"/>
        <v>0</v>
      </c>
      <c r="X1178">
        <f t="shared" si="186"/>
        <v>0</v>
      </c>
      <c r="Y1178">
        <f t="shared" si="187"/>
        <v>0</v>
      </c>
      <c r="Z1178">
        <f t="shared" si="188"/>
        <v>0</v>
      </c>
      <c r="AA1178">
        <f t="shared" si="189"/>
        <v>0</v>
      </c>
    </row>
    <row r="1179" spans="1:27" x14ac:dyDescent="0.25">
      <c r="A1179" t="s">
        <v>3995</v>
      </c>
      <c r="B1179" t="s">
        <v>110</v>
      </c>
      <c r="C1179" t="s">
        <v>69</v>
      </c>
      <c r="D1179">
        <v>20018304</v>
      </c>
      <c r="E1179">
        <v>20032031</v>
      </c>
      <c r="F1179">
        <v>20018304</v>
      </c>
      <c r="G1179">
        <v>20032031</v>
      </c>
      <c r="H1179">
        <v>6</v>
      </c>
      <c r="I1179" t="s">
        <v>3996</v>
      </c>
      <c r="J1179" t="s">
        <v>3997</v>
      </c>
      <c r="K1179" t="s">
        <v>4</v>
      </c>
      <c r="L1179">
        <v>118.2194033</v>
      </c>
      <c r="M1179" s="4">
        <v>4.8599999999999999E-21</v>
      </c>
      <c r="N1179">
        <v>1.6579594929999999</v>
      </c>
      <c r="O1179">
        <v>0.122560976</v>
      </c>
      <c r="P1179">
        <v>181.099179986991</v>
      </c>
      <c r="Q1179">
        <v>1</v>
      </c>
      <c r="R1179">
        <f t="shared" si="180"/>
        <v>1</v>
      </c>
      <c r="S1179">
        <f t="shared" si="181"/>
        <v>0</v>
      </c>
      <c r="T1179">
        <f t="shared" si="182"/>
        <v>0</v>
      </c>
      <c r="U1179">
        <f t="shared" si="183"/>
        <v>0</v>
      </c>
      <c r="V1179">
        <f t="shared" si="184"/>
        <v>1</v>
      </c>
      <c r="W1179">
        <f t="shared" si="185"/>
        <v>0</v>
      </c>
      <c r="X1179">
        <f t="shared" si="186"/>
        <v>0</v>
      </c>
      <c r="Y1179">
        <f t="shared" si="187"/>
        <v>0</v>
      </c>
      <c r="Z1179">
        <f t="shared" si="188"/>
        <v>0</v>
      </c>
      <c r="AA1179">
        <f t="shared" si="189"/>
        <v>0</v>
      </c>
    </row>
    <row r="1180" spans="1:27" x14ac:dyDescent="0.25">
      <c r="A1180" t="s">
        <v>3998</v>
      </c>
      <c r="B1180" t="s">
        <v>110</v>
      </c>
      <c r="C1180" t="s">
        <v>69</v>
      </c>
      <c r="D1180">
        <v>42650261</v>
      </c>
      <c r="E1180">
        <v>42776967</v>
      </c>
      <c r="F1180">
        <v>42650261</v>
      </c>
      <c r="G1180">
        <v>42776967</v>
      </c>
      <c r="H1180">
        <v>5</v>
      </c>
      <c r="I1180" t="s">
        <v>3999</v>
      </c>
      <c r="J1180" t="s">
        <v>4000</v>
      </c>
      <c r="K1180" t="s">
        <v>4001</v>
      </c>
      <c r="L1180">
        <v>2.202690053</v>
      </c>
      <c r="M1180" s="4">
        <v>5.6400000000000002E-6</v>
      </c>
      <c r="N1180">
        <v>-1.4976614189999999</v>
      </c>
      <c r="O1180">
        <v>0.48872785800000001</v>
      </c>
      <c r="P1180">
        <v>2.2691425480965699</v>
      </c>
      <c r="Q1180">
        <v>1</v>
      </c>
      <c r="R1180">
        <f t="shared" si="180"/>
        <v>1</v>
      </c>
      <c r="S1180">
        <f t="shared" si="181"/>
        <v>0</v>
      </c>
      <c r="T1180">
        <f t="shared" si="182"/>
        <v>0</v>
      </c>
      <c r="U1180">
        <f t="shared" si="183"/>
        <v>0</v>
      </c>
      <c r="V1180">
        <f t="shared" si="184"/>
        <v>1</v>
      </c>
      <c r="W1180">
        <f t="shared" si="185"/>
        <v>0</v>
      </c>
      <c r="X1180">
        <f t="shared" si="186"/>
        <v>0</v>
      </c>
      <c r="Y1180">
        <f t="shared" si="187"/>
        <v>0</v>
      </c>
      <c r="Z1180">
        <f t="shared" si="188"/>
        <v>0</v>
      </c>
      <c r="AA1180">
        <f t="shared" si="189"/>
        <v>0</v>
      </c>
    </row>
    <row r="1181" spans="1:27" x14ac:dyDescent="0.25">
      <c r="A1181" t="s">
        <v>4002</v>
      </c>
      <c r="B1181" t="s">
        <v>110</v>
      </c>
      <c r="C1181" t="s">
        <v>69</v>
      </c>
      <c r="D1181">
        <v>81910510</v>
      </c>
      <c r="E1181">
        <v>82040027</v>
      </c>
      <c r="F1181">
        <v>81910510</v>
      </c>
      <c r="G1181">
        <v>82040027</v>
      </c>
      <c r="H1181">
        <v>52</v>
      </c>
      <c r="I1181" t="s">
        <v>4003</v>
      </c>
      <c r="J1181" t="s">
        <v>4004</v>
      </c>
      <c r="K1181" t="s">
        <v>4005</v>
      </c>
      <c r="L1181">
        <v>2.1463398460000001</v>
      </c>
      <c r="M1181">
        <v>2.5147709999999998E-3</v>
      </c>
      <c r="N1181">
        <v>1.1093633839999999</v>
      </c>
      <c r="O1181">
        <v>6.5000000000000002E-2</v>
      </c>
      <c r="P1181">
        <v>4.5651475396135801</v>
      </c>
      <c r="Q1181">
        <v>1</v>
      </c>
      <c r="R1181">
        <f t="shared" si="180"/>
        <v>1</v>
      </c>
      <c r="S1181">
        <f t="shared" si="181"/>
        <v>0</v>
      </c>
      <c r="T1181">
        <f t="shared" si="182"/>
        <v>0</v>
      </c>
      <c r="U1181">
        <f t="shared" si="183"/>
        <v>0</v>
      </c>
      <c r="V1181">
        <f t="shared" si="184"/>
        <v>1</v>
      </c>
      <c r="W1181">
        <f t="shared" si="185"/>
        <v>0</v>
      </c>
      <c r="X1181">
        <f t="shared" si="186"/>
        <v>0</v>
      </c>
      <c r="Y1181">
        <f t="shared" si="187"/>
        <v>0</v>
      </c>
      <c r="Z1181">
        <f t="shared" si="188"/>
        <v>0</v>
      </c>
      <c r="AA1181">
        <f t="shared" si="189"/>
        <v>0</v>
      </c>
    </row>
    <row r="1182" spans="1:27" x14ac:dyDescent="0.25">
      <c r="A1182" t="s">
        <v>4006</v>
      </c>
      <c r="B1182" t="s">
        <v>110</v>
      </c>
      <c r="C1182" t="s">
        <v>69</v>
      </c>
      <c r="D1182">
        <v>86076009</v>
      </c>
      <c r="E1182">
        <v>86124552</v>
      </c>
      <c r="F1182">
        <v>86076009</v>
      </c>
      <c r="G1182">
        <v>86124552</v>
      </c>
      <c r="H1182">
        <v>4</v>
      </c>
      <c r="I1182" t="s">
        <v>4007</v>
      </c>
      <c r="J1182" t="s">
        <v>4008</v>
      </c>
      <c r="K1182" t="s">
        <v>4009</v>
      </c>
      <c r="L1182">
        <v>2.5541898920000001</v>
      </c>
      <c r="M1182" s="4">
        <v>4.8199999999999999E-5</v>
      </c>
      <c r="N1182">
        <v>1.693867894</v>
      </c>
      <c r="O1182">
        <v>2.0367008999999998E-2</v>
      </c>
      <c r="P1182">
        <v>2.30640686511334</v>
      </c>
      <c r="Q1182">
        <v>0.24302799999999999</v>
      </c>
      <c r="R1182">
        <f t="shared" si="180"/>
        <v>1</v>
      </c>
      <c r="S1182">
        <f t="shared" si="181"/>
        <v>0</v>
      </c>
      <c r="T1182">
        <f t="shared" si="182"/>
        <v>0</v>
      </c>
      <c r="U1182">
        <f t="shared" si="183"/>
        <v>0</v>
      </c>
      <c r="V1182">
        <f t="shared" si="184"/>
        <v>1</v>
      </c>
      <c r="W1182">
        <f t="shared" si="185"/>
        <v>0</v>
      </c>
      <c r="X1182">
        <f t="shared" si="186"/>
        <v>0</v>
      </c>
      <c r="Y1182">
        <f t="shared" si="187"/>
        <v>0</v>
      </c>
      <c r="Z1182">
        <f t="shared" si="188"/>
        <v>0</v>
      </c>
      <c r="AA1182">
        <f t="shared" si="189"/>
        <v>0</v>
      </c>
    </row>
    <row r="1183" spans="1:27" x14ac:dyDescent="0.25">
      <c r="A1183" t="s">
        <v>4010</v>
      </c>
      <c r="B1183" t="s">
        <v>110</v>
      </c>
      <c r="C1183" t="s">
        <v>69</v>
      </c>
      <c r="D1183">
        <v>92970069</v>
      </c>
      <c r="E1183">
        <v>92980974</v>
      </c>
      <c r="F1183">
        <v>92970069</v>
      </c>
      <c r="G1183">
        <v>92980974</v>
      </c>
      <c r="H1183">
        <v>5</v>
      </c>
      <c r="I1183" t="s">
        <v>4011</v>
      </c>
      <c r="J1183" t="s">
        <v>4012</v>
      </c>
      <c r="K1183" t="s">
        <v>4013</v>
      </c>
      <c r="L1183">
        <v>2.4343696110000002</v>
      </c>
      <c r="M1183">
        <v>5.1465500000000004E-4</v>
      </c>
      <c r="N1183">
        <v>-1.427197246</v>
      </c>
      <c r="O1183">
        <v>0.38860103600000001</v>
      </c>
      <c r="P1183">
        <v>2.5283927011389999</v>
      </c>
      <c r="Q1183">
        <v>7.7582300000000007E-2</v>
      </c>
      <c r="R1183">
        <f t="shared" si="180"/>
        <v>1</v>
      </c>
      <c r="S1183">
        <f t="shared" si="181"/>
        <v>0</v>
      </c>
      <c r="T1183">
        <f t="shared" si="182"/>
        <v>0</v>
      </c>
      <c r="U1183">
        <f t="shared" si="183"/>
        <v>0</v>
      </c>
      <c r="V1183">
        <f t="shared" si="184"/>
        <v>1</v>
      </c>
      <c r="W1183">
        <f t="shared" si="185"/>
        <v>0</v>
      </c>
      <c r="X1183">
        <f t="shared" si="186"/>
        <v>0</v>
      </c>
      <c r="Y1183">
        <f t="shared" si="187"/>
        <v>0</v>
      </c>
      <c r="Z1183">
        <f t="shared" si="188"/>
        <v>0</v>
      </c>
      <c r="AA1183">
        <f t="shared" si="189"/>
        <v>0</v>
      </c>
    </row>
    <row r="1184" spans="1:27" x14ac:dyDescent="0.25">
      <c r="A1184" t="s">
        <v>4014</v>
      </c>
      <c r="B1184" t="s">
        <v>110</v>
      </c>
      <c r="C1184" t="s">
        <v>67</v>
      </c>
      <c r="D1184">
        <v>12370341</v>
      </c>
      <c r="E1184">
        <v>12472969</v>
      </c>
      <c r="F1184">
        <v>12370341</v>
      </c>
      <c r="G1184">
        <v>12472969</v>
      </c>
      <c r="H1184">
        <v>7</v>
      </c>
      <c r="I1184" t="s">
        <v>4015</v>
      </c>
      <c r="J1184" t="s">
        <v>4016</v>
      </c>
      <c r="K1184" t="s">
        <v>4017</v>
      </c>
      <c r="L1184">
        <v>3.450345767</v>
      </c>
      <c r="M1184" s="4">
        <v>6.2000000000000003E-10</v>
      </c>
      <c r="N1184">
        <v>1.301784287</v>
      </c>
      <c r="O1184">
        <v>0.27862289800000001</v>
      </c>
      <c r="P1184">
        <v>3.7414313766707901</v>
      </c>
      <c r="Q1184">
        <v>4.27678E-3</v>
      </c>
      <c r="R1184">
        <f t="shared" si="180"/>
        <v>1</v>
      </c>
      <c r="S1184">
        <f t="shared" si="181"/>
        <v>0</v>
      </c>
      <c r="T1184">
        <f t="shared" si="182"/>
        <v>1</v>
      </c>
      <c r="U1184">
        <f t="shared" si="183"/>
        <v>0</v>
      </c>
      <c r="V1184">
        <f t="shared" si="184"/>
        <v>0</v>
      </c>
      <c r="W1184">
        <f t="shared" si="185"/>
        <v>0</v>
      </c>
      <c r="X1184">
        <f t="shared" si="186"/>
        <v>0</v>
      </c>
      <c r="Y1184">
        <f t="shared" si="187"/>
        <v>0</v>
      </c>
      <c r="Z1184">
        <f t="shared" si="188"/>
        <v>1</v>
      </c>
      <c r="AA1184">
        <f t="shared" si="189"/>
        <v>0</v>
      </c>
    </row>
    <row r="1185" spans="1:27" x14ac:dyDescent="0.25">
      <c r="A1185" t="s">
        <v>4018</v>
      </c>
      <c r="B1185" t="s">
        <v>110</v>
      </c>
      <c r="C1185" t="s">
        <v>67</v>
      </c>
      <c r="D1185">
        <v>12573850</v>
      </c>
      <c r="E1185">
        <v>12581221</v>
      </c>
      <c r="F1185">
        <v>12573850</v>
      </c>
      <c r="G1185">
        <v>12581221</v>
      </c>
      <c r="H1185">
        <v>4</v>
      </c>
      <c r="I1185" t="s">
        <v>4019</v>
      </c>
      <c r="J1185" t="s">
        <v>4020</v>
      </c>
      <c r="K1185" t="s">
        <v>4021</v>
      </c>
      <c r="L1185">
        <v>2.2216039689999998</v>
      </c>
      <c r="M1185" s="4">
        <v>1.63E-5</v>
      </c>
      <c r="N1185">
        <v>2.215813303</v>
      </c>
      <c r="O1185">
        <v>1.5093580000000001E-2</v>
      </c>
      <c r="P1185">
        <v>2.1656184281312698</v>
      </c>
      <c r="Q1185">
        <v>1</v>
      </c>
      <c r="R1185">
        <f t="shared" si="180"/>
        <v>1</v>
      </c>
      <c r="S1185">
        <f t="shared" si="181"/>
        <v>0</v>
      </c>
      <c r="T1185">
        <f t="shared" si="182"/>
        <v>0</v>
      </c>
      <c r="U1185">
        <f t="shared" si="183"/>
        <v>0</v>
      </c>
      <c r="V1185">
        <f t="shared" si="184"/>
        <v>1</v>
      </c>
      <c r="W1185">
        <f t="shared" si="185"/>
        <v>0</v>
      </c>
      <c r="X1185">
        <f t="shared" si="186"/>
        <v>0</v>
      </c>
      <c r="Y1185">
        <f t="shared" si="187"/>
        <v>0</v>
      </c>
      <c r="Z1185">
        <f t="shared" si="188"/>
        <v>0</v>
      </c>
      <c r="AA1185">
        <f t="shared" si="189"/>
        <v>0</v>
      </c>
    </row>
    <row r="1186" spans="1:27" x14ac:dyDescent="0.25">
      <c r="A1186" t="s">
        <v>4022</v>
      </c>
      <c r="B1186" t="s">
        <v>110</v>
      </c>
      <c r="C1186" t="s">
        <v>67</v>
      </c>
      <c r="D1186">
        <v>13057988</v>
      </c>
      <c r="E1186">
        <v>13100289</v>
      </c>
      <c r="F1186">
        <v>13057988</v>
      </c>
      <c r="G1186">
        <v>13100289</v>
      </c>
      <c r="H1186">
        <v>12</v>
      </c>
      <c r="I1186" t="s">
        <v>4023</v>
      </c>
      <c r="J1186" t="s">
        <v>4024</v>
      </c>
      <c r="K1186" t="s">
        <v>4025</v>
      </c>
      <c r="L1186">
        <v>4.9571162280000003</v>
      </c>
      <c r="M1186" s="4">
        <v>3.1800000000000002E-7</v>
      </c>
      <c r="N1186">
        <v>4.0650892699999996</v>
      </c>
      <c r="O1186">
        <v>6.2714950000000002E-3</v>
      </c>
      <c r="P1186">
        <v>3.5632327418269401</v>
      </c>
      <c r="Q1186">
        <v>8.0009299999999998E-3</v>
      </c>
      <c r="R1186">
        <f t="shared" si="180"/>
        <v>1</v>
      </c>
      <c r="S1186">
        <f t="shared" si="181"/>
        <v>0</v>
      </c>
      <c r="T1186">
        <f t="shared" si="182"/>
        <v>0</v>
      </c>
      <c r="U1186">
        <f t="shared" si="183"/>
        <v>0</v>
      </c>
      <c r="V1186">
        <f t="shared" si="184"/>
        <v>1</v>
      </c>
      <c r="W1186">
        <f t="shared" si="185"/>
        <v>0</v>
      </c>
      <c r="X1186">
        <f t="shared" si="186"/>
        <v>0</v>
      </c>
      <c r="Y1186">
        <f t="shared" si="187"/>
        <v>0</v>
      </c>
      <c r="Z1186">
        <f t="shared" si="188"/>
        <v>0</v>
      </c>
      <c r="AA1186">
        <f t="shared" si="189"/>
        <v>0</v>
      </c>
    </row>
    <row r="1187" spans="1:27" x14ac:dyDescent="0.25">
      <c r="A1187" t="s">
        <v>4026</v>
      </c>
      <c r="B1187" t="s">
        <v>110</v>
      </c>
      <c r="C1187" t="s">
        <v>67</v>
      </c>
      <c r="D1187">
        <v>19536922</v>
      </c>
      <c r="E1187">
        <v>19554871</v>
      </c>
      <c r="F1187">
        <v>19536922</v>
      </c>
      <c r="G1187">
        <v>19554871</v>
      </c>
      <c r="H1187">
        <v>17</v>
      </c>
      <c r="I1187" t="s">
        <v>4027</v>
      </c>
      <c r="J1187" t="s">
        <v>4028</v>
      </c>
      <c r="K1187" t="s">
        <v>4029</v>
      </c>
      <c r="L1187">
        <v>2.2472326059999999</v>
      </c>
      <c r="M1187" s="4">
        <v>3.6399999999999999E-6</v>
      </c>
      <c r="N1187">
        <v>1.212694527</v>
      </c>
      <c r="O1187">
        <v>0.59161676600000002</v>
      </c>
      <c r="P1187">
        <v>3.1176155985693801</v>
      </c>
      <c r="Q1187">
        <v>1</v>
      </c>
      <c r="R1187">
        <f t="shared" si="180"/>
        <v>1</v>
      </c>
      <c r="S1187">
        <f t="shared" si="181"/>
        <v>0</v>
      </c>
      <c r="T1187">
        <f t="shared" si="182"/>
        <v>0</v>
      </c>
      <c r="U1187">
        <f t="shared" si="183"/>
        <v>0</v>
      </c>
      <c r="V1187">
        <f t="shared" si="184"/>
        <v>1</v>
      </c>
      <c r="W1187">
        <f t="shared" si="185"/>
        <v>0</v>
      </c>
      <c r="X1187">
        <f t="shared" si="186"/>
        <v>0</v>
      </c>
      <c r="Y1187">
        <f t="shared" si="187"/>
        <v>0</v>
      </c>
      <c r="Z1187">
        <f t="shared" si="188"/>
        <v>0</v>
      </c>
      <c r="AA1187">
        <f t="shared" si="189"/>
        <v>0</v>
      </c>
    </row>
    <row r="1188" spans="1:27" x14ac:dyDescent="0.25">
      <c r="A1188" t="s">
        <v>4030</v>
      </c>
      <c r="B1188" t="s">
        <v>110</v>
      </c>
      <c r="C1188" t="s">
        <v>67</v>
      </c>
      <c r="D1188">
        <v>19536922</v>
      </c>
      <c r="E1188">
        <v>19554871</v>
      </c>
      <c r="F1188">
        <v>19536922</v>
      </c>
      <c r="G1188">
        <v>19554871</v>
      </c>
      <c r="H1188">
        <v>17</v>
      </c>
      <c r="I1188" t="s">
        <v>4027</v>
      </c>
      <c r="J1188" t="s">
        <v>4031</v>
      </c>
      <c r="K1188" t="s">
        <v>4029</v>
      </c>
      <c r="L1188">
        <v>2.2472326059999999</v>
      </c>
      <c r="M1188" s="4">
        <v>3.6399999999999999E-6</v>
      </c>
      <c r="N1188">
        <v>1.212694527</v>
      </c>
      <c r="O1188">
        <v>0.60949494900000001</v>
      </c>
      <c r="P1188">
        <v>-0.19628699999999999</v>
      </c>
      <c r="Q1188">
        <v>1</v>
      </c>
      <c r="R1188">
        <f t="shared" si="180"/>
        <v>1</v>
      </c>
      <c r="S1188">
        <f t="shared" si="181"/>
        <v>0</v>
      </c>
      <c r="T1188">
        <f t="shared" si="182"/>
        <v>0</v>
      </c>
      <c r="U1188">
        <f t="shared" si="183"/>
        <v>0</v>
      </c>
      <c r="V1188">
        <f t="shared" si="184"/>
        <v>1</v>
      </c>
      <c r="W1188">
        <f t="shared" si="185"/>
        <v>0</v>
      </c>
      <c r="X1188">
        <f t="shared" si="186"/>
        <v>0</v>
      </c>
      <c r="Y1188">
        <f t="shared" si="187"/>
        <v>0</v>
      </c>
      <c r="Z1188">
        <f t="shared" si="188"/>
        <v>0</v>
      </c>
      <c r="AA1188">
        <f t="shared" si="189"/>
        <v>0</v>
      </c>
    </row>
    <row r="1189" spans="1:27" x14ac:dyDescent="0.25">
      <c r="A1189" t="s">
        <v>4032</v>
      </c>
      <c r="B1189" t="s">
        <v>110</v>
      </c>
      <c r="C1189" t="s">
        <v>67</v>
      </c>
      <c r="D1189">
        <v>20051501</v>
      </c>
      <c r="E1189">
        <v>20068146</v>
      </c>
      <c r="F1189">
        <v>20051501</v>
      </c>
      <c r="G1189">
        <v>20068146</v>
      </c>
      <c r="H1189">
        <v>7</v>
      </c>
      <c r="I1189" t="s">
        <v>4033</v>
      </c>
      <c r="J1189" t="s">
        <v>4034</v>
      </c>
      <c r="K1189" t="s">
        <v>4035</v>
      </c>
      <c r="L1189">
        <v>2.0388592640000001</v>
      </c>
      <c r="M1189" s="4">
        <v>3.29E-5</v>
      </c>
      <c r="N1189">
        <v>1.226629403</v>
      </c>
      <c r="O1189">
        <v>0.25180577799999998</v>
      </c>
      <c r="P1189">
        <v>1.9490184459041999</v>
      </c>
      <c r="Q1189">
        <v>1</v>
      </c>
      <c r="R1189">
        <f t="shared" si="180"/>
        <v>1</v>
      </c>
      <c r="S1189">
        <f t="shared" si="181"/>
        <v>0</v>
      </c>
      <c r="T1189">
        <f t="shared" si="182"/>
        <v>0</v>
      </c>
      <c r="U1189">
        <f t="shared" si="183"/>
        <v>0</v>
      </c>
      <c r="V1189">
        <f t="shared" si="184"/>
        <v>1</v>
      </c>
      <c r="W1189">
        <f t="shared" si="185"/>
        <v>0</v>
      </c>
      <c r="X1189">
        <f t="shared" si="186"/>
        <v>0</v>
      </c>
      <c r="Y1189">
        <f t="shared" si="187"/>
        <v>0</v>
      </c>
      <c r="Z1189">
        <f t="shared" si="188"/>
        <v>0</v>
      </c>
      <c r="AA1189">
        <f t="shared" si="189"/>
        <v>0</v>
      </c>
    </row>
    <row r="1190" spans="1:27" x14ac:dyDescent="0.25">
      <c r="A1190" t="s">
        <v>4036</v>
      </c>
      <c r="B1190" t="s">
        <v>110</v>
      </c>
      <c r="C1190" t="s">
        <v>67</v>
      </c>
      <c r="D1190">
        <v>20091284</v>
      </c>
      <c r="E1190">
        <v>20149130</v>
      </c>
      <c r="F1190">
        <v>20091284</v>
      </c>
      <c r="G1190">
        <v>20149130</v>
      </c>
      <c r="H1190">
        <v>8</v>
      </c>
      <c r="I1190" t="s">
        <v>4037</v>
      </c>
      <c r="J1190" t="s">
        <v>4038</v>
      </c>
      <c r="K1190" t="s">
        <v>4039</v>
      </c>
      <c r="L1190">
        <v>2.1054232310000001</v>
      </c>
      <c r="M1190" s="4">
        <v>2.3E-5</v>
      </c>
      <c r="N1190">
        <v>1.807904669</v>
      </c>
      <c r="O1190">
        <v>9.3439360000000006E-3</v>
      </c>
      <c r="P1190">
        <v>2.1509665113518501</v>
      </c>
      <c r="Q1190">
        <v>1.8628799999999999E-3</v>
      </c>
      <c r="R1190">
        <f t="shared" si="180"/>
        <v>1</v>
      </c>
      <c r="S1190">
        <f t="shared" si="181"/>
        <v>0</v>
      </c>
      <c r="T1190">
        <f t="shared" si="182"/>
        <v>1</v>
      </c>
      <c r="U1190">
        <f t="shared" si="183"/>
        <v>0</v>
      </c>
      <c r="V1190">
        <f t="shared" si="184"/>
        <v>0</v>
      </c>
      <c r="W1190">
        <f t="shared" si="185"/>
        <v>0</v>
      </c>
      <c r="X1190">
        <f t="shared" si="186"/>
        <v>0</v>
      </c>
      <c r="Y1190">
        <f t="shared" si="187"/>
        <v>0</v>
      </c>
      <c r="Z1190">
        <f t="shared" si="188"/>
        <v>1</v>
      </c>
      <c r="AA1190">
        <f t="shared" si="189"/>
        <v>0</v>
      </c>
    </row>
    <row r="1191" spans="1:27" x14ac:dyDescent="0.25">
      <c r="A1191" t="s">
        <v>4040</v>
      </c>
      <c r="B1191" t="s">
        <v>110</v>
      </c>
      <c r="C1191" t="s">
        <v>67</v>
      </c>
      <c r="D1191">
        <v>70117438</v>
      </c>
      <c r="E1191">
        <v>70198765</v>
      </c>
      <c r="F1191">
        <v>70117438</v>
      </c>
      <c r="G1191">
        <v>70198765</v>
      </c>
      <c r="H1191">
        <v>11</v>
      </c>
      <c r="I1191" t="s">
        <v>4041</v>
      </c>
      <c r="J1191" t="s">
        <v>4042</v>
      </c>
      <c r="K1191" t="s">
        <v>4043</v>
      </c>
      <c r="L1191">
        <v>3.5552147839999999</v>
      </c>
      <c r="M1191" s="4">
        <v>1.49E-5</v>
      </c>
      <c r="N1191">
        <v>2.6361868799999999</v>
      </c>
      <c r="O1191">
        <v>2.5948099999999999E-3</v>
      </c>
      <c r="P1191">
        <v>3.5342079588965198</v>
      </c>
      <c r="Q1191">
        <v>8.0065299999999996E-3</v>
      </c>
      <c r="R1191">
        <f t="shared" si="180"/>
        <v>1</v>
      </c>
      <c r="S1191">
        <f t="shared" si="181"/>
        <v>1</v>
      </c>
      <c r="T1191">
        <f t="shared" si="182"/>
        <v>0</v>
      </c>
      <c r="U1191">
        <f t="shared" si="183"/>
        <v>0</v>
      </c>
      <c r="V1191">
        <f t="shared" si="184"/>
        <v>0</v>
      </c>
      <c r="W1191">
        <f t="shared" si="185"/>
        <v>0</v>
      </c>
      <c r="X1191">
        <f t="shared" si="186"/>
        <v>0</v>
      </c>
      <c r="Y1191">
        <f t="shared" si="187"/>
        <v>1</v>
      </c>
      <c r="Z1191">
        <f t="shared" si="188"/>
        <v>0</v>
      </c>
      <c r="AA1191">
        <f t="shared" si="189"/>
        <v>0</v>
      </c>
    </row>
    <row r="1192" spans="1:27" x14ac:dyDescent="0.25">
      <c r="A1192" t="s">
        <v>4044</v>
      </c>
      <c r="B1192" t="s">
        <v>110</v>
      </c>
      <c r="C1192" t="s">
        <v>67</v>
      </c>
      <c r="D1192">
        <v>74306590</v>
      </c>
      <c r="E1192">
        <v>74408397</v>
      </c>
      <c r="F1192">
        <v>74306590</v>
      </c>
      <c r="G1192">
        <v>74408397</v>
      </c>
      <c r="H1192">
        <v>8</v>
      </c>
      <c r="I1192" t="s">
        <v>4045</v>
      </c>
      <c r="J1192" t="s">
        <v>4046</v>
      </c>
      <c r="K1192" t="s">
        <v>36</v>
      </c>
      <c r="L1192">
        <v>10.36377747</v>
      </c>
      <c r="M1192" s="4">
        <v>2.9100000000000002E-40</v>
      </c>
      <c r="N1192">
        <v>2.615846082</v>
      </c>
      <c r="O1192">
        <v>1.9932199999999999E-4</v>
      </c>
      <c r="P1192">
        <v>26.636792670366301</v>
      </c>
      <c r="Q1192">
        <v>2.19581E-4</v>
      </c>
      <c r="R1192">
        <f t="shared" si="180"/>
        <v>1</v>
      </c>
      <c r="S1192">
        <f t="shared" si="181"/>
        <v>1</v>
      </c>
      <c r="T1192">
        <f t="shared" si="182"/>
        <v>1</v>
      </c>
      <c r="U1192">
        <f t="shared" si="183"/>
        <v>1</v>
      </c>
      <c r="V1192">
        <f t="shared" si="184"/>
        <v>0</v>
      </c>
      <c r="W1192">
        <f t="shared" si="185"/>
        <v>0</v>
      </c>
      <c r="X1192">
        <f t="shared" si="186"/>
        <v>0</v>
      </c>
      <c r="Y1192">
        <f t="shared" si="187"/>
        <v>0</v>
      </c>
      <c r="Z1192">
        <f t="shared" si="188"/>
        <v>0</v>
      </c>
      <c r="AA1192">
        <f t="shared" si="189"/>
        <v>0</v>
      </c>
    </row>
    <row r="1193" spans="1:27" x14ac:dyDescent="0.25">
      <c r="A1193" t="s">
        <v>4047</v>
      </c>
      <c r="B1193" t="s">
        <v>110</v>
      </c>
      <c r="C1193" t="s">
        <v>67</v>
      </c>
      <c r="D1193">
        <v>78914124</v>
      </c>
      <c r="E1193">
        <v>78972901</v>
      </c>
      <c r="F1193">
        <v>78914124</v>
      </c>
      <c r="G1193">
        <v>78972901</v>
      </c>
      <c r="H1193">
        <v>5</v>
      </c>
      <c r="I1193" t="s">
        <v>4048</v>
      </c>
      <c r="J1193" t="s">
        <v>4049</v>
      </c>
      <c r="K1193" t="s">
        <v>4050</v>
      </c>
      <c r="L1193">
        <v>2.0650021700000001</v>
      </c>
      <c r="M1193" s="4">
        <v>3.57E-5</v>
      </c>
      <c r="N1193">
        <v>1.50353296</v>
      </c>
      <c r="O1193">
        <v>3.9578360999999999E-2</v>
      </c>
      <c r="P1193">
        <v>2.0912792969202401</v>
      </c>
      <c r="Q1193">
        <v>1</v>
      </c>
      <c r="R1193">
        <f t="shared" si="180"/>
        <v>1</v>
      </c>
      <c r="S1193">
        <f t="shared" si="181"/>
        <v>0</v>
      </c>
      <c r="T1193">
        <f t="shared" si="182"/>
        <v>0</v>
      </c>
      <c r="U1193">
        <f t="shared" si="183"/>
        <v>0</v>
      </c>
      <c r="V1193">
        <f t="shared" si="184"/>
        <v>1</v>
      </c>
      <c r="W1193">
        <f t="shared" si="185"/>
        <v>0</v>
      </c>
      <c r="X1193">
        <f t="shared" si="186"/>
        <v>0</v>
      </c>
      <c r="Y1193">
        <f t="shared" si="187"/>
        <v>0</v>
      </c>
      <c r="Z1193">
        <f t="shared" si="188"/>
        <v>0</v>
      </c>
      <c r="AA1193">
        <f t="shared" si="189"/>
        <v>0</v>
      </c>
    </row>
    <row r="1194" spans="1:27" x14ac:dyDescent="0.25">
      <c r="A1194" t="s">
        <v>4051</v>
      </c>
      <c r="B1194" t="s">
        <v>110</v>
      </c>
      <c r="C1194" t="s">
        <v>67</v>
      </c>
      <c r="D1194">
        <v>112601464</v>
      </c>
      <c r="E1194">
        <v>112617742</v>
      </c>
      <c r="F1194">
        <v>112601464</v>
      </c>
      <c r="G1194">
        <v>112617742</v>
      </c>
      <c r="H1194">
        <v>8</v>
      </c>
      <c r="I1194" t="s">
        <v>4052</v>
      </c>
      <c r="J1194" t="s">
        <v>4053</v>
      </c>
      <c r="K1194" t="s">
        <v>4054</v>
      </c>
      <c r="L1194">
        <v>2.465280023</v>
      </c>
      <c r="M1194" s="4">
        <v>2.45E-14</v>
      </c>
      <c r="N1194">
        <v>3.205809087</v>
      </c>
      <c r="O1194">
        <v>4.0072099999999999E-4</v>
      </c>
      <c r="P1194">
        <v>2.3227922220073198</v>
      </c>
      <c r="Q1194">
        <v>1.49097E-4</v>
      </c>
      <c r="R1194">
        <f t="shared" si="180"/>
        <v>1</v>
      </c>
      <c r="S1194">
        <f t="shared" si="181"/>
        <v>1</v>
      </c>
      <c r="T1194">
        <f t="shared" si="182"/>
        <v>1</v>
      </c>
      <c r="U1194">
        <f t="shared" si="183"/>
        <v>1</v>
      </c>
      <c r="V1194">
        <f t="shared" si="184"/>
        <v>0</v>
      </c>
      <c r="W1194">
        <f t="shared" si="185"/>
        <v>0</v>
      </c>
      <c r="X1194">
        <f t="shared" si="186"/>
        <v>0</v>
      </c>
      <c r="Y1194">
        <f t="shared" si="187"/>
        <v>0</v>
      </c>
      <c r="Z1194">
        <f t="shared" si="188"/>
        <v>0</v>
      </c>
      <c r="AA1194">
        <f t="shared" si="189"/>
        <v>0</v>
      </c>
    </row>
    <row r="1195" spans="1:27" x14ac:dyDescent="0.25">
      <c r="A1195" t="s">
        <v>4055</v>
      </c>
      <c r="B1195" t="s">
        <v>110</v>
      </c>
      <c r="C1195" t="s">
        <v>67</v>
      </c>
      <c r="D1195">
        <v>18978909</v>
      </c>
      <c r="E1195">
        <v>18992052</v>
      </c>
      <c r="F1195">
        <v>18978909</v>
      </c>
      <c r="G1195">
        <v>18992052</v>
      </c>
      <c r="H1195">
        <v>4</v>
      </c>
      <c r="I1195" t="s">
        <v>4056</v>
      </c>
      <c r="J1195" t="s">
        <v>4057</v>
      </c>
      <c r="K1195" t="s">
        <v>423</v>
      </c>
      <c r="L1195">
        <v>2.3056066350000002</v>
      </c>
      <c r="M1195">
        <v>4.5730390000000001E-3</v>
      </c>
      <c r="N1195">
        <v>2.0606570500000001</v>
      </c>
      <c r="O1195">
        <v>3.4963622E-2</v>
      </c>
      <c r="P1195">
        <v>-8.2085099999999994E-2</v>
      </c>
      <c r="Q1195">
        <v>1</v>
      </c>
      <c r="R1195">
        <f t="shared" si="180"/>
        <v>1</v>
      </c>
      <c r="S1195">
        <f t="shared" si="181"/>
        <v>0</v>
      </c>
      <c r="T1195">
        <f t="shared" si="182"/>
        <v>0</v>
      </c>
      <c r="U1195">
        <f t="shared" si="183"/>
        <v>0</v>
      </c>
      <c r="V1195">
        <f t="shared" si="184"/>
        <v>1</v>
      </c>
      <c r="W1195">
        <f t="shared" si="185"/>
        <v>0</v>
      </c>
      <c r="X1195">
        <f t="shared" si="186"/>
        <v>0</v>
      </c>
      <c r="Y1195">
        <f t="shared" si="187"/>
        <v>0</v>
      </c>
      <c r="Z1195">
        <f t="shared" si="188"/>
        <v>0</v>
      </c>
      <c r="AA1195">
        <f t="shared" si="189"/>
        <v>0</v>
      </c>
    </row>
    <row r="1196" spans="1:27" x14ac:dyDescent="0.25">
      <c r="A1196" t="s">
        <v>4058</v>
      </c>
      <c r="B1196" t="s">
        <v>110</v>
      </c>
      <c r="C1196" t="s">
        <v>67</v>
      </c>
      <c r="D1196">
        <v>18979494</v>
      </c>
      <c r="E1196">
        <v>19089731</v>
      </c>
      <c r="F1196">
        <v>18979494</v>
      </c>
      <c r="G1196">
        <v>19089731</v>
      </c>
      <c r="H1196">
        <v>13</v>
      </c>
      <c r="I1196" t="s">
        <v>4059</v>
      </c>
      <c r="J1196" t="s">
        <v>4060</v>
      </c>
      <c r="K1196" t="s">
        <v>423</v>
      </c>
      <c r="L1196">
        <v>2.1892042979999999</v>
      </c>
      <c r="M1196">
        <v>3.6841119999999998E-3</v>
      </c>
      <c r="N1196">
        <v>2.0606570500000001</v>
      </c>
      <c r="O1196">
        <v>3.8047809000000002E-2</v>
      </c>
      <c r="P1196">
        <v>2.46237956824194</v>
      </c>
      <c r="Q1196">
        <v>1</v>
      </c>
      <c r="R1196">
        <f t="shared" si="180"/>
        <v>1</v>
      </c>
      <c r="S1196">
        <f t="shared" si="181"/>
        <v>0</v>
      </c>
      <c r="T1196">
        <f t="shared" si="182"/>
        <v>0</v>
      </c>
      <c r="U1196">
        <f t="shared" si="183"/>
        <v>0</v>
      </c>
      <c r="V1196">
        <f t="shared" si="184"/>
        <v>1</v>
      </c>
      <c r="W1196">
        <f t="shared" si="185"/>
        <v>0</v>
      </c>
      <c r="X1196">
        <f t="shared" si="186"/>
        <v>0</v>
      </c>
      <c r="Y1196">
        <f t="shared" si="187"/>
        <v>0</v>
      </c>
      <c r="Z1196">
        <f t="shared" si="188"/>
        <v>0</v>
      </c>
      <c r="AA1196">
        <f t="shared" si="189"/>
        <v>0</v>
      </c>
    </row>
    <row r="1197" spans="1:27" x14ac:dyDescent="0.25">
      <c r="A1197" t="s">
        <v>4061</v>
      </c>
      <c r="B1197" t="s">
        <v>110</v>
      </c>
      <c r="C1197" t="s">
        <v>69</v>
      </c>
      <c r="D1197">
        <v>86120608</v>
      </c>
      <c r="E1197">
        <v>86124552</v>
      </c>
      <c r="F1197">
        <v>86120608</v>
      </c>
      <c r="G1197">
        <v>86124552</v>
      </c>
      <c r="H1197">
        <v>2</v>
      </c>
      <c r="I1197" t="s">
        <v>4062</v>
      </c>
      <c r="J1197" t="s">
        <v>4063</v>
      </c>
      <c r="K1197" t="s">
        <v>4009</v>
      </c>
      <c r="L1197">
        <v>2.5010338299999999</v>
      </c>
      <c r="M1197">
        <v>2.4380800000000001E-4</v>
      </c>
      <c r="N1197">
        <v>1.693867894</v>
      </c>
      <c r="O1197">
        <v>2.0275749999999999E-2</v>
      </c>
      <c r="P1197">
        <v>2.8615230794867501</v>
      </c>
      <c r="Q1197">
        <v>0.29718699999999998</v>
      </c>
      <c r="R1197">
        <f t="shared" si="180"/>
        <v>1</v>
      </c>
      <c r="S1197">
        <f t="shared" si="181"/>
        <v>0</v>
      </c>
      <c r="T1197">
        <f t="shared" si="182"/>
        <v>0</v>
      </c>
      <c r="U1197">
        <f t="shared" si="183"/>
        <v>0</v>
      </c>
      <c r="V1197">
        <f t="shared" si="184"/>
        <v>1</v>
      </c>
      <c r="W1197">
        <f t="shared" si="185"/>
        <v>0</v>
      </c>
      <c r="X1197">
        <f t="shared" si="186"/>
        <v>0</v>
      </c>
      <c r="Y1197">
        <f t="shared" si="187"/>
        <v>0</v>
      </c>
      <c r="Z1197">
        <f t="shared" si="188"/>
        <v>0</v>
      </c>
      <c r="AA1197">
        <f t="shared" si="189"/>
        <v>0</v>
      </c>
    </row>
    <row r="1198" spans="1:27" x14ac:dyDescent="0.25">
      <c r="A1198" t="s">
        <v>4064</v>
      </c>
      <c r="B1198" t="s">
        <v>110</v>
      </c>
      <c r="C1198" t="s">
        <v>67</v>
      </c>
      <c r="D1198">
        <v>12573842</v>
      </c>
      <c r="E1198">
        <v>12580819</v>
      </c>
      <c r="F1198">
        <v>12573842</v>
      </c>
      <c r="G1198">
        <v>12580819</v>
      </c>
      <c r="H1198">
        <v>4</v>
      </c>
      <c r="I1198" t="s">
        <v>4065</v>
      </c>
      <c r="J1198" t="s">
        <v>4066</v>
      </c>
      <c r="K1198" t="s">
        <v>4021</v>
      </c>
      <c r="L1198">
        <v>2.2254670270000001</v>
      </c>
      <c r="M1198" s="4">
        <v>1.7E-5</v>
      </c>
      <c r="N1198">
        <v>2.215813303</v>
      </c>
      <c r="O1198">
        <v>1.4643932E-2</v>
      </c>
      <c r="P1198">
        <v>-0.33880700000000002</v>
      </c>
      <c r="Q1198">
        <v>1</v>
      </c>
      <c r="R1198">
        <f t="shared" si="180"/>
        <v>1</v>
      </c>
      <c r="S1198">
        <f t="shared" si="181"/>
        <v>0</v>
      </c>
      <c r="T1198">
        <f t="shared" si="182"/>
        <v>0</v>
      </c>
      <c r="U1198">
        <f t="shared" si="183"/>
        <v>0</v>
      </c>
      <c r="V1198">
        <f t="shared" si="184"/>
        <v>1</v>
      </c>
      <c r="W1198">
        <f t="shared" si="185"/>
        <v>0</v>
      </c>
      <c r="X1198">
        <f t="shared" si="186"/>
        <v>0</v>
      </c>
      <c r="Y1198">
        <f t="shared" si="187"/>
        <v>0</v>
      </c>
      <c r="Z1198">
        <f t="shared" si="188"/>
        <v>0</v>
      </c>
      <c r="AA1198">
        <f t="shared" si="189"/>
        <v>0</v>
      </c>
    </row>
    <row r="1199" spans="1:27" x14ac:dyDescent="0.25">
      <c r="A1199" t="s">
        <v>4067</v>
      </c>
      <c r="B1199" t="s">
        <v>110</v>
      </c>
      <c r="C1199" t="s">
        <v>67</v>
      </c>
      <c r="D1199">
        <v>74309086</v>
      </c>
      <c r="E1199">
        <v>74408643</v>
      </c>
      <c r="F1199">
        <v>74309086</v>
      </c>
      <c r="G1199">
        <v>74408643</v>
      </c>
      <c r="H1199">
        <v>8</v>
      </c>
      <c r="I1199" t="s">
        <v>4068</v>
      </c>
      <c r="J1199" t="s">
        <v>4069</v>
      </c>
      <c r="K1199" t="s">
        <v>36</v>
      </c>
      <c r="L1199">
        <v>9.1179931659999998</v>
      </c>
      <c r="M1199" s="4">
        <v>3.4299999999999999E-22</v>
      </c>
      <c r="N1199">
        <v>2.615846082</v>
      </c>
      <c r="O1199">
        <v>2.0193899999999999E-4</v>
      </c>
      <c r="P1199">
        <v>7.7885757253610599</v>
      </c>
      <c r="Q1199" s="4">
        <v>1.06976E-7</v>
      </c>
      <c r="R1199">
        <f t="shared" si="180"/>
        <v>1</v>
      </c>
      <c r="S1199">
        <f t="shared" si="181"/>
        <v>1</v>
      </c>
      <c r="T1199">
        <f t="shared" si="182"/>
        <v>1</v>
      </c>
      <c r="U1199">
        <f t="shared" si="183"/>
        <v>1</v>
      </c>
      <c r="V1199">
        <f t="shared" si="184"/>
        <v>0</v>
      </c>
      <c r="W1199">
        <f t="shared" si="185"/>
        <v>0</v>
      </c>
      <c r="X1199">
        <f t="shared" si="186"/>
        <v>0</v>
      </c>
      <c r="Y1199">
        <f t="shared" si="187"/>
        <v>0</v>
      </c>
      <c r="Z1199">
        <f t="shared" si="188"/>
        <v>0</v>
      </c>
      <c r="AA1199">
        <f t="shared" si="189"/>
        <v>0</v>
      </c>
    </row>
    <row r="1200" spans="1:27" x14ac:dyDescent="0.25">
      <c r="A1200" t="s">
        <v>4070</v>
      </c>
      <c r="B1200" t="s">
        <v>110</v>
      </c>
      <c r="C1200" t="s">
        <v>67</v>
      </c>
      <c r="D1200">
        <v>110702345</v>
      </c>
      <c r="E1200">
        <v>110719887</v>
      </c>
      <c r="F1200">
        <v>110702345</v>
      </c>
      <c r="G1200">
        <v>110719887</v>
      </c>
      <c r="H1200">
        <v>9</v>
      </c>
      <c r="I1200" t="s">
        <v>4071</v>
      </c>
      <c r="J1200" t="s">
        <v>4072</v>
      </c>
      <c r="K1200" t="s">
        <v>4073</v>
      </c>
      <c r="L1200">
        <v>2.4364375730000001</v>
      </c>
      <c r="M1200">
        <v>1.8553100000000001E-4</v>
      </c>
      <c r="N1200">
        <v>2.1167077160000001</v>
      </c>
      <c r="O1200">
        <v>8.0450681999999996E-2</v>
      </c>
      <c r="P1200">
        <v>-1.5082411901972199</v>
      </c>
      <c r="Q1200">
        <v>0.85832699999999995</v>
      </c>
      <c r="R1200">
        <f t="shared" si="180"/>
        <v>1</v>
      </c>
      <c r="S1200">
        <f t="shared" si="181"/>
        <v>0</v>
      </c>
      <c r="T1200">
        <f t="shared" si="182"/>
        <v>0</v>
      </c>
      <c r="U1200">
        <f t="shared" si="183"/>
        <v>0</v>
      </c>
      <c r="V1200">
        <f t="shared" si="184"/>
        <v>1</v>
      </c>
      <c r="W1200">
        <f t="shared" si="185"/>
        <v>0</v>
      </c>
      <c r="X1200">
        <f t="shared" si="186"/>
        <v>0</v>
      </c>
      <c r="Y1200">
        <f t="shared" si="187"/>
        <v>0</v>
      </c>
      <c r="Z1200">
        <f t="shared" si="188"/>
        <v>0</v>
      </c>
      <c r="AA1200">
        <f t="shared" si="189"/>
        <v>0</v>
      </c>
    </row>
    <row r="1201" spans="1:27" x14ac:dyDescent="0.25">
      <c r="A1201" t="s">
        <v>4074</v>
      </c>
      <c r="B1201" t="s">
        <v>110</v>
      </c>
      <c r="C1201" t="s">
        <v>67</v>
      </c>
      <c r="D1201">
        <v>12573839</v>
      </c>
      <c r="E1201">
        <v>12581195</v>
      </c>
      <c r="F1201">
        <v>12573839</v>
      </c>
      <c r="G1201">
        <v>12581195</v>
      </c>
      <c r="H1201">
        <v>4</v>
      </c>
      <c r="I1201" t="s">
        <v>4075</v>
      </c>
      <c r="J1201" t="s">
        <v>4076</v>
      </c>
      <c r="K1201" t="s">
        <v>4021</v>
      </c>
      <c r="L1201">
        <v>2.2254670270000001</v>
      </c>
      <c r="M1201" s="4">
        <v>1.7E-5</v>
      </c>
      <c r="N1201">
        <v>2.215813303</v>
      </c>
      <c r="O1201">
        <v>1.3160518E-2</v>
      </c>
      <c r="P1201">
        <v>2.63217735757395</v>
      </c>
      <c r="Q1201">
        <v>1</v>
      </c>
      <c r="R1201">
        <f t="shared" si="180"/>
        <v>1</v>
      </c>
      <c r="S1201">
        <f t="shared" si="181"/>
        <v>0</v>
      </c>
      <c r="T1201">
        <f t="shared" si="182"/>
        <v>0</v>
      </c>
      <c r="U1201">
        <f t="shared" si="183"/>
        <v>0</v>
      </c>
      <c r="V1201">
        <f t="shared" si="184"/>
        <v>1</v>
      </c>
      <c r="W1201">
        <f t="shared" si="185"/>
        <v>0</v>
      </c>
      <c r="X1201">
        <f t="shared" si="186"/>
        <v>0</v>
      </c>
      <c r="Y1201">
        <f t="shared" si="187"/>
        <v>0</v>
      </c>
      <c r="Z1201">
        <f t="shared" si="188"/>
        <v>0</v>
      </c>
      <c r="AA1201">
        <f t="shared" si="189"/>
        <v>0</v>
      </c>
    </row>
    <row r="1202" spans="1:27" x14ac:dyDescent="0.25">
      <c r="A1202" t="s">
        <v>4077</v>
      </c>
      <c r="B1202" t="s">
        <v>110</v>
      </c>
      <c r="C1202" t="s">
        <v>69</v>
      </c>
      <c r="D1202">
        <v>19747998</v>
      </c>
      <c r="E1202">
        <v>19750261</v>
      </c>
      <c r="F1202">
        <v>19747998</v>
      </c>
      <c r="G1202">
        <v>19750261</v>
      </c>
      <c r="H1202">
        <v>3</v>
      </c>
      <c r="I1202" t="s">
        <v>4078</v>
      </c>
      <c r="J1202" t="s">
        <v>4079</v>
      </c>
      <c r="K1202" t="s">
        <v>3991</v>
      </c>
      <c r="L1202">
        <v>6.4646078339999997</v>
      </c>
      <c r="M1202" s="4">
        <v>1.9999999999999999E-6</v>
      </c>
      <c r="N1202">
        <v>2.157242358</v>
      </c>
      <c r="O1202">
        <v>2.2398700000000001E-3</v>
      </c>
      <c r="P1202">
        <v>5.2206330520502098</v>
      </c>
      <c r="Q1202">
        <v>3.4742000000000002E-2</v>
      </c>
      <c r="R1202">
        <f t="shared" si="180"/>
        <v>1</v>
      </c>
      <c r="S1202">
        <f t="shared" si="181"/>
        <v>1</v>
      </c>
      <c r="T1202">
        <f t="shared" si="182"/>
        <v>0</v>
      </c>
      <c r="U1202">
        <f t="shared" si="183"/>
        <v>0</v>
      </c>
      <c r="V1202">
        <f t="shared" si="184"/>
        <v>0</v>
      </c>
      <c r="W1202">
        <f t="shared" si="185"/>
        <v>0</v>
      </c>
      <c r="X1202">
        <f t="shared" si="186"/>
        <v>0</v>
      </c>
      <c r="Y1202">
        <f t="shared" si="187"/>
        <v>1</v>
      </c>
      <c r="Z1202">
        <f t="shared" si="188"/>
        <v>0</v>
      </c>
      <c r="AA1202">
        <f t="shared" si="189"/>
        <v>0</v>
      </c>
    </row>
    <row r="1203" spans="1:27" x14ac:dyDescent="0.25">
      <c r="A1203" t="s">
        <v>4080</v>
      </c>
      <c r="B1203" t="s">
        <v>110</v>
      </c>
      <c r="C1203" t="s">
        <v>69</v>
      </c>
      <c r="D1203">
        <v>42760877</v>
      </c>
      <c r="E1203">
        <v>42776967</v>
      </c>
      <c r="F1203">
        <v>42760877</v>
      </c>
      <c r="G1203">
        <v>42776967</v>
      </c>
      <c r="H1203">
        <v>2</v>
      </c>
      <c r="I1203" t="s">
        <v>4081</v>
      </c>
      <c r="J1203" t="s">
        <v>4082</v>
      </c>
      <c r="K1203" t="s">
        <v>4001</v>
      </c>
      <c r="L1203">
        <v>2.219495132</v>
      </c>
      <c r="M1203" s="4">
        <v>7.25E-6</v>
      </c>
      <c r="N1203">
        <v>-1.0277336050000001</v>
      </c>
      <c r="O1203">
        <v>9.9343186E-2</v>
      </c>
      <c r="P1203">
        <v>2.1530192809414102</v>
      </c>
      <c r="Q1203">
        <v>1</v>
      </c>
      <c r="R1203">
        <f t="shared" si="180"/>
        <v>1</v>
      </c>
      <c r="S1203">
        <f t="shared" si="181"/>
        <v>0</v>
      </c>
      <c r="T1203">
        <f t="shared" si="182"/>
        <v>0</v>
      </c>
      <c r="U1203">
        <f t="shared" si="183"/>
        <v>0</v>
      </c>
      <c r="V1203">
        <f t="shared" si="184"/>
        <v>1</v>
      </c>
      <c r="W1203">
        <f t="shared" si="185"/>
        <v>0</v>
      </c>
      <c r="X1203">
        <f t="shared" si="186"/>
        <v>0</v>
      </c>
      <c r="Y1203">
        <f t="shared" si="187"/>
        <v>0</v>
      </c>
      <c r="Z1203">
        <f t="shared" si="188"/>
        <v>0</v>
      </c>
      <c r="AA1203">
        <f t="shared" si="189"/>
        <v>0</v>
      </c>
    </row>
    <row r="1204" spans="1:27" x14ac:dyDescent="0.25">
      <c r="A1204" t="s">
        <v>4083</v>
      </c>
      <c r="B1204" t="s">
        <v>110</v>
      </c>
      <c r="C1204" t="s">
        <v>67</v>
      </c>
      <c r="D1204">
        <v>18843481</v>
      </c>
      <c r="E1204">
        <v>19046324</v>
      </c>
      <c r="F1204">
        <v>18843481</v>
      </c>
      <c r="G1204">
        <v>19046324</v>
      </c>
      <c r="H1204">
        <v>15</v>
      </c>
      <c r="I1204" t="s">
        <v>4084</v>
      </c>
      <c r="J1204" t="s">
        <v>4085</v>
      </c>
      <c r="K1204" t="s">
        <v>423</v>
      </c>
      <c r="L1204">
        <v>2.6918674939999998</v>
      </c>
      <c r="M1204" s="4">
        <v>3.54E-5</v>
      </c>
      <c r="N1204">
        <v>2.3319482279999999</v>
      </c>
      <c r="O1204">
        <v>9.5218799999999999E-3</v>
      </c>
      <c r="P1204">
        <v>1.34529E-2</v>
      </c>
      <c r="Q1204">
        <v>1</v>
      </c>
      <c r="R1204">
        <f t="shared" si="180"/>
        <v>1</v>
      </c>
      <c r="S1204">
        <f t="shared" si="181"/>
        <v>0</v>
      </c>
      <c r="T1204">
        <f t="shared" si="182"/>
        <v>0</v>
      </c>
      <c r="U1204">
        <f t="shared" si="183"/>
        <v>0</v>
      </c>
      <c r="V1204">
        <f t="shared" si="184"/>
        <v>1</v>
      </c>
      <c r="W1204">
        <f t="shared" si="185"/>
        <v>0</v>
      </c>
      <c r="X1204">
        <f t="shared" si="186"/>
        <v>0</v>
      </c>
      <c r="Y1204">
        <f t="shared" si="187"/>
        <v>0</v>
      </c>
      <c r="Z1204">
        <f t="shared" si="188"/>
        <v>0</v>
      </c>
      <c r="AA1204">
        <f t="shared" si="189"/>
        <v>0</v>
      </c>
    </row>
    <row r="1205" spans="1:27" x14ac:dyDescent="0.25">
      <c r="A1205" t="s">
        <v>4086</v>
      </c>
      <c r="B1205" t="s">
        <v>110</v>
      </c>
      <c r="C1205" t="s">
        <v>67</v>
      </c>
      <c r="D1205">
        <v>18867399</v>
      </c>
      <c r="E1205">
        <v>19121420</v>
      </c>
      <c r="F1205">
        <v>18867399</v>
      </c>
      <c r="G1205">
        <v>19121420</v>
      </c>
      <c r="H1205">
        <v>23</v>
      </c>
      <c r="I1205" t="s">
        <v>4087</v>
      </c>
      <c r="J1205" t="s">
        <v>4088</v>
      </c>
      <c r="K1205" t="s">
        <v>423</v>
      </c>
      <c r="L1205">
        <v>2.4832240560000001</v>
      </c>
      <c r="M1205">
        <v>3.6390899999999999E-4</v>
      </c>
      <c r="N1205">
        <v>2.0606570500000001</v>
      </c>
      <c r="O1205">
        <v>3.7323804000000002E-2</v>
      </c>
      <c r="P1205">
        <v>1.8992800000000001E-2</v>
      </c>
      <c r="Q1205">
        <v>1</v>
      </c>
      <c r="R1205">
        <f t="shared" si="180"/>
        <v>1</v>
      </c>
      <c r="S1205">
        <f t="shared" si="181"/>
        <v>0</v>
      </c>
      <c r="T1205">
        <f t="shared" si="182"/>
        <v>0</v>
      </c>
      <c r="U1205">
        <f t="shared" si="183"/>
        <v>0</v>
      </c>
      <c r="V1205">
        <f t="shared" si="184"/>
        <v>1</v>
      </c>
      <c r="W1205">
        <f t="shared" si="185"/>
        <v>0</v>
      </c>
      <c r="X1205">
        <f t="shared" si="186"/>
        <v>0</v>
      </c>
      <c r="Y1205">
        <f t="shared" si="187"/>
        <v>0</v>
      </c>
      <c r="Z1205">
        <f t="shared" si="188"/>
        <v>0</v>
      </c>
      <c r="AA1205">
        <f t="shared" si="189"/>
        <v>0</v>
      </c>
    </row>
    <row r="1206" spans="1:27" x14ac:dyDescent="0.25">
      <c r="A1206" t="s">
        <v>4089</v>
      </c>
      <c r="B1206" t="s">
        <v>110</v>
      </c>
      <c r="C1206" t="s">
        <v>67</v>
      </c>
      <c r="D1206">
        <v>78913943</v>
      </c>
      <c r="E1206">
        <v>78972901</v>
      </c>
      <c r="F1206">
        <v>78913943</v>
      </c>
      <c r="G1206">
        <v>78972901</v>
      </c>
      <c r="H1206">
        <v>5</v>
      </c>
      <c r="I1206" t="s">
        <v>4090</v>
      </c>
      <c r="J1206" t="s">
        <v>4091</v>
      </c>
      <c r="K1206" t="s">
        <v>4050</v>
      </c>
      <c r="L1206">
        <v>2.0801489040000001</v>
      </c>
      <c r="M1206" s="4">
        <v>2.8600000000000001E-5</v>
      </c>
      <c r="N1206">
        <v>1.50353296</v>
      </c>
      <c r="O1206">
        <v>3.5735557000000001E-2</v>
      </c>
      <c r="P1206">
        <v>2.8207063652110298</v>
      </c>
      <c r="Q1206">
        <v>1</v>
      </c>
      <c r="R1206">
        <f t="shared" si="180"/>
        <v>1</v>
      </c>
      <c r="S1206">
        <f t="shared" si="181"/>
        <v>0</v>
      </c>
      <c r="T1206">
        <f t="shared" si="182"/>
        <v>0</v>
      </c>
      <c r="U1206">
        <f t="shared" si="183"/>
        <v>0</v>
      </c>
      <c r="V1206">
        <f t="shared" si="184"/>
        <v>1</v>
      </c>
      <c r="W1206">
        <f t="shared" si="185"/>
        <v>0</v>
      </c>
      <c r="X1206">
        <f t="shared" si="186"/>
        <v>0</v>
      </c>
      <c r="Y1206">
        <f t="shared" si="187"/>
        <v>0</v>
      </c>
      <c r="Z1206">
        <f t="shared" si="188"/>
        <v>0</v>
      </c>
      <c r="AA1206">
        <f t="shared" si="189"/>
        <v>0</v>
      </c>
    </row>
    <row r="1207" spans="1:27" x14ac:dyDescent="0.25">
      <c r="A1207" t="s">
        <v>109</v>
      </c>
      <c r="B1207" t="s">
        <v>110</v>
      </c>
      <c r="C1207" t="s">
        <v>69</v>
      </c>
      <c r="D1207">
        <v>45534433</v>
      </c>
      <c r="E1207">
        <v>45562159</v>
      </c>
      <c r="F1207">
        <v>45534433</v>
      </c>
      <c r="G1207">
        <v>45562159</v>
      </c>
      <c r="H1207">
        <v>2</v>
      </c>
      <c r="I1207" t="s">
        <v>111</v>
      </c>
      <c r="J1207" t="s">
        <v>112</v>
      </c>
      <c r="K1207" t="s">
        <v>423</v>
      </c>
      <c r="L1207">
        <v>4.1785245949999998</v>
      </c>
      <c r="M1207" s="4">
        <v>2.6299999999999998E-6</v>
      </c>
      <c r="N1207">
        <v>1.0677678390000001</v>
      </c>
      <c r="O1207">
        <v>0.64722502500000001</v>
      </c>
      <c r="P1207">
        <v>3.9999317690961198</v>
      </c>
      <c r="Q1207">
        <v>1.3005499999999999E-3</v>
      </c>
      <c r="R1207">
        <f t="shared" si="180"/>
        <v>1</v>
      </c>
      <c r="S1207">
        <f t="shared" si="181"/>
        <v>0</v>
      </c>
      <c r="T1207">
        <f t="shared" si="182"/>
        <v>1</v>
      </c>
      <c r="U1207">
        <f t="shared" si="183"/>
        <v>0</v>
      </c>
      <c r="V1207">
        <f t="shared" si="184"/>
        <v>0</v>
      </c>
      <c r="W1207">
        <f t="shared" si="185"/>
        <v>0</v>
      </c>
      <c r="X1207">
        <f t="shared" si="186"/>
        <v>0</v>
      </c>
      <c r="Y1207">
        <f t="shared" si="187"/>
        <v>0</v>
      </c>
      <c r="Z1207">
        <f t="shared" si="188"/>
        <v>1</v>
      </c>
      <c r="AA1207">
        <f t="shared" si="189"/>
        <v>0</v>
      </c>
    </row>
    <row r="1208" spans="1:27" x14ac:dyDescent="0.25">
      <c r="A1208" t="s">
        <v>4092</v>
      </c>
      <c r="B1208" t="s">
        <v>110</v>
      </c>
      <c r="C1208" t="s">
        <v>69</v>
      </c>
      <c r="D1208">
        <v>87130275</v>
      </c>
      <c r="E1208">
        <v>87137637</v>
      </c>
      <c r="F1208">
        <v>87130275</v>
      </c>
      <c r="G1208">
        <v>87137637</v>
      </c>
      <c r="H1208">
        <v>8</v>
      </c>
      <c r="I1208" t="s">
        <v>4093</v>
      </c>
      <c r="J1208" t="s">
        <v>4094</v>
      </c>
      <c r="K1208" t="s">
        <v>423</v>
      </c>
      <c r="L1208">
        <v>3.4048615149999999</v>
      </c>
      <c r="M1208" s="4">
        <v>7.0999999999999998E-7</v>
      </c>
      <c r="N1208">
        <v>2.1910896549999999</v>
      </c>
      <c r="O1208">
        <v>6.7738693000000003E-2</v>
      </c>
      <c r="P1208">
        <v>4.43120998424427</v>
      </c>
      <c r="Q1208">
        <v>0.10875</v>
      </c>
      <c r="R1208">
        <f t="shared" si="180"/>
        <v>1</v>
      </c>
      <c r="S1208">
        <f t="shared" si="181"/>
        <v>0</v>
      </c>
      <c r="T1208">
        <f t="shared" si="182"/>
        <v>0</v>
      </c>
      <c r="U1208">
        <f t="shared" si="183"/>
        <v>0</v>
      </c>
      <c r="V1208">
        <f t="shared" si="184"/>
        <v>1</v>
      </c>
      <c r="W1208">
        <f t="shared" si="185"/>
        <v>0</v>
      </c>
      <c r="X1208">
        <f t="shared" si="186"/>
        <v>0</v>
      </c>
      <c r="Y1208">
        <f t="shared" si="187"/>
        <v>0</v>
      </c>
      <c r="Z1208">
        <f t="shared" si="188"/>
        <v>0</v>
      </c>
      <c r="AA1208">
        <f t="shared" si="189"/>
        <v>0</v>
      </c>
    </row>
    <row r="1209" spans="1:27" x14ac:dyDescent="0.25">
      <c r="A1209" t="s">
        <v>4095</v>
      </c>
      <c r="B1209" t="s">
        <v>110</v>
      </c>
      <c r="C1209" t="s">
        <v>67</v>
      </c>
      <c r="D1209">
        <v>18832861</v>
      </c>
      <c r="E1209">
        <v>18992132</v>
      </c>
      <c r="F1209">
        <v>18832861</v>
      </c>
      <c r="G1209">
        <v>18992132</v>
      </c>
      <c r="H1209">
        <v>12</v>
      </c>
      <c r="I1209" t="s">
        <v>4096</v>
      </c>
      <c r="J1209" t="s">
        <v>4097</v>
      </c>
      <c r="K1209" t="s">
        <v>423</v>
      </c>
      <c r="L1209">
        <v>2.4966472999999998</v>
      </c>
      <c r="M1209" s="4">
        <v>7.1099999999999994E-5</v>
      </c>
      <c r="N1209">
        <v>2.3319482279999999</v>
      </c>
      <c r="O1209">
        <v>7.1527919999999998E-3</v>
      </c>
      <c r="P1209">
        <v>2.8906198744966498</v>
      </c>
      <c r="Q1209">
        <v>1</v>
      </c>
      <c r="R1209">
        <f t="shared" si="180"/>
        <v>1</v>
      </c>
      <c r="S1209">
        <f t="shared" si="181"/>
        <v>0</v>
      </c>
      <c r="T1209">
        <f t="shared" si="182"/>
        <v>0</v>
      </c>
      <c r="U1209">
        <f t="shared" si="183"/>
        <v>0</v>
      </c>
      <c r="V1209">
        <f t="shared" si="184"/>
        <v>1</v>
      </c>
      <c r="W1209">
        <f t="shared" si="185"/>
        <v>0</v>
      </c>
      <c r="X1209">
        <f t="shared" si="186"/>
        <v>0</v>
      </c>
      <c r="Y1209">
        <f t="shared" si="187"/>
        <v>0</v>
      </c>
      <c r="Z1209">
        <f t="shared" si="188"/>
        <v>0</v>
      </c>
      <c r="AA1209">
        <f t="shared" si="189"/>
        <v>0</v>
      </c>
    </row>
    <row r="1210" spans="1:27" x14ac:dyDescent="0.25">
      <c r="A1210" t="s">
        <v>4098</v>
      </c>
      <c r="B1210" t="s">
        <v>110</v>
      </c>
      <c r="C1210" t="s">
        <v>67</v>
      </c>
      <c r="D1210">
        <v>74309217</v>
      </c>
      <c r="E1210">
        <v>74392774</v>
      </c>
      <c r="F1210">
        <v>74309217</v>
      </c>
      <c r="G1210">
        <v>74392774</v>
      </c>
      <c r="H1210">
        <v>4</v>
      </c>
      <c r="I1210" t="s">
        <v>4099</v>
      </c>
      <c r="J1210" t="s">
        <v>4100</v>
      </c>
      <c r="K1210" t="s">
        <v>36</v>
      </c>
      <c r="L1210">
        <v>12.253059199999999</v>
      </c>
      <c r="M1210" s="4">
        <v>3.4100000000000001E-26</v>
      </c>
      <c r="N1210">
        <v>7.929582935</v>
      </c>
      <c r="O1210">
        <v>1.99681E-4</v>
      </c>
      <c r="P1210">
        <v>35.994510416865197</v>
      </c>
      <c r="Q1210">
        <v>0.17790300000000001</v>
      </c>
      <c r="R1210">
        <f t="shared" si="180"/>
        <v>1</v>
      </c>
      <c r="S1210">
        <f t="shared" si="181"/>
        <v>1</v>
      </c>
      <c r="T1210">
        <f t="shared" si="182"/>
        <v>0</v>
      </c>
      <c r="U1210">
        <f t="shared" si="183"/>
        <v>0</v>
      </c>
      <c r="V1210">
        <f t="shared" si="184"/>
        <v>0</v>
      </c>
      <c r="W1210">
        <f t="shared" si="185"/>
        <v>0</v>
      </c>
      <c r="X1210">
        <f t="shared" si="186"/>
        <v>0</v>
      </c>
      <c r="Y1210">
        <f t="shared" si="187"/>
        <v>1</v>
      </c>
      <c r="Z1210">
        <f t="shared" si="188"/>
        <v>0</v>
      </c>
      <c r="AA1210">
        <f t="shared" si="189"/>
        <v>0</v>
      </c>
    </row>
    <row r="1211" spans="1:27" x14ac:dyDescent="0.25">
      <c r="A1211" t="s">
        <v>4101</v>
      </c>
      <c r="B1211" t="s">
        <v>110</v>
      </c>
      <c r="C1211" t="s">
        <v>69</v>
      </c>
      <c r="D1211">
        <v>87133710</v>
      </c>
      <c r="E1211">
        <v>87142660</v>
      </c>
      <c r="F1211">
        <v>87133710</v>
      </c>
      <c r="G1211">
        <v>87142660</v>
      </c>
      <c r="H1211">
        <v>8</v>
      </c>
      <c r="I1211" t="s">
        <v>4102</v>
      </c>
      <c r="J1211" t="s">
        <v>4103</v>
      </c>
      <c r="K1211" t="s">
        <v>423</v>
      </c>
      <c r="L1211">
        <v>2.1668243999999999</v>
      </c>
      <c r="M1211">
        <v>1.1113519999999999E-3</v>
      </c>
      <c r="N1211">
        <v>2.1910896549999999</v>
      </c>
      <c r="O1211">
        <v>6.1845285999999999E-2</v>
      </c>
      <c r="P1211">
        <v>1.4870228961771601</v>
      </c>
      <c r="Q1211">
        <v>1</v>
      </c>
      <c r="R1211">
        <f t="shared" si="180"/>
        <v>1</v>
      </c>
      <c r="S1211">
        <f t="shared" si="181"/>
        <v>0</v>
      </c>
      <c r="T1211">
        <f t="shared" si="182"/>
        <v>0</v>
      </c>
      <c r="U1211">
        <f t="shared" si="183"/>
        <v>0</v>
      </c>
      <c r="V1211">
        <f t="shared" si="184"/>
        <v>1</v>
      </c>
      <c r="W1211">
        <f t="shared" si="185"/>
        <v>0</v>
      </c>
      <c r="X1211">
        <f t="shared" si="186"/>
        <v>0</v>
      </c>
      <c r="Y1211">
        <f t="shared" si="187"/>
        <v>0</v>
      </c>
      <c r="Z1211">
        <f t="shared" si="188"/>
        <v>0</v>
      </c>
      <c r="AA1211">
        <f t="shared" si="189"/>
        <v>0</v>
      </c>
    </row>
    <row r="1212" spans="1:27" x14ac:dyDescent="0.25">
      <c r="A1212" t="s">
        <v>4104</v>
      </c>
      <c r="B1212" t="s">
        <v>110</v>
      </c>
      <c r="C1212" t="s">
        <v>67</v>
      </c>
      <c r="D1212">
        <v>12573884</v>
      </c>
      <c r="E1212">
        <v>12581178</v>
      </c>
      <c r="F1212">
        <v>12573884</v>
      </c>
      <c r="G1212">
        <v>12581178</v>
      </c>
      <c r="H1212">
        <v>4</v>
      </c>
      <c r="I1212" t="s">
        <v>4105</v>
      </c>
      <c r="J1212" t="s">
        <v>4106</v>
      </c>
      <c r="K1212" t="s">
        <v>4021</v>
      </c>
      <c r="L1212">
        <v>2.221610809</v>
      </c>
      <c r="M1212" s="4">
        <v>1.56E-5</v>
      </c>
      <c r="N1212">
        <v>2.215813303</v>
      </c>
      <c r="O1212">
        <v>1.4831369E-2</v>
      </c>
      <c r="P1212">
        <v>0.40225100000000003</v>
      </c>
      <c r="Q1212">
        <v>1</v>
      </c>
      <c r="R1212">
        <f t="shared" si="180"/>
        <v>1</v>
      </c>
      <c r="S1212">
        <f t="shared" si="181"/>
        <v>0</v>
      </c>
      <c r="T1212">
        <f t="shared" si="182"/>
        <v>0</v>
      </c>
      <c r="U1212">
        <f t="shared" si="183"/>
        <v>0</v>
      </c>
      <c r="V1212">
        <f t="shared" si="184"/>
        <v>1</v>
      </c>
      <c r="W1212">
        <f t="shared" si="185"/>
        <v>0</v>
      </c>
      <c r="X1212">
        <f t="shared" si="186"/>
        <v>0</v>
      </c>
      <c r="Y1212">
        <f t="shared" si="187"/>
        <v>0</v>
      </c>
      <c r="Z1212">
        <f t="shared" si="188"/>
        <v>0</v>
      </c>
      <c r="AA1212">
        <f t="shared" si="189"/>
        <v>0</v>
      </c>
    </row>
    <row r="1213" spans="1:27" x14ac:dyDescent="0.25">
      <c r="A1213" t="s">
        <v>4107</v>
      </c>
      <c r="B1213" t="s">
        <v>110</v>
      </c>
      <c r="C1213" t="s">
        <v>67</v>
      </c>
      <c r="D1213">
        <v>13057988</v>
      </c>
      <c r="E1213">
        <v>13092054</v>
      </c>
      <c r="F1213">
        <v>13057988</v>
      </c>
      <c r="G1213">
        <v>13092054</v>
      </c>
      <c r="H1213">
        <v>12</v>
      </c>
      <c r="I1213" t="s">
        <v>4108</v>
      </c>
      <c r="J1213" t="s">
        <v>4109</v>
      </c>
      <c r="K1213" t="s">
        <v>4025</v>
      </c>
      <c r="L1213">
        <v>4.8867202919999997</v>
      </c>
      <c r="M1213" s="4">
        <v>2.9499999999999998E-7</v>
      </c>
      <c r="N1213">
        <v>4.0650892699999996</v>
      </c>
      <c r="O1213">
        <v>5.5688150000000004E-3</v>
      </c>
      <c r="P1213">
        <v>0.39617599999999997</v>
      </c>
      <c r="Q1213">
        <v>0.20344999999999999</v>
      </c>
      <c r="R1213">
        <f t="shared" si="180"/>
        <v>1</v>
      </c>
      <c r="S1213">
        <f t="shared" si="181"/>
        <v>0</v>
      </c>
      <c r="T1213">
        <f t="shared" si="182"/>
        <v>0</v>
      </c>
      <c r="U1213">
        <f t="shared" si="183"/>
        <v>0</v>
      </c>
      <c r="V1213">
        <f t="shared" si="184"/>
        <v>1</v>
      </c>
      <c r="W1213">
        <f t="shared" si="185"/>
        <v>0</v>
      </c>
      <c r="X1213">
        <f t="shared" si="186"/>
        <v>0</v>
      </c>
      <c r="Y1213">
        <f t="shared" si="187"/>
        <v>0</v>
      </c>
      <c r="Z1213">
        <f t="shared" si="188"/>
        <v>0</v>
      </c>
      <c r="AA1213">
        <f t="shared" si="189"/>
        <v>0</v>
      </c>
    </row>
    <row r="1214" spans="1:27" x14ac:dyDescent="0.25">
      <c r="A1214" t="s">
        <v>4110</v>
      </c>
      <c r="B1214" t="s">
        <v>110</v>
      </c>
      <c r="C1214" t="s">
        <v>67</v>
      </c>
      <c r="D1214">
        <v>18832988</v>
      </c>
      <c r="E1214">
        <v>19181454</v>
      </c>
      <c r="F1214">
        <v>18832988</v>
      </c>
      <c r="G1214">
        <v>19181454</v>
      </c>
      <c r="H1214">
        <v>32</v>
      </c>
      <c r="I1214" t="s">
        <v>4111</v>
      </c>
      <c r="J1214" t="s">
        <v>4112</v>
      </c>
      <c r="K1214" t="s">
        <v>423</v>
      </c>
      <c r="L1214">
        <v>2.3734232579999999</v>
      </c>
      <c r="M1214">
        <v>4.2073799999999998E-4</v>
      </c>
      <c r="N1214">
        <v>2.3319482279999999</v>
      </c>
      <c r="O1214">
        <v>8.8300219999999999E-3</v>
      </c>
      <c r="P1214">
        <v>2.3181496484247002</v>
      </c>
      <c r="Q1214">
        <v>1</v>
      </c>
      <c r="R1214">
        <f t="shared" si="180"/>
        <v>1</v>
      </c>
      <c r="S1214">
        <f t="shared" si="181"/>
        <v>0</v>
      </c>
      <c r="T1214">
        <f t="shared" si="182"/>
        <v>0</v>
      </c>
      <c r="U1214">
        <f t="shared" si="183"/>
        <v>0</v>
      </c>
      <c r="V1214">
        <f t="shared" si="184"/>
        <v>1</v>
      </c>
      <c r="W1214">
        <f t="shared" si="185"/>
        <v>0</v>
      </c>
      <c r="X1214">
        <f t="shared" si="186"/>
        <v>0</v>
      </c>
      <c r="Y1214">
        <f t="shared" si="187"/>
        <v>0</v>
      </c>
      <c r="Z1214">
        <f t="shared" si="188"/>
        <v>0</v>
      </c>
      <c r="AA1214">
        <f t="shared" si="189"/>
        <v>0</v>
      </c>
    </row>
    <row r="1215" spans="1:27" x14ac:dyDescent="0.25">
      <c r="A1215" t="s">
        <v>4113</v>
      </c>
      <c r="B1215" t="s">
        <v>110</v>
      </c>
      <c r="C1215" t="s">
        <v>67</v>
      </c>
      <c r="D1215">
        <v>13057988</v>
      </c>
      <c r="E1215">
        <v>13068207</v>
      </c>
      <c r="F1215">
        <v>13057988</v>
      </c>
      <c r="G1215">
        <v>13068207</v>
      </c>
      <c r="H1215">
        <v>5</v>
      </c>
      <c r="I1215" t="s">
        <v>4114</v>
      </c>
      <c r="J1215" t="s">
        <v>4115</v>
      </c>
      <c r="K1215" t="s">
        <v>4025</v>
      </c>
      <c r="L1215">
        <v>5.6630650610000002</v>
      </c>
      <c r="M1215" s="4">
        <v>7.0299999999999999E-9</v>
      </c>
      <c r="N1215">
        <v>4.0650892699999996</v>
      </c>
      <c r="O1215">
        <v>4.4052859999999996E-3</v>
      </c>
      <c r="P1215">
        <v>6.0697108686202199</v>
      </c>
      <c r="Q1215">
        <v>7.2749999999999995E-2</v>
      </c>
      <c r="R1215">
        <f t="shared" si="180"/>
        <v>1</v>
      </c>
      <c r="S1215">
        <f t="shared" si="181"/>
        <v>1</v>
      </c>
      <c r="T1215">
        <f t="shared" si="182"/>
        <v>0</v>
      </c>
      <c r="U1215">
        <f t="shared" si="183"/>
        <v>0</v>
      </c>
      <c r="V1215">
        <f t="shared" si="184"/>
        <v>0</v>
      </c>
      <c r="W1215">
        <f t="shared" si="185"/>
        <v>0</v>
      </c>
      <c r="X1215">
        <f t="shared" si="186"/>
        <v>0</v>
      </c>
      <c r="Y1215">
        <f t="shared" si="187"/>
        <v>1</v>
      </c>
      <c r="Z1215">
        <f t="shared" si="188"/>
        <v>0</v>
      </c>
      <c r="AA1215">
        <f t="shared" si="189"/>
        <v>0</v>
      </c>
    </row>
    <row r="1216" spans="1:27" x14ac:dyDescent="0.25">
      <c r="A1216" t="s">
        <v>4116</v>
      </c>
      <c r="B1216" t="s">
        <v>110</v>
      </c>
      <c r="C1216" t="s">
        <v>67</v>
      </c>
      <c r="D1216">
        <v>70119882</v>
      </c>
      <c r="E1216">
        <v>70170223</v>
      </c>
      <c r="F1216">
        <v>70119882</v>
      </c>
      <c r="G1216">
        <v>70170223</v>
      </c>
      <c r="H1216">
        <v>9</v>
      </c>
      <c r="I1216" t="s">
        <v>4117</v>
      </c>
      <c r="J1216" t="s">
        <v>4118</v>
      </c>
      <c r="K1216" t="s">
        <v>4043</v>
      </c>
      <c r="L1216">
        <v>3.316367101</v>
      </c>
      <c r="M1216">
        <v>8.5429600000000005E-4</v>
      </c>
      <c r="N1216">
        <v>3.1681897989999999</v>
      </c>
      <c r="O1216">
        <v>1.197844E-3</v>
      </c>
      <c r="P1216" s="4">
        <v>-1.1934599999999999E-5</v>
      </c>
      <c r="Q1216">
        <v>0.49982399999999999</v>
      </c>
      <c r="R1216">
        <f t="shared" si="180"/>
        <v>1</v>
      </c>
      <c r="S1216">
        <f t="shared" si="181"/>
        <v>1</v>
      </c>
      <c r="T1216">
        <f t="shared" si="182"/>
        <v>0</v>
      </c>
      <c r="U1216">
        <f t="shared" si="183"/>
        <v>0</v>
      </c>
      <c r="V1216">
        <f t="shared" si="184"/>
        <v>0</v>
      </c>
      <c r="W1216">
        <f t="shared" si="185"/>
        <v>0</v>
      </c>
      <c r="X1216">
        <f t="shared" si="186"/>
        <v>0</v>
      </c>
      <c r="Y1216">
        <f t="shared" si="187"/>
        <v>1</v>
      </c>
      <c r="Z1216">
        <f t="shared" si="188"/>
        <v>0</v>
      </c>
      <c r="AA1216">
        <f t="shared" si="189"/>
        <v>0</v>
      </c>
    </row>
    <row r="1217" spans="1:27" x14ac:dyDescent="0.25">
      <c r="A1217" t="s">
        <v>4119</v>
      </c>
      <c r="B1217" t="s">
        <v>110</v>
      </c>
      <c r="C1217" t="s">
        <v>67</v>
      </c>
      <c r="D1217">
        <v>112601484</v>
      </c>
      <c r="E1217">
        <v>112617740</v>
      </c>
      <c r="F1217">
        <v>112601484</v>
      </c>
      <c r="G1217">
        <v>112617740</v>
      </c>
      <c r="H1217">
        <v>8</v>
      </c>
      <c r="I1217" t="s">
        <v>4120</v>
      </c>
      <c r="J1217" t="s">
        <v>4121</v>
      </c>
      <c r="K1217" t="s">
        <v>4054</v>
      </c>
      <c r="L1217">
        <v>2.4665249409999999</v>
      </c>
      <c r="M1217" s="4">
        <v>2.3699999999999999E-14</v>
      </c>
      <c r="N1217">
        <v>3.205809087</v>
      </c>
      <c r="O1217">
        <v>4.0379599999999999E-4</v>
      </c>
      <c r="P1217">
        <v>0.86216300000000001</v>
      </c>
      <c r="Q1217">
        <v>4.4458700000000002E-3</v>
      </c>
      <c r="R1217">
        <f t="shared" si="180"/>
        <v>1</v>
      </c>
      <c r="S1217">
        <f t="shared" si="181"/>
        <v>1</v>
      </c>
      <c r="T1217">
        <f t="shared" si="182"/>
        <v>0</v>
      </c>
      <c r="U1217">
        <f t="shared" si="183"/>
        <v>0</v>
      </c>
      <c r="V1217">
        <f t="shared" si="184"/>
        <v>0</v>
      </c>
      <c r="W1217">
        <f t="shared" si="185"/>
        <v>0</v>
      </c>
      <c r="X1217">
        <f t="shared" si="186"/>
        <v>0</v>
      </c>
      <c r="Y1217">
        <f t="shared" si="187"/>
        <v>1</v>
      </c>
      <c r="Z1217">
        <f t="shared" si="188"/>
        <v>0</v>
      </c>
      <c r="AA1217">
        <f t="shared" si="189"/>
        <v>0</v>
      </c>
    </row>
    <row r="1218" spans="1:27" x14ac:dyDescent="0.25">
      <c r="A1218" t="s">
        <v>4122</v>
      </c>
      <c r="B1218" t="s">
        <v>102</v>
      </c>
      <c r="C1218" t="s">
        <v>69</v>
      </c>
      <c r="D1218">
        <v>175822</v>
      </c>
      <c r="E1218">
        <v>179442</v>
      </c>
      <c r="F1218">
        <v>175822</v>
      </c>
      <c r="G1218">
        <v>179442</v>
      </c>
      <c r="H1218">
        <v>2</v>
      </c>
      <c r="I1218" t="s">
        <v>4123</v>
      </c>
      <c r="J1218" t="s">
        <v>4124</v>
      </c>
      <c r="K1218" t="s">
        <v>4125</v>
      </c>
      <c r="L1218">
        <v>3.4492910509999999</v>
      </c>
      <c r="M1218">
        <v>1.548668E-3</v>
      </c>
      <c r="N1218">
        <v>2.6448162239999999</v>
      </c>
      <c r="O1218">
        <v>5.788423E-3</v>
      </c>
      <c r="P1218">
        <v>3.6707152691804801</v>
      </c>
      <c r="Q1218">
        <v>7.8055600000000003E-2</v>
      </c>
      <c r="R1218">
        <f t="shared" ref="R1218:R1286" si="190">IF(AND(ABS(L1218)&gt;2,M1218&lt;0.005),1,0)</f>
        <v>1</v>
      </c>
      <c r="S1218">
        <f t="shared" ref="S1218:S1286" si="191">IF(AND(ABS(N1218)&gt;2,O1218&lt;0.005),1,0)</f>
        <v>0</v>
      </c>
      <c r="T1218">
        <f t="shared" ref="T1218:T1286" si="192">IF(AND(ABS(P1218)&gt;2,Q1218&lt;0.005),1,0)</f>
        <v>0</v>
      </c>
      <c r="U1218">
        <f t="shared" ref="U1218:U1281" si="193">IF(AND(R1218,S1218,T1218),1,0)</f>
        <v>0</v>
      </c>
      <c r="V1218">
        <f t="shared" ref="V1218:V1286" si="194">IF(AND(R1218,NOT(S1218),NOT(T1218)),1,0)</f>
        <v>1</v>
      </c>
      <c r="W1218">
        <f t="shared" ref="W1218:W1286" si="195">IF(AND(S1218,NOT(R1218),NOT(T1218)),1,0)</f>
        <v>0</v>
      </c>
      <c r="X1218">
        <f t="shared" ref="X1218:X1286" si="196">IF(AND(T1218,NOT(R1218),NOT(S1218)),1,0)</f>
        <v>0</v>
      </c>
      <c r="Y1218">
        <f t="shared" ref="Y1218:Y1286" si="197">IF(AND(R1218,S1218,NOT(T1218)),1,0)</f>
        <v>0</v>
      </c>
      <c r="Z1218">
        <f t="shared" ref="Z1218:Z1286" si="198">IF(AND(R1218,T1218,NOT(S1218)),1,0)</f>
        <v>0</v>
      </c>
      <c r="AA1218">
        <f t="shared" ref="AA1218:AA1286" si="199">IF(AND(T1218,S1218,NOT(R1218)),1,0)</f>
        <v>0</v>
      </c>
    </row>
    <row r="1219" spans="1:27" x14ac:dyDescent="0.25">
      <c r="A1219" t="s">
        <v>4126</v>
      </c>
      <c r="B1219" t="s">
        <v>102</v>
      </c>
      <c r="C1219" t="s">
        <v>69</v>
      </c>
      <c r="D1219">
        <v>52446817</v>
      </c>
      <c r="E1219">
        <v>52449342</v>
      </c>
      <c r="F1219">
        <v>52446817</v>
      </c>
      <c r="G1219">
        <v>52449342</v>
      </c>
      <c r="H1219">
        <v>3</v>
      </c>
      <c r="I1219" t="s">
        <v>4127</v>
      </c>
      <c r="J1219" t="s">
        <v>4128</v>
      </c>
      <c r="K1219" t="s">
        <v>4129</v>
      </c>
      <c r="L1219">
        <v>3.6443878920000001</v>
      </c>
      <c r="M1219">
        <v>3.0147569999999999E-3</v>
      </c>
      <c r="N1219">
        <v>1.299899382</v>
      </c>
      <c r="O1219">
        <v>0.123251571</v>
      </c>
      <c r="P1219">
        <v>3.1940352123200602</v>
      </c>
      <c r="Q1219">
        <v>1</v>
      </c>
      <c r="R1219">
        <f t="shared" si="190"/>
        <v>1</v>
      </c>
      <c r="S1219">
        <f t="shared" si="191"/>
        <v>0</v>
      </c>
      <c r="T1219">
        <f t="shared" si="192"/>
        <v>0</v>
      </c>
      <c r="U1219">
        <f t="shared" si="193"/>
        <v>0</v>
      </c>
      <c r="V1219">
        <f t="shared" si="194"/>
        <v>1</v>
      </c>
      <c r="W1219">
        <f t="shared" si="195"/>
        <v>0</v>
      </c>
      <c r="X1219">
        <f t="shared" si="196"/>
        <v>0</v>
      </c>
      <c r="Y1219">
        <f t="shared" si="197"/>
        <v>0</v>
      </c>
      <c r="Z1219">
        <f t="shared" si="198"/>
        <v>0</v>
      </c>
      <c r="AA1219">
        <f t="shared" si="199"/>
        <v>0</v>
      </c>
    </row>
    <row r="1220" spans="1:27" x14ac:dyDescent="0.25">
      <c r="A1220" t="s">
        <v>4130</v>
      </c>
      <c r="B1220" t="s">
        <v>102</v>
      </c>
      <c r="C1220" t="s">
        <v>69</v>
      </c>
      <c r="D1220">
        <v>84033540</v>
      </c>
      <c r="E1220">
        <v>84138728</v>
      </c>
      <c r="F1220">
        <v>84033540</v>
      </c>
      <c r="G1220">
        <v>84138728</v>
      </c>
      <c r="H1220">
        <v>21</v>
      </c>
      <c r="I1220" t="s">
        <v>4131</v>
      </c>
      <c r="J1220" t="s">
        <v>4132</v>
      </c>
      <c r="K1220" t="s">
        <v>4133</v>
      </c>
      <c r="L1220">
        <v>4.4108061850000002</v>
      </c>
      <c r="M1220" s="4">
        <v>8.06E-13</v>
      </c>
      <c r="N1220">
        <v>2.5622700140000001</v>
      </c>
      <c r="O1220">
        <v>4.0420400000000002E-4</v>
      </c>
      <c r="P1220">
        <v>-1.0126737810847899</v>
      </c>
      <c r="Q1220">
        <v>0.98913399999999996</v>
      </c>
      <c r="R1220">
        <f t="shared" si="190"/>
        <v>1</v>
      </c>
      <c r="S1220">
        <f t="shared" si="191"/>
        <v>1</v>
      </c>
      <c r="T1220">
        <f t="shared" si="192"/>
        <v>0</v>
      </c>
      <c r="U1220">
        <f t="shared" si="193"/>
        <v>0</v>
      </c>
      <c r="V1220">
        <f t="shared" si="194"/>
        <v>0</v>
      </c>
      <c r="W1220">
        <f t="shared" si="195"/>
        <v>0</v>
      </c>
      <c r="X1220">
        <f t="shared" si="196"/>
        <v>0</v>
      </c>
      <c r="Y1220">
        <f t="shared" si="197"/>
        <v>1</v>
      </c>
      <c r="Z1220">
        <f t="shared" si="198"/>
        <v>0</v>
      </c>
      <c r="AA1220">
        <f t="shared" si="199"/>
        <v>0</v>
      </c>
    </row>
    <row r="1221" spans="1:27" x14ac:dyDescent="0.25">
      <c r="A1221" t="s">
        <v>4134</v>
      </c>
      <c r="B1221" t="s">
        <v>102</v>
      </c>
      <c r="C1221" t="s">
        <v>69</v>
      </c>
      <c r="D1221">
        <v>123554560</v>
      </c>
      <c r="E1221">
        <v>123556844</v>
      </c>
      <c r="F1221">
        <v>123554560</v>
      </c>
      <c r="G1221">
        <v>123556844</v>
      </c>
      <c r="H1221">
        <v>3</v>
      </c>
      <c r="I1221" t="s">
        <v>4135</v>
      </c>
      <c r="J1221" t="s">
        <v>4136</v>
      </c>
      <c r="K1221" t="s">
        <v>4137</v>
      </c>
      <c r="L1221">
        <v>2.6793616469999999</v>
      </c>
      <c r="M1221" s="4">
        <v>1.97E-9</v>
      </c>
      <c r="N1221">
        <v>1.0218384700000001</v>
      </c>
      <c r="O1221">
        <v>0.94587995899999999</v>
      </c>
      <c r="P1221">
        <v>2.6709792896818101</v>
      </c>
      <c r="Q1221">
        <v>7.3486000000000005E-4</v>
      </c>
      <c r="R1221">
        <f t="shared" si="190"/>
        <v>1</v>
      </c>
      <c r="S1221">
        <f t="shared" si="191"/>
        <v>0</v>
      </c>
      <c r="T1221">
        <f t="shared" si="192"/>
        <v>1</v>
      </c>
      <c r="U1221">
        <f t="shared" si="193"/>
        <v>0</v>
      </c>
      <c r="V1221">
        <f t="shared" si="194"/>
        <v>0</v>
      </c>
      <c r="W1221">
        <f t="shared" si="195"/>
        <v>0</v>
      </c>
      <c r="X1221">
        <f t="shared" si="196"/>
        <v>0</v>
      </c>
      <c r="Y1221">
        <f t="shared" si="197"/>
        <v>0</v>
      </c>
      <c r="Z1221">
        <f t="shared" si="198"/>
        <v>1</v>
      </c>
      <c r="AA1221">
        <f t="shared" si="199"/>
        <v>0</v>
      </c>
    </row>
    <row r="1222" spans="1:27" x14ac:dyDescent="0.25">
      <c r="A1222" t="s">
        <v>4138</v>
      </c>
      <c r="B1222" t="s">
        <v>102</v>
      </c>
      <c r="C1222" t="s">
        <v>69</v>
      </c>
      <c r="D1222">
        <v>159570789</v>
      </c>
      <c r="E1222">
        <v>159580092</v>
      </c>
      <c r="F1222">
        <v>159570789</v>
      </c>
      <c r="G1222">
        <v>159580092</v>
      </c>
      <c r="H1222">
        <v>13</v>
      </c>
      <c r="I1222" t="s">
        <v>4139</v>
      </c>
      <c r="J1222" t="s">
        <v>4140</v>
      </c>
      <c r="K1222" t="s">
        <v>4141</v>
      </c>
      <c r="L1222">
        <v>2.0294956279999998</v>
      </c>
      <c r="M1222" s="4">
        <v>1.61E-7</v>
      </c>
      <c r="N1222">
        <v>1.5906252860000001</v>
      </c>
      <c r="O1222">
        <v>5.1616791000000002E-2</v>
      </c>
      <c r="P1222">
        <v>2.14595114827199</v>
      </c>
      <c r="Q1222">
        <v>1</v>
      </c>
      <c r="R1222">
        <f t="shared" si="190"/>
        <v>1</v>
      </c>
      <c r="S1222">
        <f t="shared" si="191"/>
        <v>0</v>
      </c>
      <c r="T1222">
        <f t="shared" si="192"/>
        <v>0</v>
      </c>
      <c r="U1222">
        <f t="shared" si="193"/>
        <v>0</v>
      </c>
      <c r="V1222">
        <f t="shared" si="194"/>
        <v>1</v>
      </c>
      <c r="W1222">
        <f t="shared" si="195"/>
        <v>0</v>
      </c>
      <c r="X1222">
        <f t="shared" si="196"/>
        <v>0</v>
      </c>
      <c r="Y1222">
        <f t="shared" si="197"/>
        <v>0</v>
      </c>
      <c r="Z1222">
        <f t="shared" si="198"/>
        <v>0</v>
      </c>
      <c r="AA1222">
        <f t="shared" si="199"/>
        <v>0</v>
      </c>
    </row>
    <row r="1223" spans="1:27" x14ac:dyDescent="0.25">
      <c r="A1223" t="s">
        <v>4142</v>
      </c>
      <c r="B1223" t="s">
        <v>102</v>
      </c>
      <c r="C1223" t="s">
        <v>69</v>
      </c>
      <c r="D1223">
        <v>159570789</v>
      </c>
      <c r="E1223">
        <v>159580110</v>
      </c>
      <c r="F1223">
        <v>159570789</v>
      </c>
      <c r="G1223">
        <v>159580110</v>
      </c>
      <c r="H1223">
        <v>12</v>
      </c>
      <c r="I1223" t="s">
        <v>4143</v>
      </c>
      <c r="J1223" t="s">
        <v>4144</v>
      </c>
      <c r="K1223" t="s">
        <v>4141</v>
      </c>
      <c r="L1223">
        <v>2.0341643359999999</v>
      </c>
      <c r="M1223" s="4">
        <v>1.7499999999999999E-7</v>
      </c>
      <c r="N1223">
        <v>1.5906252860000001</v>
      </c>
      <c r="O1223">
        <v>5.2412149999999998E-2</v>
      </c>
      <c r="P1223">
        <v>3.02527651942443</v>
      </c>
      <c r="Q1223">
        <v>1</v>
      </c>
      <c r="R1223">
        <f t="shared" si="190"/>
        <v>1</v>
      </c>
      <c r="S1223">
        <f t="shared" si="191"/>
        <v>0</v>
      </c>
      <c r="T1223">
        <f t="shared" si="192"/>
        <v>0</v>
      </c>
      <c r="U1223">
        <f t="shared" si="193"/>
        <v>0</v>
      </c>
      <c r="V1223">
        <f t="shared" si="194"/>
        <v>1</v>
      </c>
      <c r="W1223">
        <f t="shared" si="195"/>
        <v>0</v>
      </c>
      <c r="X1223">
        <f t="shared" si="196"/>
        <v>0</v>
      </c>
      <c r="Y1223">
        <f t="shared" si="197"/>
        <v>0</v>
      </c>
      <c r="Z1223">
        <f t="shared" si="198"/>
        <v>0</v>
      </c>
      <c r="AA1223">
        <f t="shared" si="199"/>
        <v>0</v>
      </c>
    </row>
    <row r="1224" spans="1:27" x14ac:dyDescent="0.25">
      <c r="A1224" t="s">
        <v>4145</v>
      </c>
      <c r="B1224" t="s">
        <v>102</v>
      </c>
      <c r="C1224" t="s">
        <v>69</v>
      </c>
      <c r="D1224">
        <v>159577344</v>
      </c>
      <c r="E1224">
        <v>159580092</v>
      </c>
      <c r="F1224">
        <v>159577344</v>
      </c>
      <c r="G1224">
        <v>159580092</v>
      </c>
      <c r="H1224">
        <v>5</v>
      </c>
      <c r="I1224" t="s">
        <v>4146</v>
      </c>
      <c r="J1224" t="s">
        <v>4147</v>
      </c>
      <c r="K1224" t="s">
        <v>4141</v>
      </c>
      <c r="L1224">
        <v>2.0136541000000001</v>
      </c>
      <c r="M1224" s="4">
        <v>8.9400000000000004E-7</v>
      </c>
      <c r="N1224">
        <v>1.5906252860000001</v>
      </c>
      <c r="O1224">
        <v>4.8818897999999999E-2</v>
      </c>
      <c r="P1224">
        <v>-1037.19026883989</v>
      </c>
      <c r="Q1224">
        <v>1</v>
      </c>
      <c r="R1224">
        <f t="shared" si="190"/>
        <v>1</v>
      </c>
      <c r="S1224">
        <f t="shared" si="191"/>
        <v>0</v>
      </c>
      <c r="T1224">
        <f t="shared" si="192"/>
        <v>0</v>
      </c>
      <c r="U1224">
        <f t="shared" si="193"/>
        <v>0</v>
      </c>
      <c r="V1224">
        <f t="shared" si="194"/>
        <v>1</v>
      </c>
      <c r="W1224">
        <f t="shared" si="195"/>
        <v>0</v>
      </c>
      <c r="X1224">
        <f t="shared" si="196"/>
        <v>0</v>
      </c>
      <c r="Y1224">
        <f t="shared" si="197"/>
        <v>0</v>
      </c>
      <c r="Z1224">
        <f t="shared" si="198"/>
        <v>0</v>
      </c>
      <c r="AA1224">
        <f t="shared" si="199"/>
        <v>0</v>
      </c>
    </row>
    <row r="1225" spans="1:27" x14ac:dyDescent="0.25">
      <c r="A1225" t="s">
        <v>4148</v>
      </c>
      <c r="B1225" t="s">
        <v>102</v>
      </c>
      <c r="C1225" t="s">
        <v>67</v>
      </c>
      <c r="D1225">
        <v>3452523</v>
      </c>
      <c r="E1225">
        <v>3718486</v>
      </c>
      <c r="F1225">
        <v>3452523</v>
      </c>
      <c r="G1225">
        <v>3718486</v>
      </c>
      <c r="H1225">
        <v>16</v>
      </c>
      <c r="I1225" t="s">
        <v>4149</v>
      </c>
      <c r="J1225" t="s">
        <v>4150</v>
      </c>
      <c r="K1225" t="s">
        <v>4151</v>
      </c>
      <c r="L1225">
        <v>6.1555613070000001</v>
      </c>
      <c r="M1225" s="4">
        <v>7.7100000000000001E-16</v>
      </c>
      <c r="N1225">
        <v>4.0015978690000003</v>
      </c>
      <c r="O1225">
        <v>2.577831E-3</v>
      </c>
      <c r="P1225">
        <v>0</v>
      </c>
      <c r="Q1225">
        <v>1</v>
      </c>
      <c r="R1225">
        <f t="shared" si="190"/>
        <v>1</v>
      </c>
      <c r="S1225">
        <f t="shared" si="191"/>
        <v>1</v>
      </c>
      <c r="T1225">
        <f t="shared" si="192"/>
        <v>0</v>
      </c>
      <c r="U1225">
        <f t="shared" si="193"/>
        <v>0</v>
      </c>
      <c r="V1225">
        <f t="shared" si="194"/>
        <v>0</v>
      </c>
      <c r="W1225">
        <f t="shared" si="195"/>
        <v>0</v>
      </c>
      <c r="X1225">
        <f t="shared" si="196"/>
        <v>0</v>
      </c>
      <c r="Y1225">
        <f t="shared" si="197"/>
        <v>1</v>
      </c>
      <c r="Z1225">
        <f t="shared" si="198"/>
        <v>0</v>
      </c>
      <c r="AA1225">
        <f t="shared" si="199"/>
        <v>0</v>
      </c>
    </row>
    <row r="1226" spans="1:27" x14ac:dyDescent="0.25">
      <c r="A1226" t="s">
        <v>4152</v>
      </c>
      <c r="B1226" t="s">
        <v>102</v>
      </c>
      <c r="C1226" t="s">
        <v>67</v>
      </c>
      <c r="D1226">
        <v>3452523</v>
      </c>
      <c r="E1226">
        <v>3718486</v>
      </c>
      <c r="F1226">
        <v>3452523</v>
      </c>
      <c r="G1226">
        <v>3718486</v>
      </c>
      <c r="H1226">
        <v>16</v>
      </c>
      <c r="I1226" t="s">
        <v>4153</v>
      </c>
      <c r="J1226" t="s">
        <v>4154</v>
      </c>
      <c r="K1226" t="s">
        <v>4151</v>
      </c>
      <c r="L1226">
        <v>6.1532446089999997</v>
      </c>
      <c r="M1226" s="4">
        <v>8.4299999999999999E-16</v>
      </c>
      <c r="N1226">
        <v>4.0015978690000003</v>
      </c>
      <c r="O1226">
        <v>3.3763650000000001E-3</v>
      </c>
      <c r="P1226">
        <v>0</v>
      </c>
      <c r="Q1226">
        <v>1</v>
      </c>
      <c r="R1226">
        <f t="shared" si="190"/>
        <v>1</v>
      </c>
      <c r="S1226">
        <f t="shared" si="191"/>
        <v>1</v>
      </c>
      <c r="T1226">
        <f t="shared" si="192"/>
        <v>0</v>
      </c>
      <c r="U1226">
        <f t="shared" si="193"/>
        <v>0</v>
      </c>
      <c r="V1226">
        <f t="shared" si="194"/>
        <v>0</v>
      </c>
      <c r="W1226">
        <f t="shared" si="195"/>
        <v>0</v>
      </c>
      <c r="X1226">
        <f t="shared" si="196"/>
        <v>0</v>
      </c>
      <c r="Y1226">
        <f t="shared" si="197"/>
        <v>1</v>
      </c>
      <c r="Z1226">
        <f t="shared" si="198"/>
        <v>0</v>
      </c>
      <c r="AA1226">
        <f t="shared" si="199"/>
        <v>0</v>
      </c>
    </row>
    <row r="1227" spans="1:27" x14ac:dyDescent="0.25">
      <c r="A1227" t="s">
        <v>4155</v>
      </c>
      <c r="B1227" t="s">
        <v>102</v>
      </c>
      <c r="C1227" t="s">
        <v>67</v>
      </c>
      <c r="D1227">
        <v>37711039</v>
      </c>
      <c r="E1227">
        <v>37727522</v>
      </c>
      <c r="F1227">
        <v>37711039</v>
      </c>
      <c r="G1227">
        <v>37727522</v>
      </c>
      <c r="H1227">
        <v>4</v>
      </c>
      <c r="I1227" t="s">
        <v>4156</v>
      </c>
      <c r="J1227" t="s">
        <v>4157</v>
      </c>
      <c r="K1227" t="s">
        <v>423</v>
      </c>
      <c r="L1227">
        <v>2.8139327500000002</v>
      </c>
      <c r="M1227">
        <v>2.8580400000000002E-4</v>
      </c>
      <c r="N1227">
        <v>2.7376806419999999</v>
      </c>
      <c r="O1227">
        <v>8.1866600000000001E-4</v>
      </c>
      <c r="P1227">
        <v>-3.0356214481633499</v>
      </c>
      <c r="Q1227">
        <v>0.55710599999999999</v>
      </c>
      <c r="R1227">
        <f t="shared" si="190"/>
        <v>1</v>
      </c>
      <c r="S1227">
        <f t="shared" si="191"/>
        <v>1</v>
      </c>
      <c r="T1227">
        <f t="shared" si="192"/>
        <v>0</v>
      </c>
      <c r="U1227">
        <f t="shared" si="193"/>
        <v>0</v>
      </c>
      <c r="V1227">
        <f t="shared" si="194"/>
        <v>0</v>
      </c>
      <c r="W1227">
        <f t="shared" si="195"/>
        <v>0</v>
      </c>
      <c r="X1227">
        <f t="shared" si="196"/>
        <v>0</v>
      </c>
      <c r="Y1227">
        <f t="shared" si="197"/>
        <v>1</v>
      </c>
      <c r="Z1227">
        <f t="shared" si="198"/>
        <v>0</v>
      </c>
      <c r="AA1227">
        <f t="shared" si="199"/>
        <v>0</v>
      </c>
    </row>
    <row r="1228" spans="1:27" x14ac:dyDescent="0.25">
      <c r="A1228" t="s">
        <v>4158</v>
      </c>
      <c r="B1228" t="s">
        <v>102</v>
      </c>
      <c r="C1228" t="s">
        <v>67</v>
      </c>
      <c r="D1228">
        <v>38352967</v>
      </c>
      <c r="E1228">
        <v>38384643</v>
      </c>
      <c r="F1228">
        <v>38352967</v>
      </c>
      <c r="G1228">
        <v>38384643</v>
      </c>
      <c r="H1228">
        <v>11</v>
      </c>
      <c r="I1228" t="s">
        <v>4159</v>
      </c>
      <c r="J1228" t="s">
        <v>4160</v>
      </c>
      <c r="K1228" t="s">
        <v>4161</v>
      </c>
      <c r="L1228">
        <v>3.6753214939999999</v>
      </c>
      <c r="M1228">
        <v>2.9782060000000002E-3</v>
      </c>
      <c r="N1228">
        <v>-1.205154944</v>
      </c>
      <c r="O1228">
        <v>0.62970416600000001</v>
      </c>
      <c r="P1228">
        <v>3.98641614255886</v>
      </c>
      <c r="Q1228">
        <v>0.108487</v>
      </c>
      <c r="R1228">
        <f t="shared" si="190"/>
        <v>1</v>
      </c>
      <c r="S1228">
        <f t="shared" si="191"/>
        <v>0</v>
      </c>
      <c r="T1228">
        <f t="shared" si="192"/>
        <v>0</v>
      </c>
      <c r="U1228">
        <f t="shared" si="193"/>
        <v>0</v>
      </c>
      <c r="V1228">
        <f t="shared" si="194"/>
        <v>1</v>
      </c>
      <c r="W1228">
        <f t="shared" si="195"/>
        <v>0</v>
      </c>
      <c r="X1228">
        <f t="shared" si="196"/>
        <v>0</v>
      </c>
      <c r="Y1228">
        <f t="shared" si="197"/>
        <v>0</v>
      </c>
      <c r="Z1228">
        <f t="shared" si="198"/>
        <v>0</v>
      </c>
      <c r="AA1228">
        <f t="shared" si="199"/>
        <v>0</v>
      </c>
    </row>
    <row r="1229" spans="1:27" x14ac:dyDescent="0.25">
      <c r="A1229" t="s">
        <v>4162</v>
      </c>
      <c r="B1229" t="s">
        <v>102</v>
      </c>
      <c r="C1229" t="s">
        <v>67</v>
      </c>
      <c r="D1229">
        <v>50864981</v>
      </c>
      <c r="E1229">
        <v>50974861</v>
      </c>
      <c r="F1229">
        <v>50864981</v>
      </c>
      <c r="G1229">
        <v>50974861</v>
      </c>
      <c r="H1229">
        <v>10</v>
      </c>
      <c r="I1229" t="s">
        <v>4163</v>
      </c>
      <c r="J1229" t="s">
        <v>4164</v>
      </c>
      <c r="K1229" t="s">
        <v>4165</v>
      </c>
      <c r="L1229">
        <v>2.3718238889999999</v>
      </c>
      <c r="M1229" s="4">
        <v>9.5500000000000003E-12</v>
      </c>
      <c r="N1229">
        <v>2.1096484649999998</v>
      </c>
      <c r="O1229">
        <v>3.0229749999999998E-3</v>
      </c>
      <c r="P1229">
        <v>2.4007516958992801</v>
      </c>
      <c r="Q1229">
        <v>5.0903400000000001E-4</v>
      </c>
      <c r="R1229">
        <f t="shared" si="190"/>
        <v>1</v>
      </c>
      <c r="S1229">
        <f t="shared" si="191"/>
        <v>1</v>
      </c>
      <c r="T1229">
        <f t="shared" si="192"/>
        <v>1</v>
      </c>
      <c r="U1229">
        <f t="shared" si="193"/>
        <v>1</v>
      </c>
      <c r="V1229">
        <f t="shared" si="194"/>
        <v>0</v>
      </c>
      <c r="W1229">
        <f t="shared" si="195"/>
        <v>0</v>
      </c>
      <c r="X1229">
        <f t="shared" si="196"/>
        <v>0</v>
      </c>
      <c r="Y1229">
        <f t="shared" si="197"/>
        <v>0</v>
      </c>
      <c r="Z1229">
        <f t="shared" si="198"/>
        <v>0</v>
      </c>
      <c r="AA1229">
        <f t="shared" si="199"/>
        <v>0</v>
      </c>
    </row>
    <row r="1230" spans="1:27" x14ac:dyDescent="0.25">
      <c r="A1230" t="s">
        <v>4166</v>
      </c>
      <c r="B1230" t="s">
        <v>102</v>
      </c>
      <c r="C1230" t="s">
        <v>67</v>
      </c>
      <c r="D1230">
        <v>51050980</v>
      </c>
      <c r="E1230">
        <v>51096041</v>
      </c>
      <c r="F1230">
        <v>51050980</v>
      </c>
      <c r="G1230">
        <v>51096041</v>
      </c>
      <c r="H1230">
        <v>15</v>
      </c>
      <c r="I1230" t="s">
        <v>4167</v>
      </c>
      <c r="J1230" t="s">
        <v>4168</v>
      </c>
      <c r="K1230" t="s">
        <v>4169</v>
      </c>
      <c r="L1230">
        <v>2.537449836</v>
      </c>
      <c r="M1230">
        <v>3.8782159999999999E-3</v>
      </c>
      <c r="N1230">
        <v>2.3143580949999998</v>
      </c>
      <c r="O1230">
        <v>1.201201E-3</v>
      </c>
      <c r="P1230">
        <v>2.6364149176829099</v>
      </c>
      <c r="Q1230">
        <v>0.12501999999999999</v>
      </c>
      <c r="R1230">
        <f t="shared" si="190"/>
        <v>1</v>
      </c>
      <c r="S1230">
        <f t="shared" si="191"/>
        <v>1</v>
      </c>
      <c r="T1230">
        <f t="shared" si="192"/>
        <v>0</v>
      </c>
      <c r="U1230">
        <f t="shared" si="193"/>
        <v>0</v>
      </c>
      <c r="V1230">
        <f t="shared" si="194"/>
        <v>0</v>
      </c>
      <c r="W1230">
        <f t="shared" si="195"/>
        <v>0</v>
      </c>
      <c r="X1230">
        <f t="shared" si="196"/>
        <v>0</v>
      </c>
      <c r="Y1230">
        <f t="shared" si="197"/>
        <v>1</v>
      </c>
      <c r="Z1230">
        <f t="shared" si="198"/>
        <v>0</v>
      </c>
      <c r="AA1230">
        <f t="shared" si="199"/>
        <v>0</v>
      </c>
    </row>
    <row r="1231" spans="1:27" x14ac:dyDescent="0.25">
      <c r="A1231" t="s">
        <v>4170</v>
      </c>
      <c r="B1231" t="s">
        <v>102</v>
      </c>
      <c r="C1231" t="s">
        <v>67</v>
      </c>
      <c r="D1231">
        <v>55585378</v>
      </c>
      <c r="E1231">
        <v>55658340</v>
      </c>
      <c r="F1231">
        <v>55585378</v>
      </c>
      <c r="G1231">
        <v>55658340</v>
      </c>
      <c r="H1231">
        <v>27</v>
      </c>
      <c r="I1231" t="s">
        <v>4171</v>
      </c>
      <c r="J1231" t="s">
        <v>4172</v>
      </c>
      <c r="K1231" t="s">
        <v>21</v>
      </c>
      <c r="L1231">
        <v>28.6856148</v>
      </c>
      <c r="M1231" s="4">
        <v>7.0999999999999995E-17</v>
      </c>
      <c r="N1231">
        <v>5.1504473150000001</v>
      </c>
      <c r="O1231">
        <v>4.7676282E-2</v>
      </c>
      <c r="P1231">
        <v>15.463731478504799</v>
      </c>
      <c r="Q1231">
        <v>3.10757E-3</v>
      </c>
      <c r="R1231">
        <f t="shared" si="190"/>
        <v>1</v>
      </c>
      <c r="S1231">
        <f t="shared" si="191"/>
        <v>0</v>
      </c>
      <c r="T1231">
        <f t="shared" si="192"/>
        <v>1</v>
      </c>
      <c r="U1231">
        <f t="shared" si="193"/>
        <v>0</v>
      </c>
      <c r="V1231">
        <f t="shared" si="194"/>
        <v>0</v>
      </c>
      <c r="W1231">
        <f t="shared" si="195"/>
        <v>0</v>
      </c>
      <c r="X1231">
        <f t="shared" si="196"/>
        <v>0</v>
      </c>
      <c r="Y1231">
        <f t="shared" si="197"/>
        <v>0</v>
      </c>
      <c r="Z1231">
        <f t="shared" si="198"/>
        <v>1</v>
      </c>
      <c r="AA1231">
        <f t="shared" si="199"/>
        <v>0</v>
      </c>
    </row>
    <row r="1232" spans="1:27" x14ac:dyDescent="0.25">
      <c r="A1232" t="s">
        <v>4173</v>
      </c>
      <c r="B1232" t="s">
        <v>102</v>
      </c>
      <c r="C1232" t="s">
        <v>67</v>
      </c>
      <c r="D1232">
        <v>63581742</v>
      </c>
      <c r="E1232">
        <v>63597497</v>
      </c>
      <c r="F1232">
        <v>63581742</v>
      </c>
      <c r="G1232">
        <v>63597497</v>
      </c>
      <c r="H1232">
        <v>7</v>
      </c>
      <c r="I1232" t="s">
        <v>4174</v>
      </c>
      <c r="J1232" t="s">
        <v>4175</v>
      </c>
      <c r="K1232" t="s">
        <v>58</v>
      </c>
      <c r="L1232">
        <v>4.401924309</v>
      </c>
      <c r="M1232">
        <v>2.8886900000000002E-3</v>
      </c>
      <c r="N1232">
        <v>1.838932131</v>
      </c>
      <c r="O1232">
        <v>0.113944223</v>
      </c>
      <c r="P1232">
        <v>3.8742736159286499</v>
      </c>
      <c r="Q1232">
        <v>1.20187E-2</v>
      </c>
      <c r="R1232">
        <f t="shared" si="190"/>
        <v>1</v>
      </c>
      <c r="S1232">
        <f t="shared" si="191"/>
        <v>0</v>
      </c>
      <c r="T1232">
        <f t="shared" si="192"/>
        <v>0</v>
      </c>
      <c r="U1232">
        <f t="shared" si="193"/>
        <v>0</v>
      </c>
      <c r="V1232">
        <f t="shared" si="194"/>
        <v>1</v>
      </c>
      <c r="W1232">
        <f t="shared" si="195"/>
        <v>0</v>
      </c>
      <c r="X1232">
        <f t="shared" si="196"/>
        <v>0</v>
      </c>
      <c r="Y1232">
        <f t="shared" si="197"/>
        <v>0</v>
      </c>
      <c r="Z1232">
        <f t="shared" si="198"/>
        <v>0</v>
      </c>
      <c r="AA1232">
        <f t="shared" si="199"/>
        <v>0</v>
      </c>
    </row>
    <row r="1233" spans="1:27" x14ac:dyDescent="0.25">
      <c r="A1233" t="s">
        <v>4176</v>
      </c>
      <c r="B1233" t="s">
        <v>102</v>
      </c>
      <c r="C1233" t="s">
        <v>67</v>
      </c>
      <c r="D1233">
        <v>83872092</v>
      </c>
      <c r="E1233">
        <v>83898242</v>
      </c>
      <c r="F1233">
        <v>83872092</v>
      </c>
      <c r="G1233">
        <v>83898242</v>
      </c>
      <c r="H1233">
        <v>7</v>
      </c>
      <c r="I1233" t="s">
        <v>4177</v>
      </c>
      <c r="J1233" t="s">
        <v>4178</v>
      </c>
      <c r="K1233" t="s">
        <v>4179</v>
      </c>
      <c r="L1233">
        <v>-3.9077165749999998</v>
      </c>
      <c r="M1233" s="4">
        <v>1.49E-9</v>
      </c>
      <c r="N1233">
        <v>-4.7331980099999997</v>
      </c>
      <c r="O1233">
        <v>2.3640660000000002E-3</v>
      </c>
      <c r="P1233">
        <v>-3.5239275782822599</v>
      </c>
      <c r="Q1233" s="4">
        <v>1.0057800000000001E-5</v>
      </c>
      <c r="R1233">
        <f t="shared" si="190"/>
        <v>1</v>
      </c>
      <c r="S1233">
        <f t="shared" si="191"/>
        <v>1</v>
      </c>
      <c r="T1233">
        <f t="shared" si="192"/>
        <v>1</v>
      </c>
      <c r="U1233">
        <f t="shared" si="193"/>
        <v>1</v>
      </c>
      <c r="V1233">
        <f t="shared" si="194"/>
        <v>0</v>
      </c>
      <c r="W1233">
        <f t="shared" si="195"/>
        <v>0</v>
      </c>
      <c r="X1233">
        <f t="shared" si="196"/>
        <v>0</v>
      </c>
      <c r="Y1233">
        <f t="shared" si="197"/>
        <v>0</v>
      </c>
      <c r="Z1233">
        <f t="shared" si="198"/>
        <v>0</v>
      </c>
      <c r="AA1233">
        <f t="shared" si="199"/>
        <v>0</v>
      </c>
    </row>
    <row r="1234" spans="1:27" x14ac:dyDescent="0.25">
      <c r="A1234" t="s">
        <v>4180</v>
      </c>
      <c r="B1234" t="s">
        <v>102</v>
      </c>
      <c r="C1234" t="s">
        <v>67</v>
      </c>
      <c r="D1234">
        <v>90195080</v>
      </c>
      <c r="E1234">
        <v>90212075</v>
      </c>
      <c r="F1234">
        <v>90195080</v>
      </c>
      <c r="G1234">
        <v>90212075</v>
      </c>
      <c r="H1234">
        <v>2</v>
      </c>
      <c r="I1234" t="s">
        <v>4181</v>
      </c>
      <c r="J1234" t="s">
        <v>4182</v>
      </c>
      <c r="K1234" t="s">
        <v>4183</v>
      </c>
      <c r="L1234">
        <v>2.3144069470000002</v>
      </c>
      <c r="M1234">
        <v>4.5468679999999999E-3</v>
      </c>
      <c r="N1234">
        <v>1.0268791509999999</v>
      </c>
      <c r="O1234">
        <v>0.69817444200000001</v>
      </c>
      <c r="P1234">
        <v>2.3201017410779601</v>
      </c>
      <c r="Q1234">
        <v>0.13486100000000001</v>
      </c>
      <c r="R1234">
        <f t="shared" si="190"/>
        <v>1</v>
      </c>
      <c r="S1234">
        <f t="shared" si="191"/>
        <v>0</v>
      </c>
      <c r="T1234">
        <f t="shared" si="192"/>
        <v>0</v>
      </c>
      <c r="U1234">
        <f t="shared" si="193"/>
        <v>0</v>
      </c>
      <c r="V1234">
        <f t="shared" si="194"/>
        <v>1</v>
      </c>
      <c r="W1234">
        <f t="shared" si="195"/>
        <v>0</v>
      </c>
      <c r="X1234">
        <f t="shared" si="196"/>
        <v>0</v>
      </c>
      <c r="Y1234">
        <f t="shared" si="197"/>
        <v>0</v>
      </c>
      <c r="Z1234">
        <f t="shared" si="198"/>
        <v>0</v>
      </c>
      <c r="AA1234">
        <f t="shared" si="199"/>
        <v>0</v>
      </c>
    </row>
    <row r="1235" spans="1:27" x14ac:dyDescent="0.25">
      <c r="A1235" t="s">
        <v>4184</v>
      </c>
      <c r="B1235" t="s">
        <v>102</v>
      </c>
      <c r="C1235" t="s">
        <v>67</v>
      </c>
      <c r="D1235">
        <v>90301067</v>
      </c>
      <c r="E1235">
        <v>90305762</v>
      </c>
      <c r="F1235">
        <v>90301067</v>
      </c>
      <c r="G1235">
        <v>90305762</v>
      </c>
      <c r="H1235">
        <v>3</v>
      </c>
      <c r="I1235" t="s">
        <v>4185</v>
      </c>
      <c r="J1235" t="s">
        <v>4186</v>
      </c>
      <c r="K1235" t="s">
        <v>4187</v>
      </c>
      <c r="L1235">
        <v>9.8004935839999998</v>
      </c>
      <c r="M1235">
        <v>4.8275500000000002E-4</v>
      </c>
      <c r="N1235">
        <v>2.927947064</v>
      </c>
      <c r="O1235">
        <v>3.9635400000000002E-4</v>
      </c>
      <c r="P1235">
        <v>3.59343194017955</v>
      </c>
      <c r="Q1235">
        <v>0.27674300000000002</v>
      </c>
      <c r="R1235">
        <f t="shared" si="190"/>
        <v>1</v>
      </c>
      <c r="S1235">
        <f t="shared" si="191"/>
        <v>1</v>
      </c>
      <c r="T1235">
        <f t="shared" si="192"/>
        <v>0</v>
      </c>
      <c r="U1235">
        <f t="shared" si="193"/>
        <v>0</v>
      </c>
      <c r="V1235">
        <f t="shared" si="194"/>
        <v>0</v>
      </c>
      <c r="W1235">
        <f t="shared" si="195"/>
        <v>0</v>
      </c>
      <c r="X1235">
        <f t="shared" si="196"/>
        <v>0</v>
      </c>
      <c r="Y1235">
        <f t="shared" si="197"/>
        <v>1</v>
      </c>
      <c r="Z1235">
        <f t="shared" si="198"/>
        <v>0</v>
      </c>
      <c r="AA1235">
        <f t="shared" si="199"/>
        <v>0</v>
      </c>
    </row>
    <row r="1236" spans="1:27" x14ac:dyDescent="0.25">
      <c r="A1236" t="s">
        <v>4188</v>
      </c>
      <c r="B1236" t="s">
        <v>102</v>
      </c>
      <c r="C1236" t="s">
        <v>67</v>
      </c>
      <c r="D1236">
        <v>121108772</v>
      </c>
      <c r="E1236">
        <v>121209099</v>
      </c>
      <c r="F1236">
        <v>121108772</v>
      </c>
      <c r="G1236">
        <v>121209099</v>
      </c>
      <c r="H1236">
        <v>5</v>
      </c>
      <c r="I1236" t="s">
        <v>4189</v>
      </c>
      <c r="J1236" t="s">
        <v>4190</v>
      </c>
      <c r="K1236" t="s">
        <v>4191</v>
      </c>
      <c r="L1236">
        <v>10.686145460000001</v>
      </c>
      <c r="M1236">
        <v>4.9353449999999998E-3</v>
      </c>
      <c r="N1236">
        <v>1.176612985</v>
      </c>
      <c r="O1236">
        <v>4.0320963000000001E-2</v>
      </c>
      <c r="P1236">
        <v>2.3975288896525999</v>
      </c>
      <c r="Q1236">
        <v>0.47417100000000001</v>
      </c>
      <c r="R1236">
        <f t="shared" si="190"/>
        <v>1</v>
      </c>
      <c r="S1236">
        <f t="shared" si="191"/>
        <v>0</v>
      </c>
      <c r="T1236">
        <f t="shared" si="192"/>
        <v>0</v>
      </c>
      <c r="U1236">
        <f t="shared" si="193"/>
        <v>0</v>
      </c>
      <c r="V1236">
        <f t="shared" si="194"/>
        <v>1</v>
      </c>
      <c r="W1236">
        <f t="shared" si="195"/>
        <v>0</v>
      </c>
      <c r="X1236">
        <f t="shared" si="196"/>
        <v>0</v>
      </c>
      <c r="Y1236">
        <f t="shared" si="197"/>
        <v>0</v>
      </c>
      <c r="Z1236">
        <f t="shared" si="198"/>
        <v>0</v>
      </c>
      <c r="AA1236">
        <f t="shared" si="199"/>
        <v>0</v>
      </c>
    </row>
    <row r="1237" spans="1:27" x14ac:dyDescent="0.25">
      <c r="A1237" t="s">
        <v>4192</v>
      </c>
      <c r="B1237" t="s">
        <v>102</v>
      </c>
      <c r="C1237" t="s">
        <v>67</v>
      </c>
      <c r="D1237">
        <v>123527737</v>
      </c>
      <c r="E1237">
        <v>123529133</v>
      </c>
      <c r="F1237">
        <v>123527737</v>
      </c>
      <c r="G1237">
        <v>123529133</v>
      </c>
      <c r="H1237">
        <v>3</v>
      </c>
      <c r="I1237" t="s">
        <v>4193</v>
      </c>
      <c r="J1237" t="s">
        <v>4194</v>
      </c>
      <c r="K1237" t="s">
        <v>47</v>
      </c>
      <c r="L1237">
        <v>9.7192729100000008</v>
      </c>
      <c r="M1237" s="4">
        <v>4.6400000000000003E-5</v>
      </c>
      <c r="N1237">
        <v>4.0583185860000004</v>
      </c>
      <c r="O1237">
        <v>5.9300300000000004E-4</v>
      </c>
      <c r="P1237">
        <v>9.3886186195861097</v>
      </c>
      <c r="Q1237">
        <v>3.8954800000000002E-3</v>
      </c>
      <c r="R1237">
        <f t="shared" si="190"/>
        <v>1</v>
      </c>
      <c r="S1237">
        <f t="shared" si="191"/>
        <v>1</v>
      </c>
      <c r="T1237">
        <f t="shared" si="192"/>
        <v>1</v>
      </c>
      <c r="U1237">
        <f t="shared" si="193"/>
        <v>1</v>
      </c>
      <c r="V1237">
        <f t="shared" si="194"/>
        <v>0</v>
      </c>
      <c r="W1237">
        <f t="shared" si="195"/>
        <v>0</v>
      </c>
      <c r="X1237">
        <f t="shared" si="196"/>
        <v>0</v>
      </c>
      <c r="Y1237">
        <f t="shared" si="197"/>
        <v>0</v>
      </c>
      <c r="Z1237">
        <f t="shared" si="198"/>
        <v>0</v>
      </c>
      <c r="AA1237">
        <f t="shared" si="199"/>
        <v>0</v>
      </c>
    </row>
    <row r="1238" spans="1:27" x14ac:dyDescent="0.25">
      <c r="A1238" t="s">
        <v>4195</v>
      </c>
      <c r="B1238" t="s">
        <v>102</v>
      </c>
      <c r="C1238" t="s">
        <v>67</v>
      </c>
      <c r="D1238">
        <v>136291193</v>
      </c>
      <c r="E1238">
        <v>136306435</v>
      </c>
      <c r="F1238">
        <v>136291193</v>
      </c>
      <c r="G1238">
        <v>136306435</v>
      </c>
      <c r="H1238">
        <v>20</v>
      </c>
      <c r="I1238" t="s">
        <v>4196</v>
      </c>
      <c r="J1238" t="s">
        <v>4197</v>
      </c>
      <c r="K1238" t="s">
        <v>4198</v>
      </c>
      <c r="L1238">
        <v>5.358261229</v>
      </c>
      <c r="M1238">
        <v>3.7593799999999998E-4</v>
      </c>
      <c r="N1238">
        <v>4.2424697760000001</v>
      </c>
      <c r="O1238">
        <v>5.9737199999999999E-4</v>
      </c>
      <c r="P1238">
        <v>4.9540504935435203</v>
      </c>
      <c r="Q1238">
        <v>8.4068799999999999E-2</v>
      </c>
      <c r="R1238">
        <f t="shared" si="190"/>
        <v>1</v>
      </c>
      <c r="S1238">
        <f t="shared" si="191"/>
        <v>1</v>
      </c>
      <c r="T1238">
        <f t="shared" si="192"/>
        <v>0</v>
      </c>
      <c r="U1238">
        <f t="shared" si="193"/>
        <v>0</v>
      </c>
      <c r="V1238">
        <f t="shared" si="194"/>
        <v>0</v>
      </c>
      <c r="W1238">
        <f t="shared" si="195"/>
        <v>0</v>
      </c>
      <c r="X1238">
        <f t="shared" si="196"/>
        <v>0</v>
      </c>
      <c r="Y1238">
        <f t="shared" si="197"/>
        <v>1</v>
      </c>
      <c r="Z1238">
        <f t="shared" si="198"/>
        <v>0</v>
      </c>
      <c r="AA1238">
        <f t="shared" si="199"/>
        <v>0</v>
      </c>
    </row>
    <row r="1239" spans="1:27" x14ac:dyDescent="0.25">
      <c r="A1239" t="s">
        <v>4199</v>
      </c>
      <c r="B1239" t="s">
        <v>102</v>
      </c>
      <c r="C1239" t="s">
        <v>67</v>
      </c>
      <c r="D1239">
        <v>139192115</v>
      </c>
      <c r="E1239">
        <v>139560649</v>
      </c>
      <c r="F1239">
        <v>139192115</v>
      </c>
      <c r="G1239">
        <v>139560649</v>
      </c>
      <c r="H1239">
        <v>7</v>
      </c>
      <c r="I1239" t="s">
        <v>4200</v>
      </c>
      <c r="J1239" t="s">
        <v>4201</v>
      </c>
      <c r="K1239" t="s">
        <v>4202</v>
      </c>
      <c r="L1239">
        <v>2.5098682449999998</v>
      </c>
      <c r="M1239">
        <v>3.0373990000000001E-3</v>
      </c>
      <c r="N1239">
        <v>1.384679328</v>
      </c>
      <c r="O1239">
        <v>3.8840813000000002E-2</v>
      </c>
      <c r="P1239">
        <v>2.3531210241338201</v>
      </c>
      <c r="Q1239">
        <v>1</v>
      </c>
      <c r="R1239">
        <f t="shared" si="190"/>
        <v>1</v>
      </c>
      <c r="S1239">
        <f t="shared" si="191"/>
        <v>0</v>
      </c>
      <c r="T1239">
        <f t="shared" si="192"/>
        <v>0</v>
      </c>
      <c r="U1239">
        <f t="shared" si="193"/>
        <v>0</v>
      </c>
      <c r="V1239">
        <f t="shared" si="194"/>
        <v>1</v>
      </c>
      <c r="W1239">
        <f t="shared" si="195"/>
        <v>0</v>
      </c>
      <c r="X1239">
        <f t="shared" si="196"/>
        <v>0</v>
      </c>
      <c r="Y1239">
        <f t="shared" si="197"/>
        <v>0</v>
      </c>
      <c r="Z1239">
        <f t="shared" si="198"/>
        <v>0</v>
      </c>
      <c r="AA1239">
        <f t="shared" si="199"/>
        <v>0</v>
      </c>
    </row>
    <row r="1240" spans="1:27" x14ac:dyDescent="0.25">
      <c r="A1240" t="s">
        <v>4203</v>
      </c>
      <c r="B1240" t="s">
        <v>102</v>
      </c>
      <c r="C1240" t="s">
        <v>69</v>
      </c>
      <c r="D1240">
        <v>159574801</v>
      </c>
      <c r="E1240">
        <v>159580092</v>
      </c>
      <c r="F1240">
        <v>159574801</v>
      </c>
      <c r="G1240">
        <v>159580092</v>
      </c>
      <c r="H1240">
        <v>10</v>
      </c>
      <c r="I1240" t="s">
        <v>4204</v>
      </c>
      <c r="J1240" t="s">
        <v>4205</v>
      </c>
      <c r="K1240" t="s">
        <v>4141</v>
      </c>
      <c r="L1240">
        <v>2.0106302490000001</v>
      </c>
      <c r="M1240" s="4">
        <v>4.0499999999999999E-7</v>
      </c>
      <c r="N1240">
        <v>1.5906252860000001</v>
      </c>
      <c r="O1240">
        <v>5.3042433999999999E-2</v>
      </c>
      <c r="P1240">
        <v>2.4245950310646598</v>
      </c>
      <c r="Q1240">
        <v>1</v>
      </c>
      <c r="R1240">
        <f t="shared" si="190"/>
        <v>1</v>
      </c>
      <c r="S1240">
        <f t="shared" si="191"/>
        <v>0</v>
      </c>
      <c r="T1240">
        <f t="shared" si="192"/>
        <v>0</v>
      </c>
      <c r="U1240">
        <f t="shared" si="193"/>
        <v>0</v>
      </c>
      <c r="V1240">
        <f t="shared" si="194"/>
        <v>1</v>
      </c>
      <c r="W1240">
        <f t="shared" si="195"/>
        <v>0</v>
      </c>
      <c r="X1240">
        <f t="shared" si="196"/>
        <v>0</v>
      </c>
      <c r="Y1240">
        <f t="shared" si="197"/>
        <v>0</v>
      </c>
      <c r="Z1240">
        <f t="shared" si="198"/>
        <v>0</v>
      </c>
      <c r="AA1240">
        <f t="shared" si="199"/>
        <v>0</v>
      </c>
    </row>
    <row r="1241" spans="1:27" x14ac:dyDescent="0.25">
      <c r="A1241" t="s">
        <v>4206</v>
      </c>
      <c r="B1241" t="s">
        <v>102</v>
      </c>
      <c r="C1241" t="s">
        <v>67</v>
      </c>
      <c r="D1241">
        <v>3452523</v>
      </c>
      <c r="E1241">
        <v>3463666</v>
      </c>
      <c r="F1241">
        <v>3452523</v>
      </c>
      <c r="G1241">
        <v>3463666</v>
      </c>
      <c r="H1241">
        <v>3</v>
      </c>
      <c r="I1241" t="s">
        <v>4207</v>
      </c>
      <c r="J1241" t="s">
        <v>4208</v>
      </c>
      <c r="K1241" t="s">
        <v>4151</v>
      </c>
      <c r="L1241">
        <v>5.6461456720000003</v>
      </c>
      <c r="M1241" s="4">
        <v>1.8399999999999999E-8</v>
      </c>
      <c r="N1241">
        <v>4.0015978690000003</v>
      </c>
      <c r="O1241">
        <v>3.3326800000000002E-3</v>
      </c>
      <c r="P1241">
        <v>5.6472493387028502</v>
      </c>
      <c r="Q1241">
        <v>1</v>
      </c>
      <c r="R1241">
        <f t="shared" si="190"/>
        <v>1</v>
      </c>
      <c r="S1241">
        <f t="shared" si="191"/>
        <v>1</v>
      </c>
      <c r="T1241">
        <f t="shared" si="192"/>
        <v>0</v>
      </c>
      <c r="U1241">
        <f t="shared" si="193"/>
        <v>0</v>
      </c>
      <c r="V1241">
        <f t="shared" si="194"/>
        <v>0</v>
      </c>
      <c r="W1241">
        <f t="shared" si="195"/>
        <v>0</v>
      </c>
      <c r="X1241">
        <f t="shared" si="196"/>
        <v>0</v>
      </c>
      <c r="Y1241">
        <f t="shared" si="197"/>
        <v>1</v>
      </c>
      <c r="Z1241">
        <f t="shared" si="198"/>
        <v>0</v>
      </c>
      <c r="AA1241">
        <f t="shared" si="199"/>
        <v>0</v>
      </c>
    </row>
    <row r="1242" spans="1:27" x14ac:dyDescent="0.25">
      <c r="A1242" t="s">
        <v>4209</v>
      </c>
      <c r="B1242" t="s">
        <v>102</v>
      </c>
      <c r="C1242" t="s">
        <v>69</v>
      </c>
      <c r="D1242">
        <v>159577833</v>
      </c>
      <c r="E1242">
        <v>159580092</v>
      </c>
      <c r="F1242">
        <v>159577833</v>
      </c>
      <c r="G1242">
        <v>159580092</v>
      </c>
      <c r="H1242">
        <v>2</v>
      </c>
      <c r="I1242" t="s">
        <v>4210</v>
      </c>
      <c r="J1242" t="s">
        <v>4211</v>
      </c>
      <c r="K1242" t="s">
        <v>4141</v>
      </c>
      <c r="L1242">
        <v>2.022312511</v>
      </c>
      <c r="M1242" s="4">
        <v>1.1799999999999999E-6</v>
      </c>
      <c r="N1242">
        <v>1.5906252860000001</v>
      </c>
      <c r="O1242">
        <v>4.9526439999999998E-2</v>
      </c>
      <c r="P1242">
        <v>1.38951215110683</v>
      </c>
      <c r="Q1242">
        <v>1</v>
      </c>
      <c r="R1242">
        <f t="shared" si="190"/>
        <v>1</v>
      </c>
      <c r="S1242">
        <f t="shared" si="191"/>
        <v>0</v>
      </c>
      <c r="T1242">
        <f t="shared" si="192"/>
        <v>0</v>
      </c>
      <c r="U1242">
        <f t="shared" si="193"/>
        <v>0</v>
      </c>
      <c r="V1242">
        <f t="shared" si="194"/>
        <v>1</v>
      </c>
      <c r="W1242">
        <f t="shared" si="195"/>
        <v>0</v>
      </c>
      <c r="X1242">
        <f t="shared" si="196"/>
        <v>0</v>
      </c>
      <c r="Y1242">
        <f t="shared" si="197"/>
        <v>0</v>
      </c>
      <c r="Z1242">
        <f t="shared" si="198"/>
        <v>0</v>
      </c>
      <c r="AA1242">
        <f t="shared" si="199"/>
        <v>0</v>
      </c>
    </row>
    <row r="1243" spans="1:27" x14ac:dyDescent="0.25">
      <c r="A1243" t="s">
        <v>4212</v>
      </c>
      <c r="B1243" t="s">
        <v>102</v>
      </c>
      <c r="C1243" t="s">
        <v>67</v>
      </c>
      <c r="D1243">
        <v>3452523</v>
      </c>
      <c r="E1243">
        <v>3459982</v>
      </c>
      <c r="F1243">
        <v>3452523</v>
      </c>
      <c r="G1243">
        <v>3459982</v>
      </c>
      <c r="H1243">
        <v>2</v>
      </c>
      <c r="I1243" t="s">
        <v>4213</v>
      </c>
      <c r="J1243" t="s">
        <v>4214</v>
      </c>
      <c r="K1243" t="s">
        <v>4151</v>
      </c>
      <c r="L1243">
        <v>5.945016582</v>
      </c>
      <c r="M1243" s="4">
        <v>1.5299999999999999E-10</v>
      </c>
      <c r="N1243">
        <v>4.0015978690000003</v>
      </c>
      <c r="O1243">
        <v>2.8208740000000001E-3</v>
      </c>
      <c r="P1243">
        <v>3.8959298604889301</v>
      </c>
      <c r="Q1243">
        <v>1</v>
      </c>
      <c r="R1243">
        <f t="shared" si="190"/>
        <v>1</v>
      </c>
      <c r="S1243">
        <f t="shared" si="191"/>
        <v>1</v>
      </c>
      <c r="T1243">
        <f t="shared" si="192"/>
        <v>0</v>
      </c>
      <c r="U1243">
        <f t="shared" si="193"/>
        <v>0</v>
      </c>
      <c r="V1243">
        <f t="shared" si="194"/>
        <v>0</v>
      </c>
      <c r="W1243">
        <f t="shared" si="195"/>
        <v>0</v>
      </c>
      <c r="X1243">
        <f t="shared" si="196"/>
        <v>0</v>
      </c>
      <c r="Y1243">
        <f t="shared" si="197"/>
        <v>1</v>
      </c>
      <c r="Z1243">
        <f t="shared" si="198"/>
        <v>0</v>
      </c>
      <c r="AA1243">
        <f t="shared" si="199"/>
        <v>0</v>
      </c>
    </row>
    <row r="1244" spans="1:27" x14ac:dyDescent="0.25">
      <c r="A1244" t="s">
        <v>4215</v>
      </c>
      <c r="B1244" t="s">
        <v>102</v>
      </c>
      <c r="C1244" t="s">
        <v>69</v>
      </c>
      <c r="D1244">
        <v>84029483</v>
      </c>
      <c r="E1244">
        <v>84138728</v>
      </c>
      <c r="F1244">
        <v>84029483</v>
      </c>
      <c r="G1244">
        <v>84138728</v>
      </c>
      <c r="H1244">
        <v>22</v>
      </c>
      <c r="I1244" t="s">
        <v>4216</v>
      </c>
      <c r="J1244" t="s">
        <v>4217</v>
      </c>
      <c r="K1244" t="s">
        <v>4133</v>
      </c>
      <c r="L1244">
        <v>4.5062884460000001</v>
      </c>
      <c r="M1244" s="4">
        <v>2.5500000000000002E-13</v>
      </c>
      <c r="N1244">
        <v>2.5622700140000001</v>
      </c>
      <c r="O1244">
        <v>3.96511E-4</v>
      </c>
      <c r="P1244">
        <v>17.799953427700601</v>
      </c>
      <c r="Q1244">
        <v>1.1709300000000001E-2</v>
      </c>
      <c r="R1244">
        <f t="shared" si="190"/>
        <v>1</v>
      </c>
      <c r="S1244">
        <f t="shared" si="191"/>
        <v>1</v>
      </c>
      <c r="T1244">
        <f t="shared" si="192"/>
        <v>0</v>
      </c>
      <c r="U1244">
        <f t="shared" si="193"/>
        <v>0</v>
      </c>
      <c r="V1244">
        <f t="shared" si="194"/>
        <v>0</v>
      </c>
      <c r="W1244">
        <f t="shared" si="195"/>
        <v>0</v>
      </c>
      <c r="X1244">
        <f t="shared" si="196"/>
        <v>0</v>
      </c>
      <c r="Y1244">
        <f t="shared" si="197"/>
        <v>1</v>
      </c>
      <c r="Z1244">
        <f t="shared" si="198"/>
        <v>0</v>
      </c>
      <c r="AA1244">
        <f t="shared" si="199"/>
        <v>0</v>
      </c>
    </row>
    <row r="1245" spans="1:27" x14ac:dyDescent="0.25">
      <c r="A1245" t="s">
        <v>4218</v>
      </c>
      <c r="B1245" t="s">
        <v>102</v>
      </c>
      <c r="C1245" t="s">
        <v>69</v>
      </c>
      <c r="D1245">
        <v>123585760</v>
      </c>
      <c r="E1245">
        <v>123587307</v>
      </c>
      <c r="F1245">
        <v>123585760</v>
      </c>
      <c r="G1245">
        <v>123587307</v>
      </c>
      <c r="H1245">
        <v>3</v>
      </c>
      <c r="I1245" t="s">
        <v>4219</v>
      </c>
      <c r="J1245" t="s">
        <v>4220</v>
      </c>
      <c r="K1245" t="s">
        <v>4221</v>
      </c>
      <c r="L1245">
        <v>5.0449760010000002</v>
      </c>
      <c r="M1245">
        <v>1.5337E-4</v>
      </c>
      <c r="N1245">
        <v>1.434456132</v>
      </c>
      <c r="O1245">
        <v>0.23761193999999999</v>
      </c>
      <c r="P1245">
        <v>5.6188060682917698</v>
      </c>
      <c r="Q1245">
        <v>3.86032E-3</v>
      </c>
      <c r="R1245">
        <f t="shared" si="190"/>
        <v>1</v>
      </c>
      <c r="S1245">
        <f t="shared" si="191"/>
        <v>0</v>
      </c>
      <c r="T1245">
        <f t="shared" si="192"/>
        <v>1</v>
      </c>
      <c r="U1245">
        <f t="shared" si="193"/>
        <v>0</v>
      </c>
      <c r="V1245">
        <f t="shared" si="194"/>
        <v>0</v>
      </c>
      <c r="W1245">
        <f t="shared" si="195"/>
        <v>0</v>
      </c>
      <c r="X1245">
        <f t="shared" si="196"/>
        <v>0</v>
      </c>
      <c r="Y1245">
        <f t="shared" si="197"/>
        <v>0</v>
      </c>
      <c r="Z1245">
        <f t="shared" si="198"/>
        <v>1</v>
      </c>
      <c r="AA1245">
        <f t="shared" si="199"/>
        <v>0</v>
      </c>
    </row>
    <row r="1246" spans="1:27" x14ac:dyDescent="0.25">
      <c r="A1246" t="s">
        <v>4222</v>
      </c>
      <c r="B1246" t="s">
        <v>102</v>
      </c>
      <c r="C1246" t="s">
        <v>69</v>
      </c>
      <c r="D1246">
        <v>159574769</v>
      </c>
      <c r="E1246">
        <v>159580092</v>
      </c>
      <c r="F1246">
        <v>159574769</v>
      </c>
      <c r="G1246">
        <v>159580092</v>
      </c>
      <c r="H1246">
        <v>9</v>
      </c>
      <c r="I1246" t="s">
        <v>4223</v>
      </c>
      <c r="J1246" t="s">
        <v>4224</v>
      </c>
      <c r="K1246" t="s">
        <v>4141</v>
      </c>
      <c r="L1246">
        <v>2.0122911490000002</v>
      </c>
      <c r="M1246" s="4">
        <v>4.7800000000000002E-7</v>
      </c>
      <c r="N1246">
        <v>1.5906252860000001</v>
      </c>
      <c r="O1246">
        <v>5.1937675000000003E-2</v>
      </c>
      <c r="P1246">
        <v>4.8999599999999997E-2</v>
      </c>
      <c r="Q1246">
        <v>1</v>
      </c>
      <c r="R1246">
        <f t="shared" si="190"/>
        <v>1</v>
      </c>
      <c r="S1246">
        <f t="shared" si="191"/>
        <v>0</v>
      </c>
      <c r="T1246">
        <f t="shared" si="192"/>
        <v>0</v>
      </c>
      <c r="U1246">
        <f t="shared" si="193"/>
        <v>0</v>
      </c>
      <c r="V1246">
        <f t="shared" si="194"/>
        <v>1</v>
      </c>
      <c r="W1246">
        <f t="shared" si="195"/>
        <v>0</v>
      </c>
      <c r="X1246">
        <f t="shared" si="196"/>
        <v>0</v>
      </c>
      <c r="Y1246">
        <f t="shared" si="197"/>
        <v>0</v>
      </c>
      <c r="Z1246">
        <f t="shared" si="198"/>
        <v>0</v>
      </c>
      <c r="AA1246">
        <f t="shared" si="199"/>
        <v>0</v>
      </c>
    </row>
    <row r="1247" spans="1:27" x14ac:dyDescent="0.25">
      <c r="A1247" t="s">
        <v>4225</v>
      </c>
      <c r="B1247" t="s">
        <v>102</v>
      </c>
      <c r="C1247" t="s">
        <v>67</v>
      </c>
      <c r="D1247">
        <v>3452523</v>
      </c>
      <c r="E1247">
        <v>3718635</v>
      </c>
      <c r="F1247">
        <v>3452523</v>
      </c>
      <c r="G1247">
        <v>3718635</v>
      </c>
      <c r="H1247">
        <v>15</v>
      </c>
      <c r="I1247" t="s">
        <v>4226</v>
      </c>
      <c r="J1247" t="s">
        <v>4227</v>
      </c>
      <c r="K1247" t="s">
        <v>4151</v>
      </c>
      <c r="L1247">
        <v>6.1973041369999997</v>
      </c>
      <c r="M1247" s="4">
        <v>9.0900000000000006E-15</v>
      </c>
      <c r="N1247">
        <v>4.0015978690000003</v>
      </c>
      <c r="O1247">
        <v>3.7833530000000001E-3</v>
      </c>
      <c r="P1247">
        <v>0.18784400000000001</v>
      </c>
      <c r="Q1247">
        <v>1</v>
      </c>
      <c r="R1247">
        <f t="shared" si="190"/>
        <v>1</v>
      </c>
      <c r="S1247">
        <f t="shared" si="191"/>
        <v>1</v>
      </c>
      <c r="T1247">
        <f t="shared" si="192"/>
        <v>0</v>
      </c>
      <c r="U1247">
        <f t="shared" si="193"/>
        <v>0</v>
      </c>
      <c r="V1247">
        <f t="shared" si="194"/>
        <v>0</v>
      </c>
      <c r="W1247">
        <f t="shared" si="195"/>
        <v>0</v>
      </c>
      <c r="X1247">
        <f t="shared" si="196"/>
        <v>0</v>
      </c>
      <c r="Y1247">
        <f t="shared" si="197"/>
        <v>1</v>
      </c>
      <c r="Z1247">
        <f t="shared" si="198"/>
        <v>0</v>
      </c>
      <c r="AA1247">
        <f t="shared" si="199"/>
        <v>0</v>
      </c>
    </row>
    <row r="1248" spans="1:27" x14ac:dyDescent="0.25">
      <c r="A1248" t="s">
        <v>4228</v>
      </c>
      <c r="B1248" t="s">
        <v>102</v>
      </c>
      <c r="C1248" t="s">
        <v>67</v>
      </c>
      <c r="D1248">
        <v>3452523</v>
      </c>
      <c r="E1248">
        <v>3719636</v>
      </c>
      <c r="F1248">
        <v>3452523</v>
      </c>
      <c r="G1248">
        <v>3719636</v>
      </c>
      <c r="H1248">
        <v>17</v>
      </c>
      <c r="I1248" t="s">
        <v>4229</v>
      </c>
      <c r="J1248" t="s">
        <v>4230</v>
      </c>
      <c r="K1248" t="s">
        <v>4151</v>
      </c>
      <c r="L1248">
        <v>5.9966453040000003</v>
      </c>
      <c r="M1248" s="4">
        <v>1.86E-17</v>
      </c>
      <c r="N1248">
        <v>4.0015978690000003</v>
      </c>
      <c r="O1248">
        <v>2.4232630000000002E-3</v>
      </c>
      <c r="P1248">
        <v>0.97492100000000004</v>
      </c>
      <c r="Q1248">
        <v>1</v>
      </c>
      <c r="R1248">
        <f t="shared" si="190"/>
        <v>1</v>
      </c>
      <c r="S1248">
        <f t="shared" si="191"/>
        <v>1</v>
      </c>
      <c r="T1248">
        <f t="shared" si="192"/>
        <v>0</v>
      </c>
      <c r="U1248">
        <f t="shared" si="193"/>
        <v>0</v>
      </c>
      <c r="V1248">
        <f t="shared" si="194"/>
        <v>0</v>
      </c>
      <c r="W1248">
        <f t="shared" si="195"/>
        <v>0</v>
      </c>
      <c r="X1248">
        <f t="shared" si="196"/>
        <v>0</v>
      </c>
      <c r="Y1248">
        <f t="shared" si="197"/>
        <v>1</v>
      </c>
      <c r="Z1248">
        <f t="shared" si="198"/>
        <v>0</v>
      </c>
      <c r="AA1248">
        <f t="shared" si="199"/>
        <v>0</v>
      </c>
    </row>
    <row r="1249" spans="1:27" x14ac:dyDescent="0.25">
      <c r="A1249" t="s">
        <v>4231</v>
      </c>
      <c r="B1249" t="s">
        <v>102</v>
      </c>
      <c r="C1249" t="s">
        <v>67</v>
      </c>
      <c r="D1249">
        <v>37725305</v>
      </c>
      <c r="E1249">
        <v>37727537</v>
      </c>
      <c r="F1249">
        <v>37725305</v>
      </c>
      <c r="G1249">
        <v>37727537</v>
      </c>
      <c r="H1249">
        <v>2</v>
      </c>
      <c r="I1249" t="s">
        <v>4232</v>
      </c>
      <c r="J1249" t="s">
        <v>4233</v>
      </c>
      <c r="K1249" t="s">
        <v>423</v>
      </c>
      <c r="L1249">
        <v>2.928183743</v>
      </c>
      <c r="M1249">
        <v>3.0703000000000002E-4</v>
      </c>
      <c r="N1249">
        <v>2.7376806419999999</v>
      </c>
      <c r="O1249">
        <v>7.8895500000000004E-4</v>
      </c>
      <c r="P1249">
        <v>2.4132950293532001</v>
      </c>
      <c r="Q1249">
        <v>0.42654999999999998</v>
      </c>
      <c r="R1249">
        <f t="shared" si="190"/>
        <v>1</v>
      </c>
      <c r="S1249">
        <f t="shared" si="191"/>
        <v>1</v>
      </c>
      <c r="T1249">
        <f t="shared" si="192"/>
        <v>0</v>
      </c>
      <c r="U1249">
        <f t="shared" si="193"/>
        <v>0</v>
      </c>
      <c r="V1249">
        <f t="shared" si="194"/>
        <v>0</v>
      </c>
      <c r="W1249">
        <f t="shared" si="195"/>
        <v>0</v>
      </c>
      <c r="X1249">
        <f t="shared" si="196"/>
        <v>0</v>
      </c>
      <c r="Y1249">
        <f t="shared" si="197"/>
        <v>1</v>
      </c>
      <c r="Z1249">
        <f t="shared" si="198"/>
        <v>0</v>
      </c>
      <c r="AA1249">
        <f t="shared" si="199"/>
        <v>0</v>
      </c>
    </row>
    <row r="1250" spans="1:27" x14ac:dyDescent="0.25">
      <c r="A1250" t="s">
        <v>4234</v>
      </c>
      <c r="B1250" t="s">
        <v>102</v>
      </c>
      <c r="C1250" t="s">
        <v>67</v>
      </c>
      <c r="D1250">
        <v>85003633</v>
      </c>
      <c r="E1250">
        <v>85049718</v>
      </c>
      <c r="F1250">
        <v>85003633</v>
      </c>
      <c r="G1250">
        <v>85049718</v>
      </c>
      <c r="H1250">
        <v>8</v>
      </c>
      <c r="I1250" t="s">
        <v>4235</v>
      </c>
      <c r="J1250" t="s">
        <v>4236</v>
      </c>
      <c r="K1250" t="s">
        <v>423</v>
      </c>
      <c r="L1250">
        <v>50.028349859999999</v>
      </c>
      <c r="M1250" s="4">
        <v>1.32E-124</v>
      </c>
      <c r="N1250">
        <v>6.3283633239999997</v>
      </c>
      <c r="O1250">
        <v>3.2006399999999998E-3</v>
      </c>
      <c r="P1250">
        <v>101.48672640183</v>
      </c>
      <c r="Q1250">
        <v>1</v>
      </c>
      <c r="R1250">
        <f t="shared" si="190"/>
        <v>1</v>
      </c>
      <c r="S1250">
        <f t="shared" si="191"/>
        <v>1</v>
      </c>
      <c r="T1250">
        <f t="shared" si="192"/>
        <v>0</v>
      </c>
      <c r="U1250">
        <f t="shared" si="193"/>
        <v>0</v>
      </c>
      <c r="V1250">
        <f t="shared" si="194"/>
        <v>0</v>
      </c>
      <c r="W1250">
        <f t="shared" si="195"/>
        <v>0</v>
      </c>
      <c r="X1250">
        <f t="shared" si="196"/>
        <v>0</v>
      </c>
      <c r="Y1250">
        <f t="shared" si="197"/>
        <v>1</v>
      </c>
      <c r="Z1250">
        <f t="shared" si="198"/>
        <v>0</v>
      </c>
      <c r="AA1250">
        <f t="shared" si="199"/>
        <v>0</v>
      </c>
    </row>
    <row r="1251" spans="1:27" x14ac:dyDescent="0.25">
      <c r="A1251" t="s">
        <v>101</v>
      </c>
      <c r="B1251" t="s">
        <v>102</v>
      </c>
      <c r="C1251" t="s">
        <v>67</v>
      </c>
      <c r="D1251">
        <v>85003742</v>
      </c>
      <c r="E1251">
        <v>85016081</v>
      </c>
      <c r="F1251">
        <v>85003742</v>
      </c>
      <c r="G1251">
        <v>85016081</v>
      </c>
      <c r="H1251">
        <v>5</v>
      </c>
      <c r="I1251" t="s">
        <v>103</v>
      </c>
      <c r="J1251" t="s">
        <v>104</v>
      </c>
      <c r="K1251" t="s">
        <v>423</v>
      </c>
      <c r="L1251">
        <v>49.89013061</v>
      </c>
      <c r="M1251" s="4">
        <v>7.39E-124</v>
      </c>
      <c r="N1251">
        <v>6.3283633239999997</v>
      </c>
      <c r="O1251">
        <v>3.216727E-3</v>
      </c>
      <c r="P1251">
        <v>81.764504801267904</v>
      </c>
      <c r="Q1251">
        <v>1</v>
      </c>
      <c r="R1251">
        <f t="shared" si="190"/>
        <v>1</v>
      </c>
      <c r="S1251">
        <f t="shared" si="191"/>
        <v>1</v>
      </c>
      <c r="T1251">
        <f t="shared" si="192"/>
        <v>0</v>
      </c>
      <c r="U1251">
        <f t="shared" si="193"/>
        <v>0</v>
      </c>
      <c r="V1251">
        <f t="shared" si="194"/>
        <v>0</v>
      </c>
      <c r="W1251">
        <f t="shared" si="195"/>
        <v>0</v>
      </c>
      <c r="X1251">
        <f t="shared" si="196"/>
        <v>0</v>
      </c>
      <c r="Y1251">
        <f t="shared" si="197"/>
        <v>1</v>
      </c>
      <c r="Z1251">
        <f t="shared" si="198"/>
        <v>0</v>
      </c>
      <c r="AA1251">
        <f t="shared" si="199"/>
        <v>0</v>
      </c>
    </row>
    <row r="1252" spans="1:27" x14ac:dyDescent="0.25">
      <c r="A1252" t="s">
        <v>105</v>
      </c>
      <c r="B1252" t="s">
        <v>102</v>
      </c>
      <c r="C1252" t="s">
        <v>67</v>
      </c>
      <c r="D1252">
        <v>85003742</v>
      </c>
      <c r="E1252">
        <v>85016081</v>
      </c>
      <c r="F1252">
        <v>85003742</v>
      </c>
      <c r="G1252">
        <v>85016081</v>
      </c>
      <c r="H1252">
        <v>4</v>
      </c>
      <c r="I1252" t="s">
        <v>106</v>
      </c>
      <c r="J1252" t="s">
        <v>107</v>
      </c>
      <c r="K1252" t="s">
        <v>423</v>
      </c>
      <c r="L1252">
        <v>46.68706521</v>
      </c>
      <c r="M1252" s="4">
        <v>4.9799999999999998E-124</v>
      </c>
      <c r="N1252">
        <v>6.3283633239999997</v>
      </c>
      <c r="O1252">
        <v>3.1961649999999999E-3</v>
      </c>
      <c r="P1252">
        <v>0</v>
      </c>
      <c r="Q1252">
        <v>1</v>
      </c>
      <c r="R1252">
        <f t="shared" si="190"/>
        <v>1</v>
      </c>
      <c r="S1252">
        <f t="shared" si="191"/>
        <v>1</v>
      </c>
      <c r="T1252">
        <f t="shared" si="192"/>
        <v>0</v>
      </c>
      <c r="U1252">
        <f t="shared" si="193"/>
        <v>0</v>
      </c>
      <c r="V1252">
        <f t="shared" si="194"/>
        <v>0</v>
      </c>
      <c r="W1252">
        <f t="shared" si="195"/>
        <v>0</v>
      </c>
      <c r="X1252">
        <f t="shared" si="196"/>
        <v>0</v>
      </c>
      <c r="Y1252">
        <f t="shared" si="197"/>
        <v>1</v>
      </c>
      <c r="Z1252">
        <f t="shared" si="198"/>
        <v>0</v>
      </c>
      <c r="AA1252">
        <f t="shared" si="199"/>
        <v>0</v>
      </c>
    </row>
    <row r="1253" spans="1:27" x14ac:dyDescent="0.25">
      <c r="A1253" t="s">
        <v>4237</v>
      </c>
      <c r="B1253" t="s">
        <v>102</v>
      </c>
      <c r="C1253" t="s">
        <v>67</v>
      </c>
      <c r="D1253">
        <v>139192115</v>
      </c>
      <c r="E1253">
        <v>139294443</v>
      </c>
      <c r="F1253">
        <v>139192115</v>
      </c>
      <c r="G1253">
        <v>139294443</v>
      </c>
      <c r="H1253">
        <v>4</v>
      </c>
      <c r="I1253" t="s">
        <v>4238</v>
      </c>
      <c r="J1253" t="s">
        <v>4239</v>
      </c>
      <c r="K1253" t="s">
        <v>4202</v>
      </c>
      <c r="L1253">
        <v>3.3219114680000001</v>
      </c>
      <c r="M1253">
        <v>1.4636969999999999E-3</v>
      </c>
      <c r="N1253">
        <v>1.384679328</v>
      </c>
      <c r="O1253">
        <v>3.0577349E-2</v>
      </c>
      <c r="P1253">
        <v>0</v>
      </c>
      <c r="Q1253">
        <v>1</v>
      </c>
      <c r="R1253">
        <f t="shared" si="190"/>
        <v>1</v>
      </c>
      <c r="S1253">
        <f t="shared" si="191"/>
        <v>0</v>
      </c>
      <c r="T1253">
        <f t="shared" si="192"/>
        <v>0</v>
      </c>
      <c r="U1253">
        <f t="shared" si="193"/>
        <v>0</v>
      </c>
      <c r="V1253">
        <f t="shared" si="194"/>
        <v>1</v>
      </c>
      <c r="W1253">
        <f t="shared" si="195"/>
        <v>0</v>
      </c>
      <c r="X1253">
        <f t="shared" si="196"/>
        <v>0</v>
      </c>
      <c r="Y1253">
        <f t="shared" si="197"/>
        <v>0</v>
      </c>
      <c r="Z1253">
        <f t="shared" si="198"/>
        <v>0</v>
      </c>
      <c r="AA1253">
        <f t="shared" si="199"/>
        <v>0</v>
      </c>
    </row>
    <row r="1254" spans="1:27" x14ac:dyDescent="0.25">
      <c r="A1254" t="s">
        <v>4240</v>
      </c>
      <c r="B1254" t="s">
        <v>102</v>
      </c>
      <c r="C1254" t="s">
        <v>69</v>
      </c>
      <c r="D1254">
        <v>159577782</v>
      </c>
      <c r="E1254">
        <v>159580092</v>
      </c>
      <c r="F1254">
        <v>159577782</v>
      </c>
      <c r="G1254">
        <v>159580092</v>
      </c>
      <c r="H1254">
        <v>3</v>
      </c>
      <c r="I1254" t="s">
        <v>4241</v>
      </c>
      <c r="J1254" t="s">
        <v>4242</v>
      </c>
      <c r="K1254" t="s">
        <v>4141</v>
      </c>
      <c r="L1254">
        <v>2.022407501</v>
      </c>
      <c r="M1254" s="4">
        <v>1.1799999999999999E-6</v>
      </c>
      <c r="N1254">
        <v>1.5906252860000001</v>
      </c>
      <c r="O1254">
        <v>5.3705905999999998E-2</v>
      </c>
      <c r="P1254">
        <v>2.3361167779622098</v>
      </c>
      <c r="Q1254">
        <v>1</v>
      </c>
      <c r="R1254">
        <f t="shared" si="190"/>
        <v>1</v>
      </c>
      <c r="S1254">
        <f t="shared" si="191"/>
        <v>0</v>
      </c>
      <c r="T1254">
        <f t="shared" si="192"/>
        <v>0</v>
      </c>
      <c r="U1254">
        <f t="shared" si="193"/>
        <v>0</v>
      </c>
      <c r="V1254">
        <f t="shared" si="194"/>
        <v>1</v>
      </c>
      <c r="W1254">
        <f t="shared" si="195"/>
        <v>0</v>
      </c>
      <c r="X1254">
        <f t="shared" si="196"/>
        <v>0</v>
      </c>
      <c r="Y1254">
        <f t="shared" si="197"/>
        <v>0</v>
      </c>
      <c r="Z1254">
        <f t="shared" si="198"/>
        <v>0</v>
      </c>
      <c r="AA1254">
        <f t="shared" si="199"/>
        <v>0</v>
      </c>
    </row>
    <row r="1255" spans="1:27" x14ac:dyDescent="0.25">
      <c r="A1255" t="s">
        <v>4243</v>
      </c>
      <c r="B1255" t="s">
        <v>102</v>
      </c>
      <c r="C1255" t="s">
        <v>67</v>
      </c>
      <c r="D1255">
        <v>3452523</v>
      </c>
      <c r="E1255">
        <v>3718600</v>
      </c>
      <c r="F1255">
        <v>3452523</v>
      </c>
      <c r="G1255">
        <v>3718600</v>
      </c>
      <c r="H1255">
        <v>17</v>
      </c>
      <c r="I1255" t="s">
        <v>4244</v>
      </c>
      <c r="J1255" t="s">
        <v>4245</v>
      </c>
      <c r="K1255" t="s">
        <v>4151</v>
      </c>
      <c r="L1255">
        <v>6.2027006699999996</v>
      </c>
      <c r="M1255" s="4">
        <v>7.1399999999999999E-13</v>
      </c>
      <c r="N1255">
        <v>4.0015978690000003</v>
      </c>
      <c r="O1255">
        <v>3.634895E-3</v>
      </c>
      <c r="P1255">
        <v>9.0907376846441696</v>
      </c>
      <c r="Q1255">
        <v>1</v>
      </c>
      <c r="R1255">
        <f t="shared" si="190"/>
        <v>1</v>
      </c>
      <c r="S1255">
        <f t="shared" si="191"/>
        <v>1</v>
      </c>
      <c r="T1255">
        <f t="shared" si="192"/>
        <v>0</v>
      </c>
      <c r="U1255">
        <f t="shared" si="193"/>
        <v>0</v>
      </c>
      <c r="V1255">
        <f t="shared" si="194"/>
        <v>0</v>
      </c>
      <c r="W1255">
        <f t="shared" si="195"/>
        <v>0</v>
      </c>
      <c r="X1255">
        <f t="shared" si="196"/>
        <v>0</v>
      </c>
      <c r="Y1255">
        <f t="shared" si="197"/>
        <v>1</v>
      </c>
      <c r="Z1255">
        <f t="shared" si="198"/>
        <v>0</v>
      </c>
      <c r="AA1255">
        <f t="shared" si="199"/>
        <v>0</v>
      </c>
    </row>
    <row r="1256" spans="1:27" x14ac:dyDescent="0.25">
      <c r="A1256" t="s">
        <v>4246</v>
      </c>
      <c r="B1256" t="s">
        <v>102</v>
      </c>
      <c r="C1256" t="s">
        <v>67</v>
      </c>
      <c r="D1256">
        <v>3452523</v>
      </c>
      <c r="E1256">
        <v>3719635</v>
      </c>
      <c r="F1256">
        <v>3452523</v>
      </c>
      <c r="G1256">
        <v>3719635</v>
      </c>
      <c r="H1256">
        <v>17</v>
      </c>
      <c r="I1256" t="s">
        <v>4247</v>
      </c>
      <c r="J1256" t="s">
        <v>4248</v>
      </c>
      <c r="K1256" t="s">
        <v>4151</v>
      </c>
      <c r="L1256">
        <v>5.9985498460000004</v>
      </c>
      <c r="M1256" s="4">
        <v>1.9099999999999999E-17</v>
      </c>
      <c r="N1256">
        <v>4.0015978690000003</v>
      </c>
      <c r="O1256">
        <v>3.9603959999999997E-3</v>
      </c>
      <c r="P1256">
        <v>1.5985867939998999</v>
      </c>
      <c r="Q1256">
        <v>1</v>
      </c>
      <c r="R1256">
        <f t="shared" si="190"/>
        <v>1</v>
      </c>
      <c r="S1256">
        <f t="shared" si="191"/>
        <v>1</v>
      </c>
      <c r="T1256">
        <f t="shared" si="192"/>
        <v>0</v>
      </c>
      <c r="U1256">
        <f t="shared" si="193"/>
        <v>0</v>
      </c>
      <c r="V1256">
        <f t="shared" si="194"/>
        <v>0</v>
      </c>
      <c r="W1256">
        <f t="shared" si="195"/>
        <v>0</v>
      </c>
      <c r="X1256">
        <f t="shared" si="196"/>
        <v>0</v>
      </c>
      <c r="Y1256">
        <f t="shared" si="197"/>
        <v>1</v>
      </c>
      <c r="Z1256">
        <f t="shared" si="198"/>
        <v>0</v>
      </c>
      <c r="AA1256">
        <f t="shared" si="199"/>
        <v>0</v>
      </c>
    </row>
    <row r="1257" spans="1:27" x14ac:dyDescent="0.25">
      <c r="A1257" t="s">
        <v>4249</v>
      </c>
      <c r="B1257" t="s">
        <v>102</v>
      </c>
      <c r="C1257" t="s">
        <v>67</v>
      </c>
      <c r="D1257">
        <v>85003742</v>
      </c>
      <c r="E1257">
        <v>85016081</v>
      </c>
      <c r="F1257">
        <v>85003742</v>
      </c>
      <c r="G1257">
        <v>85016081</v>
      </c>
      <c r="H1257">
        <v>5</v>
      </c>
      <c r="I1257" t="s">
        <v>103</v>
      </c>
      <c r="J1257" t="s">
        <v>4250</v>
      </c>
      <c r="K1257" t="s">
        <v>423</v>
      </c>
      <c r="L1257">
        <v>49.89013061</v>
      </c>
      <c r="M1257" s="4">
        <v>7.39E-124</v>
      </c>
      <c r="N1257">
        <v>6.3283633239999997</v>
      </c>
      <c r="O1257">
        <v>3.1595579999999998E-3</v>
      </c>
      <c r="P1257">
        <v>0.34251300000000001</v>
      </c>
      <c r="Q1257">
        <v>1</v>
      </c>
      <c r="R1257">
        <f t="shared" si="190"/>
        <v>1</v>
      </c>
      <c r="S1257">
        <f t="shared" si="191"/>
        <v>1</v>
      </c>
      <c r="T1257">
        <f t="shared" si="192"/>
        <v>0</v>
      </c>
      <c r="U1257">
        <f t="shared" si="193"/>
        <v>0</v>
      </c>
      <c r="V1257">
        <f t="shared" si="194"/>
        <v>0</v>
      </c>
      <c r="W1257">
        <f t="shared" si="195"/>
        <v>0</v>
      </c>
      <c r="X1257">
        <f t="shared" si="196"/>
        <v>0</v>
      </c>
      <c r="Y1257">
        <f t="shared" si="197"/>
        <v>1</v>
      </c>
      <c r="Z1257">
        <f t="shared" si="198"/>
        <v>0</v>
      </c>
      <c r="AA1257">
        <f t="shared" si="199"/>
        <v>0</v>
      </c>
    </row>
    <row r="1258" spans="1:27" x14ac:dyDescent="0.25">
      <c r="A1258" t="s">
        <v>4251</v>
      </c>
      <c r="B1258" t="s">
        <v>102</v>
      </c>
      <c r="C1258" t="s">
        <v>69</v>
      </c>
      <c r="D1258">
        <v>123585781</v>
      </c>
      <c r="E1258">
        <v>123587261</v>
      </c>
      <c r="F1258">
        <v>123585781</v>
      </c>
      <c r="G1258">
        <v>123587261</v>
      </c>
      <c r="H1258">
        <v>3</v>
      </c>
      <c r="I1258" t="s">
        <v>4252</v>
      </c>
      <c r="J1258" t="s">
        <v>4253</v>
      </c>
      <c r="K1258" t="s">
        <v>4221</v>
      </c>
      <c r="L1258">
        <v>5.0357725660000003</v>
      </c>
      <c r="M1258">
        <v>1.6405200000000001E-4</v>
      </c>
      <c r="N1258">
        <v>1.434456132</v>
      </c>
      <c r="O1258">
        <v>0.231840194</v>
      </c>
      <c r="P1258">
        <v>4.4497876287653204</v>
      </c>
      <c r="Q1258">
        <v>6.9351499999999996E-2</v>
      </c>
      <c r="R1258">
        <f t="shared" si="190"/>
        <v>1</v>
      </c>
      <c r="S1258">
        <f t="shared" si="191"/>
        <v>0</v>
      </c>
      <c r="T1258">
        <f t="shared" si="192"/>
        <v>0</v>
      </c>
      <c r="U1258">
        <f t="shared" si="193"/>
        <v>0</v>
      </c>
      <c r="V1258">
        <f t="shared" si="194"/>
        <v>1</v>
      </c>
      <c r="W1258">
        <f t="shared" si="195"/>
        <v>0</v>
      </c>
      <c r="X1258">
        <f t="shared" si="196"/>
        <v>0</v>
      </c>
      <c r="Y1258">
        <f t="shared" si="197"/>
        <v>0</v>
      </c>
      <c r="Z1258">
        <f t="shared" si="198"/>
        <v>0</v>
      </c>
      <c r="AA1258">
        <f t="shared" si="199"/>
        <v>0</v>
      </c>
    </row>
    <row r="1259" spans="1:27" x14ac:dyDescent="0.25">
      <c r="A1259" t="s">
        <v>4254</v>
      </c>
      <c r="B1259" t="s">
        <v>102</v>
      </c>
      <c r="C1259" t="s">
        <v>67</v>
      </c>
      <c r="D1259">
        <v>3452523</v>
      </c>
      <c r="E1259">
        <v>3473084</v>
      </c>
      <c r="F1259">
        <v>3452523</v>
      </c>
      <c r="G1259">
        <v>3473084</v>
      </c>
      <c r="H1259">
        <v>4</v>
      </c>
      <c r="I1259" t="s">
        <v>4255</v>
      </c>
      <c r="J1259" t="s">
        <v>4256</v>
      </c>
      <c r="K1259" t="s">
        <v>4151</v>
      </c>
      <c r="L1259">
        <v>5.9447366019999999</v>
      </c>
      <c r="M1259" s="4">
        <v>5.1800000000000001E-8</v>
      </c>
      <c r="N1259">
        <v>4.0015978690000003</v>
      </c>
      <c r="O1259">
        <v>3.1987209999999999E-3</v>
      </c>
      <c r="P1259">
        <v>6.6364910187957804</v>
      </c>
      <c r="Q1259">
        <v>1</v>
      </c>
      <c r="R1259">
        <f t="shared" si="190"/>
        <v>1</v>
      </c>
      <c r="S1259">
        <f t="shared" si="191"/>
        <v>1</v>
      </c>
      <c r="T1259">
        <f t="shared" si="192"/>
        <v>0</v>
      </c>
      <c r="U1259">
        <f t="shared" si="193"/>
        <v>0</v>
      </c>
      <c r="V1259">
        <f t="shared" si="194"/>
        <v>0</v>
      </c>
      <c r="W1259">
        <f t="shared" si="195"/>
        <v>0</v>
      </c>
      <c r="X1259">
        <f t="shared" si="196"/>
        <v>0</v>
      </c>
      <c r="Y1259">
        <f t="shared" si="197"/>
        <v>1</v>
      </c>
      <c r="Z1259">
        <f t="shared" si="198"/>
        <v>0</v>
      </c>
      <c r="AA1259">
        <f t="shared" si="199"/>
        <v>0</v>
      </c>
    </row>
    <row r="1260" spans="1:27" x14ac:dyDescent="0.25">
      <c r="A1260" t="s">
        <v>4257</v>
      </c>
      <c r="B1260" t="s">
        <v>102</v>
      </c>
      <c r="C1260" t="s">
        <v>67</v>
      </c>
      <c r="D1260">
        <v>37722306</v>
      </c>
      <c r="E1260">
        <v>37727535</v>
      </c>
      <c r="F1260">
        <v>37722306</v>
      </c>
      <c r="G1260">
        <v>37727535</v>
      </c>
      <c r="H1260">
        <v>3</v>
      </c>
      <c r="I1260" t="s">
        <v>4258</v>
      </c>
      <c r="J1260" t="s">
        <v>4259</v>
      </c>
      <c r="K1260" t="s">
        <v>423</v>
      </c>
      <c r="L1260">
        <v>2.8052389629999999</v>
      </c>
      <c r="M1260">
        <v>3.1112199999999999E-4</v>
      </c>
      <c r="N1260">
        <v>2.7376806419999999</v>
      </c>
      <c r="O1260">
        <v>3.9960000000000001E-4</v>
      </c>
      <c r="P1260">
        <v>15.8459823614463</v>
      </c>
      <c r="Q1260">
        <v>0.300589</v>
      </c>
      <c r="R1260">
        <f t="shared" si="190"/>
        <v>1</v>
      </c>
      <c r="S1260">
        <f t="shared" si="191"/>
        <v>1</v>
      </c>
      <c r="T1260">
        <f t="shared" si="192"/>
        <v>0</v>
      </c>
      <c r="U1260">
        <f t="shared" si="193"/>
        <v>0</v>
      </c>
      <c r="V1260">
        <f t="shared" si="194"/>
        <v>0</v>
      </c>
      <c r="W1260">
        <f t="shared" si="195"/>
        <v>0</v>
      </c>
      <c r="X1260">
        <f t="shared" si="196"/>
        <v>0</v>
      </c>
      <c r="Y1260">
        <f t="shared" si="197"/>
        <v>1</v>
      </c>
      <c r="Z1260">
        <f t="shared" si="198"/>
        <v>0</v>
      </c>
      <c r="AA1260">
        <f t="shared" si="199"/>
        <v>0</v>
      </c>
    </row>
    <row r="1261" spans="1:27" x14ac:dyDescent="0.25">
      <c r="A1261" t="s">
        <v>4260</v>
      </c>
      <c r="B1261" t="s">
        <v>102</v>
      </c>
      <c r="C1261" t="s">
        <v>67</v>
      </c>
      <c r="D1261">
        <v>85003737</v>
      </c>
      <c r="E1261">
        <v>85013716</v>
      </c>
      <c r="F1261">
        <v>85003737</v>
      </c>
      <c r="G1261">
        <v>85013716</v>
      </c>
      <c r="H1261">
        <v>2</v>
      </c>
      <c r="I1261" t="s">
        <v>4261</v>
      </c>
      <c r="J1261" t="s">
        <v>4262</v>
      </c>
      <c r="K1261" t="s">
        <v>423</v>
      </c>
      <c r="L1261">
        <v>45.492164539999997</v>
      </c>
      <c r="M1261" s="4">
        <v>3.99E-122</v>
      </c>
      <c r="N1261">
        <v>6.3283633239999997</v>
      </c>
      <c r="O1261">
        <v>2.1860099999999999E-3</v>
      </c>
      <c r="P1261">
        <v>22.472254342150698</v>
      </c>
      <c r="Q1261">
        <v>1</v>
      </c>
      <c r="R1261">
        <f t="shared" si="190"/>
        <v>1</v>
      </c>
      <c r="S1261">
        <f t="shared" si="191"/>
        <v>1</v>
      </c>
      <c r="T1261">
        <f t="shared" si="192"/>
        <v>0</v>
      </c>
      <c r="U1261">
        <f t="shared" si="193"/>
        <v>0</v>
      </c>
      <c r="V1261">
        <f t="shared" si="194"/>
        <v>0</v>
      </c>
      <c r="W1261">
        <f t="shared" si="195"/>
        <v>0</v>
      </c>
      <c r="X1261">
        <f t="shared" si="196"/>
        <v>0</v>
      </c>
      <c r="Y1261">
        <f t="shared" si="197"/>
        <v>1</v>
      </c>
      <c r="Z1261">
        <f t="shared" si="198"/>
        <v>0</v>
      </c>
      <c r="AA1261">
        <f t="shared" si="199"/>
        <v>0</v>
      </c>
    </row>
    <row r="1262" spans="1:27" x14ac:dyDescent="0.25">
      <c r="A1262" t="s">
        <v>4263</v>
      </c>
      <c r="B1262" t="s">
        <v>70</v>
      </c>
      <c r="C1262" t="s">
        <v>67</v>
      </c>
      <c r="D1262">
        <v>205357235</v>
      </c>
      <c r="E1262">
        <v>205366757</v>
      </c>
      <c r="F1262">
        <v>205357235</v>
      </c>
      <c r="G1262">
        <v>205366757</v>
      </c>
      <c r="H1262">
        <v>5</v>
      </c>
      <c r="I1262" t="s">
        <v>4264</v>
      </c>
      <c r="J1262" t="s">
        <v>4265</v>
      </c>
      <c r="K1262" t="s">
        <v>4266</v>
      </c>
      <c r="L1262">
        <v>1.9862081300000001</v>
      </c>
      <c r="M1262">
        <v>2.0140050000000001E-3</v>
      </c>
      <c r="N1262">
        <v>1.910191669</v>
      </c>
      <c r="O1262">
        <v>2.4616625999999999E-2</v>
      </c>
      <c r="P1262">
        <v>2.0848457210784699</v>
      </c>
      <c r="Q1262">
        <v>2.8379499999999999E-4</v>
      </c>
      <c r="R1262">
        <f t="shared" si="190"/>
        <v>0</v>
      </c>
      <c r="S1262">
        <f t="shared" si="191"/>
        <v>0</v>
      </c>
      <c r="T1262">
        <f t="shared" si="192"/>
        <v>1</v>
      </c>
      <c r="U1262">
        <f t="shared" si="193"/>
        <v>0</v>
      </c>
      <c r="V1262">
        <f t="shared" si="194"/>
        <v>0</v>
      </c>
      <c r="W1262">
        <f t="shared" si="195"/>
        <v>0</v>
      </c>
      <c r="X1262">
        <f t="shared" si="196"/>
        <v>1</v>
      </c>
      <c r="Y1262">
        <f t="shared" si="197"/>
        <v>0</v>
      </c>
      <c r="Z1262">
        <f t="shared" si="198"/>
        <v>0</v>
      </c>
      <c r="AA1262">
        <f t="shared" si="199"/>
        <v>0</v>
      </c>
    </row>
    <row r="1263" spans="1:27" x14ac:dyDescent="0.25">
      <c r="A1263" t="s">
        <v>4267</v>
      </c>
      <c r="B1263" t="s">
        <v>70</v>
      </c>
      <c r="C1263" t="s">
        <v>67</v>
      </c>
      <c r="D1263">
        <v>210109532</v>
      </c>
      <c r="E1263">
        <v>210118471</v>
      </c>
      <c r="F1263">
        <v>210109532</v>
      </c>
      <c r="G1263">
        <v>210118471</v>
      </c>
      <c r="H1263">
        <v>6</v>
      </c>
      <c r="I1263" t="s">
        <v>4268</v>
      </c>
      <c r="J1263" t="s">
        <v>4269</v>
      </c>
      <c r="K1263" t="s">
        <v>4270</v>
      </c>
      <c r="L1263">
        <v>-1.047801057</v>
      </c>
      <c r="M1263">
        <v>0.64907534300000003</v>
      </c>
      <c r="N1263">
        <v>1.020814087</v>
      </c>
      <c r="O1263">
        <v>0.76881720399999998</v>
      </c>
      <c r="P1263">
        <v>-3.1998700000000002</v>
      </c>
      <c r="Q1263">
        <v>3.4237500000000001E-4</v>
      </c>
      <c r="R1263">
        <f t="shared" si="190"/>
        <v>0</v>
      </c>
      <c r="S1263">
        <f t="shared" si="191"/>
        <v>0</v>
      </c>
      <c r="T1263">
        <f t="shared" si="192"/>
        <v>1</v>
      </c>
      <c r="U1263">
        <f t="shared" si="193"/>
        <v>0</v>
      </c>
      <c r="V1263">
        <f t="shared" si="194"/>
        <v>0</v>
      </c>
      <c r="W1263">
        <f t="shared" si="195"/>
        <v>0</v>
      </c>
      <c r="X1263">
        <f t="shared" si="196"/>
        <v>1</v>
      </c>
      <c r="Y1263">
        <f t="shared" si="197"/>
        <v>0</v>
      </c>
      <c r="Z1263">
        <f t="shared" si="198"/>
        <v>0</v>
      </c>
      <c r="AA1263">
        <f t="shared" si="199"/>
        <v>0</v>
      </c>
    </row>
    <row r="1264" spans="1:27" x14ac:dyDescent="0.25">
      <c r="A1264" t="s">
        <v>4271</v>
      </c>
      <c r="B1264" t="s">
        <v>70</v>
      </c>
      <c r="C1264" t="s">
        <v>67</v>
      </c>
      <c r="D1264">
        <v>210109532</v>
      </c>
      <c r="E1264">
        <v>210152146</v>
      </c>
      <c r="F1264">
        <v>210109532</v>
      </c>
      <c r="G1264">
        <v>210152146</v>
      </c>
      <c r="H1264">
        <v>7</v>
      </c>
      <c r="I1264" t="s">
        <v>4272</v>
      </c>
      <c r="J1264" t="s">
        <v>4273</v>
      </c>
      <c r="K1264" t="s">
        <v>4270</v>
      </c>
      <c r="L1264">
        <v>-1.0288920479999999</v>
      </c>
      <c r="M1264">
        <v>0.77726014099999996</v>
      </c>
      <c r="N1264">
        <v>1.020814087</v>
      </c>
      <c r="O1264">
        <v>0.77076279599999997</v>
      </c>
      <c r="P1264">
        <v>-2.5671300000000001</v>
      </c>
      <c r="Q1264">
        <v>6.2220600000000004E-4</v>
      </c>
      <c r="R1264">
        <f t="shared" si="190"/>
        <v>0</v>
      </c>
      <c r="S1264">
        <f t="shared" si="191"/>
        <v>0</v>
      </c>
      <c r="T1264">
        <f t="shared" si="192"/>
        <v>1</v>
      </c>
      <c r="U1264">
        <f t="shared" si="193"/>
        <v>0</v>
      </c>
      <c r="V1264">
        <f t="shared" si="194"/>
        <v>0</v>
      </c>
      <c r="W1264">
        <f t="shared" si="195"/>
        <v>0</v>
      </c>
      <c r="X1264">
        <f t="shared" si="196"/>
        <v>1</v>
      </c>
      <c r="Y1264">
        <f t="shared" si="197"/>
        <v>0</v>
      </c>
      <c r="Z1264">
        <f t="shared" si="198"/>
        <v>0</v>
      </c>
      <c r="AA1264">
        <f t="shared" si="199"/>
        <v>0</v>
      </c>
    </row>
    <row r="1265" spans="1:27" x14ac:dyDescent="0.25">
      <c r="A1265" t="s">
        <v>4274</v>
      </c>
      <c r="B1265" t="s">
        <v>85</v>
      </c>
      <c r="C1265" t="s">
        <v>67</v>
      </c>
      <c r="D1265">
        <v>57909662</v>
      </c>
      <c r="E1265">
        <v>57921456</v>
      </c>
      <c r="F1265">
        <v>57909662</v>
      </c>
      <c r="G1265">
        <v>57921456</v>
      </c>
      <c r="H1265">
        <v>7</v>
      </c>
      <c r="I1265" t="s">
        <v>4275</v>
      </c>
      <c r="J1265" t="s">
        <v>4276</v>
      </c>
      <c r="K1265" t="s">
        <v>423</v>
      </c>
      <c r="L1265">
        <v>-1.0324541469999999</v>
      </c>
      <c r="M1265">
        <v>0.75353320899999998</v>
      </c>
      <c r="N1265">
        <v>-1.028685002</v>
      </c>
      <c r="O1265">
        <v>0.76803196799999995</v>
      </c>
      <c r="P1265">
        <v>-4.5072900000000002</v>
      </c>
      <c r="Q1265" s="4">
        <v>9.27515E-7</v>
      </c>
      <c r="R1265">
        <f t="shared" si="190"/>
        <v>0</v>
      </c>
      <c r="S1265">
        <f t="shared" si="191"/>
        <v>0</v>
      </c>
      <c r="T1265">
        <f t="shared" si="192"/>
        <v>1</v>
      </c>
      <c r="U1265">
        <f t="shared" si="193"/>
        <v>0</v>
      </c>
      <c r="V1265">
        <f t="shared" si="194"/>
        <v>0</v>
      </c>
      <c r="W1265">
        <f t="shared" si="195"/>
        <v>0</v>
      </c>
      <c r="X1265">
        <f t="shared" si="196"/>
        <v>1</v>
      </c>
      <c r="Y1265">
        <f t="shared" si="197"/>
        <v>0</v>
      </c>
      <c r="Z1265">
        <f t="shared" si="198"/>
        <v>0</v>
      </c>
      <c r="AA1265">
        <f t="shared" si="199"/>
        <v>0</v>
      </c>
    </row>
    <row r="1266" spans="1:27" x14ac:dyDescent="0.25">
      <c r="A1266" t="s">
        <v>4277</v>
      </c>
      <c r="B1266" t="s">
        <v>85</v>
      </c>
      <c r="C1266" t="s">
        <v>67</v>
      </c>
      <c r="D1266">
        <v>57531661</v>
      </c>
      <c r="E1266">
        <v>57534777</v>
      </c>
      <c r="F1266">
        <v>57531661</v>
      </c>
      <c r="G1266">
        <v>57534777</v>
      </c>
      <c r="H1266">
        <v>3</v>
      </c>
      <c r="I1266" t="s">
        <v>4278</v>
      </c>
      <c r="J1266" t="s">
        <v>4279</v>
      </c>
      <c r="K1266" t="s">
        <v>4280</v>
      </c>
      <c r="L1266">
        <v>1.3345904019999999</v>
      </c>
      <c r="M1266">
        <v>1.1278333999999999E-2</v>
      </c>
      <c r="N1266">
        <v>1.1460255660000001</v>
      </c>
      <c r="O1266">
        <v>0.30936947599999998</v>
      </c>
      <c r="P1266">
        <v>2.1513393601420798</v>
      </c>
      <c r="Q1266">
        <v>7.9660600000000005E-4</v>
      </c>
      <c r="R1266">
        <f t="shared" si="190"/>
        <v>0</v>
      </c>
      <c r="S1266">
        <f t="shared" si="191"/>
        <v>0</v>
      </c>
      <c r="T1266">
        <f t="shared" si="192"/>
        <v>1</v>
      </c>
      <c r="U1266">
        <f t="shared" si="193"/>
        <v>0</v>
      </c>
      <c r="V1266">
        <f t="shared" si="194"/>
        <v>0</v>
      </c>
      <c r="W1266">
        <f t="shared" si="195"/>
        <v>0</v>
      </c>
      <c r="X1266">
        <f t="shared" si="196"/>
        <v>1</v>
      </c>
      <c r="Y1266">
        <f t="shared" si="197"/>
        <v>0</v>
      </c>
      <c r="Z1266">
        <f t="shared" si="198"/>
        <v>0</v>
      </c>
      <c r="AA1266">
        <f t="shared" si="199"/>
        <v>0</v>
      </c>
    </row>
    <row r="1267" spans="1:27" x14ac:dyDescent="0.25">
      <c r="A1267" t="s">
        <v>4281</v>
      </c>
      <c r="B1267" t="s">
        <v>187</v>
      </c>
      <c r="C1267" t="s">
        <v>67</v>
      </c>
      <c r="D1267">
        <v>51679392</v>
      </c>
      <c r="E1267">
        <v>51733464</v>
      </c>
      <c r="F1267">
        <v>51679392</v>
      </c>
      <c r="G1267">
        <v>51733464</v>
      </c>
      <c r="H1267">
        <v>8</v>
      </c>
      <c r="I1267" t="s">
        <v>4282</v>
      </c>
      <c r="J1267" t="s">
        <v>4283</v>
      </c>
      <c r="K1267" t="s">
        <v>4284</v>
      </c>
      <c r="L1267">
        <v>1.1445121309999999</v>
      </c>
      <c r="M1267">
        <v>0.23890797799999999</v>
      </c>
      <c r="N1267">
        <v>-1.01515285</v>
      </c>
      <c r="O1267">
        <v>0.65910459700000001</v>
      </c>
      <c r="P1267">
        <v>-2.1376599999999999</v>
      </c>
      <c r="Q1267">
        <v>1.6312799999999999E-4</v>
      </c>
      <c r="R1267">
        <f t="shared" si="190"/>
        <v>0</v>
      </c>
      <c r="S1267">
        <f t="shared" si="191"/>
        <v>0</v>
      </c>
      <c r="T1267">
        <f t="shared" si="192"/>
        <v>1</v>
      </c>
      <c r="U1267">
        <f t="shared" si="193"/>
        <v>0</v>
      </c>
      <c r="V1267">
        <f t="shared" si="194"/>
        <v>0</v>
      </c>
      <c r="W1267">
        <f t="shared" si="195"/>
        <v>0</v>
      </c>
      <c r="X1267">
        <f t="shared" si="196"/>
        <v>1</v>
      </c>
      <c r="Y1267">
        <f t="shared" si="197"/>
        <v>0</v>
      </c>
      <c r="Z1267">
        <f t="shared" si="198"/>
        <v>0</v>
      </c>
      <c r="AA1267">
        <f t="shared" si="199"/>
        <v>0</v>
      </c>
    </row>
    <row r="1268" spans="1:27" x14ac:dyDescent="0.25">
      <c r="A1268" t="s">
        <v>4285</v>
      </c>
      <c r="B1268" t="s">
        <v>187</v>
      </c>
      <c r="C1268" t="s">
        <v>67</v>
      </c>
      <c r="D1268">
        <v>41076866</v>
      </c>
      <c r="E1268">
        <v>41094838</v>
      </c>
      <c r="F1268">
        <v>41076866</v>
      </c>
      <c r="G1268">
        <v>41094838</v>
      </c>
      <c r="H1268">
        <v>10</v>
      </c>
      <c r="I1268" t="s">
        <v>4286</v>
      </c>
      <c r="J1268" t="s">
        <v>4287</v>
      </c>
      <c r="K1268" t="s">
        <v>4288</v>
      </c>
      <c r="L1268">
        <v>1.1388566760000001</v>
      </c>
      <c r="M1268">
        <v>0.32358578700000001</v>
      </c>
      <c r="N1268">
        <v>1.366924611</v>
      </c>
      <c r="O1268">
        <v>7.018247E-3</v>
      </c>
      <c r="P1268">
        <v>4.1763500000000002</v>
      </c>
      <c r="Q1268">
        <v>2.91566E-3</v>
      </c>
      <c r="R1268">
        <f t="shared" si="190"/>
        <v>0</v>
      </c>
      <c r="S1268">
        <f t="shared" si="191"/>
        <v>0</v>
      </c>
      <c r="T1268">
        <f t="shared" si="192"/>
        <v>1</v>
      </c>
      <c r="U1268">
        <f t="shared" si="193"/>
        <v>0</v>
      </c>
      <c r="V1268">
        <f t="shared" si="194"/>
        <v>0</v>
      </c>
      <c r="W1268">
        <f t="shared" si="195"/>
        <v>0</v>
      </c>
      <c r="X1268">
        <f t="shared" si="196"/>
        <v>1</v>
      </c>
      <c r="Y1268">
        <f t="shared" si="197"/>
        <v>0</v>
      </c>
      <c r="Z1268">
        <f t="shared" si="198"/>
        <v>0</v>
      </c>
      <c r="AA1268">
        <f t="shared" si="199"/>
        <v>0</v>
      </c>
    </row>
    <row r="1269" spans="1:27" x14ac:dyDescent="0.25">
      <c r="A1269" t="s">
        <v>4289</v>
      </c>
      <c r="B1269" t="s">
        <v>71</v>
      </c>
      <c r="C1269" t="s">
        <v>69</v>
      </c>
      <c r="D1269">
        <v>45392972</v>
      </c>
      <c r="E1269">
        <v>45405331</v>
      </c>
      <c r="F1269">
        <v>45392972</v>
      </c>
      <c r="G1269">
        <v>45405331</v>
      </c>
      <c r="H1269">
        <v>9</v>
      </c>
      <c r="I1269" t="s">
        <v>4290</v>
      </c>
      <c r="J1269" t="s">
        <v>4291</v>
      </c>
      <c r="K1269" t="s">
        <v>4292</v>
      </c>
      <c r="L1269">
        <v>1.1236976759999999</v>
      </c>
      <c r="M1269">
        <v>0.27651774200000001</v>
      </c>
      <c r="N1269">
        <v>-1.4412896749999999</v>
      </c>
      <c r="O1269">
        <v>1.5267176E-2</v>
      </c>
      <c r="P1269">
        <v>-2.9125597474344298</v>
      </c>
      <c r="Q1269" s="4">
        <v>3.4338699999999998E-7</v>
      </c>
      <c r="R1269">
        <f t="shared" si="190"/>
        <v>0</v>
      </c>
      <c r="S1269">
        <f t="shared" si="191"/>
        <v>0</v>
      </c>
      <c r="T1269">
        <f t="shared" si="192"/>
        <v>1</v>
      </c>
      <c r="U1269">
        <f t="shared" si="193"/>
        <v>0</v>
      </c>
      <c r="V1269">
        <f t="shared" si="194"/>
        <v>0</v>
      </c>
      <c r="W1269">
        <f t="shared" si="195"/>
        <v>0</v>
      </c>
      <c r="X1269">
        <f t="shared" si="196"/>
        <v>1</v>
      </c>
      <c r="Y1269">
        <f t="shared" si="197"/>
        <v>0</v>
      </c>
      <c r="Z1269">
        <f t="shared" si="198"/>
        <v>0</v>
      </c>
      <c r="AA1269">
        <f t="shared" si="199"/>
        <v>0</v>
      </c>
    </row>
    <row r="1270" spans="1:27" x14ac:dyDescent="0.25">
      <c r="A1270" t="s">
        <v>4293</v>
      </c>
      <c r="B1270" t="s">
        <v>71</v>
      </c>
      <c r="C1270" t="s">
        <v>69</v>
      </c>
      <c r="D1270">
        <v>22731290</v>
      </c>
      <c r="E1270">
        <v>22956230</v>
      </c>
      <c r="F1270">
        <v>22731290</v>
      </c>
      <c r="G1270">
        <v>22956230</v>
      </c>
      <c r="H1270">
        <v>12</v>
      </c>
      <c r="I1270" t="s">
        <v>4294</v>
      </c>
      <c r="J1270" t="s">
        <v>4295</v>
      </c>
      <c r="K1270" t="s">
        <v>4296</v>
      </c>
      <c r="L1270">
        <v>1.7917972470000001</v>
      </c>
      <c r="M1270">
        <v>1.9716832E-2</v>
      </c>
      <c r="N1270">
        <v>1.480902022</v>
      </c>
      <c r="O1270">
        <v>4.8123002999999998E-2</v>
      </c>
      <c r="P1270">
        <v>2.2549152651037501</v>
      </c>
      <c r="Q1270">
        <v>3.06025E-3</v>
      </c>
      <c r="R1270">
        <f t="shared" si="190"/>
        <v>0</v>
      </c>
      <c r="S1270">
        <f t="shared" si="191"/>
        <v>0</v>
      </c>
      <c r="T1270">
        <f t="shared" si="192"/>
        <v>1</v>
      </c>
      <c r="U1270">
        <f t="shared" si="193"/>
        <v>0</v>
      </c>
      <c r="V1270">
        <f t="shared" si="194"/>
        <v>0</v>
      </c>
      <c r="W1270">
        <f t="shared" si="195"/>
        <v>0</v>
      </c>
      <c r="X1270">
        <f t="shared" si="196"/>
        <v>1</v>
      </c>
      <c r="Y1270">
        <f t="shared" si="197"/>
        <v>0</v>
      </c>
      <c r="Z1270">
        <f t="shared" si="198"/>
        <v>0</v>
      </c>
      <c r="AA1270">
        <f t="shared" si="199"/>
        <v>0</v>
      </c>
    </row>
    <row r="1271" spans="1:27" x14ac:dyDescent="0.25">
      <c r="A1271" t="s">
        <v>4297</v>
      </c>
      <c r="B1271" t="s">
        <v>73</v>
      </c>
      <c r="C1271" t="s">
        <v>67</v>
      </c>
      <c r="D1271">
        <v>7071297</v>
      </c>
      <c r="E1271">
        <v>7109100</v>
      </c>
      <c r="F1271">
        <v>7071297</v>
      </c>
      <c r="G1271">
        <v>7109100</v>
      </c>
      <c r="H1271">
        <v>15</v>
      </c>
      <c r="I1271" t="s">
        <v>4298</v>
      </c>
      <c r="J1271" t="s">
        <v>4299</v>
      </c>
      <c r="K1271" t="s">
        <v>4300</v>
      </c>
      <c r="L1271">
        <v>-1.343715233</v>
      </c>
      <c r="M1271">
        <v>0.26979825600000001</v>
      </c>
      <c r="N1271">
        <v>1.130696157</v>
      </c>
      <c r="O1271">
        <v>0.34614622499999997</v>
      </c>
      <c r="P1271">
        <v>-2.1065002021835801</v>
      </c>
      <c r="Q1271">
        <v>6.3387999999999997E-4</v>
      </c>
      <c r="R1271">
        <f t="shared" si="190"/>
        <v>0</v>
      </c>
      <c r="S1271">
        <f t="shared" si="191"/>
        <v>0</v>
      </c>
      <c r="T1271">
        <f t="shared" si="192"/>
        <v>1</v>
      </c>
      <c r="U1271">
        <f t="shared" si="193"/>
        <v>0</v>
      </c>
      <c r="V1271">
        <f t="shared" si="194"/>
        <v>0</v>
      </c>
      <c r="W1271">
        <f t="shared" si="195"/>
        <v>0</v>
      </c>
      <c r="X1271">
        <f t="shared" si="196"/>
        <v>1</v>
      </c>
      <c r="Y1271">
        <f t="shared" si="197"/>
        <v>0</v>
      </c>
      <c r="Z1271">
        <f t="shared" si="198"/>
        <v>0</v>
      </c>
      <c r="AA1271">
        <f t="shared" si="199"/>
        <v>0</v>
      </c>
    </row>
    <row r="1272" spans="1:27" x14ac:dyDescent="0.25">
      <c r="A1272" t="s">
        <v>4301</v>
      </c>
      <c r="B1272" t="s">
        <v>80</v>
      </c>
      <c r="C1272" t="s">
        <v>69</v>
      </c>
      <c r="D1272">
        <v>35409815</v>
      </c>
      <c r="E1272">
        <v>35422259</v>
      </c>
      <c r="F1272">
        <v>35409815</v>
      </c>
      <c r="G1272">
        <v>35422259</v>
      </c>
      <c r="H1272">
        <v>2</v>
      </c>
      <c r="I1272" t="s">
        <v>4302</v>
      </c>
      <c r="J1272" t="s">
        <v>4303</v>
      </c>
      <c r="K1272" t="s">
        <v>4304</v>
      </c>
      <c r="L1272">
        <v>1.983437079</v>
      </c>
      <c r="M1272" s="4">
        <v>8.5500000000000005E-9</v>
      </c>
      <c r="N1272">
        <v>-1.047864779</v>
      </c>
      <c r="O1272">
        <v>0.85228862699999997</v>
      </c>
      <c r="P1272">
        <v>2.0358187550507099</v>
      </c>
      <c r="Q1272">
        <v>1.7022199999999999E-3</v>
      </c>
      <c r="R1272">
        <f t="shared" si="190"/>
        <v>0</v>
      </c>
      <c r="S1272">
        <f t="shared" si="191"/>
        <v>0</v>
      </c>
      <c r="T1272">
        <f t="shared" si="192"/>
        <v>1</v>
      </c>
      <c r="U1272">
        <f t="shared" si="193"/>
        <v>0</v>
      </c>
      <c r="V1272">
        <f t="shared" si="194"/>
        <v>0</v>
      </c>
      <c r="W1272">
        <f t="shared" si="195"/>
        <v>0</v>
      </c>
      <c r="X1272">
        <f t="shared" si="196"/>
        <v>1</v>
      </c>
      <c r="Y1272">
        <f t="shared" si="197"/>
        <v>0</v>
      </c>
      <c r="Z1272">
        <f t="shared" si="198"/>
        <v>0</v>
      </c>
      <c r="AA1272">
        <f t="shared" si="199"/>
        <v>0</v>
      </c>
    </row>
    <row r="1273" spans="1:27" x14ac:dyDescent="0.25">
      <c r="A1273" t="s">
        <v>4305</v>
      </c>
      <c r="B1273" t="s">
        <v>302</v>
      </c>
      <c r="C1273" t="s">
        <v>67</v>
      </c>
      <c r="D1273">
        <v>146528820</v>
      </c>
      <c r="E1273">
        <v>146551261</v>
      </c>
      <c r="F1273">
        <v>146528820</v>
      </c>
      <c r="G1273">
        <v>146551261</v>
      </c>
      <c r="H1273">
        <v>13</v>
      </c>
      <c r="I1273" t="s">
        <v>4306</v>
      </c>
      <c r="J1273" t="s">
        <v>4307</v>
      </c>
      <c r="K1273" t="s">
        <v>4308</v>
      </c>
      <c r="L1273">
        <v>1.028234809</v>
      </c>
      <c r="M1273">
        <v>0.80839777400000001</v>
      </c>
      <c r="N1273">
        <v>-1.2815500559999999</v>
      </c>
      <c r="O1273">
        <v>0.54100367199999999</v>
      </c>
      <c r="P1273">
        <v>13.370227100260999</v>
      </c>
      <c r="Q1273" s="4">
        <v>8.7371600000000002E-5</v>
      </c>
      <c r="R1273">
        <f t="shared" si="190"/>
        <v>0</v>
      </c>
      <c r="S1273">
        <f t="shared" si="191"/>
        <v>0</v>
      </c>
      <c r="T1273">
        <f t="shared" si="192"/>
        <v>1</v>
      </c>
      <c r="U1273">
        <f t="shared" si="193"/>
        <v>0</v>
      </c>
      <c r="V1273">
        <f t="shared" si="194"/>
        <v>0</v>
      </c>
      <c r="W1273">
        <f t="shared" si="195"/>
        <v>0</v>
      </c>
      <c r="X1273">
        <f t="shared" si="196"/>
        <v>1</v>
      </c>
      <c r="Y1273">
        <f t="shared" si="197"/>
        <v>0</v>
      </c>
      <c r="Z1273">
        <f t="shared" si="198"/>
        <v>0</v>
      </c>
      <c r="AA1273">
        <f t="shared" si="199"/>
        <v>0</v>
      </c>
    </row>
    <row r="1274" spans="1:27" x14ac:dyDescent="0.25">
      <c r="A1274" t="s">
        <v>4309</v>
      </c>
      <c r="B1274" t="s">
        <v>323</v>
      </c>
      <c r="C1274" t="s">
        <v>69</v>
      </c>
      <c r="D1274">
        <v>96904281</v>
      </c>
      <c r="E1274">
        <v>96914946</v>
      </c>
      <c r="F1274">
        <v>96904281</v>
      </c>
      <c r="G1274">
        <v>96914946</v>
      </c>
      <c r="H1274">
        <v>7</v>
      </c>
      <c r="I1274" t="s">
        <v>4310</v>
      </c>
      <c r="J1274" t="s">
        <v>4311</v>
      </c>
      <c r="K1274" t="s">
        <v>4312</v>
      </c>
      <c r="L1274">
        <v>1.501489587</v>
      </c>
      <c r="M1274">
        <v>8.7948900000000001E-4</v>
      </c>
      <c r="N1274">
        <v>1.428568702</v>
      </c>
      <c r="O1274">
        <v>1.3044350999999999E-2</v>
      </c>
      <c r="P1274">
        <v>2.8906894419644402</v>
      </c>
      <c r="Q1274">
        <v>3.0096700000000002E-4</v>
      </c>
      <c r="R1274">
        <f t="shared" si="190"/>
        <v>0</v>
      </c>
      <c r="S1274">
        <f t="shared" si="191"/>
        <v>0</v>
      </c>
      <c r="T1274">
        <f t="shared" si="192"/>
        <v>1</v>
      </c>
      <c r="U1274">
        <f t="shared" si="193"/>
        <v>0</v>
      </c>
      <c r="V1274">
        <f t="shared" si="194"/>
        <v>0</v>
      </c>
      <c r="W1274">
        <f t="shared" si="195"/>
        <v>0</v>
      </c>
      <c r="X1274">
        <f t="shared" si="196"/>
        <v>1</v>
      </c>
      <c r="Y1274">
        <f t="shared" si="197"/>
        <v>0</v>
      </c>
      <c r="Z1274">
        <f t="shared" si="198"/>
        <v>0</v>
      </c>
      <c r="AA1274">
        <f t="shared" si="199"/>
        <v>0</v>
      </c>
    </row>
    <row r="1275" spans="1:27" x14ac:dyDescent="0.25">
      <c r="A1275" t="s">
        <v>4313</v>
      </c>
      <c r="B1275" t="s">
        <v>323</v>
      </c>
      <c r="C1275" t="s">
        <v>67</v>
      </c>
      <c r="D1275">
        <v>2577268</v>
      </c>
      <c r="E1275">
        <v>2583713</v>
      </c>
      <c r="F1275">
        <v>2577268</v>
      </c>
      <c r="G1275">
        <v>2583713</v>
      </c>
      <c r="H1275">
        <v>4</v>
      </c>
      <c r="I1275" t="s">
        <v>4314</v>
      </c>
      <c r="J1275" t="s">
        <v>4315</v>
      </c>
      <c r="K1275" t="s">
        <v>4316</v>
      </c>
      <c r="L1275">
        <v>-1.718483631</v>
      </c>
      <c r="M1275">
        <v>4.7312626000000003E-2</v>
      </c>
      <c r="N1275">
        <v>-1.204946434</v>
      </c>
      <c r="O1275">
        <v>0.55500298400000003</v>
      </c>
      <c r="P1275">
        <v>-3.7590379651879</v>
      </c>
      <c r="Q1275" s="4">
        <v>3.8056200000000002E-6</v>
      </c>
      <c r="R1275">
        <f t="shared" si="190"/>
        <v>0</v>
      </c>
      <c r="S1275">
        <f t="shared" si="191"/>
        <v>0</v>
      </c>
      <c r="T1275">
        <f t="shared" si="192"/>
        <v>1</v>
      </c>
      <c r="U1275">
        <f t="shared" si="193"/>
        <v>0</v>
      </c>
      <c r="V1275">
        <f t="shared" si="194"/>
        <v>0</v>
      </c>
      <c r="W1275">
        <f t="shared" si="195"/>
        <v>0</v>
      </c>
      <c r="X1275">
        <f t="shared" si="196"/>
        <v>1</v>
      </c>
      <c r="Y1275">
        <f t="shared" si="197"/>
        <v>0</v>
      </c>
      <c r="Z1275">
        <f t="shared" si="198"/>
        <v>0</v>
      </c>
      <c r="AA1275">
        <f t="shared" si="199"/>
        <v>0</v>
      </c>
    </row>
    <row r="1276" spans="1:27" x14ac:dyDescent="0.25">
      <c r="A1276" t="s">
        <v>4317</v>
      </c>
      <c r="B1276" t="s">
        <v>81</v>
      </c>
      <c r="C1276" t="s">
        <v>69</v>
      </c>
      <c r="D1276">
        <v>153698937</v>
      </c>
      <c r="E1276">
        <v>153704889</v>
      </c>
      <c r="F1276">
        <v>153698937</v>
      </c>
      <c r="G1276">
        <v>153704889</v>
      </c>
      <c r="H1276">
        <v>4</v>
      </c>
      <c r="I1276" t="s">
        <v>4318</v>
      </c>
      <c r="J1276" t="s">
        <v>4319</v>
      </c>
      <c r="K1276" t="s">
        <v>4320</v>
      </c>
      <c r="L1276">
        <v>-1.502482592</v>
      </c>
      <c r="M1276">
        <v>9.6245399999999996E-4</v>
      </c>
      <c r="N1276">
        <v>-1.057928607</v>
      </c>
      <c r="O1276">
        <v>0.62062798100000005</v>
      </c>
      <c r="P1276">
        <v>-2.0723892761766001</v>
      </c>
      <c r="Q1276">
        <v>4.1494500000000001E-4</v>
      </c>
      <c r="R1276">
        <f t="shared" si="190"/>
        <v>0</v>
      </c>
      <c r="S1276">
        <f t="shared" si="191"/>
        <v>0</v>
      </c>
      <c r="T1276">
        <f t="shared" si="192"/>
        <v>1</v>
      </c>
      <c r="U1276">
        <f t="shared" si="193"/>
        <v>0</v>
      </c>
      <c r="V1276">
        <f t="shared" si="194"/>
        <v>0</v>
      </c>
      <c r="W1276">
        <f t="shared" si="195"/>
        <v>0</v>
      </c>
      <c r="X1276">
        <f t="shared" si="196"/>
        <v>1</v>
      </c>
      <c r="Y1276">
        <f t="shared" si="197"/>
        <v>0</v>
      </c>
      <c r="Z1276">
        <f t="shared" si="198"/>
        <v>0</v>
      </c>
      <c r="AA1276">
        <f t="shared" si="199"/>
        <v>0</v>
      </c>
    </row>
    <row r="1277" spans="1:27" x14ac:dyDescent="0.25">
      <c r="A1277" t="s">
        <v>4321</v>
      </c>
      <c r="B1277" t="s">
        <v>81</v>
      </c>
      <c r="C1277" t="s">
        <v>67</v>
      </c>
      <c r="D1277">
        <v>77010809</v>
      </c>
      <c r="E1277">
        <v>77029326</v>
      </c>
      <c r="F1277">
        <v>77010809</v>
      </c>
      <c r="G1277">
        <v>77029326</v>
      </c>
      <c r="H1277">
        <v>10</v>
      </c>
      <c r="I1277" t="s">
        <v>4322</v>
      </c>
      <c r="J1277" t="s">
        <v>4323</v>
      </c>
      <c r="K1277" t="s">
        <v>4324</v>
      </c>
      <c r="L1277">
        <v>2.1187385070000002</v>
      </c>
      <c r="M1277">
        <v>9.5165890000000006E-3</v>
      </c>
      <c r="N1277">
        <v>1.167915424</v>
      </c>
      <c r="O1277">
        <v>0.32313267600000001</v>
      </c>
      <c r="P1277">
        <v>2.1359597055626902</v>
      </c>
      <c r="Q1277">
        <v>3.5149600000000002E-4</v>
      </c>
      <c r="R1277">
        <f t="shared" si="190"/>
        <v>0</v>
      </c>
      <c r="S1277">
        <f t="shared" si="191"/>
        <v>0</v>
      </c>
      <c r="T1277">
        <f t="shared" si="192"/>
        <v>1</v>
      </c>
      <c r="U1277">
        <f t="shared" si="193"/>
        <v>0</v>
      </c>
      <c r="V1277">
        <f t="shared" si="194"/>
        <v>0</v>
      </c>
      <c r="W1277">
        <f t="shared" si="195"/>
        <v>0</v>
      </c>
      <c r="X1277">
        <f t="shared" si="196"/>
        <v>1</v>
      </c>
      <c r="Y1277">
        <f t="shared" si="197"/>
        <v>0</v>
      </c>
      <c r="Z1277">
        <f t="shared" si="198"/>
        <v>0</v>
      </c>
      <c r="AA1277">
        <f t="shared" si="199"/>
        <v>0</v>
      </c>
    </row>
    <row r="1278" spans="1:27" x14ac:dyDescent="0.25">
      <c r="A1278" t="s">
        <v>4325</v>
      </c>
      <c r="B1278" t="s">
        <v>81</v>
      </c>
      <c r="C1278" t="s">
        <v>67</v>
      </c>
      <c r="D1278">
        <v>78708775</v>
      </c>
      <c r="E1278">
        <v>78710850</v>
      </c>
      <c r="F1278">
        <v>78708775</v>
      </c>
      <c r="G1278">
        <v>78710850</v>
      </c>
      <c r="H1278">
        <v>4</v>
      </c>
      <c r="I1278" t="s">
        <v>4326</v>
      </c>
      <c r="J1278" t="s">
        <v>4327</v>
      </c>
      <c r="K1278" t="s">
        <v>4328</v>
      </c>
      <c r="L1278">
        <v>-1.1984584439999999</v>
      </c>
      <c r="M1278">
        <v>0.40208592399999998</v>
      </c>
      <c r="N1278">
        <v>-1.1077623599999999</v>
      </c>
      <c r="O1278">
        <v>5.2163363999999997E-2</v>
      </c>
      <c r="P1278">
        <v>-3.0314855344026399</v>
      </c>
      <c r="Q1278">
        <v>4.3481200000000002E-4</v>
      </c>
      <c r="R1278">
        <f t="shared" si="190"/>
        <v>0</v>
      </c>
      <c r="S1278">
        <f t="shared" si="191"/>
        <v>0</v>
      </c>
      <c r="T1278">
        <f t="shared" si="192"/>
        <v>1</v>
      </c>
      <c r="U1278">
        <f t="shared" si="193"/>
        <v>0</v>
      </c>
      <c r="V1278">
        <f t="shared" si="194"/>
        <v>0</v>
      </c>
      <c r="W1278">
        <f t="shared" si="195"/>
        <v>0</v>
      </c>
      <c r="X1278">
        <f t="shared" si="196"/>
        <v>1</v>
      </c>
      <c r="Y1278">
        <f t="shared" si="197"/>
        <v>0</v>
      </c>
      <c r="Z1278">
        <f t="shared" si="198"/>
        <v>0</v>
      </c>
      <c r="AA1278">
        <f t="shared" si="199"/>
        <v>0</v>
      </c>
    </row>
    <row r="1279" spans="1:27" x14ac:dyDescent="0.25">
      <c r="A1279" t="s">
        <v>4329</v>
      </c>
      <c r="B1279" t="s">
        <v>81</v>
      </c>
      <c r="C1279" t="s">
        <v>67</v>
      </c>
      <c r="D1279">
        <v>160360101</v>
      </c>
      <c r="E1279">
        <v>160409935</v>
      </c>
      <c r="F1279">
        <v>160360101</v>
      </c>
      <c r="G1279">
        <v>160409935</v>
      </c>
      <c r="H1279">
        <v>13</v>
      </c>
      <c r="I1279" t="s">
        <v>4330</v>
      </c>
      <c r="J1279" t="s">
        <v>4331</v>
      </c>
      <c r="K1279" t="s">
        <v>423</v>
      </c>
      <c r="L1279">
        <v>-1.140376856</v>
      </c>
      <c r="M1279">
        <v>0.33896388100000002</v>
      </c>
      <c r="N1279">
        <v>-1.1126622989999999</v>
      </c>
      <c r="O1279">
        <v>0.37445284499999998</v>
      </c>
      <c r="P1279">
        <v>-2.83103648411408</v>
      </c>
      <c r="Q1279">
        <v>2.8283599999999998E-3</v>
      </c>
      <c r="R1279">
        <f t="shared" si="190"/>
        <v>0</v>
      </c>
      <c r="S1279">
        <f t="shared" si="191"/>
        <v>0</v>
      </c>
      <c r="T1279">
        <f t="shared" si="192"/>
        <v>1</v>
      </c>
      <c r="U1279">
        <f t="shared" si="193"/>
        <v>0</v>
      </c>
      <c r="V1279">
        <f t="shared" si="194"/>
        <v>0</v>
      </c>
      <c r="W1279">
        <f t="shared" si="195"/>
        <v>0</v>
      </c>
      <c r="X1279">
        <f t="shared" si="196"/>
        <v>1</v>
      </c>
      <c r="Y1279">
        <f t="shared" si="197"/>
        <v>0</v>
      </c>
      <c r="Z1279">
        <f t="shared" si="198"/>
        <v>0</v>
      </c>
      <c r="AA1279">
        <f t="shared" si="199"/>
        <v>0</v>
      </c>
    </row>
    <row r="1280" spans="1:27" x14ac:dyDescent="0.25">
      <c r="A1280" t="s">
        <v>4332</v>
      </c>
      <c r="B1280" t="s">
        <v>81</v>
      </c>
      <c r="C1280" t="s">
        <v>69</v>
      </c>
      <c r="D1280">
        <v>156756513</v>
      </c>
      <c r="E1280">
        <v>156979202</v>
      </c>
      <c r="F1280">
        <v>156756513</v>
      </c>
      <c r="G1280">
        <v>156979202</v>
      </c>
      <c r="H1280">
        <v>30</v>
      </c>
      <c r="I1280" t="s">
        <v>4333</v>
      </c>
      <c r="J1280" t="s">
        <v>4334</v>
      </c>
      <c r="K1280" t="s">
        <v>4335</v>
      </c>
      <c r="L1280">
        <v>1.054514905</v>
      </c>
      <c r="M1280">
        <v>0.61881206099999997</v>
      </c>
      <c r="N1280">
        <v>1.116794541</v>
      </c>
      <c r="O1280">
        <v>4.5028890000000002E-2</v>
      </c>
      <c r="P1280">
        <v>2.0033300000000001</v>
      </c>
      <c r="Q1280">
        <v>1.70166E-4</v>
      </c>
      <c r="R1280">
        <f t="shared" si="190"/>
        <v>0</v>
      </c>
      <c r="S1280">
        <f t="shared" si="191"/>
        <v>0</v>
      </c>
      <c r="T1280">
        <f t="shared" si="192"/>
        <v>1</v>
      </c>
      <c r="U1280">
        <f t="shared" si="193"/>
        <v>0</v>
      </c>
      <c r="V1280">
        <f t="shared" si="194"/>
        <v>0</v>
      </c>
      <c r="W1280">
        <f t="shared" si="195"/>
        <v>0</v>
      </c>
      <c r="X1280">
        <f t="shared" si="196"/>
        <v>1</v>
      </c>
      <c r="Y1280">
        <f t="shared" si="197"/>
        <v>0</v>
      </c>
      <c r="Z1280">
        <f t="shared" si="198"/>
        <v>0</v>
      </c>
      <c r="AA1280">
        <f t="shared" si="199"/>
        <v>0</v>
      </c>
    </row>
    <row r="1281" spans="1:27" x14ac:dyDescent="0.25">
      <c r="A1281" t="s">
        <v>4336</v>
      </c>
      <c r="B1281" t="s">
        <v>81</v>
      </c>
      <c r="C1281" t="s">
        <v>67</v>
      </c>
      <c r="D1281">
        <v>160359834</v>
      </c>
      <c r="E1281">
        <v>160386509</v>
      </c>
      <c r="F1281">
        <v>160359834</v>
      </c>
      <c r="G1281">
        <v>160386509</v>
      </c>
      <c r="H1281">
        <v>11</v>
      </c>
      <c r="I1281" t="s">
        <v>4337</v>
      </c>
      <c r="J1281" t="s">
        <v>4338</v>
      </c>
      <c r="K1281" t="s">
        <v>423</v>
      </c>
      <c r="L1281">
        <v>-1.1465369299999999</v>
      </c>
      <c r="M1281">
        <v>0.30689423399999999</v>
      </c>
      <c r="N1281">
        <v>1.0394067330000001</v>
      </c>
      <c r="O1281">
        <v>0.85838607600000005</v>
      </c>
      <c r="P1281">
        <v>6.8056806806806804</v>
      </c>
      <c r="Q1281" s="4">
        <v>8.9159600000000006E-5</v>
      </c>
      <c r="R1281">
        <f t="shared" si="190"/>
        <v>0</v>
      </c>
      <c r="S1281">
        <f t="shared" si="191"/>
        <v>0</v>
      </c>
      <c r="T1281">
        <f t="shared" si="192"/>
        <v>1</v>
      </c>
      <c r="U1281">
        <f t="shared" si="193"/>
        <v>0</v>
      </c>
      <c r="V1281">
        <f t="shared" si="194"/>
        <v>0</v>
      </c>
      <c r="W1281">
        <f t="shared" si="195"/>
        <v>0</v>
      </c>
      <c r="X1281">
        <f t="shared" si="196"/>
        <v>1</v>
      </c>
      <c r="Y1281">
        <f t="shared" si="197"/>
        <v>0</v>
      </c>
      <c r="Z1281">
        <f t="shared" si="198"/>
        <v>0</v>
      </c>
      <c r="AA1281">
        <f t="shared" si="199"/>
        <v>0</v>
      </c>
    </row>
    <row r="1282" spans="1:27" x14ac:dyDescent="0.25">
      <c r="A1282" t="s">
        <v>4339</v>
      </c>
      <c r="B1282" t="s">
        <v>82</v>
      </c>
      <c r="C1282" t="s">
        <v>69</v>
      </c>
      <c r="D1282">
        <v>6694887</v>
      </c>
      <c r="E1282">
        <v>6813350</v>
      </c>
      <c r="F1282">
        <v>6694887</v>
      </c>
      <c r="G1282">
        <v>6813350</v>
      </c>
      <c r="H1282">
        <v>24</v>
      </c>
      <c r="I1282" t="s">
        <v>4340</v>
      </c>
      <c r="J1282" t="s">
        <v>4341</v>
      </c>
      <c r="K1282" t="s">
        <v>4342</v>
      </c>
      <c r="L1282">
        <v>-1.275628456</v>
      </c>
      <c r="M1282">
        <v>0.12223987</v>
      </c>
      <c r="N1282">
        <v>-1.003249185</v>
      </c>
      <c r="O1282">
        <v>0.98690835899999996</v>
      </c>
      <c r="P1282">
        <v>-3.9515897012762098</v>
      </c>
      <c r="Q1282">
        <v>1.0998200000000001E-3</v>
      </c>
      <c r="R1282">
        <f t="shared" si="190"/>
        <v>0</v>
      </c>
      <c r="S1282">
        <f t="shared" si="191"/>
        <v>0</v>
      </c>
      <c r="T1282">
        <f t="shared" si="192"/>
        <v>1</v>
      </c>
      <c r="U1282">
        <f t="shared" ref="U1282:U1286" si="200">IF(AND(R1282,S1282,T1282),1,0)</f>
        <v>0</v>
      </c>
      <c r="V1282">
        <f t="shared" si="194"/>
        <v>0</v>
      </c>
      <c r="W1282">
        <f t="shared" si="195"/>
        <v>0</v>
      </c>
      <c r="X1282">
        <f t="shared" si="196"/>
        <v>1</v>
      </c>
      <c r="Y1282">
        <f t="shared" si="197"/>
        <v>0</v>
      </c>
      <c r="Z1282">
        <f t="shared" si="198"/>
        <v>0</v>
      </c>
      <c r="AA1282">
        <f t="shared" si="199"/>
        <v>0</v>
      </c>
    </row>
    <row r="1283" spans="1:27" x14ac:dyDescent="0.25">
      <c r="A1283" t="s">
        <v>4343</v>
      </c>
      <c r="B1283" t="s">
        <v>83</v>
      </c>
      <c r="C1283" t="s">
        <v>67</v>
      </c>
      <c r="D1283">
        <v>120216698</v>
      </c>
      <c r="E1283">
        <v>120221992</v>
      </c>
      <c r="F1283">
        <v>120216698</v>
      </c>
      <c r="G1283">
        <v>120221992</v>
      </c>
      <c r="H1283">
        <v>2</v>
      </c>
      <c r="I1283" t="s">
        <v>4344</v>
      </c>
      <c r="J1283" t="s">
        <v>4345</v>
      </c>
      <c r="K1283" t="s">
        <v>4346</v>
      </c>
      <c r="L1283">
        <v>1.1171930510000001</v>
      </c>
      <c r="M1283">
        <v>0.37503218799999999</v>
      </c>
      <c r="N1283">
        <v>1.1779937229999999</v>
      </c>
      <c r="O1283">
        <v>0.139461795</v>
      </c>
      <c r="P1283">
        <v>11.6259</v>
      </c>
      <c r="Q1283">
        <v>4.0023699999999999E-3</v>
      </c>
      <c r="R1283">
        <f t="shared" si="190"/>
        <v>0</v>
      </c>
      <c r="S1283">
        <f t="shared" si="191"/>
        <v>0</v>
      </c>
      <c r="T1283">
        <f t="shared" si="192"/>
        <v>1</v>
      </c>
      <c r="U1283">
        <f t="shared" si="200"/>
        <v>0</v>
      </c>
      <c r="V1283">
        <f t="shared" si="194"/>
        <v>0</v>
      </c>
      <c r="W1283">
        <f t="shared" si="195"/>
        <v>0</v>
      </c>
      <c r="X1283">
        <f t="shared" si="196"/>
        <v>1</v>
      </c>
      <c r="Y1283">
        <f t="shared" si="197"/>
        <v>0</v>
      </c>
      <c r="Z1283">
        <f t="shared" si="198"/>
        <v>0</v>
      </c>
      <c r="AA1283">
        <f t="shared" si="199"/>
        <v>0</v>
      </c>
    </row>
    <row r="1284" spans="1:27" x14ac:dyDescent="0.25">
      <c r="A1284" t="s">
        <v>4347</v>
      </c>
      <c r="B1284" t="s">
        <v>84</v>
      </c>
      <c r="C1284" t="s">
        <v>69</v>
      </c>
      <c r="D1284">
        <v>112541034</v>
      </c>
      <c r="E1284">
        <v>112545982</v>
      </c>
      <c r="F1284">
        <v>112541034</v>
      </c>
      <c r="G1284">
        <v>112545982</v>
      </c>
      <c r="H1284">
        <v>3</v>
      </c>
      <c r="I1284" t="s">
        <v>4348</v>
      </c>
      <c r="J1284" t="s">
        <v>4349</v>
      </c>
      <c r="K1284" t="s">
        <v>4350</v>
      </c>
      <c r="L1284">
        <v>-2.1468219689999999</v>
      </c>
      <c r="M1284">
        <v>0.207174936</v>
      </c>
      <c r="N1284">
        <v>-2.436028388</v>
      </c>
      <c r="O1284">
        <v>1.8108651999999999E-2</v>
      </c>
      <c r="P1284">
        <v>-2.2894317483775</v>
      </c>
      <c r="Q1284">
        <v>3.00643E-3</v>
      </c>
      <c r="R1284">
        <f t="shared" si="190"/>
        <v>0</v>
      </c>
      <c r="S1284">
        <f t="shared" si="191"/>
        <v>0</v>
      </c>
      <c r="T1284">
        <f t="shared" si="192"/>
        <v>1</v>
      </c>
      <c r="U1284">
        <f t="shared" si="200"/>
        <v>0</v>
      </c>
      <c r="V1284">
        <f t="shared" si="194"/>
        <v>0</v>
      </c>
      <c r="W1284">
        <f t="shared" si="195"/>
        <v>0</v>
      </c>
      <c r="X1284">
        <f t="shared" si="196"/>
        <v>1</v>
      </c>
      <c r="Y1284">
        <f t="shared" si="197"/>
        <v>0</v>
      </c>
      <c r="Z1284">
        <f t="shared" si="198"/>
        <v>0</v>
      </c>
      <c r="AA1284">
        <f t="shared" si="199"/>
        <v>0</v>
      </c>
    </row>
    <row r="1285" spans="1:27" x14ac:dyDescent="0.25">
      <c r="A1285" t="s">
        <v>4351</v>
      </c>
      <c r="B1285" t="s">
        <v>110</v>
      </c>
      <c r="C1285" t="s">
        <v>67</v>
      </c>
      <c r="D1285">
        <v>16071775</v>
      </c>
      <c r="E1285">
        <v>16085053</v>
      </c>
      <c r="F1285">
        <v>16071775</v>
      </c>
      <c r="G1285">
        <v>16085053</v>
      </c>
      <c r="H1285">
        <v>7</v>
      </c>
      <c r="I1285" t="s">
        <v>4352</v>
      </c>
      <c r="J1285" t="s">
        <v>4353</v>
      </c>
      <c r="K1285" t="s">
        <v>423</v>
      </c>
      <c r="L1285">
        <v>-1.2839645150000001</v>
      </c>
      <c r="M1285">
        <v>0.383241055</v>
      </c>
      <c r="N1285">
        <v>2.3216483530000001</v>
      </c>
      <c r="O1285">
        <v>6.5541210000000004E-3</v>
      </c>
      <c r="P1285">
        <v>4.5315000000000003</v>
      </c>
      <c r="Q1285">
        <v>4.4175000000000004E-3</v>
      </c>
      <c r="R1285">
        <f t="shared" si="190"/>
        <v>0</v>
      </c>
      <c r="S1285">
        <f t="shared" si="191"/>
        <v>0</v>
      </c>
      <c r="T1285">
        <f t="shared" si="192"/>
        <v>1</v>
      </c>
      <c r="U1285">
        <f t="shared" si="200"/>
        <v>0</v>
      </c>
      <c r="V1285">
        <f t="shared" si="194"/>
        <v>0</v>
      </c>
      <c r="W1285">
        <f t="shared" si="195"/>
        <v>0</v>
      </c>
      <c r="X1285">
        <f t="shared" si="196"/>
        <v>1</v>
      </c>
      <c r="Y1285">
        <f t="shared" si="197"/>
        <v>0</v>
      </c>
      <c r="Z1285">
        <f t="shared" si="198"/>
        <v>0</v>
      </c>
      <c r="AA1285">
        <f t="shared" si="199"/>
        <v>0</v>
      </c>
    </row>
    <row r="1286" spans="1:27" x14ac:dyDescent="0.25">
      <c r="A1286" t="s">
        <v>4354</v>
      </c>
      <c r="B1286" t="s">
        <v>102</v>
      </c>
      <c r="C1286" t="s">
        <v>69</v>
      </c>
      <c r="D1286">
        <v>61501070</v>
      </c>
      <c r="E1286">
        <v>61512250</v>
      </c>
      <c r="F1286">
        <v>61501070</v>
      </c>
      <c r="G1286">
        <v>61512250</v>
      </c>
      <c r="H1286">
        <v>6</v>
      </c>
      <c r="I1286" t="s">
        <v>4355</v>
      </c>
      <c r="J1286" t="s">
        <v>4356</v>
      </c>
      <c r="K1286" t="s">
        <v>4357</v>
      </c>
      <c r="L1286">
        <v>1.0183718639999999</v>
      </c>
      <c r="M1286">
        <v>0.93203785100000003</v>
      </c>
      <c r="N1286">
        <v>-1.3433462089999999</v>
      </c>
      <c r="O1286">
        <v>0.118331328</v>
      </c>
      <c r="P1286">
        <v>60.038520514374099</v>
      </c>
      <c r="Q1286">
        <v>2.5453400000000001E-3</v>
      </c>
      <c r="R1286">
        <f t="shared" si="190"/>
        <v>0</v>
      </c>
      <c r="S1286">
        <f t="shared" si="191"/>
        <v>0</v>
      </c>
      <c r="T1286">
        <f t="shared" si="192"/>
        <v>1</v>
      </c>
      <c r="U1286">
        <f t="shared" si="200"/>
        <v>0</v>
      </c>
      <c r="V1286">
        <f t="shared" si="194"/>
        <v>0</v>
      </c>
      <c r="W1286">
        <f t="shared" si="195"/>
        <v>0</v>
      </c>
      <c r="X1286">
        <f t="shared" si="196"/>
        <v>1</v>
      </c>
      <c r="Y1286">
        <f t="shared" si="197"/>
        <v>0</v>
      </c>
      <c r="Z1286">
        <f t="shared" si="198"/>
        <v>0</v>
      </c>
      <c r="AA1286">
        <f t="shared" si="199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S-1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Merrick, Alex (NIH/NIEHS) [E]</dc:creator>
  <cp:lastModifiedBy>Merrick, Alex (NIH/NIEHS) [E]</cp:lastModifiedBy>
  <dcterms:created xsi:type="dcterms:W3CDTF">2012-08-21T15:55:39Z</dcterms:created>
  <dcterms:modified xsi:type="dcterms:W3CDTF">2013-03-21T14:07:29Z</dcterms:modified>
</cp:coreProperties>
</file>