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020" tabRatio="500" activeTab="0"/>
  </bookViews>
  <sheets>
    <sheet name="Sheet1" sheetId="1" r:id="rId1"/>
  </sheets>
  <definedNames>
    <definedName name="_xlfn.NORM.DIST" hidden="1">#NAME?</definedName>
  </definedNames>
  <calcPr fullCalcOnLoad="1"/>
</workbook>
</file>

<file path=xl/sharedStrings.xml><?xml version="1.0" encoding="utf-8"?>
<sst xmlns="http://schemas.openxmlformats.org/spreadsheetml/2006/main" count="115" uniqueCount="79">
  <si>
    <t>Primary Study</t>
  </si>
  <si>
    <t>Replication Study</t>
  </si>
  <si>
    <t>DMH probe</t>
  </si>
  <si>
    <t>Epigenomics ID</t>
  </si>
  <si>
    <t>Chromosome</t>
  </si>
  <si>
    <t>DMH Probe Start (b37)</t>
  </si>
  <si>
    <t>DMH Probe End (b37)</t>
  </si>
  <si>
    <t>SNP Position (b37)</t>
  </si>
  <si>
    <t>SNP rsid</t>
  </si>
  <si>
    <t>A1</t>
  </si>
  <si>
    <t>A2</t>
  </si>
  <si>
    <r>
      <t></t>
    </r>
    <r>
      <rPr>
        <b/>
        <vertAlign val="subscript"/>
        <sz val="10"/>
        <rFont val="Verdana"/>
        <family val="0"/>
      </rPr>
      <t>snp</t>
    </r>
  </si>
  <si>
    <r>
      <t>s. e.</t>
    </r>
    <r>
      <rPr>
        <b/>
        <sz val="10"/>
        <rFont val="Symbol"/>
        <family val="0"/>
      </rPr>
      <t xml:space="preserve"> (</t>
    </r>
    <r>
      <rPr>
        <b/>
        <vertAlign val="subscript"/>
        <sz val="10"/>
        <rFont val="Verdana"/>
        <family val="0"/>
      </rPr>
      <t>snp</t>
    </r>
    <r>
      <rPr>
        <b/>
        <sz val="10"/>
        <rFont val="Verdana"/>
        <family val="0"/>
      </rPr>
      <t>)</t>
    </r>
  </si>
  <si>
    <t>p-value</t>
  </si>
  <si>
    <t>Illumina ID</t>
  </si>
  <si>
    <t>CpG Position (b37)</t>
  </si>
  <si>
    <t>one-sided p-value</t>
  </si>
  <si>
    <t>EpiGII8761308Q</t>
  </si>
  <si>
    <t>rs6684837</t>
  </si>
  <si>
    <t>C</t>
  </si>
  <si>
    <t>T</t>
  </si>
  <si>
    <t>cg27535305</t>
  </si>
  <si>
    <t>EpiGII9658371Q</t>
  </si>
  <si>
    <t xml:space="preserve">rs1329101 </t>
  </si>
  <si>
    <t>cg10272885</t>
  </si>
  <si>
    <t>EpiGII9659368Q</t>
  </si>
  <si>
    <t xml:space="preserve">rs74545118 </t>
  </si>
  <si>
    <t>A</t>
  </si>
  <si>
    <t>cg16029636</t>
  </si>
  <si>
    <t>EpiGII1035732Q</t>
  </si>
  <si>
    <t>rs10513760</t>
  </si>
  <si>
    <t>G</t>
  </si>
  <si>
    <t>cg18576883</t>
  </si>
  <si>
    <t>EpiGII1423698Q</t>
  </si>
  <si>
    <t xml:space="preserve">rs163125 </t>
  </si>
  <si>
    <t>cg24893837</t>
  </si>
  <si>
    <t>EpiGII1622451Q</t>
  </si>
  <si>
    <t>rs6928596</t>
  </si>
  <si>
    <t>cg17188046</t>
  </si>
  <si>
    <t>EpiGII2264054Q</t>
  </si>
  <si>
    <t xml:space="preserve">rs6954700 </t>
  </si>
  <si>
    <t>cg14706178</t>
  </si>
  <si>
    <t>EpiGII8511477Q</t>
  </si>
  <si>
    <t xml:space="preserve">rs2588282 </t>
  </si>
  <si>
    <t>cg19596653</t>
  </si>
  <si>
    <t>EpiGII3054918Q</t>
  </si>
  <si>
    <t xml:space="preserve">rs103441 </t>
  </si>
  <si>
    <t>cg03807314</t>
  </si>
  <si>
    <t>EpiGII7924998Q</t>
  </si>
  <si>
    <t>rs12888361</t>
  </si>
  <si>
    <t>cg16249711</t>
  </si>
  <si>
    <t>EpiGII3619510Q</t>
  </si>
  <si>
    <t>rs7183337</t>
  </si>
  <si>
    <t>cg11324740</t>
  </si>
  <si>
    <t>EpiGII3811572Q</t>
  </si>
  <si>
    <t xml:space="preserve">rs45545237 </t>
  </si>
  <si>
    <t>cg04007936</t>
  </si>
  <si>
    <t>EpiGII4030067Q</t>
  </si>
  <si>
    <t xml:space="preserve">rs7208393 </t>
  </si>
  <si>
    <t>cg27574244</t>
  </si>
  <si>
    <t>EpiGII4152050Q</t>
  </si>
  <si>
    <t xml:space="preserve">rs28872233 </t>
  </si>
  <si>
    <t>cg07844021</t>
  </si>
  <si>
    <t>EpiGII4484467Q</t>
  </si>
  <si>
    <t xml:space="preserve">rs61703366 </t>
  </si>
  <si>
    <t>cg13733733</t>
  </si>
  <si>
    <t>EpiGII4435517Q</t>
  </si>
  <si>
    <t xml:space="preserve">rs4310986 </t>
  </si>
  <si>
    <t>cg22814247</t>
  </si>
  <si>
    <t>EpiGII4424875Q</t>
  </si>
  <si>
    <t xml:space="preserve">rs74409639 </t>
  </si>
  <si>
    <t>cg25681177</t>
  </si>
  <si>
    <t>EpiGII4452275Q</t>
  </si>
  <si>
    <t>rs76089163*</t>
  </si>
  <si>
    <t>cg27309253</t>
  </si>
  <si>
    <t>EpiGII4904336Q</t>
  </si>
  <si>
    <t>rs142563262</t>
  </si>
  <si>
    <t>cg07894162</t>
  </si>
  <si>
    <r>
      <t>*rs75575015 was used as a proxy for rs76089163 in the replication study (D'=1, r</t>
    </r>
    <r>
      <rPr>
        <b/>
        <vertAlign val="superscript"/>
        <sz val="10"/>
        <rFont val="Verdana"/>
        <family val="0"/>
      </rPr>
      <t>2</t>
    </r>
    <r>
      <rPr>
        <b/>
        <sz val="10"/>
        <rFont val="Verdana"/>
        <family val="0"/>
      </rPr>
      <t>=0.803, distance 52820 bp)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</si>
</sst>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Verdana"/>
      <family val="0"/>
    </font>
    <font>
      <b/>
      <sz val="10"/>
      <name val="Symbol"/>
      <family val="0"/>
    </font>
    <font>
      <b/>
      <vertAlign val="subscript"/>
      <sz val="10"/>
      <name val="Verdana"/>
      <family val="0"/>
    </font>
    <font>
      <b/>
      <vertAlign val="superscript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2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16" fontId="0" fillId="0" borderId="0" xfId="0" applyNumberFormat="1" applyBorder="1" applyAlignment="1">
      <alignment/>
    </xf>
    <xf numFmtId="0" fontId="3" fillId="0" borderId="0" xfId="0" applyFont="1" applyFill="1" applyAlignment="1">
      <alignment/>
    </xf>
    <xf numFmtId="0" fontId="41" fillId="0" borderId="0" xfId="52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workbookViewId="0" topLeftCell="A1">
      <selection activeCell="A1" sqref="A1:IV65536"/>
    </sheetView>
  </sheetViews>
  <sheetFormatPr defaultColWidth="11.00390625" defaultRowHeight="15.75"/>
  <cols>
    <col min="1" max="1" width="16.375" style="0" customWidth="1"/>
    <col min="2" max="2" width="15.125" style="0" customWidth="1"/>
    <col min="3" max="3" width="23.375" style="0" customWidth="1"/>
    <col min="4" max="4" width="24.875" style="0" customWidth="1"/>
    <col min="6" max="6" width="22.375" style="0" customWidth="1"/>
    <col min="7" max="7" width="32.00390625" style="0" customWidth="1"/>
    <col min="8" max="8" width="15.875" style="0" customWidth="1"/>
    <col min="9" max="9" width="23.875" style="0" customWidth="1"/>
    <col min="15" max="15" width="18.625" style="0" customWidth="1"/>
    <col min="16" max="16" width="24.125" style="0" customWidth="1"/>
    <col min="17" max="17" width="22.875" style="0" customWidth="1"/>
    <col min="19" max="19" width="23.625" style="0" customWidth="1"/>
    <col min="22" max="22" width="18.50390625" style="0" customWidth="1"/>
    <col min="25" max="25" width="26.125" style="0" customWidth="1"/>
  </cols>
  <sheetData>
    <row r="1" spans="1:27" ht="1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4" t="s">
        <v>1</v>
      </c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8" t="s">
        <v>11</v>
      </c>
      <c r="K2" s="6" t="s">
        <v>12</v>
      </c>
      <c r="L2" s="6" t="s">
        <v>13</v>
      </c>
      <c r="M2" s="9" t="s">
        <v>14</v>
      </c>
      <c r="N2" s="6" t="s">
        <v>15</v>
      </c>
      <c r="O2" s="8" t="s">
        <v>11</v>
      </c>
      <c r="P2" s="6" t="s">
        <v>12</v>
      </c>
      <c r="Q2" s="10" t="s">
        <v>16</v>
      </c>
      <c r="R2" s="1"/>
      <c r="S2" s="1"/>
      <c r="T2" s="11"/>
      <c r="U2" s="11"/>
      <c r="V2" s="11"/>
      <c r="W2" s="11"/>
      <c r="X2" s="11"/>
      <c r="Y2" s="11"/>
      <c r="Z2" s="11"/>
      <c r="AA2" s="3"/>
    </row>
    <row r="3" spans="1:27" ht="15.75" thickTop="1">
      <c r="A3">
        <v>44168</v>
      </c>
      <c r="B3" s="12" t="s">
        <v>17</v>
      </c>
      <c r="C3" s="13">
        <v>1</v>
      </c>
      <c r="D3" s="12">
        <v>53392620</v>
      </c>
      <c r="E3">
        <v>53392784</v>
      </c>
      <c r="F3">
        <v>53259897</v>
      </c>
      <c r="G3" t="s">
        <v>18</v>
      </c>
      <c r="H3" t="s">
        <v>19</v>
      </c>
      <c r="I3" t="s">
        <v>20</v>
      </c>
      <c r="J3">
        <v>-0.0713</v>
      </c>
      <c r="K3">
        <v>0.0113</v>
      </c>
      <c r="L3">
        <v>4.05E-07</v>
      </c>
      <c r="M3" s="14" t="s">
        <v>21</v>
      </c>
      <c r="N3">
        <v>53393297</v>
      </c>
      <c r="O3">
        <v>0.020259153</v>
      </c>
      <c r="P3">
        <v>0.003080123</v>
      </c>
      <c r="Q3">
        <f>IF(J3&lt;0,1-_xlfn.NORM.DIST((O3/P3),0,1,TRUE),_xlfn.NORM.DIST((O3/P3),0,1,TRUE))</f>
        <v>2.393973907999225E-11</v>
      </c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>
        <v>50315</v>
      </c>
      <c r="B4" s="12" t="s">
        <v>22</v>
      </c>
      <c r="C4" s="13">
        <v>1</v>
      </c>
      <c r="D4" s="12">
        <v>153631080</v>
      </c>
      <c r="E4">
        <v>153631351</v>
      </c>
      <c r="F4">
        <v>153212859</v>
      </c>
      <c r="G4" t="s">
        <v>23</v>
      </c>
      <c r="H4" t="s">
        <v>20</v>
      </c>
      <c r="I4" t="s">
        <v>19</v>
      </c>
      <c r="J4">
        <v>0.0773</v>
      </c>
      <c r="K4">
        <v>0.0133</v>
      </c>
      <c r="L4">
        <v>1.623E-06</v>
      </c>
      <c r="M4" s="14" t="s">
        <v>24</v>
      </c>
      <c r="N4">
        <v>153630883</v>
      </c>
      <c r="O4">
        <v>-0.000148567</v>
      </c>
      <c r="P4">
        <v>0.000773576</v>
      </c>
      <c r="Q4">
        <f aca="true" t="shared" si="0" ref="Q4:Q21">IF(J4&lt;0,1-_xlfn.NORM.DIST((O4/P4),0,1,TRUE),_xlfn.NORM.DIST((O4/P4),0,1,TRUE))</f>
        <v>0.4238506445162771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>
        <v>50344</v>
      </c>
      <c r="B5" s="12" t="s">
        <v>25</v>
      </c>
      <c r="C5" s="13">
        <v>1</v>
      </c>
      <c r="D5" s="12">
        <v>153939705</v>
      </c>
      <c r="E5">
        <v>153940012</v>
      </c>
      <c r="F5">
        <v>153773093</v>
      </c>
      <c r="G5" t="s">
        <v>26</v>
      </c>
      <c r="H5" t="s">
        <v>19</v>
      </c>
      <c r="I5" t="s">
        <v>27</v>
      </c>
      <c r="J5">
        <v>0.0226</v>
      </c>
      <c r="K5">
        <v>0.029</v>
      </c>
      <c r="L5">
        <v>0.4406</v>
      </c>
      <c r="M5" s="14" t="s">
        <v>28</v>
      </c>
      <c r="N5">
        <v>153940420</v>
      </c>
      <c r="O5" s="15">
        <v>-9.13E-05</v>
      </c>
      <c r="P5">
        <v>0.001125892</v>
      </c>
      <c r="Q5">
        <f t="shared" si="0"/>
        <v>0.4676846884729855</v>
      </c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>
        <v>106</v>
      </c>
      <c r="B6" s="12" t="s">
        <v>29</v>
      </c>
      <c r="C6" s="13">
        <v>3</v>
      </c>
      <c r="D6" s="12">
        <v>179040338</v>
      </c>
      <c r="E6">
        <v>179040601</v>
      </c>
      <c r="F6">
        <v>179247185</v>
      </c>
      <c r="G6" t="s">
        <v>30</v>
      </c>
      <c r="H6" t="s">
        <v>31</v>
      </c>
      <c r="I6" t="s">
        <v>27</v>
      </c>
      <c r="J6">
        <v>-0.3766</v>
      </c>
      <c r="K6">
        <v>0.0634</v>
      </c>
      <c r="L6">
        <v>1.156E-06</v>
      </c>
      <c r="M6" s="14" t="s">
        <v>32</v>
      </c>
      <c r="N6">
        <v>179041354</v>
      </c>
      <c r="O6">
        <v>-0.000818234</v>
      </c>
      <c r="P6">
        <v>0.001462468</v>
      </c>
      <c r="Q6">
        <f t="shared" si="0"/>
        <v>0.7120858048089809</v>
      </c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>
        <v>1770</v>
      </c>
      <c r="B7" s="12" t="s">
        <v>33</v>
      </c>
      <c r="C7" s="13">
        <v>5</v>
      </c>
      <c r="D7" s="12">
        <v>78281698</v>
      </c>
      <c r="E7">
        <v>78281893</v>
      </c>
      <c r="F7">
        <v>78282670</v>
      </c>
      <c r="G7" t="s">
        <v>34</v>
      </c>
      <c r="H7" t="s">
        <v>31</v>
      </c>
      <c r="I7" t="s">
        <v>27</v>
      </c>
      <c r="J7">
        <v>0.1148</v>
      </c>
      <c r="K7">
        <v>0.0181</v>
      </c>
      <c r="L7">
        <v>3.522E-07</v>
      </c>
      <c r="M7" s="14" t="s">
        <v>35</v>
      </c>
      <c r="N7">
        <v>78282099</v>
      </c>
      <c r="O7">
        <v>-0.033160264</v>
      </c>
      <c r="P7">
        <v>0.00598639</v>
      </c>
      <c r="Q7">
        <f t="shared" si="0"/>
        <v>1.518626823778366E-08</v>
      </c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>
        <v>2458</v>
      </c>
      <c r="B8" s="12" t="s">
        <v>36</v>
      </c>
      <c r="C8" s="13">
        <v>6</v>
      </c>
      <c r="D8" s="12">
        <v>166582675</v>
      </c>
      <c r="E8">
        <v>166582968</v>
      </c>
      <c r="F8">
        <v>166553633</v>
      </c>
      <c r="G8" t="s">
        <v>37</v>
      </c>
      <c r="H8" t="s">
        <v>27</v>
      </c>
      <c r="I8" t="s">
        <v>31</v>
      </c>
      <c r="J8">
        <v>-0.0627</v>
      </c>
      <c r="K8">
        <v>0.0107</v>
      </c>
      <c r="L8">
        <v>1.466E-06</v>
      </c>
      <c r="M8" s="14" t="s">
        <v>38</v>
      </c>
      <c r="N8">
        <v>166582197</v>
      </c>
      <c r="O8">
        <v>-0.000194246</v>
      </c>
      <c r="P8">
        <v>0.000859157</v>
      </c>
      <c r="Q8">
        <f t="shared" si="0"/>
        <v>0.589433924083765</v>
      </c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>
        <v>6487</v>
      </c>
      <c r="B9" s="12" t="s">
        <v>39</v>
      </c>
      <c r="C9" s="13">
        <v>7</v>
      </c>
      <c r="D9" s="12">
        <v>133812100</v>
      </c>
      <c r="E9">
        <v>133812441</v>
      </c>
      <c r="F9">
        <v>133588739</v>
      </c>
      <c r="G9" t="s">
        <v>40</v>
      </c>
      <c r="H9" t="s">
        <v>31</v>
      </c>
      <c r="I9" t="s">
        <v>27</v>
      </c>
      <c r="J9">
        <v>0.0377</v>
      </c>
      <c r="K9">
        <v>0.0058</v>
      </c>
      <c r="L9">
        <v>1.916E-07</v>
      </c>
      <c r="M9" s="14" t="s">
        <v>41</v>
      </c>
      <c r="N9">
        <v>133811911</v>
      </c>
      <c r="O9" s="15">
        <v>-2.04E-05</v>
      </c>
      <c r="P9">
        <v>0.000542115</v>
      </c>
      <c r="Q9">
        <f t="shared" si="0"/>
        <v>0.4849911878523291</v>
      </c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>
        <v>42245</v>
      </c>
      <c r="B10" s="12" t="s">
        <v>42</v>
      </c>
      <c r="C10" s="13">
        <v>10</v>
      </c>
      <c r="D10" s="12">
        <v>88282242</v>
      </c>
      <c r="E10">
        <v>88282433</v>
      </c>
      <c r="F10">
        <v>88323401</v>
      </c>
      <c r="G10" t="s">
        <v>43</v>
      </c>
      <c r="H10" t="s">
        <v>19</v>
      </c>
      <c r="I10" t="s">
        <v>20</v>
      </c>
      <c r="J10">
        <v>-0.164</v>
      </c>
      <c r="K10">
        <v>0.0285</v>
      </c>
      <c r="L10">
        <v>1.954E-06</v>
      </c>
      <c r="M10" s="14" t="s">
        <v>44</v>
      </c>
      <c r="N10">
        <v>88281865</v>
      </c>
      <c r="O10">
        <v>0.000381705</v>
      </c>
      <c r="P10">
        <v>0.000946049</v>
      </c>
      <c r="Q10">
        <f t="shared" si="0"/>
        <v>0.34330023544358634</v>
      </c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>
        <v>9846</v>
      </c>
      <c r="B11" s="12" t="s">
        <v>45</v>
      </c>
      <c r="C11" s="13">
        <v>10</v>
      </c>
      <c r="D11" s="12">
        <v>30721783</v>
      </c>
      <c r="E11">
        <v>30721962</v>
      </c>
      <c r="F11">
        <v>30778184</v>
      </c>
      <c r="G11" t="s">
        <v>46</v>
      </c>
      <c r="H11" t="s">
        <v>19</v>
      </c>
      <c r="I11" t="s">
        <v>20</v>
      </c>
      <c r="J11">
        <v>0.1489</v>
      </c>
      <c r="K11">
        <v>0.0253</v>
      </c>
      <c r="L11">
        <v>1.315E-06</v>
      </c>
      <c r="M11" s="14" t="s">
        <v>47</v>
      </c>
      <c r="N11">
        <v>30722678</v>
      </c>
      <c r="O11">
        <v>0.000610394</v>
      </c>
      <c r="P11">
        <v>0.001069776</v>
      </c>
      <c r="Q11">
        <f t="shared" si="0"/>
        <v>0.7158581939583767</v>
      </c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>
        <v>38637</v>
      </c>
      <c r="B12" s="12" t="s">
        <v>48</v>
      </c>
      <c r="C12" s="13">
        <v>14</v>
      </c>
      <c r="D12" s="12">
        <v>55907406</v>
      </c>
      <c r="E12">
        <v>55907710</v>
      </c>
      <c r="F12">
        <v>55906187</v>
      </c>
      <c r="G12" t="s">
        <v>49</v>
      </c>
      <c r="H12" t="s">
        <v>27</v>
      </c>
      <c r="I12" t="s">
        <v>31</v>
      </c>
      <c r="J12">
        <v>0.2443</v>
      </c>
      <c r="K12">
        <v>0.0269</v>
      </c>
      <c r="L12">
        <v>1.736E-10</v>
      </c>
      <c r="M12" s="14" t="s">
        <v>50</v>
      </c>
      <c r="N12">
        <v>55907007</v>
      </c>
      <c r="O12">
        <v>0.008713086</v>
      </c>
      <c r="P12">
        <v>0.003238182</v>
      </c>
      <c r="Q12">
        <f t="shared" si="0"/>
        <v>0.9964352478648314</v>
      </c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>
        <v>12795</v>
      </c>
      <c r="B13" s="12" t="s">
        <v>51</v>
      </c>
      <c r="C13" s="13">
        <v>15</v>
      </c>
      <c r="D13" s="12">
        <v>41625250</v>
      </c>
      <c r="E13">
        <v>41625595</v>
      </c>
      <c r="F13">
        <v>41632049</v>
      </c>
      <c r="G13" t="s">
        <v>52</v>
      </c>
      <c r="H13" t="s">
        <v>31</v>
      </c>
      <c r="I13" t="s">
        <v>27</v>
      </c>
      <c r="J13">
        <v>-0.258</v>
      </c>
      <c r="K13">
        <v>0.0368</v>
      </c>
      <c r="L13">
        <v>5.187E-08</v>
      </c>
      <c r="M13" s="14" t="s">
        <v>53</v>
      </c>
      <c r="N13">
        <v>41624793</v>
      </c>
      <c r="O13">
        <v>-0.00124929</v>
      </c>
      <c r="P13">
        <v>0.002336889</v>
      </c>
      <c r="Q13">
        <f t="shared" si="0"/>
        <v>0.7035351511749708</v>
      </c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>
        <v>14020</v>
      </c>
      <c r="B14" t="s">
        <v>54</v>
      </c>
      <c r="C14" s="16">
        <v>16</v>
      </c>
      <c r="D14">
        <v>8954289</v>
      </c>
      <c r="E14">
        <v>8954493</v>
      </c>
      <c r="F14">
        <v>8873576</v>
      </c>
      <c r="G14" t="s">
        <v>55</v>
      </c>
      <c r="H14" t="s">
        <v>19</v>
      </c>
      <c r="I14" t="s">
        <v>31</v>
      </c>
      <c r="J14">
        <v>-0.7017</v>
      </c>
      <c r="K14">
        <v>0.0775</v>
      </c>
      <c r="L14">
        <v>1.845E-10</v>
      </c>
      <c r="M14" s="14" t="s">
        <v>56</v>
      </c>
      <c r="N14">
        <v>8954017</v>
      </c>
      <c r="O14">
        <v>0.035188804</v>
      </c>
      <c r="P14">
        <v>0.006963533</v>
      </c>
      <c r="Q14">
        <f t="shared" si="0"/>
        <v>2.171233289827157E-07</v>
      </c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>
      <c r="A15">
        <v>16185</v>
      </c>
      <c r="B15" t="s">
        <v>57</v>
      </c>
      <c r="C15" s="16">
        <v>17</v>
      </c>
      <c r="D15">
        <v>80708321</v>
      </c>
      <c r="E15">
        <v>80708551</v>
      </c>
      <c r="F15">
        <v>80859844</v>
      </c>
      <c r="G15" t="s">
        <v>58</v>
      </c>
      <c r="H15" t="s">
        <v>31</v>
      </c>
      <c r="I15" t="s">
        <v>27</v>
      </c>
      <c r="J15">
        <v>0.1371</v>
      </c>
      <c r="K15">
        <v>0.017</v>
      </c>
      <c r="L15">
        <v>2.525E-09</v>
      </c>
      <c r="M15" s="14" t="s">
        <v>59</v>
      </c>
      <c r="N15">
        <v>80709357</v>
      </c>
      <c r="O15">
        <v>-0.001818764</v>
      </c>
      <c r="P15">
        <v>0.000776556</v>
      </c>
      <c r="Q15">
        <f t="shared" si="0"/>
        <v>0.009588046457909321</v>
      </c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>
        <v>17792</v>
      </c>
      <c r="B16" t="s">
        <v>60</v>
      </c>
      <c r="C16" s="16">
        <v>17</v>
      </c>
      <c r="D16">
        <v>55038512</v>
      </c>
      <c r="E16">
        <v>55038633</v>
      </c>
      <c r="F16">
        <v>55130175</v>
      </c>
      <c r="G16" t="s">
        <v>61</v>
      </c>
      <c r="H16" t="s">
        <v>20</v>
      </c>
      <c r="I16" t="s">
        <v>19</v>
      </c>
      <c r="J16">
        <v>-0.2041</v>
      </c>
      <c r="K16">
        <v>0.0365</v>
      </c>
      <c r="L16">
        <v>3.283E-06</v>
      </c>
      <c r="M16" s="14" t="s">
        <v>62</v>
      </c>
      <c r="N16">
        <v>55038508</v>
      </c>
      <c r="O16">
        <v>0.000201385</v>
      </c>
      <c r="P16">
        <v>0.003067471</v>
      </c>
      <c r="Q16">
        <f t="shared" si="0"/>
        <v>0.47382752283895446</v>
      </c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>
        <v>20691</v>
      </c>
      <c r="B17" t="s">
        <v>63</v>
      </c>
      <c r="C17" s="16">
        <v>19</v>
      </c>
      <c r="D17">
        <v>54802668</v>
      </c>
      <c r="E17">
        <v>54803094</v>
      </c>
      <c r="F17">
        <v>54793721</v>
      </c>
      <c r="G17" t="s">
        <v>64</v>
      </c>
      <c r="H17" t="s">
        <v>31</v>
      </c>
      <c r="I17" t="s">
        <v>27</v>
      </c>
      <c r="J17">
        <v>0.2151</v>
      </c>
      <c r="K17">
        <v>0.0181</v>
      </c>
      <c r="L17">
        <v>1.781E-13</v>
      </c>
      <c r="M17" s="14" t="s">
        <v>65</v>
      </c>
      <c r="N17">
        <v>54803540</v>
      </c>
      <c r="O17">
        <v>-0.010735023</v>
      </c>
      <c r="P17">
        <v>0.005766995</v>
      </c>
      <c r="Q17">
        <f t="shared" si="0"/>
        <v>0.031339714055022824</v>
      </c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>
      <c r="A18">
        <v>19615</v>
      </c>
      <c r="B18" t="s">
        <v>66</v>
      </c>
      <c r="C18" s="16">
        <v>19</v>
      </c>
      <c r="D18">
        <v>39390520</v>
      </c>
      <c r="E18">
        <v>39390885</v>
      </c>
      <c r="F18">
        <v>38912597</v>
      </c>
      <c r="G18" t="s">
        <v>67</v>
      </c>
      <c r="H18" t="s">
        <v>31</v>
      </c>
      <c r="I18" t="s">
        <v>27</v>
      </c>
      <c r="J18">
        <v>0.0587</v>
      </c>
      <c r="K18">
        <v>0.01</v>
      </c>
      <c r="L18">
        <v>1.48E-06</v>
      </c>
      <c r="M18" s="14" t="s">
        <v>68</v>
      </c>
      <c r="N18">
        <v>39389915</v>
      </c>
      <c r="O18">
        <v>0.000723616</v>
      </c>
      <c r="P18">
        <v>0.001001119</v>
      </c>
      <c r="Q18">
        <f t="shared" si="0"/>
        <v>0.7651008218568701</v>
      </c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>
        <v>19394</v>
      </c>
      <c r="B19" t="s">
        <v>69</v>
      </c>
      <c r="C19" s="16">
        <v>19</v>
      </c>
      <c r="D19">
        <v>36024159</v>
      </c>
      <c r="E19">
        <v>36024306</v>
      </c>
      <c r="F19">
        <v>36024296</v>
      </c>
      <c r="G19" t="s">
        <v>70</v>
      </c>
      <c r="H19" t="s">
        <v>31</v>
      </c>
      <c r="I19" t="s">
        <v>27</v>
      </c>
      <c r="J19">
        <v>-0.2649</v>
      </c>
      <c r="K19">
        <v>0.0166</v>
      </c>
      <c r="L19">
        <v>4.723E-17</v>
      </c>
      <c r="M19" s="14" t="s">
        <v>71</v>
      </c>
      <c r="N19">
        <v>36024439</v>
      </c>
      <c r="O19">
        <v>0.048380666</v>
      </c>
      <c r="P19">
        <v>0.005370652</v>
      </c>
      <c r="Q19">
        <v>2.684713E-19</v>
      </c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>
        <v>19934</v>
      </c>
      <c r="B20" t="s">
        <v>72</v>
      </c>
      <c r="C20" s="16">
        <v>19</v>
      </c>
      <c r="D20">
        <v>44489036</v>
      </c>
      <c r="E20">
        <v>44489179</v>
      </c>
      <c r="F20">
        <v>44215450</v>
      </c>
      <c r="G20" t="s">
        <v>73</v>
      </c>
      <c r="H20" t="s">
        <v>31</v>
      </c>
      <c r="I20" t="s">
        <v>20</v>
      </c>
      <c r="J20">
        <v>-0.2109</v>
      </c>
      <c r="K20">
        <v>0.043</v>
      </c>
      <c r="L20">
        <v>2.408E-05</v>
      </c>
      <c r="M20" s="14" t="s">
        <v>74</v>
      </c>
      <c r="N20">
        <v>44488327</v>
      </c>
      <c r="O20">
        <v>0.003830652</v>
      </c>
      <c r="P20">
        <v>0.002875574</v>
      </c>
      <c r="Q20">
        <f t="shared" si="0"/>
        <v>0.09140795953013525</v>
      </c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>
        <v>24853</v>
      </c>
      <c r="B21" t="s">
        <v>75</v>
      </c>
      <c r="C21" s="16">
        <v>22</v>
      </c>
      <c r="D21">
        <v>31364890</v>
      </c>
      <c r="E21">
        <v>31365105</v>
      </c>
      <c r="F21">
        <v>31355992</v>
      </c>
      <c r="G21" t="s">
        <v>76</v>
      </c>
      <c r="H21" t="s">
        <v>19</v>
      </c>
      <c r="I21" t="s">
        <v>20</v>
      </c>
      <c r="J21">
        <v>-0.2587</v>
      </c>
      <c r="K21">
        <v>0.0307</v>
      </c>
      <c r="L21">
        <v>1.005E-09</v>
      </c>
      <c r="M21" s="14" t="s">
        <v>77</v>
      </c>
      <c r="N21">
        <v>31364948</v>
      </c>
      <c r="O21">
        <v>0.002036823</v>
      </c>
      <c r="P21">
        <v>0.001818614</v>
      </c>
      <c r="Q21">
        <f t="shared" si="0"/>
        <v>0.1313597725779908</v>
      </c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0:28" ht="15">
      <c r="J22" s="12"/>
      <c r="K22" s="12"/>
      <c r="L22" s="12"/>
      <c r="M22" s="17"/>
      <c r="N22" s="12"/>
      <c r="O22" s="12"/>
      <c r="P22" s="12"/>
      <c r="Q22" s="12"/>
      <c r="R22" s="18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3:33" ht="15"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23:33" ht="1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2:21" ht="15">
      <c r="B25" s="12"/>
      <c r="C25" s="12"/>
      <c r="D25" s="1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>
      <c r="A26" s="19" t="s">
        <v>78</v>
      </c>
      <c r="C26" s="12"/>
      <c r="D26" s="12"/>
      <c r="K26" s="3"/>
      <c r="L26" s="3"/>
      <c r="M26" s="3"/>
      <c r="N26" s="20"/>
      <c r="O26" s="3"/>
      <c r="P26" s="3"/>
      <c r="Q26" s="3"/>
      <c r="R26" s="3"/>
      <c r="S26" s="3"/>
      <c r="T26" s="3"/>
      <c r="U26" s="3"/>
    </row>
    <row r="27" spans="2:21" ht="15">
      <c r="B27" s="12"/>
      <c r="C27" s="21"/>
      <c r="D27" s="1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1:21" ht="15"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5">
      <c r="B29" s="12"/>
      <c r="C29" s="17"/>
      <c r="D29" s="1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4" ht="15">
      <c r="B30" s="12"/>
      <c r="C30" s="17"/>
      <c r="D30" s="12"/>
    </row>
    <row r="31" spans="1:2" ht="15">
      <c r="A31" s="17"/>
      <c r="B31" s="12"/>
    </row>
    <row r="32" spans="1:2" ht="15">
      <c r="A32" s="17"/>
      <c r="B32" s="12"/>
    </row>
    <row r="33" spans="1:2" ht="15">
      <c r="A33" s="17"/>
      <c r="B33" s="12"/>
    </row>
    <row r="34" spans="1:2" ht="15">
      <c r="A34" s="17"/>
      <c r="B34" s="12"/>
    </row>
    <row r="60" ht="15">
      <c r="A60" s="2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alexd</dc:creator>
  <cp:keywords/>
  <dc:description/>
  <cp:lastModifiedBy>alexd</cp:lastModifiedBy>
  <dcterms:created xsi:type="dcterms:W3CDTF">2012-10-07T20:49:55Z</dcterms:created>
  <dcterms:modified xsi:type="dcterms:W3CDTF">2012-10-07T20:57:14Z</dcterms:modified>
  <cp:category/>
  <cp:version/>
  <cp:contentType/>
  <cp:contentStatus/>
</cp:coreProperties>
</file>