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760" windowHeight="14000" tabRatio="591" activeTab="2"/>
  </bookViews>
  <sheets>
    <sheet name="Cilia proteome databases" sheetId="1" r:id="rId1"/>
    <sheet name="FoxJ1 targets" sheetId="3" r:id="rId2"/>
    <sheet name="In silico analysis" sheetId="4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418" i="1"/>
  <c r="O417"/>
  <c r="O416"/>
  <c r="O346"/>
  <c r="O415"/>
  <c r="O365"/>
  <c r="O414"/>
  <c r="O336"/>
  <c r="O321"/>
  <c r="O345"/>
  <c r="O364"/>
  <c r="O326"/>
  <c r="O413"/>
  <c r="O313"/>
  <c r="O308"/>
  <c r="O320"/>
  <c r="O412"/>
  <c r="O411"/>
  <c r="O410"/>
  <c r="O335"/>
  <c r="O409"/>
  <c r="O408"/>
  <c r="O325"/>
  <c r="O407"/>
  <c r="O406"/>
  <c r="O334"/>
  <c r="O405"/>
  <c r="O363"/>
  <c r="O404"/>
  <c r="O362"/>
  <c r="O361"/>
  <c r="O403"/>
  <c r="O344"/>
  <c r="O343"/>
  <c r="O360"/>
  <c r="O333"/>
  <c r="O307"/>
  <c r="O297"/>
  <c r="O296"/>
  <c r="O359"/>
  <c r="O358"/>
  <c r="O402"/>
  <c r="O301"/>
  <c r="O306"/>
  <c r="O319"/>
  <c r="O401"/>
  <c r="O357"/>
  <c r="O400"/>
  <c r="O399"/>
  <c r="O332"/>
  <c r="O312"/>
  <c r="O331"/>
  <c r="O398"/>
  <c r="O397"/>
  <c r="O342"/>
  <c r="O396"/>
  <c r="O395"/>
  <c r="O394"/>
  <c r="O393"/>
  <c r="O392"/>
  <c r="O330"/>
  <c r="O341"/>
  <c r="O391"/>
  <c r="O356"/>
  <c r="O355"/>
  <c r="O390"/>
  <c r="O318"/>
  <c r="O389"/>
  <c r="O324"/>
  <c r="O354"/>
  <c r="O300"/>
  <c r="O305"/>
  <c r="O388"/>
  <c r="O353"/>
  <c r="O387"/>
  <c r="O386"/>
  <c r="O352"/>
  <c r="O317"/>
  <c r="O385"/>
  <c r="O340"/>
  <c r="O384"/>
  <c r="O316"/>
  <c r="O329"/>
  <c r="O311"/>
  <c r="O339"/>
  <c r="O383"/>
  <c r="O304"/>
  <c r="O351"/>
  <c r="O350"/>
  <c r="O303"/>
  <c r="O382"/>
  <c r="O381"/>
  <c r="O380"/>
  <c r="O349"/>
  <c r="O379"/>
  <c r="O323"/>
  <c r="O299"/>
  <c r="O310"/>
  <c r="O378"/>
  <c r="O377"/>
  <c r="O315"/>
  <c r="O298"/>
  <c r="O376"/>
  <c r="O314"/>
  <c r="O338"/>
  <c r="O375"/>
  <c r="O374"/>
  <c r="O373"/>
  <c r="O302"/>
  <c r="O372"/>
  <c r="O371"/>
  <c r="O370"/>
  <c r="O348"/>
  <c r="O322"/>
  <c r="O369"/>
  <c r="O368"/>
  <c r="O367"/>
  <c r="O347"/>
  <c r="O366"/>
  <c r="O328"/>
  <c r="O337"/>
  <c r="O327"/>
  <c r="O309"/>
  <c r="O203"/>
  <c r="O212"/>
  <c r="O72"/>
  <c r="O235"/>
  <c r="O73"/>
  <c r="O249"/>
  <c r="O61"/>
  <c r="O133"/>
  <c r="O79"/>
  <c r="O80"/>
  <c r="O82"/>
  <c r="O62"/>
  <c r="O141"/>
  <c r="O142"/>
  <c r="O12"/>
  <c r="O44"/>
  <c r="O143"/>
  <c r="O104"/>
  <c r="O7"/>
  <c r="O144"/>
  <c r="O13"/>
  <c r="O85"/>
  <c r="O22"/>
  <c r="O145"/>
  <c r="O146"/>
  <c r="O147"/>
  <c r="O148"/>
  <c r="O51"/>
  <c r="O149"/>
  <c r="O105"/>
  <c r="O150"/>
  <c r="O106"/>
  <c r="O151"/>
  <c r="O152"/>
  <c r="O64"/>
  <c r="O107"/>
  <c r="O153"/>
  <c r="O154"/>
  <c r="O155"/>
  <c r="O65"/>
  <c r="O156"/>
  <c r="O157"/>
  <c r="O86"/>
  <c r="O158"/>
  <c r="O159"/>
  <c r="O108"/>
  <c r="O109"/>
  <c r="O110"/>
  <c r="O111"/>
  <c r="O160"/>
  <c r="O87"/>
  <c r="O66"/>
  <c r="O112"/>
  <c r="O45"/>
  <c r="O67"/>
  <c r="O161"/>
  <c r="O162"/>
  <c r="O163"/>
  <c r="O23"/>
  <c r="O52"/>
  <c r="O46"/>
  <c r="O164"/>
  <c r="O24"/>
  <c r="O165"/>
  <c r="O166"/>
  <c r="O53"/>
  <c r="O88"/>
  <c r="O167"/>
  <c r="O168"/>
  <c r="O169"/>
  <c r="O54"/>
  <c r="O170"/>
  <c r="O68"/>
  <c r="O171"/>
  <c r="O172"/>
  <c r="O25"/>
  <c r="O113"/>
  <c r="O173"/>
  <c r="O174"/>
  <c r="O89"/>
  <c r="O175"/>
  <c r="O176"/>
  <c r="O55"/>
  <c r="O56"/>
  <c r="O177"/>
  <c r="O90"/>
  <c r="O178"/>
  <c r="O179"/>
  <c r="O180"/>
  <c r="O114"/>
  <c r="O181"/>
  <c r="O115"/>
  <c r="O182"/>
  <c r="O183"/>
  <c r="O184"/>
  <c r="O116"/>
  <c r="O8"/>
  <c r="O9"/>
  <c r="O185"/>
  <c r="O186"/>
  <c r="O187"/>
  <c r="O188"/>
  <c r="O57"/>
  <c r="O189"/>
  <c r="O117"/>
  <c r="O190"/>
  <c r="O58"/>
  <c r="O69"/>
  <c r="O191"/>
  <c r="O192"/>
  <c r="O193"/>
  <c r="O194"/>
  <c r="O195"/>
  <c r="O118"/>
  <c r="O119"/>
  <c r="O5"/>
  <c r="O10"/>
  <c r="O196"/>
  <c r="O197"/>
  <c r="O198"/>
  <c r="O199"/>
  <c r="O200"/>
  <c r="O201"/>
  <c r="O202"/>
  <c r="O204"/>
  <c r="O205"/>
  <c r="O206"/>
  <c r="O207"/>
  <c r="O91"/>
  <c r="O120"/>
  <c r="O208"/>
  <c r="O121"/>
  <c r="O209"/>
  <c r="O210"/>
  <c r="O211"/>
  <c r="O213"/>
  <c r="O122"/>
  <c r="O214"/>
  <c r="O215"/>
  <c r="O216"/>
  <c r="O26"/>
  <c r="O70"/>
  <c r="O217"/>
  <c r="O218"/>
  <c r="O219"/>
  <c r="O71"/>
  <c r="O220"/>
  <c r="O92"/>
  <c r="O123"/>
  <c r="O221"/>
  <c r="O27"/>
  <c r="O222"/>
  <c r="O223"/>
  <c r="O93"/>
  <c r="O224"/>
  <c r="O225"/>
  <c r="O226"/>
  <c r="O227"/>
  <c r="O14"/>
  <c r="O94"/>
  <c r="O124"/>
  <c r="O37"/>
  <c r="O95"/>
  <c r="O228"/>
  <c r="O229"/>
  <c r="O125"/>
  <c r="O230"/>
  <c r="O231"/>
  <c r="O126"/>
  <c r="O127"/>
  <c r="O128"/>
  <c r="O232"/>
  <c r="O28"/>
  <c r="O47"/>
  <c r="O233"/>
  <c r="O11"/>
  <c r="O234"/>
  <c r="O129"/>
  <c r="O48"/>
  <c r="O236"/>
  <c r="O96"/>
  <c r="O97"/>
  <c r="O237"/>
  <c r="O238"/>
  <c r="O239"/>
  <c r="O59"/>
  <c r="O6"/>
  <c r="O240"/>
  <c r="O241"/>
  <c r="O49"/>
  <c r="O60"/>
  <c r="O242"/>
  <c r="O243"/>
  <c r="O244"/>
  <c r="O245"/>
  <c r="O74"/>
  <c r="O246"/>
  <c r="O29"/>
  <c r="O247"/>
  <c r="O248"/>
  <c r="O130"/>
  <c r="O75"/>
  <c r="O38"/>
  <c r="O30"/>
  <c r="O39"/>
  <c r="O98"/>
  <c r="O250"/>
  <c r="O40"/>
  <c r="O251"/>
  <c r="O31"/>
  <c r="O252"/>
  <c r="O253"/>
  <c r="O76"/>
  <c r="O77"/>
  <c r="O131"/>
  <c r="O254"/>
  <c r="O255"/>
  <c r="O256"/>
  <c r="O257"/>
  <c r="O258"/>
  <c r="O99"/>
  <c r="O15"/>
  <c r="O16"/>
  <c r="O17"/>
  <c r="O78"/>
  <c r="O32"/>
  <c r="O33"/>
  <c r="O259"/>
  <c r="O132"/>
  <c r="O260"/>
  <c r="O261"/>
  <c r="O41"/>
  <c r="O262"/>
  <c r="O263"/>
  <c r="O264"/>
  <c r="O265"/>
  <c r="O34"/>
  <c r="O266"/>
  <c r="O18"/>
  <c r="O100"/>
  <c r="O81"/>
  <c r="O267"/>
  <c r="O268"/>
  <c r="O134"/>
  <c r="O135"/>
  <c r="O136"/>
  <c r="O50"/>
  <c r="O269"/>
  <c r="O270"/>
  <c r="O137"/>
  <c r="O271"/>
  <c r="O272"/>
  <c r="O273"/>
  <c r="O19"/>
  <c r="O274"/>
  <c r="O20"/>
  <c r="O138"/>
  <c r="O275"/>
  <c r="O276"/>
  <c r="O21"/>
  <c r="O42"/>
  <c r="O277"/>
  <c r="O35"/>
  <c r="O278"/>
  <c r="O101"/>
  <c r="O279"/>
  <c r="O280"/>
  <c r="O281"/>
  <c r="O282"/>
  <c r="O102"/>
  <c r="O283"/>
  <c r="O284"/>
  <c r="O285"/>
  <c r="O286"/>
  <c r="O287"/>
  <c r="O288"/>
  <c r="O139"/>
  <c r="O289"/>
  <c r="O83"/>
  <c r="O290"/>
  <c r="O291"/>
  <c r="O36"/>
  <c r="O292"/>
  <c r="O103"/>
  <c r="O140"/>
  <c r="O63"/>
  <c r="O84"/>
  <c r="O43"/>
  <c r="C104" i="4"/>
  <c r="B104"/>
</calcChain>
</file>

<file path=xl/sharedStrings.xml><?xml version="1.0" encoding="utf-8"?>
<sst xmlns="http://schemas.openxmlformats.org/spreadsheetml/2006/main" count="1833" uniqueCount="1420">
  <si>
    <r>
      <t xml:space="preserve">Mouse genes with predicted links to cilia (see McClintock et al., 2008, Physiolog. Gen., 32:198-206), as identified by </t>
    </r>
    <r>
      <rPr>
        <i/>
        <sz val="12"/>
        <rFont val="Arial"/>
      </rPr>
      <t>in silico</t>
    </r>
    <r>
      <rPr>
        <sz val="12"/>
        <rFont val="Arial"/>
      </rPr>
      <t xml:space="preserve"> analysis of ciliated tissues, are significantly upregulated (M&gt;2) at ALI+4 and ALI+12 in </t>
    </r>
    <r>
      <rPr>
        <i/>
        <sz val="12"/>
        <rFont val="Arial"/>
      </rPr>
      <t>FOXJ1:GFP</t>
    </r>
    <r>
      <rPr>
        <sz val="12"/>
        <rFont val="Arial"/>
      </rPr>
      <t>+ MTECs.</t>
    </r>
    <phoneticPr fontId="5" type="noConversion"/>
  </si>
  <si>
    <r>
      <t xml:space="preserve">Upregulated (M&gt;=2) in </t>
    </r>
    <r>
      <rPr>
        <b/>
        <i/>
        <sz val="12"/>
        <rFont val="Arial"/>
      </rPr>
      <t xml:space="preserve">FOXJ1:GFP+ </t>
    </r>
    <r>
      <rPr>
        <b/>
        <sz val="12"/>
        <rFont val="Arial"/>
      </rPr>
      <t>MTECs at ALI+12</t>
    </r>
    <phoneticPr fontId="5" type="noConversion"/>
  </si>
  <si>
    <r>
      <t xml:space="preserve">Upregulated (M&gt;=2) in </t>
    </r>
    <r>
      <rPr>
        <b/>
        <i/>
        <sz val="12"/>
        <rFont val="Arial"/>
      </rPr>
      <t>FOXJ1:GFP</t>
    </r>
    <r>
      <rPr>
        <b/>
        <sz val="12"/>
        <rFont val="Arial"/>
      </rPr>
      <t>+ MTECs at ALI+4</t>
    </r>
    <phoneticPr fontId="5" type="noConversion"/>
  </si>
  <si>
    <r>
      <t xml:space="preserve">Upregulated (M&gt;=2) in </t>
    </r>
    <r>
      <rPr>
        <b/>
        <i/>
        <sz val="12"/>
        <rFont val="Arial"/>
      </rPr>
      <t xml:space="preserve">FOXJ1:GFP+ </t>
    </r>
    <r>
      <rPr>
        <b/>
        <sz val="12"/>
        <rFont val="Arial"/>
      </rPr>
      <t>MTECs at ALI+12</t>
    </r>
    <phoneticPr fontId="5" type="noConversion"/>
  </si>
  <si>
    <r>
      <t xml:space="preserve">Putative targets of human FOXJ1 (as identified in Stubbs et al., 2008, Nat Genet 40: 1454-1460 and Yu et al., 2008, Nat Genet 40: 1445-1453) have mouse orthologs that were significantly upregulated (M&gt;2) at ALI+4 and ALI+12 in </t>
    </r>
    <r>
      <rPr>
        <i/>
        <sz val="12"/>
        <rFont val="Arial"/>
      </rPr>
      <t>FOXJ1:GFP</t>
    </r>
    <r>
      <rPr>
        <sz val="12"/>
        <rFont val="Arial"/>
      </rPr>
      <t>+ MTECs.</t>
    </r>
    <phoneticPr fontId="5" type="noConversion"/>
  </si>
  <si>
    <r>
      <t>The Cilia Proteome (see Gherman et al., 2006, Nat Genet 38: 961-962) was searched for genes that were upregulated by at least 10-fold at ALI+4 or ALI+12 in</t>
    </r>
    <r>
      <rPr>
        <i/>
        <sz val="12"/>
        <rFont val="Arial"/>
      </rPr>
      <t xml:space="preserve"> FOXJ1:GFP</t>
    </r>
    <r>
      <rPr>
        <sz val="12"/>
        <rFont val="Arial"/>
      </rPr>
      <t>+ MTECs.</t>
    </r>
    <phoneticPr fontId="2"/>
  </si>
  <si>
    <r>
      <t>Upregulated (&gt;10-fold) in</t>
    </r>
    <r>
      <rPr>
        <b/>
        <i/>
        <sz val="12"/>
        <rFont val="Arial"/>
      </rPr>
      <t xml:space="preserve"> FOXJ1:GFP+ </t>
    </r>
    <r>
      <rPr>
        <b/>
        <sz val="12"/>
        <rFont val="Arial"/>
      </rPr>
      <t xml:space="preserve">MTECs at ALI+4 </t>
    </r>
    <phoneticPr fontId="2"/>
  </si>
  <si>
    <t>Aat1</t>
    <phoneticPr fontId="2" type="noConversion"/>
  </si>
  <si>
    <t>Pip5k1b</t>
    <phoneticPr fontId="2"/>
  </si>
  <si>
    <t>Osbpl6</t>
    <phoneticPr fontId="2"/>
  </si>
  <si>
    <t>Chchd6</t>
    <phoneticPr fontId="2"/>
  </si>
  <si>
    <t>Sccpdh</t>
    <phoneticPr fontId="2"/>
  </si>
  <si>
    <t>Sorbs1</t>
    <phoneticPr fontId="2"/>
  </si>
  <si>
    <t>Hist2h2aa1</t>
    <phoneticPr fontId="2"/>
  </si>
  <si>
    <t>Aldh3b1</t>
    <phoneticPr fontId="2"/>
  </si>
  <si>
    <t>Ubxn11</t>
    <phoneticPr fontId="2"/>
  </si>
  <si>
    <t>D0H4S114</t>
    <phoneticPr fontId="2"/>
  </si>
  <si>
    <t>Slc27a2</t>
    <phoneticPr fontId="2"/>
  </si>
  <si>
    <t>Cspp1</t>
    <phoneticPr fontId="2"/>
  </si>
  <si>
    <t>Psmc3ip</t>
    <phoneticPr fontId="2"/>
  </si>
  <si>
    <t>Hspb11</t>
    <phoneticPr fontId="2"/>
  </si>
  <si>
    <t>Dnajb13</t>
    <phoneticPr fontId="2"/>
  </si>
  <si>
    <t>Mfsd6l</t>
    <phoneticPr fontId="2"/>
  </si>
  <si>
    <t>Zmynd10</t>
    <phoneticPr fontId="2"/>
  </si>
  <si>
    <t>4932425I24Rik</t>
    <phoneticPr fontId="2"/>
  </si>
  <si>
    <t>D15Wsu169e</t>
    <phoneticPr fontId="2"/>
  </si>
  <si>
    <t>A330021E22Rik</t>
    <phoneticPr fontId="2"/>
  </si>
  <si>
    <t>1700026D08Rik</t>
    <phoneticPr fontId="2"/>
  </si>
  <si>
    <t>Efimenko et al, 2005 (C. elegans)</t>
  </si>
  <si>
    <t>Stolc et al, 2005 (C. reinhardtii)</t>
  </si>
  <si>
    <t>Ostrowski et al, 2002 (H. sapiens)</t>
  </si>
  <si>
    <t>Pazour et al, 2005 (C. reinhardtii)</t>
  </si>
  <si>
    <t>Avidor-Reiss et al, 2004 (D. melanogaster)</t>
  </si>
  <si>
    <t>Keller et al, 2005 (C. reinhardtii)</t>
  </si>
  <si>
    <t>Andersen et al, 2003 (H. sapiens)</t>
  </si>
  <si>
    <t>Blacque et al, 2005 (C. elegans)</t>
  </si>
  <si>
    <t>Broadhead et al, 2006 (T. brucei)</t>
  </si>
  <si>
    <t>Total genes</t>
    <phoneticPr fontId="5" type="noConversion"/>
  </si>
  <si>
    <t>Mouse genes predicted to be linked to cilia</t>
    <phoneticPr fontId="5" type="noConversion"/>
  </si>
  <si>
    <t>Gene Name from ciliated MTEC transcriptome</t>
    <phoneticPr fontId="2"/>
  </si>
  <si>
    <t>Total genes</t>
    <phoneticPr fontId="5" type="noConversion"/>
  </si>
  <si>
    <t>Ropn1l</t>
    <phoneticPr fontId="5" type="noConversion"/>
  </si>
  <si>
    <t>Rsph3a</t>
    <phoneticPr fontId="5" type="noConversion"/>
  </si>
  <si>
    <t>Rsph4a</t>
    <phoneticPr fontId="5" type="noConversion"/>
  </si>
  <si>
    <t>Rtdr1</t>
    <phoneticPr fontId="5" type="noConversion"/>
  </si>
  <si>
    <t>Rtn1</t>
    <phoneticPr fontId="5" type="noConversion"/>
  </si>
  <si>
    <t>Spa17</t>
    <phoneticPr fontId="5" type="noConversion"/>
  </si>
  <si>
    <t>Spag6</t>
    <phoneticPr fontId="5" type="noConversion"/>
  </si>
  <si>
    <t>Spag8</t>
    <phoneticPr fontId="5" type="noConversion"/>
  </si>
  <si>
    <t>Syne1</t>
    <phoneticPr fontId="5" type="noConversion"/>
  </si>
  <si>
    <t>Tctex1d1</t>
    <phoneticPr fontId="5" type="noConversion"/>
  </si>
  <si>
    <t>Tekt1</t>
    <phoneticPr fontId="5" type="noConversion"/>
  </si>
  <si>
    <t>Tekt2</t>
    <phoneticPr fontId="5" type="noConversion"/>
  </si>
  <si>
    <t>Tekt3</t>
    <phoneticPr fontId="5" type="noConversion"/>
  </si>
  <si>
    <t>Tekt4</t>
    <phoneticPr fontId="5" type="noConversion"/>
  </si>
  <si>
    <t>Tepp</t>
    <phoneticPr fontId="5" type="noConversion"/>
  </si>
  <si>
    <t>Tm4sf1</t>
    <phoneticPr fontId="5" type="noConversion"/>
  </si>
  <si>
    <t>Rsph1</t>
    <phoneticPr fontId="5" type="noConversion"/>
  </si>
  <si>
    <t>Ttc12</t>
    <phoneticPr fontId="5" type="noConversion"/>
  </si>
  <si>
    <t>Wdr16</t>
    <phoneticPr fontId="5" type="noConversion"/>
  </si>
  <si>
    <t>Wdr38</t>
    <phoneticPr fontId="5" type="noConversion"/>
  </si>
  <si>
    <t>Wdr49</t>
    <phoneticPr fontId="5" type="noConversion"/>
  </si>
  <si>
    <t>Wdr63</t>
    <phoneticPr fontId="5" type="noConversion"/>
  </si>
  <si>
    <t>Wdr66</t>
    <phoneticPr fontId="5" type="noConversion"/>
  </si>
  <si>
    <t>Wdr69</t>
    <phoneticPr fontId="5" type="noConversion"/>
  </si>
  <si>
    <t>Wdr78</t>
    <phoneticPr fontId="5" type="noConversion"/>
  </si>
  <si>
    <t>Stubbs et al., 2008</t>
  </si>
  <si>
    <t>Stubbs et al., 2008</t>
    <phoneticPr fontId="5" type="noConversion"/>
  </si>
  <si>
    <t>Stubbs et al., 2008; Yu et al, 2008</t>
    <phoneticPr fontId="5" type="noConversion"/>
  </si>
  <si>
    <t>Yu et al, 2008</t>
  </si>
  <si>
    <t>Yu et al, 2008</t>
    <phoneticPr fontId="5" type="noConversion"/>
  </si>
  <si>
    <t>Stubbs et al., 2008, Yu et al, 2008</t>
    <phoneticPr fontId="5" type="noConversion"/>
  </si>
  <si>
    <t>Stubbs et al., 2008, Yu et al, 2008</t>
    <phoneticPr fontId="5" type="noConversion"/>
  </si>
  <si>
    <t>Known human FOXJ1 target Gene Name</t>
    <phoneticPr fontId="5" type="noConversion"/>
  </si>
  <si>
    <r>
      <t>Upregulated (M&gt;=2)</t>
    </r>
    <r>
      <rPr>
        <b/>
        <i/>
        <sz val="12"/>
        <rFont val="Arial"/>
      </rPr>
      <t xml:space="preserve"> </t>
    </r>
    <r>
      <rPr>
        <b/>
        <sz val="12"/>
        <rFont val="Arial"/>
      </rPr>
      <t xml:space="preserve">in </t>
    </r>
    <r>
      <rPr>
        <b/>
        <i/>
        <sz val="12"/>
        <rFont val="Arial"/>
      </rPr>
      <t>FoxJ1:GFP+</t>
    </r>
    <r>
      <rPr>
        <b/>
        <sz val="12"/>
        <rFont val="Arial"/>
      </rPr>
      <t xml:space="preserve"> MTECs at ALI+12</t>
    </r>
    <phoneticPr fontId="2"/>
  </si>
  <si>
    <t>Study identifying human FOXJ1 target</t>
    <phoneticPr fontId="5" type="noConversion"/>
  </si>
  <si>
    <t>EF-hand domain (C-terminal) containing 1</t>
  </si>
  <si>
    <t>RIKEN cDNA 4930504H06 gene</t>
  </si>
  <si>
    <t>4930504H06Rik</t>
  </si>
  <si>
    <t>NM_145852</t>
  </si>
  <si>
    <t>XM_148428</t>
    <phoneticPr fontId="2"/>
  </si>
  <si>
    <t>XM_126856</t>
    <phoneticPr fontId="2"/>
  </si>
  <si>
    <t>HEAT repeat containing 5A</t>
  </si>
  <si>
    <t>Heatr5a</t>
  </si>
  <si>
    <t>NM_177171</t>
  </si>
  <si>
    <t>cyclin O</t>
  </si>
  <si>
    <t>Ccno</t>
  </si>
  <si>
    <t>XM_127523</t>
  </si>
  <si>
    <t>E2F transcription factor 7</t>
  </si>
  <si>
    <t>E2f7</t>
  </si>
  <si>
    <t>kelch domain containing 9</t>
  </si>
  <si>
    <t>Ccdc81</t>
  </si>
  <si>
    <t>XM_133659</t>
  </si>
  <si>
    <t>Table S5.  Overlap of the ciliated MTEC transcriptome with other proteomic, transcriptomic and genomic studies of the cilium and centrosome.</t>
    <phoneticPr fontId="2"/>
  </si>
  <si>
    <t xml:space="preserve"> ’1’ indicates that the gene was identified in the indicated study</t>
    <phoneticPr fontId="5" type="noConversion"/>
  </si>
  <si>
    <t>NM_152325</t>
    <phoneticPr fontId="5" type="noConversion"/>
  </si>
  <si>
    <t>Adam22</t>
    <phoneticPr fontId="5" type="noConversion"/>
  </si>
  <si>
    <t>Ak5</t>
    <phoneticPr fontId="5" type="noConversion"/>
  </si>
  <si>
    <t>Ak7</t>
    <phoneticPr fontId="5" type="noConversion"/>
  </si>
  <si>
    <t>Ankrd45</t>
    <phoneticPr fontId="5" type="noConversion"/>
  </si>
  <si>
    <t>Armc4</t>
    <phoneticPr fontId="5" type="noConversion"/>
  </si>
  <si>
    <t>Arnt2</t>
    <phoneticPr fontId="5" type="noConversion"/>
  </si>
  <si>
    <t>Spef1</t>
    <phoneticPr fontId="5" type="noConversion"/>
  </si>
  <si>
    <t>Ccdc176</t>
    <phoneticPr fontId="5" type="noConversion"/>
  </si>
  <si>
    <t>Ppp1r36</t>
    <phoneticPr fontId="5" type="noConversion"/>
  </si>
  <si>
    <t>Rsph9</t>
    <phoneticPr fontId="5" type="noConversion"/>
  </si>
  <si>
    <t>Ccdc170</t>
    <phoneticPr fontId="5" type="noConversion"/>
  </si>
  <si>
    <t>Ak8</t>
    <phoneticPr fontId="5" type="noConversion"/>
  </si>
  <si>
    <t>Ccdc105</t>
    <phoneticPr fontId="5" type="noConversion"/>
  </si>
  <si>
    <t>Ccdc19</t>
    <phoneticPr fontId="5" type="noConversion"/>
  </si>
  <si>
    <t>Ccdc27</t>
    <phoneticPr fontId="5" type="noConversion"/>
  </si>
  <si>
    <t>Ccdc63</t>
    <phoneticPr fontId="5" type="noConversion"/>
  </si>
  <si>
    <t>Ccdc78</t>
    <phoneticPr fontId="5" type="noConversion"/>
  </si>
  <si>
    <t>Ccdc87</t>
    <phoneticPr fontId="5" type="noConversion"/>
  </si>
  <si>
    <t>Ccdc96</t>
    <phoneticPr fontId="5" type="noConversion"/>
  </si>
  <si>
    <t>Cetn2</t>
    <phoneticPr fontId="5" type="noConversion"/>
  </si>
  <si>
    <t>Cyp1l1</t>
    <phoneticPr fontId="5" type="noConversion"/>
  </si>
  <si>
    <t>Dcdc2a</t>
    <phoneticPr fontId="5" type="noConversion"/>
  </si>
  <si>
    <t>Dcdc2b</t>
    <phoneticPr fontId="5" type="noConversion"/>
  </si>
  <si>
    <t>Dnah8</t>
    <phoneticPr fontId="5" type="noConversion"/>
  </si>
  <si>
    <t>Dnali1</t>
    <phoneticPr fontId="5" type="noConversion"/>
  </si>
  <si>
    <t>Dnaic1</t>
    <phoneticPr fontId="5" type="noConversion"/>
  </si>
  <si>
    <t>Dydc1</t>
    <phoneticPr fontId="5" type="noConversion"/>
  </si>
  <si>
    <t>Dynlrb2</t>
    <phoneticPr fontId="5" type="noConversion"/>
  </si>
  <si>
    <t>Efhc1</t>
    <phoneticPr fontId="5" type="noConversion"/>
  </si>
  <si>
    <t>Fam92b</t>
    <phoneticPr fontId="5" type="noConversion"/>
  </si>
  <si>
    <t>Fbxo31</t>
    <phoneticPr fontId="5" type="noConversion"/>
  </si>
  <si>
    <t>Flnc</t>
    <phoneticPr fontId="5" type="noConversion"/>
  </si>
  <si>
    <t>Gmpr2</t>
    <phoneticPr fontId="5" type="noConversion"/>
  </si>
  <si>
    <t>Gpr156</t>
    <phoneticPr fontId="5" type="noConversion"/>
  </si>
  <si>
    <t>Hoxa1</t>
    <phoneticPr fontId="5" type="noConversion"/>
  </si>
  <si>
    <t>Hoxa3</t>
    <phoneticPr fontId="5" type="noConversion"/>
  </si>
  <si>
    <t>Iqca</t>
    <phoneticPr fontId="5" type="noConversion"/>
  </si>
  <si>
    <t>Spata17</t>
    <phoneticPr fontId="5" type="noConversion"/>
  </si>
  <si>
    <t>Jak2</t>
    <phoneticPr fontId="5" type="noConversion"/>
  </si>
  <si>
    <t>Kif9</t>
    <phoneticPr fontId="5" type="noConversion"/>
  </si>
  <si>
    <t>Lhb</t>
    <phoneticPr fontId="5" type="noConversion"/>
  </si>
  <si>
    <t>Lrrc27</t>
    <phoneticPr fontId="5" type="noConversion"/>
  </si>
  <si>
    <t>Lrrc34</t>
    <phoneticPr fontId="5" type="noConversion"/>
  </si>
  <si>
    <t>Dnaaf1</t>
    <phoneticPr fontId="5" type="noConversion"/>
  </si>
  <si>
    <t>Lrrc51</t>
    <phoneticPr fontId="5" type="noConversion"/>
  </si>
  <si>
    <t>Nek5</t>
    <phoneticPr fontId="5" type="noConversion"/>
  </si>
  <si>
    <t>Nme5</t>
    <phoneticPr fontId="5" type="noConversion"/>
  </si>
  <si>
    <t>Odf3</t>
    <phoneticPr fontId="5" type="noConversion"/>
  </si>
  <si>
    <t>Pde4d</t>
    <phoneticPr fontId="5" type="noConversion"/>
  </si>
  <si>
    <t>Stk30</t>
    <phoneticPr fontId="5" type="noConversion"/>
  </si>
  <si>
    <t>Known human FOXJ1 target Gene Symbol</t>
  </si>
  <si>
    <t>Mouse Ortholog of Human Gene</t>
  </si>
  <si>
    <t>mRNA accession number</t>
  </si>
  <si>
    <t>Present in Cilia Proteome (see www.ciliaproteome.org )</t>
  </si>
  <si>
    <t>Table S5.  Overlap of the ciliated MTEC transcriptome with other proteomic, transcriptomic and genomic studies of the cilium and centrosome.</t>
  </si>
  <si>
    <t>mRNA Accession</t>
  </si>
  <si>
    <t>Li et al, 2004 (C. reinhardtii)</t>
  </si>
  <si>
    <t>Enpp4</t>
  </si>
  <si>
    <t>2610021K21Rik</t>
  </si>
  <si>
    <t>dyslexia susceptibility 1 candidate 1 homolog (human)</t>
  </si>
  <si>
    <t>Dyx1c1</t>
  </si>
  <si>
    <t>NM_026314</t>
  </si>
  <si>
    <t>sperm autoantigenic protein 17</t>
  </si>
  <si>
    <t>Spa17</t>
  </si>
  <si>
    <t>NM_011449</t>
  </si>
  <si>
    <t>RIKEN cDNA A330021E22 gene</t>
  </si>
  <si>
    <t>A330021E22Rik</t>
  </si>
  <si>
    <t>D-aspartate oxidase</t>
  </si>
  <si>
    <t>Ddo</t>
  </si>
  <si>
    <t>NM_027442</t>
  </si>
  <si>
    <t>storkhead box 1</t>
  </si>
  <si>
    <t>Stox1</t>
  </si>
  <si>
    <t>XM_130050</t>
    <phoneticPr fontId="2"/>
  </si>
  <si>
    <t>1700013F07Rik</t>
  </si>
  <si>
    <t>Liu et al, 2007 (M. musculus)</t>
  </si>
  <si>
    <t>Found/Not Found in study ( ’1’ indicates that the gene was identified in the indicated study) as compiled by the Cilia Proteome (see www.ciliaproteome.org)</t>
  </si>
  <si>
    <t>Found/Not Found in study ( ’1’ indicates that the gene was identified in the indicated study)</t>
    <phoneticPr fontId="2"/>
  </si>
  <si>
    <t xml:space="preserve"> ’1’ indicates that the gene was identified in the indicated study</t>
    <phoneticPr fontId="5" type="noConversion"/>
  </si>
  <si>
    <t>myeloblastosis oncogene</t>
  </si>
  <si>
    <t>Myb</t>
  </si>
  <si>
    <t>NM_010848</t>
  </si>
  <si>
    <t>coiled-coil domain containing 81</t>
  </si>
  <si>
    <t>Dyrk3</t>
  </si>
  <si>
    <t>NM_145508</t>
  </si>
  <si>
    <t>RIKEN cDNA 1700026D08 gene</t>
  </si>
  <si>
    <t>leucine-rich repeats and guanylate kinase domain containing</t>
  </si>
  <si>
    <t>Lrguk</t>
  </si>
  <si>
    <t>XM_133060</t>
  </si>
  <si>
    <t>four and a half LIM domains 1</t>
  </si>
  <si>
    <t>Ccdc11</t>
  </si>
  <si>
    <t>XM_128864</t>
  </si>
  <si>
    <t>coiled-coil domain containing 89</t>
  </si>
  <si>
    <t>Ccdc89</t>
  </si>
  <si>
    <t>XM_133591</t>
  </si>
  <si>
    <t>transcription elongation factor A (SII), 3</t>
  </si>
  <si>
    <t>Tcea3</t>
  </si>
  <si>
    <t>NM_011542</t>
  </si>
  <si>
    <t>cyclin-dependent kinase-like 1 (CDC2-related kinase)</t>
  </si>
  <si>
    <t>Cdkl1</t>
  </si>
  <si>
    <t>1700026D08Rik</t>
  </si>
  <si>
    <t>WD repeat domain 63</t>
  </si>
  <si>
    <t>Wdr63</t>
  </si>
  <si>
    <t>NM_172864</t>
  </si>
  <si>
    <t>NM_178609</t>
  </si>
  <si>
    <t>hydrocephalus inducing</t>
  </si>
  <si>
    <t>Hydin</t>
  </si>
  <si>
    <t>Ttc25</t>
  </si>
  <si>
    <t>XM_126529</t>
  </si>
  <si>
    <t>RIKEN cDNA E030011K20 gene</t>
  </si>
  <si>
    <t>E030011K20Rik</t>
  </si>
  <si>
    <t>RIKEN cDNA 1190002A17 gene</t>
  </si>
  <si>
    <t>Klhdc9</t>
  </si>
  <si>
    <t>XM_287054</t>
  </si>
  <si>
    <t>rhabdoid tumor deletion region gene 1</t>
  </si>
  <si>
    <t>Rtdr1</t>
  </si>
  <si>
    <t>XM_354544</t>
  </si>
  <si>
    <t>tetratricopeptide repeat domain 25</t>
  </si>
  <si>
    <t>dynein, axonemal, heavy chain 2</t>
  </si>
  <si>
    <t>Dnahc2</t>
  </si>
  <si>
    <t>NM_177617</t>
  </si>
  <si>
    <t>RIKEN cDNA 1700013F07 gene</t>
  </si>
  <si>
    <t>lucocorticoid induced transcript 1</t>
  </si>
  <si>
    <t>Glcci1</t>
  </si>
  <si>
    <t>NM_133236</t>
  </si>
  <si>
    <t>Ubxn10</t>
  </si>
  <si>
    <t>NM_178671</t>
  </si>
  <si>
    <t>von Willebrand factor A domain containing 3A</t>
  </si>
  <si>
    <t>Vwa3a</t>
  </si>
  <si>
    <t>NM_177697</t>
  </si>
  <si>
    <t xml:space="preserve"> RIKEN cDNA 2610021K21 gene </t>
  </si>
  <si>
    <t>XM_110968</t>
  </si>
  <si>
    <t>Plk4</t>
  </si>
  <si>
    <t>NM_011495</t>
  </si>
  <si>
    <t>creatine kinase, brain</t>
  </si>
  <si>
    <t>Ckb</t>
  </si>
  <si>
    <t>NM_021273</t>
  </si>
  <si>
    <t>Fhl1</t>
  </si>
  <si>
    <t xml:space="preserve">coiled-coil domain containing 18 </t>
  </si>
  <si>
    <t>Ccdc18</t>
  </si>
  <si>
    <t>XM_144475</t>
  </si>
  <si>
    <t>NM_177628</t>
  </si>
  <si>
    <t>dual-specificity tyrosine-(Y)-phosphorylation regulated kinase 3</t>
  </si>
  <si>
    <t>dynein, axonemal, light intermediate polypeptide 1</t>
  </si>
  <si>
    <t>Dnali1</t>
  </si>
  <si>
    <t>NM_175223</t>
  </si>
  <si>
    <t>zinc finger protein 474</t>
  </si>
  <si>
    <t>Zfp474</t>
  </si>
  <si>
    <t>NM_183191</t>
  </si>
  <si>
    <t>myosin, light polypeptide 4</t>
  </si>
  <si>
    <t>Myl4</t>
  </si>
  <si>
    <t>NM_010858</t>
  </si>
  <si>
    <t>UBX domain protein 11</t>
  </si>
  <si>
    <t>Ubxn11</t>
  </si>
  <si>
    <t>NM_026257</t>
  </si>
  <si>
    <t>breast carcinoma amplified sequence 1</t>
  </si>
  <si>
    <t>Bcas1</t>
  </si>
  <si>
    <t>NM_029815</t>
  </si>
  <si>
    <t>dynein, axonemal, heavy chain 9</t>
  </si>
  <si>
    <t>Dnahc9</t>
  </si>
  <si>
    <t>phosphatidylinositol-4-phosphate 5-kinase, type 1 beta</t>
  </si>
  <si>
    <t>Pip5k1b</t>
  </si>
  <si>
    <t>NM_008846</t>
  </si>
  <si>
    <t>RIKEN cDNA 1700024G13 gene</t>
  </si>
  <si>
    <t>1700024G13Rik</t>
  </si>
  <si>
    <t>1190002A17Rik</t>
  </si>
  <si>
    <t>Scl/Tal1 interrupting locus</t>
  </si>
  <si>
    <t>Stil</t>
  </si>
  <si>
    <t>NM_009185</t>
  </si>
  <si>
    <t>RIKEN cDNA 4933434I06 gene</t>
  </si>
  <si>
    <t>4933434I06Rik</t>
  </si>
  <si>
    <t>XM_489540</t>
    <phoneticPr fontId="2"/>
  </si>
  <si>
    <t>XM_130129</t>
    <phoneticPr fontId="2"/>
  </si>
  <si>
    <t>XM_489540</t>
  </si>
  <si>
    <t>calcium channel, voltage-dependent, T type, alpha 1H subunit</t>
  </si>
  <si>
    <t>NM_177702</t>
    <phoneticPr fontId="2"/>
  </si>
  <si>
    <t>PIH1 domain containing 2</t>
  </si>
  <si>
    <t>Pih1d2</t>
  </si>
  <si>
    <t>NM_028300</t>
  </si>
  <si>
    <t>calmodulin-like 4</t>
  </si>
  <si>
    <t>Calml4</t>
  </si>
  <si>
    <t>NM_138304</t>
  </si>
  <si>
    <t>RIB43A domain with coiled-coils 1</t>
  </si>
  <si>
    <t>Ribc1</t>
  </si>
  <si>
    <t>NM_025660</t>
  </si>
  <si>
    <t>tetratricopeptide repeat domain 16</t>
  </si>
  <si>
    <t>Ttc16</t>
  </si>
  <si>
    <t>NM_177384</t>
  </si>
  <si>
    <t>NM_172447</t>
    <phoneticPr fontId="2"/>
  </si>
  <si>
    <t>NM_023249</t>
    <phoneticPr fontId="2"/>
  </si>
  <si>
    <t>Mdm1</t>
  </si>
  <si>
    <t>NM_148922</t>
  </si>
  <si>
    <t>Lhfpl2</t>
  </si>
  <si>
    <t>NM_172589</t>
  </si>
  <si>
    <t>coiled-coil domain containing 39</t>
  </si>
  <si>
    <t>Ccdc39</t>
  </si>
  <si>
    <t>NM_026222</t>
  </si>
  <si>
    <t>tubulin, alpha 1A</t>
  </si>
  <si>
    <t>Tuba1a</t>
  </si>
  <si>
    <t>NM_011653</t>
  </si>
  <si>
    <t>NM_009259</t>
  </si>
  <si>
    <t>NM_198620</t>
  </si>
  <si>
    <t>serine/threonine/tyrosine interacting-like 1</t>
  </si>
  <si>
    <t>Styxl1</t>
  </si>
  <si>
    <t>male germ cell-associated kinase</t>
  </si>
  <si>
    <t>Mak</t>
  </si>
  <si>
    <t>NM_008547</t>
  </si>
  <si>
    <t>leucine rich repeat containing 48</t>
  </si>
  <si>
    <t>Lrrc48</t>
  </si>
  <si>
    <t>NM_029044</t>
  </si>
  <si>
    <t>UBX domain protein 10</t>
  </si>
  <si>
    <t>leucine rich repeat containing 36</t>
  </si>
  <si>
    <t>Lrrc36</t>
  </si>
  <si>
    <t>XM_194421</t>
  </si>
  <si>
    <t>RUN domain containing 3B</t>
  </si>
  <si>
    <t>Rundc3b</t>
  </si>
  <si>
    <t>ectonucleotide pyrophosphatase/phosphodiesterase 4</t>
  </si>
  <si>
    <t>NM_175031</t>
  </si>
  <si>
    <t>kinesin family member 27</t>
  </si>
  <si>
    <t>kinase non-catalytic C-lobe domain (KIND) containing 1</t>
  </si>
  <si>
    <t>Kndc1</t>
  </si>
  <si>
    <t>XM_127606</t>
  </si>
  <si>
    <t>polo-like kinase 4 (Drosophila)</t>
  </si>
  <si>
    <t>myeloid leukemia factor 1</t>
  </si>
  <si>
    <t>Mlf1</t>
  </si>
  <si>
    <t>NM_010801</t>
  </si>
  <si>
    <t>DPY30 domain containing 2</t>
  </si>
  <si>
    <t>Dydc2</t>
  </si>
  <si>
    <t>XM_127662</t>
  </si>
  <si>
    <t>Tm4sf1</t>
  </si>
  <si>
    <t>NM_008536</t>
  </si>
  <si>
    <t>sialophorin</t>
  </si>
  <si>
    <t>Spn</t>
  </si>
  <si>
    <t>Anterior gradient homolog 3 (Xenopus laevis)</t>
  </si>
  <si>
    <t>Agr3</t>
  </si>
  <si>
    <t>NM_207531</t>
  </si>
  <si>
    <t>leucine rich repeat containing 67</t>
  </si>
  <si>
    <t>Lrrc67</t>
  </si>
  <si>
    <t>NM_145692</t>
  </si>
  <si>
    <t>leucine rich repeat containing 6 (testis)</t>
  </si>
  <si>
    <t>Lrrc6</t>
  </si>
  <si>
    <t>NM_019457</t>
  </si>
  <si>
    <t>RIKEN cDNA 1700028P14 gene</t>
  </si>
  <si>
    <t>1700028P14Rik</t>
  </si>
  <si>
    <t>ropporin 1-like</t>
  </si>
  <si>
    <t>Ropn1l</t>
  </si>
  <si>
    <t>NM_010211</t>
  </si>
  <si>
    <t>RIKEN cDNA 1700019L03 gene</t>
  </si>
  <si>
    <t>1700019L03Rik</t>
  </si>
  <si>
    <t>Stk33</t>
  </si>
  <si>
    <t>XM_358897</t>
  </si>
  <si>
    <t>proteasome (prosome, macropain) 26S subunit, ATPase 3, interacting protein</t>
  </si>
  <si>
    <t>NM_008949</t>
  </si>
  <si>
    <t>RIKEN cDNA 4930452B06 gene</t>
  </si>
  <si>
    <t>Bardet-Biedl syndrome 5 (human)</t>
  </si>
  <si>
    <t>Bbs5</t>
  </si>
  <si>
    <t>NM_028284</t>
  </si>
  <si>
    <t>serine/threonine kinase 33</t>
  </si>
  <si>
    <t>NM_025386</t>
  </si>
  <si>
    <t>RIKEN cDNA E030019B06 gene</t>
  </si>
  <si>
    <t>interferon regulatory factor 8</t>
  </si>
  <si>
    <t>Irf8</t>
  </si>
  <si>
    <t>NM_199016</t>
  </si>
  <si>
    <t>N-acetylglutamate synthase</t>
  </si>
  <si>
    <t>Nags</t>
  </si>
  <si>
    <t>NM_029659</t>
  </si>
  <si>
    <t>RIKEN cDNA 6330503K22 gene</t>
  </si>
  <si>
    <t>leucine rich repeat containing 50</t>
  </si>
  <si>
    <t>Lrrc50</t>
  </si>
  <si>
    <t>NM_026648</t>
  </si>
  <si>
    <t>proline rich region 18</t>
  </si>
  <si>
    <t>Efhc1</t>
  </si>
  <si>
    <t>XM_129694</t>
  </si>
  <si>
    <t>coiled-coil domain containing 113</t>
  </si>
  <si>
    <t>Ccdc113</t>
  </si>
  <si>
    <t>NM_172914</t>
  </si>
  <si>
    <t>XM_125685</t>
  </si>
  <si>
    <t>cytidine monophosphate (UMP-CMP) kinase 2, mitochondrial</t>
  </si>
  <si>
    <t>Cmpk2</t>
  </si>
  <si>
    <t>NM_020557</t>
  </si>
  <si>
    <t>neuralized homolog 1A (Drosophila)</t>
  </si>
  <si>
    <t>Neurl1a</t>
  </si>
  <si>
    <t>NM_021360</t>
  </si>
  <si>
    <t>Aldh3b1</t>
  </si>
  <si>
    <t>NM_026316</t>
  </si>
  <si>
    <t>XM_484029</t>
    <phoneticPr fontId="2"/>
  </si>
  <si>
    <t>XM_283704</t>
    <phoneticPr fontId="2"/>
  </si>
  <si>
    <t>XM_149293</t>
    <phoneticPr fontId="2"/>
  </si>
  <si>
    <t>NM_177656</t>
    <phoneticPr fontId="2"/>
  </si>
  <si>
    <t>XM_485969</t>
    <phoneticPr fontId="2"/>
  </si>
  <si>
    <t>NM_198420</t>
    <phoneticPr fontId="2"/>
  </si>
  <si>
    <t>XM_131080</t>
    <phoneticPr fontId="2"/>
  </si>
  <si>
    <t>1700026L06Rik</t>
  </si>
  <si>
    <t>WD repeat domain 78</t>
  </si>
  <si>
    <t>Wdr78</t>
  </si>
  <si>
    <t>NM_146254</t>
  </si>
  <si>
    <t>cyclin A1</t>
  </si>
  <si>
    <t>Ccna1</t>
  </si>
  <si>
    <t>radial spokehead-like 3</t>
  </si>
  <si>
    <t>Rshl3</t>
  </si>
  <si>
    <t>XM_137041</t>
  </si>
  <si>
    <t>RIKEN cDNA 1700001L19 gene</t>
  </si>
  <si>
    <t>1700001L19Rik</t>
  </si>
  <si>
    <t>WD repeat domain 65</t>
  </si>
  <si>
    <t>Wdr65</t>
  </si>
  <si>
    <t>NM_026789</t>
  </si>
  <si>
    <t>RIKEN cDNA 4833427G06 gene</t>
  </si>
  <si>
    <t>4833427G06Rik</t>
  </si>
  <si>
    <t>pre-B lymphocyte gene 3</t>
  </si>
  <si>
    <t>Vpreb3</t>
  </si>
  <si>
    <t>NM_009514</t>
  </si>
  <si>
    <t>zinc finger, MYND domain containing 10</t>
  </si>
  <si>
    <t>NM_053253</t>
  </si>
  <si>
    <t>Bardet-Biedl syndrome 9 (human)</t>
  </si>
  <si>
    <t>Bbs9</t>
  </si>
  <si>
    <t>NM_181316</t>
  </si>
  <si>
    <t>transmembrane protein 67</t>
  </si>
  <si>
    <t>Tmem67</t>
  </si>
  <si>
    <t>NM_177861</t>
  </si>
  <si>
    <t>fragile histidine triad gene</t>
  </si>
  <si>
    <t>Fhit</t>
  </si>
  <si>
    <t>NM_010210</t>
  </si>
  <si>
    <t>ribokinase</t>
  </si>
  <si>
    <t>Traf3ip1</t>
  </si>
  <si>
    <t>XM_129927</t>
  </si>
  <si>
    <t>family with sequence similarity 167, member A</t>
  </si>
  <si>
    <t>Fam167a</t>
  </si>
  <si>
    <t>Dixdc1</t>
  </si>
  <si>
    <t>NM_178118</t>
  </si>
  <si>
    <t>solute carrier family 27 (fatty acid transporter), member 2</t>
  </si>
  <si>
    <t>NM_011978</t>
  </si>
  <si>
    <t>Glucocorticoid induced transcript 1</t>
  </si>
  <si>
    <t>NM_178072</t>
  </si>
  <si>
    <t>coiled-coil domain containing 11</t>
  </si>
  <si>
    <t>Kcnrg</t>
  </si>
  <si>
    <t>NM_206974</t>
  </si>
  <si>
    <t>fibronectin type 3 and ankyrin repeat domains 1</t>
  </si>
  <si>
    <t>Fank1</t>
  </si>
  <si>
    <t>NM_025850</t>
  </si>
  <si>
    <t>NM_024445</t>
  </si>
  <si>
    <t>tetratricopeptide repeat domain 18</t>
  </si>
  <si>
    <t>Ttc18</t>
  </si>
  <si>
    <t>NM_181416</t>
  </si>
  <si>
    <t>C530043A13Rik</t>
  </si>
  <si>
    <t>dynein, axonemal, intermediate chain 1</t>
  </si>
  <si>
    <t>Dnaic1</t>
  </si>
  <si>
    <t>tectonic family member 3</t>
  </si>
  <si>
    <t>Tctn3</t>
  </si>
  <si>
    <t>NM_026260</t>
  </si>
  <si>
    <t>Rho GTPase activating protein 11A</t>
  </si>
  <si>
    <t>Arhgap11a</t>
  </si>
  <si>
    <t>protein kinase C, beta</t>
  </si>
  <si>
    <t>Prkcb</t>
  </si>
  <si>
    <t>NM_008855</t>
  </si>
  <si>
    <t>dysbindin (dystrobrevin binding protein 1) domain containing 1</t>
  </si>
  <si>
    <t>NM_028146</t>
  </si>
  <si>
    <t>ninein</t>
  </si>
  <si>
    <t>Nin</t>
  </si>
  <si>
    <t>NM_008697</t>
  </si>
  <si>
    <t>intraflagellar transport 81 homolog (Chlamydomonas)</t>
  </si>
  <si>
    <t xml:space="preserve">RIKEN cDNA 1700008D07 gene </t>
  </si>
  <si>
    <t>6030470M02Rik</t>
  </si>
  <si>
    <t xml:space="preserve">RIKEN cDNA 2610028H24 gene </t>
  </si>
  <si>
    <t>EF hand calcium binding domain 1</t>
  </si>
  <si>
    <t>Efcab1</t>
  </si>
  <si>
    <t>NM_025769</t>
  </si>
  <si>
    <t>phospholipase C, eta 1</t>
  </si>
  <si>
    <t>Plch1</t>
  </si>
  <si>
    <t>complement component 1, s subcomponent</t>
  </si>
  <si>
    <t>C1s</t>
  </si>
  <si>
    <t>NM_144938</t>
  </si>
  <si>
    <t>fibrinogen-like protein 1</t>
  </si>
  <si>
    <t>Fgl1</t>
  </si>
  <si>
    <t>NM_145594</t>
  </si>
  <si>
    <t>zinc finger protein 98</t>
  </si>
  <si>
    <t>Zfp98</t>
  </si>
  <si>
    <t>NM_016793</t>
  </si>
  <si>
    <t>NM_172916</t>
  </si>
  <si>
    <t>NM_029335</t>
    <phoneticPr fontId="2"/>
  </si>
  <si>
    <t>XM_129808</t>
    <phoneticPr fontId="2"/>
  </si>
  <si>
    <t>meiosis-specific nuclear structural protein 1</t>
  </si>
  <si>
    <t>Mns1</t>
  </si>
  <si>
    <t>NM_008613</t>
  </si>
  <si>
    <t>RIKEN cDNA 4932425I24 gene</t>
  </si>
  <si>
    <t>Cacna1h</t>
  </si>
  <si>
    <t>NM_021415</t>
  </si>
  <si>
    <t>serine/threonine kinase 36 (fused homolog, Drosophila)</t>
  </si>
  <si>
    <t>Stk36</t>
  </si>
  <si>
    <t>Accession</t>
  </si>
  <si>
    <t>Li</t>
  </si>
  <si>
    <t>Efimenko</t>
  </si>
  <si>
    <t>Stolc</t>
  </si>
  <si>
    <t>Ostrowski</t>
  </si>
  <si>
    <t>Pazour</t>
  </si>
  <si>
    <t>Avidor-Reiss</t>
  </si>
  <si>
    <t>Keller</t>
  </si>
  <si>
    <t>Andersen</t>
  </si>
  <si>
    <t>Blacque</t>
  </si>
  <si>
    <t>Broadhead</t>
  </si>
  <si>
    <t>Liu</t>
  </si>
  <si>
    <t>MORN repeat containing 3</t>
  </si>
  <si>
    <t>Morn3</t>
  </si>
  <si>
    <t>RAB36, member RAS oncogene family</t>
  </si>
  <si>
    <t>XM_132350</t>
  </si>
  <si>
    <t>coiled-coil domain containing 96</t>
  </si>
  <si>
    <t>Ccdc96</t>
  </si>
  <si>
    <t>tektin 2</t>
  </si>
  <si>
    <t>Tekt2</t>
  </si>
  <si>
    <t>NM_011902</t>
  </si>
  <si>
    <t>NM_025725</t>
  </si>
  <si>
    <t>coiled-coil domain containing 151</t>
  </si>
  <si>
    <t>Ccdc151</t>
  </si>
  <si>
    <t>XM_134745</t>
  </si>
  <si>
    <t>RIKEN cDNA 3230401M21 gene</t>
  </si>
  <si>
    <t>transformed mouse 3T3 cell double minute 1</t>
  </si>
  <si>
    <t>radial spoke head 1 homolog (Chlamydomonas)</t>
  </si>
  <si>
    <t>Rsph1</t>
  </si>
  <si>
    <t>NM_025290</t>
  </si>
  <si>
    <t>lipoma HMGIC fusion partner-like 2</t>
  </si>
  <si>
    <t xml:space="preserve">RIKEN cDNA D630013G24 gene </t>
  </si>
  <si>
    <t>D630013G24Rik</t>
  </si>
  <si>
    <t>t-complex-associated testis expressed 3</t>
  </si>
  <si>
    <t>Tcte3</t>
  </si>
  <si>
    <t>NM_011560</t>
  </si>
  <si>
    <t>XM_133920</t>
  </si>
  <si>
    <t>NM_028848</t>
  </si>
  <si>
    <t>NM_016808</t>
  </si>
  <si>
    <t>armadillo repeat containing 3</t>
  </si>
  <si>
    <t>Armc3</t>
  </si>
  <si>
    <t>RIKEN cDNA 4933404M02 gene</t>
  </si>
  <si>
    <t>4933404M02Rik</t>
  </si>
  <si>
    <t>dynein, axonemal, heavy chain 8</t>
  </si>
  <si>
    <t>Dnahc8</t>
  </si>
  <si>
    <t>NM_013811</t>
  </si>
  <si>
    <t>DNA replication helicase 2 homolog (yeast)</t>
  </si>
  <si>
    <t>Dna2</t>
  </si>
  <si>
    <t>XM_130012</t>
  </si>
  <si>
    <t>centrosomal protein 78</t>
  </si>
  <si>
    <t>Cep78</t>
  </si>
  <si>
    <t>B230373P09Rik</t>
  </si>
  <si>
    <t>immunoglobulin superfamily, member 11</t>
  </si>
  <si>
    <t>Igsf11</t>
  </si>
  <si>
    <t>NM_170599</t>
  </si>
  <si>
    <t>paraneoplastic antigen MA1</t>
  </si>
  <si>
    <t>Pnma1</t>
  </si>
  <si>
    <t>XM_127024</t>
  </si>
  <si>
    <t>RuvB-like protein 1</t>
  </si>
  <si>
    <t>Ruvbl1</t>
  </si>
  <si>
    <t>NM_019685</t>
  </si>
  <si>
    <t>coiled-coil domain containing 65</t>
  </si>
  <si>
    <t>Ccdc65</t>
  </si>
  <si>
    <t>NM_153518</t>
  </si>
  <si>
    <t>RIKEN cDNA 1700040L02 gene</t>
  </si>
  <si>
    <t>cytohesin 1 interacting protein</t>
  </si>
  <si>
    <t>Cytip</t>
  </si>
  <si>
    <t>NM_139200</t>
  </si>
  <si>
    <t>1700040L02Rik</t>
  </si>
  <si>
    <t>Ift122</t>
  </si>
  <si>
    <t>NM_031177</t>
  </si>
  <si>
    <t>NM_008320</t>
  </si>
  <si>
    <t>leucine rich repeat containing 23</t>
  </si>
  <si>
    <t>Lrrc23</t>
  </si>
  <si>
    <t>NM_013588</t>
  </si>
  <si>
    <t>ankyrin repeat domain 42</t>
  </si>
  <si>
    <t>Ankrd42</t>
  </si>
  <si>
    <t>NM_028665</t>
  </si>
  <si>
    <t>4930452B06Rik</t>
  </si>
  <si>
    <t>cyclin-dependent kinase-like 2 (CDC2-related kinase)</t>
  </si>
  <si>
    <t>Cdkl2</t>
  </si>
  <si>
    <t>NM_016912</t>
  </si>
  <si>
    <t>Ccdc41</t>
  </si>
  <si>
    <t>NM_029852</t>
  </si>
  <si>
    <t>kinesin family member 9</t>
  </si>
  <si>
    <t>Kif9</t>
  </si>
  <si>
    <t>NM_010628</t>
  </si>
  <si>
    <t>centrin 4</t>
  </si>
  <si>
    <t>Cetn4</t>
  </si>
  <si>
    <t>NM_145825</t>
  </si>
  <si>
    <t>coiled-coil domain containing 41</t>
  </si>
  <si>
    <t>malate dehydrogenase 1B, NAD (soluble)</t>
  </si>
  <si>
    <t>Mdh1b</t>
  </si>
  <si>
    <t>NM_029696</t>
  </si>
  <si>
    <t>9130230L23Rik</t>
  </si>
  <si>
    <t>cancer susceptibility candidate 1</t>
  </si>
  <si>
    <t>Casc1</t>
  </si>
  <si>
    <t>NM_177222</t>
  </si>
  <si>
    <t>RIKEN cDNA 3100002J23 gene</t>
  </si>
  <si>
    <t>3100002J23Rik</t>
  </si>
  <si>
    <t>NM_153527</t>
  </si>
  <si>
    <t>centrosomal protein 97</t>
  </si>
  <si>
    <t>Cep97</t>
  </si>
  <si>
    <t>NM_028815</t>
  </si>
  <si>
    <t>proviral integration site 2</t>
  </si>
  <si>
    <t>Pim2</t>
  </si>
  <si>
    <t>NM_138606</t>
  </si>
  <si>
    <t xml:space="preserve"> RIKEN cDNA 4930451C15 gene</t>
  </si>
  <si>
    <t>4930451C15Rik</t>
  </si>
  <si>
    <t>dimethylarginine dimethylaminohydrolase 1</t>
  </si>
  <si>
    <t>Ddah1</t>
  </si>
  <si>
    <t>NM_026993</t>
  </si>
  <si>
    <t>Microtubule associated serine/threonine kinase 3</t>
  </si>
  <si>
    <t>Mast3</t>
  </si>
  <si>
    <t>NM_199308</t>
  </si>
  <si>
    <t>major facilitator superfamily domain containing 6-like</t>
  </si>
  <si>
    <t>NM_026188</t>
    <phoneticPr fontId="2"/>
  </si>
  <si>
    <t>aldehyde dehydrogenase 3 family, member B1</t>
  </si>
  <si>
    <t>RIKEN cDNA 1700026L06 gene</t>
  </si>
  <si>
    <t>translin-associated factor X (Tsnax) interacting protein 1</t>
  </si>
  <si>
    <t>sperm associated antigen 6</t>
  </si>
  <si>
    <t>Spag6</t>
  </si>
  <si>
    <t>NM_015773</t>
  </si>
  <si>
    <t>potassium channel regulator</t>
  </si>
  <si>
    <t>zinc finger protein 423</t>
  </si>
  <si>
    <t>Zfp423</t>
  </si>
  <si>
    <t>NM_033327</t>
  </si>
  <si>
    <t>centromere protein J</t>
  </si>
  <si>
    <t>Ift81</t>
  </si>
  <si>
    <t>NM_009879</t>
  </si>
  <si>
    <t>WD repeat domain 38</t>
  </si>
  <si>
    <t>Wdr38</t>
  </si>
  <si>
    <t>XM_484992</t>
  </si>
  <si>
    <t>RIKEN cDNA 1110034A24 gene</t>
  </si>
  <si>
    <t>1110034A24Rik</t>
  </si>
  <si>
    <t>Tsnaxip1</t>
  </si>
  <si>
    <t>XM_130188</t>
  </si>
  <si>
    <t>inturned planar cell polarity effector homolog (Drosophila)</t>
  </si>
  <si>
    <t>Intu</t>
  </si>
  <si>
    <t>NM_175515</t>
  </si>
  <si>
    <t>NM_026024</t>
  </si>
  <si>
    <t>NIMA (never in mitosis gene a)-related expressed kinase 5</t>
  </si>
  <si>
    <t>Nek5</t>
  </si>
  <si>
    <t>NM_177898</t>
  </si>
  <si>
    <t>polymerase (DNA directed), gamma 2, accessory subunit</t>
  </si>
  <si>
    <t>Polg2</t>
  </si>
  <si>
    <t>NM_015810</t>
  </si>
  <si>
    <t>family with sequence similarity 81, member A</t>
  </si>
  <si>
    <t>Fam81a</t>
  </si>
  <si>
    <t>XM_135000</t>
  </si>
  <si>
    <t>RIKEN cDNA 1700003E16 gene</t>
  </si>
  <si>
    <t>1700003E16Rik</t>
  </si>
  <si>
    <t>ataxia telangiectasia and rad3 related</t>
  </si>
  <si>
    <t>NM_011725</t>
  </si>
  <si>
    <t>Dbndd1</t>
  </si>
  <si>
    <t>Pyridoxal (pyridoxine, vitamin B6) kinase</t>
  </si>
  <si>
    <t>Pdxk</t>
  </si>
  <si>
    <t>XM_488563</t>
  </si>
  <si>
    <t>microtubule-associated protein 1B</t>
  </si>
  <si>
    <t>transmembrane protein 107</t>
  </si>
  <si>
    <t>Tmem107</t>
  </si>
  <si>
    <t>NM_028336</t>
  </si>
  <si>
    <t>WD repeat domain 51A</t>
  </si>
  <si>
    <t>Wdr51a</t>
  </si>
  <si>
    <t>XM_135092</t>
  </si>
  <si>
    <t>outer dense fiber of sperm tails 3B</t>
  </si>
  <si>
    <t>Odf3b</t>
  </si>
  <si>
    <t>testis-specific protein, Y-encoded-like 5</t>
  </si>
  <si>
    <t>Tspyl5</t>
  </si>
  <si>
    <t>XM_139378</t>
  </si>
  <si>
    <t>echinoderm microtubule associated protein like 1 transcript variant 1</t>
  </si>
  <si>
    <t>Eml1</t>
  </si>
  <si>
    <t>XM_127139</t>
  </si>
  <si>
    <t>NM_026253</t>
  </si>
  <si>
    <t>tubulin polymerization-promoting protein family member 3</t>
  </si>
  <si>
    <t>Tppp3</t>
  </si>
  <si>
    <t>NM_026481</t>
  </si>
  <si>
    <t>RIKEN cDNA 4932411E22 gene</t>
  </si>
  <si>
    <t>4932411E22Rik</t>
  </si>
  <si>
    <t>heat shock protein family B (small), member 11</t>
  </si>
  <si>
    <t>XM_204090</t>
  </si>
  <si>
    <t>centrosomal protein 152</t>
  </si>
  <si>
    <t>Cep152</t>
  </si>
  <si>
    <t>XM_130551</t>
  </si>
  <si>
    <t>Rab36</t>
  </si>
  <si>
    <t>XM_125709</t>
  </si>
  <si>
    <t xml:space="preserve"> F-box protein 43</t>
  </si>
  <si>
    <t>Fbxo43</t>
  </si>
  <si>
    <t>NM_175281</t>
  </si>
  <si>
    <t>WD repeat domain 69</t>
  </si>
  <si>
    <t>Wdr69</t>
  </si>
  <si>
    <t>NM_027725</t>
  </si>
  <si>
    <t>RIKEN cDNA 2010300C02 gene</t>
  </si>
  <si>
    <t>2010300C02Rik</t>
  </si>
  <si>
    <t>3230401M21Rik</t>
  </si>
  <si>
    <t>ubiquitin specific peptidase 2</t>
  </si>
  <si>
    <t>Usp2</t>
  </si>
  <si>
    <t>Kif27</t>
  </si>
  <si>
    <t>NM_175214</t>
  </si>
  <si>
    <t>NM_198019</t>
  </si>
  <si>
    <t>RIKEN cDNA 1700029J07 gene</t>
  </si>
  <si>
    <t>1700029J07Rik</t>
  </si>
  <si>
    <t>Leucine rich repeat containing 34</t>
  </si>
  <si>
    <t>transmembrane 4 superfamily member 1</t>
  </si>
  <si>
    <t>NM_007628</t>
  </si>
  <si>
    <t>spermatogenesis associated 17</t>
  </si>
  <si>
    <t>Spata17</t>
  </si>
  <si>
    <t>XM_487721</t>
  </si>
  <si>
    <t>Dusp18</t>
  </si>
  <si>
    <t>NM_173745</t>
  </si>
  <si>
    <t>acyl-CoA thioesterase 1</t>
  </si>
  <si>
    <t>Acot1</t>
  </si>
  <si>
    <t>NM_012006</t>
  </si>
  <si>
    <t>Bardet-Biedl syndrome 7 (human)</t>
  </si>
  <si>
    <t>Bbs7</t>
  </si>
  <si>
    <t>T-cell activation Rho GTPase-activating protein</t>
  </si>
  <si>
    <t>Tagap</t>
  </si>
  <si>
    <t>NM_145968</t>
  </si>
  <si>
    <t>RIKEN cDNA 1700054A03 gene</t>
  </si>
  <si>
    <t>1700054A03Rik</t>
  </si>
  <si>
    <t>intraflagellar transport 122 homolog (Chlamydomonas)</t>
  </si>
  <si>
    <t>NM_027810</t>
  </si>
  <si>
    <t>RIKEN cDNA B230373P09 gene</t>
  </si>
  <si>
    <t>2610028H24Rik</t>
  </si>
  <si>
    <t>CD36 antigen</t>
  </si>
  <si>
    <t>Cd36</t>
  </si>
  <si>
    <t>NM_007643</t>
  </si>
  <si>
    <t>coiled-coil domain containing 18</t>
  </si>
  <si>
    <t>RIKEN cDNA 4930451C15 gene</t>
  </si>
  <si>
    <t>BC036965</t>
  </si>
  <si>
    <t>talin 1</t>
  </si>
  <si>
    <t>Tln1</t>
  </si>
  <si>
    <t>NM_011602</t>
  </si>
  <si>
    <t>macrophage expressed gene 1</t>
  </si>
  <si>
    <t>Mpeg1</t>
  </si>
  <si>
    <t>XM_129176</t>
  </si>
  <si>
    <t>echinoderm microtubule associated protein like 1,  transcript variant 1</t>
  </si>
  <si>
    <t>Anterior gradient homolog 3 (Xenopus laevis)</t>
    <phoneticPr fontId="2"/>
  </si>
  <si>
    <t>RIKEN cDNA 6430537H07 gene</t>
  </si>
  <si>
    <t>6430537H07Rik</t>
  </si>
  <si>
    <t>9530077C05Rik</t>
  </si>
  <si>
    <t>RIKEN cDNA 1700086L19 gene</t>
  </si>
  <si>
    <t>1700086L19Rik</t>
  </si>
  <si>
    <t>WAP four-disulfide core domain 3</t>
  </si>
  <si>
    <t>Prr18</t>
  </si>
  <si>
    <t>NM_178774</t>
  </si>
  <si>
    <t>tetratricopeptide repeat domain 30B</t>
  </si>
  <si>
    <t>Ttc30b</t>
  </si>
  <si>
    <t>XM_485010</t>
  </si>
  <si>
    <t>RIKEN cDNA 9230110C19 gene</t>
  </si>
  <si>
    <t>9230110C19Rik</t>
  </si>
  <si>
    <t>oxysterol binding protein-like 6</t>
  </si>
  <si>
    <t>Osbpl6</t>
  </si>
  <si>
    <t>NM_145525</t>
  </si>
  <si>
    <t>RIKEN cDNA 9130230L23 gene</t>
  </si>
  <si>
    <t>RIKEN cDNA 6820408C15 gene</t>
  </si>
  <si>
    <t>RIKEN cDNA 1700008D07 gene</t>
  </si>
  <si>
    <t>1700008D07Rik</t>
  </si>
  <si>
    <t>F-box protein 16</t>
  </si>
  <si>
    <t>Fbxo16</t>
  </si>
  <si>
    <t>NM_015795</t>
  </si>
  <si>
    <t>DnaJ (Hsp40) related, subfamily B, member 13</t>
  </si>
  <si>
    <t>sperm associated antigen 1</t>
  </si>
  <si>
    <t>Spag1</t>
  </si>
  <si>
    <t>6330503K22Rik</t>
  </si>
  <si>
    <t>centrosome and spindle pole associated protein 1</t>
  </si>
  <si>
    <t>XM_129366</t>
  </si>
  <si>
    <t>DNA segment, Chr 15, Wayne State University 169, expressed</t>
  </si>
  <si>
    <t>D15Wsu169e</t>
  </si>
  <si>
    <t>Kcnmb2</t>
  </si>
  <si>
    <t>NM_028231</t>
  </si>
  <si>
    <t>MORN repeat containing 1</t>
  </si>
  <si>
    <t>Morn1</t>
  </si>
  <si>
    <t>XM_131829</t>
  </si>
  <si>
    <t>RIKEN cDNA 5133400G04 gene</t>
  </si>
  <si>
    <t>5133400G04Rik</t>
  </si>
  <si>
    <t>family with sequence similarity 154, member B</t>
  </si>
  <si>
    <t>Fam154b</t>
  </si>
  <si>
    <t>Rbks</t>
  </si>
  <si>
    <t>NM_153196</t>
  </si>
  <si>
    <t>RIKEN cDNA 1200014M14 gene</t>
  </si>
  <si>
    <t>1200014M14Rik</t>
  </si>
  <si>
    <t>TNF receptor-associated factor 3 interacting protein 1</t>
  </si>
  <si>
    <t>sperm associated antigen 5</t>
  </si>
  <si>
    <t>Spag5</t>
  </si>
  <si>
    <t>NM_017407</t>
  </si>
  <si>
    <t>potassium large conductance calcium-activated channel, subfamily M, beta member 2</t>
  </si>
  <si>
    <t>NM_009866</t>
  </si>
  <si>
    <t>pleckstrin</t>
  </si>
  <si>
    <t>Plek</t>
  </si>
  <si>
    <t>NM_019549</t>
  </si>
  <si>
    <t>tektin 4</t>
  </si>
  <si>
    <t>Tekt4</t>
  </si>
  <si>
    <t>XM_128462</t>
  </si>
  <si>
    <t>Cenpj</t>
  </si>
  <si>
    <t>XM_127861</t>
  </si>
  <si>
    <t>MORN repeat containing 5</t>
  </si>
  <si>
    <t>Morn5</t>
  </si>
  <si>
    <t>ubiquitin-conjugating enzyme E2T (putative)</t>
  </si>
  <si>
    <t>Ube2t</t>
  </si>
  <si>
    <t>nephronophthisis 4 (juvenile) homolog (human)</t>
  </si>
  <si>
    <t>Nphp4</t>
  </si>
  <si>
    <t>NM_153424</t>
  </si>
  <si>
    <t>cadherin-like 26</t>
  </si>
  <si>
    <t>Cdh26</t>
  </si>
  <si>
    <t>kit oncogene</t>
  </si>
  <si>
    <t>Kit</t>
  </si>
  <si>
    <t>NM_021099</t>
  </si>
  <si>
    <t>RNA binding motif protein 20</t>
  </si>
  <si>
    <t>Rbm20</t>
  </si>
  <si>
    <t>XM_140742</t>
  </si>
  <si>
    <t>RIKEN cDNA 1700025K23 gene</t>
  </si>
  <si>
    <t>1700025K23Rik</t>
  </si>
  <si>
    <t>RIKEN cDNA 1110049B09 gene</t>
  </si>
  <si>
    <t>1110049B09Rik</t>
  </si>
  <si>
    <t>intraflagellar transport 74 homolog (Chlamydomonas)</t>
  </si>
  <si>
    <t>Ift74</t>
  </si>
  <si>
    <t>X-linked lymphocyte-regulated complex</t>
  </si>
  <si>
    <t>Xlr</t>
  </si>
  <si>
    <t>E130303B06Rik</t>
  </si>
  <si>
    <t>thioredoxin domain containing 6</t>
  </si>
  <si>
    <t>Txndc6</t>
  </si>
  <si>
    <t>XM_135038</t>
  </si>
  <si>
    <t>ubiquitin specific peptidase 11</t>
  </si>
  <si>
    <t>Usp11</t>
  </si>
  <si>
    <t>NM_145628</t>
  </si>
  <si>
    <t>GRAM domain containing 1B</t>
  </si>
  <si>
    <t>Gramd1b</t>
  </si>
  <si>
    <t>NM_172768</t>
  </si>
  <si>
    <t>sorbin and SH3 domain containing 1</t>
  </si>
  <si>
    <t>Mtap1b</t>
  </si>
  <si>
    <t>Ras-related GTP binding D</t>
  </si>
  <si>
    <t>Rragd</t>
  </si>
  <si>
    <t>NM_183294</t>
  </si>
  <si>
    <t>t-complex protein 11</t>
  </si>
  <si>
    <t>Tcp11</t>
  </si>
  <si>
    <t>NM_013687</t>
  </si>
  <si>
    <t>leucine rich repeat containing 18</t>
  </si>
  <si>
    <t>Lrrc18</t>
  </si>
  <si>
    <t>RIKEN cDNA E130303B06 gene</t>
  </si>
  <si>
    <t>NM_025749</t>
    <phoneticPr fontId="2"/>
  </si>
  <si>
    <t>NM_029335</t>
    <phoneticPr fontId="2"/>
  </si>
  <si>
    <t>XM_128172</t>
    <phoneticPr fontId="2"/>
  </si>
  <si>
    <t>NM_027860</t>
    <phoneticPr fontId="2"/>
  </si>
  <si>
    <t>NM_053078</t>
    <phoneticPr fontId="2"/>
  </si>
  <si>
    <t>NM_177336</t>
    <phoneticPr fontId="2"/>
  </si>
  <si>
    <t>kinesin family member 3A</t>
  </si>
  <si>
    <t>Kif3a</t>
  </si>
  <si>
    <t>NM_008443</t>
  </si>
  <si>
    <t>coiled-coil-helix-coiled-coil-helix domain containing 6</t>
  </si>
  <si>
    <t>NM_025351</t>
  </si>
  <si>
    <t>RIKEN cDNA 1700023L04 gene</t>
  </si>
  <si>
    <t>1700023L04Rik</t>
  </si>
  <si>
    <t>Rho GDP dissociation inhibitor (GDI) gamma</t>
  </si>
  <si>
    <t>Arhgdig</t>
  </si>
  <si>
    <t>family with sequence similarity 161, member B</t>
  </si>
  <si>
    <t>Fam161b</t>
  </si>
  <si>
    <t>NM_172581</t>
  </si>
  <si>
    <t>RIKEN cDNA 1700001C02 gene</t>
  </si>
  <si>
    <t>1700001C02Rik</t>
  </si>
  <si>
    <t>NM_177372</t>
  </si>
  <si>
    <t>spermatogenesis associated glutamate (E)-rich protein 4d</t>
  </si>
  <si>
    <t>Speer4d</t>
  </si>
  <si>
    <t>dual specificity phosphatase 18</t>
  </si>
  <si>
    <t>tubulin tyrosine ligase-like family, member 6</t>
  </si>
  <si>
    <t>Lrrc34</t>
  </si>
  <si>
    <t>1700010I14Rik</t>
  </si>
  <si>
    <t>tetraspanin 2</t>
  </si>
  <si>
    <t>Tspan2</t>
  </si>
  <si>
    <t>NM_027533</t>
  </si>
  <si>
    <t>microrchidia 1</t>
  </si>
  <si>
    <t>Morc1</t>
  </si>
  <si>
    <t>NM_010816</t>
  </si>
  <si>
    <t>spire homolog 1 (Drosophila)</t>
  </si>
  <si>
    <t>Spire1</t>
  </si>
  <si>
    <t>NM_176832</t>
  </si>
  <si>
    <t>Ttll6</t>
  </si>
  <si>
    <t>NM_172799</t>
  </si>
  <si>
    <t>DENN/MADD domain containing 5B</t>
  </si>
  <si>
    <t>Dennd5b</t>
  </si>
  <si>
    <t>NM_177192</t>
  </si>
  <si>
    <t>renal tumor antigen</t>
  </si>
  <si>
    <t>Rage</t>
  </si>
  <si>
    <t>NM_011973</t>
  </si>
  <si>
    <t>growth factor receptor bound protein 14</t>
  </si>
  <si>
    <t>Grb14</t>
  </si>
  <si>
    <t>NM_016719</t>
  </si>
  <si>
    <t>Ncrna00166</t>
  </si>
  <si>
    <t>XM_147046</t>
  </si>
  <si>
    <t>XM_354690</t>
    <phoneticPr fontId="2"/>
  </si>
  <si>
    <t>NM_199017</t>
    <phoneticPr fontId="2"/>
  </si>
  <si>
    <t>XM_485969</t>
    <phoneticPr fontId="2"/>
  </si>
  <si>
    <t>NM_198420</t>
    <phoneticPr fontId="2"/>
  </si>
  <si>
    <t>NM_027733</t>
    <phoneticPr fontId="2"/>
  </si>
  <si>
    <t>NM_177894</t>
    <phoneticPr fontId="2"/>
  </si>
  <si>
    <t>NM_026173</t>
    <phoneticPr fontId="2"/>
  </si>
  <si>
    <t>NM_027269</t>
    <phoneticPr fontId="2"/>
  </si>
  <si>
    <t>XM_147820</t>
    <phoneticPr fontId="2"/>
  </si>
  <si>
    <t>XM_131080</t>
    <phoneticPr fontId="2"/>
  </si>
  <si>
    <t>NM_026188</t>
    <phoneticPr fontId="2"/>
  </si>
  <si>
    <t>XM_126856</t>
    <phoneticPr fontId="2"/>
  </si>
  <si>
    <t>NM_172447</t>
    <phoneticPr fontId="2"/>
  </si>
  <si>
    <t>NM_177702</t>
    <phoneticPr fontId="2"/>
  </si>
  <si>
    <t>XM_130129</t>
    <phoneticPr fontId="2"/>
  </si>
  <si>
    <t>XM_127414</t>
    <phoneticPr fontId="2"/>
  </si>
  <si>
    <t>F-box protein 36</t>
  </si>
  <si>
    <t>Fbxo36</t>
  </si>
  <si>
    <t>chibby homolog 1 (Drosophila)</t>
  </si>
  <si>
    <t>Cby1</t>
  </si>
  <si>
    <t>NM_028634</t>
  </si>
  <si>
    <t>spermatid perinuclear RNA binding protein</t>
  </si>
  <si>
    <t>Strbp</t>
  </si>
  <si>
    <t>NM_176932</t>
  </si>
  <si>
    <t>tetratricopeptide repeat domain 26</t>
  </si>
  <si>
    <t>Ttc26</t>
  </si>
  <si>
    <t>NM_153600</t>
  </si>
  <si>
    <t>E030019B06Rik</t>
  </si>
  <si>
    <t>coiled-coil domain containing 15</t>
  </si>
  <si>
    <t>Ccdc15</t>
  </si>
  <si>
    <t>XM_146705</t>
  </si>
  <si>
    <t>serine peptidase inhibitor, Kazal type 2</t>
  </si>
  <si>
    <t>Spink2</t>
  </si>
  <si>
    <t>NM_183284</t>
  </si>
  <si>
    <t>non-protein coding RNA 166</t>
  </si>
  <si>
    <t>XM_485737</t>
    <phoneticPr fontId="2"/>
  </si>
  <si>
    <t>NM_024283</t>
    <phoneticPr fontId="2"/>
  </si>
  <si>
    <t>XM_132615</t>
    <phoneticPr fontId="2"/>
  </si>
  <si>
    <t>NM_025506</t>
    <phoneticPr fontId="2"/>
  </si>
  <si>
    <t>XM_133957</t>
    <phoneticPr fontId="2"/>
  </si>
  <si>
    <t>NM_177119</t>
    <phoneticPr fontId="2"/>
  </si>
  <si>
    <t>RIKEN cDNA 6030470M02 gene</t>
    <phoneticPr fontId="2"/>
  </si>
  <si>
    <t>NM_183254</t>
    <phoneticPr fontId="2"/>
  </si>
  <si>
    <t>XM_126902</t>
    <phoneticPr fontId="2"/>
  </si>
  <si>
    <t>NM_178689</t>
    <phoneticPr fontId="2"/>
  </si>
  <si>
    <t>NM_177656</t>
    <phoneticPr fontId="2"/>
  </si>
  <si>
    <t>NM_182995</t>
    <phoneticPr fontId="2"/>
  </si>
  <si>
    <t>leucine-rich and death domain containing</t>
  </si>
  <si>
    <t>Lrdd</t>
  </si>
  <si>
    <t>NM_022654</t>
  </si>
  <si>
    <t>chemokine (C-X-C motif) receptor 4</t>
  </si>
  <si>
    <t>Cxcr4</t>
  </si>
  <si>
    <t>NM_009911</t>
  </si>
  <si>
    <t>chemokine-like factor</t>
  </si>
  <si>
    <t>Cklf</t>
  </si>
  <si>
    <t>NM_029295</t>
  </si>
  <si>
    <t>NM_178686</t>
  </si>
  <si>
    <t>spermatogenesis associated glutamate (E)-rich protein 4e</t>
  </si>
  <si>
    <t>Speer4e</t>
  </si>
  <si>
    <t>NM_170671</t>
  </si>
  <si>
    <t>NM_146004</t>
  </si>
  <si>
    <t>AMY-1-associating protein expressed in testis 1</t>
  </si>
  <si>
    <t>NM_178053</t>
  </si>
  <si>
    <t>RIKEN cDNA 9530077C05 gene</t>
  </si>
  <si>
    <t>NM_198656</t>
  </si>
  <si>
    <t>AN1, ubiquitin-like, homolog (Xenopus laevis)</t>
  </si>
  <si>
    <t>Wfdc3</t>
  </si>
  <si>
    <t>XM_355365</t>
  </si>
  <si>
    <t>centrosomal protein 135</t>
  </si>
  <si>
    <t>Cep135</t>
  </si>
  <si>
    <t>NM_199032</t>
  </si>
  <si>
    <t>WD repeat domain 16</t>
  </si>
  <si>
    <t>Wdr16</t>
  </si>
  <si>
    <t>NM_027963</t>
  </si>
  <si>
    <t>histone cluster 2, H2aa1</t>
  </si>
  <si>
    <t>acyl-Coenzyme A oxidase 2, branched chain</t>
  </si>
  <si>
    <t>Acox2</t>
  </si>
  <si>
    <t>NM_053115</t>
  </si>
  <si>
    <t>cytoskeleton associated protein 2-like</t>
  </si>
  <si>
    <t>Ckap2l</t>
  </si>
  <si>
    <t>RIKEN cDNA 1500015O10 gene</t>
  </si>
  <si>
    <t>1500015O10Rik</t>
  </si>
  <si>
    <t>forkhead box J1</t>
  </si>
  <si>
    <t>Foxj1</t>
  </si>
  <si>
    <t>NM_008240</t>
  </si>
  <si>
    <t>protein tyrosine phosphatase-like (proline instead of catalytic arginine), member a</t>
  </si>
  <si>
    <t>Ptpla</t>
  </si>
  <si>
    <t>NM_013935</t>
  </si>
  <si>
    <t>cadherin 11</t>
  </si>
  <si>
    <t>Cdh11</t>
  </si>
  <si>
    <t>fibrinogen-like protein 2</t>
  </si>
  <si>
    <t>Fgl2</t>
  </si>
  <si>
    <t>NM_008013</t>
  </si>
  <si>
    <t>chemokine (C-X-C motif) ligand 12</t>
  </si>
  <si>
    <t>Cxcl12</t>
  </si>
  <si>
    <t>NM_013655</t>
  </si>
  <si>
    <t>CD53 antigen</t>
  </si>
  <si>
    <t>Cd53</t>
  </si>
  <si>
    <t>NM_007651</t>
  </si>
  <si>
    <t>Tctex1 domain containing 2</t>
  </si>
  <si>
    <t>Tctex1d2</t>
  </si>
  <si>
    <t>NM_025329</t>
  </si>
  <si>
    <t>deiodinase, iodothyronine, type I</t>
  </si>
  <si>
    <t>Dio1</t>
  </si>
  <si>
    <t>NM_007860</t>
  </si>
  <si>
    <t>lipoma HMGIC fusion partner</t>
  </si>
  <si>
    <t>Lhfp</t>
  </si>
  <si>
    <t>NM_175386</t>
  </si>
  <si>
    <t>XM_128557</t>
    <phoneticPr fontId="2"/>
  </si>
  <si>
    <t>XM_134156</t>
    <phoneticPr fontId="2"/>
  </si>
  <si>
    <t>NM_025744</t>
    <phoneticPr fontId="2"/>
  </si>
  <si>
    <t>NM_013549</t>
    <phoneticPr fontId="2"/>
  </si>
  <si>
    <t>NM_026319</t>
  </si>
  <si>
    <t>CHROMOSOME 6 OPEN READING FRAME 97</t>
  </si>
  <si>
    <t>C6ORF97</t>
  </si>
  <si>
    <t>NM_025059</t>
  </si>
  <si>
    <t>NM_181589</t>
  </si>
  <si>
    <t>centrosomal protein 120</t>
  </si>
  <si>
    <t>Cep120</t>
  </si>
  <si>
    <t>NM_025759</t>
    <phoneticPr fontId="2"/>
  </si>
  <si>
    <t>NM_028934</t>
    <phoneticPr fontId="2"/>
  </si>
  <si>
    <t>Atr</t>
  </si>
  <si>
    <t>NM_025744</t>
    <phoneticPr fontId="2"/>
  </si>
  <si>
    <t>XM_484987</t>
    <phoneticPr fontId="2"/>
  </si>
  <si>
    <t>NM_011569</t>
  </si>
  <si>
    <t>RIKEN cDNA 3110040M04 gene</t>
  </si>
  <si>
    <t>3110040M04Rik</t>
  </si>
  <si>
    <t>glycine amidinotransferase (L-arginine:glycine amidinotransferase)</t>
  </si>
  <si>
    <t>Gatm</t>
  </si>
  <si>
    <t>NM_025961</t>
  </si>
  <si>
    <t>NM_008113</t>
  </si>
  <si>
    <t>coiled-coil domain containing 14</t>
  </si>
  <si>
    <t>Ccdc14</t>
  </si>
  <si>
    <t>NM_172824</t>
  </si>
  <si>
    <t>NIMA (never in mitosis gene a)-related expressed kinase 11</t>
  </si>
  <si>
    <t>Nek11</t>
  </si>
  <si>
    <t>NM_172461</t>
  </si>
  <si>
    <t>RIKEN cDNA A430083B19 gene</t>
  </si>
  <si>
    <t>A430083B19Rik</t>
  </si>
  <si>
    <t>RIKEN cDNA 1700088E04 gene</t>
  </si>
  <si>
    <t>1700088E04Rik</t>
  </si>
  <si>
    <t>RIKEN cDNA 1700010I14 gene</t>
  </si>
  <si>
    <t>saccharopine dehydrogenase (putative)</t>
  </si>
  <si>
    <t>Sccpdh</t>
  </si>
  <si>
    <t>NM_178653</t>
  </si>
  <si>
    <t xml:space="preserve">integrin, alpha 10 </t>
  </si>
  <si>
    <t>Itga10</t>
  </si>
  <si>
    <t>XM_112192</t>
  </si>
  <si>
    <t>cell adhesion molecule 1</t>
  </si>
  <si>
    <t>Cadm1</t>
  </si>
  <si>
    <t>NM_018770</t>
  </si>
  <si>
    <t>MYCBP associated protein</t>
  </si>
  <si>
    <t>Mycbpap</t>
  </si>
  <si>
    <t>NM_007901</t>
  </si>
  <si>
    <t>NM_012031</t>
  </si>
  <si>
    <t>NM_176897</t>
    <phoneticPr fontId="2"/>
  </si>
  <si>
    <t>RIKEN cDNA C530043A13 gene</t>
    <phoneticPr fontId="2"/>
  </si>
  <si>
    <t>NM_175138</t>
    <phoneticPr fontId="2"/>
  </si>
  <si>
    <t>NM_133689</t>
    <phoneticPr fontId="2"/>
  </si>
  <si>
    <t>NM_172534</t>
    <phoneticPr fontId="2"/>
  </si>
  <si>
    <t>NM_177624</t>
    <phoneticPr fontId="2"/>
  </si>
  <si>
    <t>NM_138581</t>
    <phoneticPr fontId="2"/>
  </si>
  <si>
    <t>NM_025851</t>
    <phoneticPr fontId="2"/>
  </si>
  <si>
    <t>XM_129808</t>
    <phoneticPr fontId="2"/>
  </si>
  <si>
    <t>NM_029285</t>
    <phoneticPr fontId="2"/>
  </si>
  <si>
    <t>XM_148917</t>
    <phoneticPr fontId="2"/>
  </si>
  <si>
    <t>protein tyrosine phosphatase, receptor type, C</t>
  </si>
  <si>
    <t>Ptprc</t>
  </si>
  <si>
    <t>NM_011210</t>
  </si>
  <si>
    <t>Ciliated bronchial epithelium 1</t>
  </si>
  <si>
    <t>Cbe1</t>
  </si>
  <si>
    <t>XM_355478</t>
  </si>
  <si>
    <t>NM_008634</t>
  </si>
  <si>
    <t>NM_027491</t>
  </si>
  <si>
    <t>acylphosphatase 1, erythrocyte (common) type</t>
  </si>
  <si>
    <t>Acyp1</t>
  </si>
  <si>
    <t>NM_025421</t>
  </si>
  <si>
    <t>testis specific gene A14</t>
  </si>
  <si>
    <t>Tsga14</t>
  </si>
  <si>
    <t>NM_031998</t>
  </si>
  <si>
    <t>tektin 1</t>
  </si>
  <si>
    <t>Tekt1</t>
  </si>
  <si>
    <t>coiled-coil domain containing 114</t>
  </si>
  <si>
    <t>Ccdc114</t>
  </si>
  <si>
    <t>family with sequence similarity 118, member A</t>
  </si>
  <si>
    <t>Fam118a</t>
  </si>
  <si>
    <t>NM_133750</t>
  </si>
  <si>
    <t>radical S-adenosyl methionine domain containing 2</t>
  </si>
  <si>
    <t>Rsad2</t>
  </si>
  <si>
    <t>NM_021384</t>
  </si>
  <si>
    <t>spindle assembly 6 homolog (C. elegans)</t>
  </si>
  <si>
    <t>Sass6</t>
  </si>
  <si>
    <t>XM_131155</t>
  </si>
  <si>
    <t>DYNEIN, LIGHT CHAIN, ROADBLOCK-TYPE 2</t>
  </si>
  <si>
    <t>DYNLRB2</t>
  </si>
  <si>
    <t>NM_130897</t>
  </si>
  <si>
    <t>HYPOTHETICAL PROTEIN FLJ10466</t>
  </si>
  <si>
    <t>EFHC1</t>
  </si>
  <si>
    <t>NM_018100</t>
  </si>
  <si>
    <t>FAMILY WITH SEQUENCE SIMILARITY 92, MEMBER B</t>
  </si>
  <si>
    <t>FAM92B</t>
  </si>
  <si>
    <t>NM_198491</t>
  </si>
  <si>
    <t>F-BOX PROTEIN 31</t>
  </si>
  <si>
    <t>FBXO31</t>
  </si>
  <si>
    <t>NM_024735</t>
  </si>
  <si>
    <t>FILAMIN C, GAMMA (ACTIN BINDING PROTEIN 280)</t>
  </si>
  <si>
    <t>FLNC</t>
  </si>
  <si>
    <t>NM_001458</t>
  </si>
  <si>
    <t>GUANOSINE MONOPHOSPHATE REDUCTASE 2</t>
  </si>
  <si>
    <t>GMPR2</t>
  </si>
  <si>
    <t>NM_001002002</t>
  </si>
  <si>
    <t>NM_026739</t>
    <phoneticPr fontId="2"/>
  </si>
  <si>
    <t>XM_358420</t>
    <phoneticPr fontId="2"/>
  </si>
  <si>
    <t>NM_028491</t>
    <phoneticPr fontId="2"/>
  </si>
  <si>
    <t>XM_484925</t>
    <phoneticPr fontId="2"/>
  </si>
  <si>
    <t>XM_149293</t>
    <phoneticPr fontId="2"/>
  </si>
  <si>
    <t>XM_130050</t>
    <phoneticPr fontId="2"/>
  </si>
  <si>
    <t>XM_283704</t>
    <phoneticPr fontId="2"/>
  </si>
  <si>
    <t>XM_484987</t>
    <phoneticPr fontId="2"/>
  </si>
  <si>
    <t>XM_357326</t>
    <phoneticPr fontId="2"/>
  </si>
  <si>
    <t>6820408C15Rik</t>
  </si>
  <si>
    <t>RIKEN cDNA 0610010F05</t>
  </si>
  <si>
    <t>0610010F05Rik</t>
  </si>
  <si>
    <t>DNA segment, human D4S114</t>
  </si>
  <si>
    <t>centrosomal protein 76</t>
  </si>
  <si>
    <t>Cep76</t>
  </si>
  <si>
    <t>XM_129027</t>
  </si>
  <si>
    <t>NM_177679</t>
    <phoneticPr fontId="2"/>
  </si>
  <si>
    <t>XM_484029</t>
    <phoneticPr fontId="2"/>
  </si>
  <si>
    <t>XM_148428</t>
    <phoneticPr fontId="2"/>
  </si>
  <si>
    <t>XM_486542</t>
    <phoneticPr fontId="2"/>
  </si>
  <si>
    <t>XM_483921</t>
    <phoneticPr fontId="2"/>
  </si>
  <si>
    <t>NM_198299</t>
    <phoneticPr fontId="2"/>
  </si>
  <si>
    <t>XM_357326</t>
    <phoneticPr fontId="2"/>
  </si>
  <si>
    <t>NM_009166</t>
  </si>
  <si>
    <t>RIKEN cDNA 4930579J09 gene</t>
  </si>
  <si>
    <t>4930579J09Rik</t>
  </si>
  <si>
    <t>DIX domain containing 1</t>
  </si>
  <si>
    <t>ADAM metallopeptidase domain 22</t>
  </si>
  <si>
    <t>ADAM22</t>
  </si>
  <si>
    <t>NM_004194</t>
  </si>
  <si>
    <t>ADENYLATE KINASE 5</t>
  </si>
  <si>
    <t>AK5</t>
  </si>
  <si>
    <t>NM_012093</t>
  </si>
  <si>
    <t>ADENYLATE KINASE 7</t>
  </si>
  <si>
    <t>AK7</t>
  </si>
  <si>
    <t>NM_152327</t>
  </si>
  <si>
    <t>ANKYRIN REPEAT DOMAIN 45</t>
  </si>
  <si>
    <t>ANKRD45</t>
  </si>
  <si>
    <t>NM_198493</t>
  </si>
  <si>
    <t>ARMADILLO REPEAT CONTAINING 4</t>
  </si>
  <si>
    <t>ARMC4</t>
  </si>
  <si>
    <t>NM_018076</t>
  </si>
  <si>
    <t>ARYL-HYDROCARBON RECEPTOR NUCLEAR TRANSLOCATOR 2</t>
  </si>
  <si>
    <t>ARNT2</t>
  </si>
  <si>
    <t>NM_014862</t>
  </si>
  <si>
    <t>HYPOTHETICAL PROTEIN MGC40178</t>
  </si>
  <si>
    <t>C13ORF26</t>
  </si>
  <si>
    <t>4930588N13Rik</t>
  </si>
  <si>
    <t>CHROMOSOME 14 OPEN READING FRAME 45</t>
  </si>
  <si>
    <t>C14ORF45</t>
  </si>
  <si>
    <t>NM_025057</t>
  </si>
  <si>
    <t>CHROMOSOME 14 OPEN READING FRAME 50</t>
  </si>
  <si>
    <t>C14ORF50</t>
  </si>
  <si>
    <t>NM_172365</t>
  </si>
  <si>
    <t>Gm70</t>
  </si>
  <si>
    <t>CHROMOSOME 15 OPEN READING FRAME 26</t>
  </si>
  <si>
    <t>C15ORF26</t>
  </si>
  <si>
    <t>NM_173528</t>
  </si>
  <si>
    <t>GENE TRAP LOCUS 3 (MOUSE)</t>
  </si>
  <si>
    <t>C16ORF80</t>
  </si>
  <si>
    <t>NM_013242</t>
  </si>
  <si>
    <t>Gtl3</t>
  </si>
  <si>
    <t>C20orf28</t>
  </si>
  <si>
    <t>CHROMOSOME 6 OPEN READING FRAME 206</t>
  </si>
  <si>
    <t>C6ORF206</t>
  </si>
  <si>
    <t>NM_152732</t>
  </si>
  <si>
    <t>SPERM ASSOCIATED ANTIGEN 8</t>
  </si>
  <si>
    <t>SPAG8</t>
  </si>
  <si>
    <t>NM_172312</t>
  </si>
  <si>
    <t>SPECTRIN REPEAT CONTAINING, NUCLEAR ENVELOPE 1</t>
  </si>
  <si>
    <t>SYNE1</t>
  </si>
  <si>
    <t>NM_182961</t>
  </si>
  <si>
    <t>TCTEX1 DOMAIN CONTAINING 1</t>
  </si>
  <si>
    <t>TCTEX1D1</t>
  </si>
  <si>
    <t>NM_152665</t>
  </si>
  <si>
    <t>TEKTIN 1</t>
  </si>
  <si>
    <t>TEKT1</t>
  </si>
  <si>
    <t>NM_053285</t>
  </si>
  <si>
    <t>TEKTIN 2 (TESTICULAR)</t>
  </si>
  <si>
    <t>TEKT2</t>
  </si>
  <si>
    <t>NM_014466</t>
  </si>
  <si>
    <t>TEKTIN 3</t>
  </si>
  <si>
    <t>TEKT3</t>
  </si>
  <si>
    <t>NM_031898</t>
  </si>
  <si>
    <t>TEKTIN 4</t>
  </si>
  <si>
    <t>TEKT4</t>
  </si>
  <si>
    <t>NM_144705</t>
  </si>
  <si>
    <t>sphingosine-1-phosphate receptor 1</t>
  </si>
  <si>
    <t>S1pr1</t>
  </si>
  <si>
    <t>Anubl1</t>
  </si>
  <si>
    <t>XM_132758</t>
  </si>
  <si>
    <t>DAZ interacting protein 1-like</t>
  </si>
  <si>
    <t>Dzip1l</t>
  </si>
  <si>
    <t>NM_028258</t>
  </si>
  <si>
    <t>EF hand domain containing 1</t>
  </si>
  <si>
    <t>Efhd1</t>
  </si>
  <si>
    <t>NM_028889</t>
  </si>
  <si>
    <t>CHROMOSOME 9 OPEN READING FRAME 116</t>
  </si>
  <si>
    <t>C9ORF116</t>
  </si>
  <si>
    <t>NM_144654</t>
  </si>
  <si>
    <t>1700007K13Rik</t>
  </si>
  <si>
    <t>CHROMOSOME 9 OPEN READING FRAME 68</t>
  </si>
  <si>
    <t>C9ORF68</t>
  </si>
  <si>
    <t>NM_001039395</t>
  </si>
  <si>
    <t>4430402I18Rik</t>
  </si>
  <si>
    <t>CHROMOSOME 9 OPEN READING FRAME 98</t>
  </si>
  <si>
    <t>C9ORF98</t>
  </si>
  <si>
    <t>NM_152572</t>
  </si>
  <si>
    <t>HYPOTHETICAL PROTEIN FLJ40365</t>
  </si>
  <si>
    <t>CCDC105</t>
  </si>
  <si>
    <t>NM_173482</t>
  </si>
  <si>
    <t>COILED-COIL DOMAIN CONTAINING 19</t>
  </si>
  <si>
    <t>CCDC19</t>
  </si>
  <si>
    <t>NM_012337</t>
  </si>
  <si>
    <t>COILED-COIL DOMAIN CONTAINING 27</t>
  </si>
  <si>
    <t>CCDC27</t>
  </si>
  <si>
    <t>NM_152492</t>
  </si>
  <si>
    <t>COILED-COIL DOMAIN CONTAINING 63</t>
  </si>
  <si>
    <t>CCDC63</t>
  </si>
  <si>
    <t>NM_152591</t>
  </si>
  <si>
    <t>COILED-COIL DOMAIN CONTAINING 78</t>
  </si>
  <si>
    <t>CCDC78</t>
  </si>
  <si>
    <t>NM_173476</t>
  </si>
  <si>
    <t>HYPOTHETICAL PROTEIN FLJ10786</t>
  </si>
  <si>
    <t>CCDC87</t>
  </si>
  <si>
    <t>NM_018219</t>
  </si>
  <si>
    <t>HYPOTHETICAL PROTEIN FLJ90575</t>
  </si>
  <si>
    <t>CCDC96</t>
  </si>
  <si>
    <t>NM_153376</t>
  </si>
  <si>
    <t>CENTRIN 2</t>
  </si>
  <si>
    <t>CETN2</t>
  </si>
  <si>
    <t>NM_019405</t>
  </si>
  <si>
    <t>CYTOCHROME P450, FAMILY 1, SUBFAMILY A, POLYPEPTIDE 1</t>
  </si>
  <si>
    <t>CYP1A1</t>
  </si>
  <si>
    <t>NM_000499</t>
  </si>
  <si>
    <t>DOUBLECORTIN DOMAIN CONTAINING 2</t>
  </si>
  <si>
    <t>DCDC2</t>
  </si>
  <si>
    <t>NM_016356</t>
  </si>
  <si>
    <t>SIMILAR TO DOUBLECORTIN DOMAIN-CONTAINING PROTEIN 2 (RU2S PROTEIN)</t>
  </si>
  <si>
    <t>DCDC2B</t>
  </si>
  <si>
    <t>XM_940631</t>
  </si>
  <si>
    <t>DYNEIN, AXONEMAL, HEAVY POLYPEPTIDE 8</t>
  </si>
  <si>
    <t>DNAH8</t>
  </si>
  <si>
    <t>NM_001371</t>
  </si>
  <si>
    <t>DYNEIN, AXONEMAL, HEAVY POLYPEPTIDE 9</t>
  </si>
  <si>
    <t>DNAH9</t>
  </si>
  <si>
    <t>NM_004662</t>
  </si>
  <si>
    <t>DYNEIN, AXONEMAL, INTERMEDIATE POLYPEPTIDE 1</t>
  </si>
  <si>
    <t>DNAI1</t>
  </si>
  <si>
    <t>NM_012144</t>
  </si>
  <si>
    <t>DYNEIN, AXONEMAL, LIGHT INTERMEDIATE POLYPEPTIDE 1</t>
  </si>
  <si>
    <t>DNALI1</t>
  </si>
  <si>
    <t>NM_003462</t>
  </si>
  <si>
    <t>DPY30 DOMAIN CONTAINING 1</t>
  </si>
  <si>
    <t>DYDC1</t>
  </si>
  <si>
    <t>NM_138812</t>
  </si>
  <si>
    <t>NM_145172</t>
  </si>
  <si>
    <t>WD REPEAT DOMAIN 66</t>
  </si>
  <si>
    <t>WDR66</t>
  </si>
  <si>
    <t>NM_144668</t>
  </si>
  <si>
    <t>WD REPEAT DOMAIN 69</t>
  </si>
  <si>
    <t>WDR69</t>
  </si>
  <si>
    <t>NM_178821</t>
  </si>
  <si>
    <t>WD REPEAT DOMAIN 78</t>
  </si>
  <si>
    <t>WDR78</t>
  </si>
  <si>
    <t>Gene Name</t>
    <phoneticPr fontId="2"/>
  </si>
  <si>
    <t>Gene Symbol</t>
    <phoneticPr fontId="2"/>
  </si>
  <si>
    <t>Total</t>
    <phoneticPr fontId="2"/>
  </si>
  <si>
    <t>HOXA3</t>
  </si>
  <si>
    <t>NM_153632</t>
  </si>
  <si>
    <t>IQ MOTIF CONTAINING WITH AAA DOMAIN</t>
  </si>
  <si>
    <t>IQCA</t>
  </si>
  <si>
    <t>NM_024726</t>
  </si>
  <si>
    <t>G PROTEIN-COUPLED RECEPTOR 156</t>
  </si>
  <si>
    <t>GPR156</t>
  </si>
  <si>
    <t>NM_153002</t>
  </si>
  <si>
    <t>HOMEOBOX A1</t>
  </si>
  <si>
    <t>HOXA1</t>
  </si>
  <si>
    <t>NM_153620</t>
  </si>
  <si>
    <t>HOMEOBOX A3</t>
  </si>
  <si>
    <t>XM_133435</t>
  </si>
  <si>
    <t>yippee-like 1 (Drosophila)</t>
  </si>
  <si>
    <t>Ypel1</t>
  </si>
  <si>
    <t>IQ MOTIF CONTAINING H</t>
  </si>
  <si>
    <t>IQCH</t>
  </si>
  <si>
    <t>NM_001031715</t>
  </si>
  <si>
    <t>JANUS KINASE 2 (A PROTEIN TYROSINE KINASE)</t>
  </si>
  <si>
    <t>JAK2</t>
  </si>
  <si>
    <t>NM_004972</t>
  </si>
  <si>
    <t>KIAA1370</t>
  </si>
  <si>
    <t>NM_019600</t>
  </si>
  <si>
    <t>BC031353</t>
  </si>
  <si>
    <t>KINESIN FAMILY MEMBER 9</t>
  </si>
  <si>
    <t>KIF9</t>
  </si>
  <si>
    <t>NM_182903</t>
  </si>
  <si>
    <t>LUTEINIZING HORMONE BETA POLYPEPTIDE</t>
  </si>
  <si>
    <t>LHB</t>
  </si>
  <si>
    <t>NM_000894</t>
  </si>
  <si>
    <t>HYPOTHETICAL LOC342346</t>
  </si>
  <si>
    <t>LOC342346</t>
  </si>
  <si>
    <t>XM_296817</t>
  </si>
  <si>
    <t>4930562C15Rik</t>
  </si>
  <si>
    <t>LOC463933</t>
  </si>
  <si>
    <t>4930415F15Rik</t>
  </si>
  <si>
    <t>LEUCINE RICH REPEAT CONTAINING 27</t>
  </si>
  <si>
    <t>LRRC27</t>
  </si>
  <si>
    <t>NM_030626</t>
  </si>
  <si>
    <t>LEUCINE RICH REPEAT CONTAINING 34</t>
  </si>
  <si>
    <t>LRRC34</t>
  </si>
  <si>
    <t>NM_153353</t>
  </si>
  <si>
    <t>LRRC50</t>
  </si>
  <si>
    <t>LEUCINE RICH REPEAT CONTAINING 51</t>
  </si>
  <si>
    <t>LRRC51</t>
  </si>
  <si>
    <t>NM_145309</t>
  </si>
  <si>
    <t>NIMA (NEVER IN MITOSIS GENE A)-RELATED KINASE 5</t>
  </si>
  <si>
    <t>NEK5</t>
  </si>
  <si>
    <t>NM_199289</t>
  </si>
  <si>
    <t>NON-METASTATIC CELLS 5, PROTEIN EXPRESSED IN (NUCLEOSIDE-DIPHOSPHATE KINASE)</t>
  </si>
  <si>
    <t>NME5</t>
  </si>
  <si>
    <t>NM_003551</t>
  </si>
  <si>
    <t>OUTER DENSE FIBER OF SPERM TAILS 3</t>
  </si>
  <si>
    <t>ODF3</t>
  </si>
  <si>
    <t>NM_053280</t>
  </si>
  <si>
    <t>PHOSPHODIESTERASE 4D, CAMP-SPECIFIC (PHOSPHODIESTERASE E3 DUNCE HOMOLOG, DROSOPHILA)</t>
  </si>
  <si>
    <t>PDE4D</t>
  </si>
  <si>
    <t>NM_006203</t>
  </si>
  <si>
    <t>RENAL TUMOR ANTIGEN</t>
  </si>
  <si>
    <t>RAGE</t>
  </si>
  <si>
    <t>NM_014226</t>
  </si>
  <si>
    <t>ROPPORIN 1-LIKE</t>
  </si>
  <si>
    <t>ROPN1L</t>
  </si>
  <si>
    <t>NM_031916</t>
  </si>
  <si>
    <t>RSHL2</t>
  </si>
  <si>
    <t>RADIAL SPOKEHEAD-LIKE 3</t>
  </si>
  <si>
    <t>RSHL3</t>
  </si>
  <si>
    <t>NM_001010892</t>
  </si>
  <si>
    <t>RHABDOID TUMOR DELETION REGION GENE 1</t>
  </si>
  <si>
    <t>RTDR1</t>
  </si>
  <si>
    <t>NM_014433</t>
  </si>
  <si>
    <t>RETICULON 1</t>
  </si>
  <si>
    <t>RTN1</t>
  </si>
  <si>
    <t>NM_021136</t>
  </si>
  <si>
    <t>SPERM AUTOANTIGENIC PROTEIN 17</t>
  </si>
  <si>
    <t>SPA17</t>
  </si>
  <si>
    <t>NM_017425</t>
  </si>
  <si>
    <t>SPERM ASSOCIATED ANTIGEN 6</t>
  </si>
  <si>
    <t>SPAG6</t>
  </si>
  <si>
    <t>NM_172242</t>
  </si>
  <si>
    <t>TESTIS/PROSTATE/PLACENTA-EXPRESSED PROTEIN, ISOFORM 2</t>
  </si>
  <si>
    <t>TEPP</t>
  </si>
  <si>
    <t>NM_199456</t>
  </si>
  <si>
    <t>CHROMOSOME 8 OPEN READING FRAME 70</t>
  </si>
  <si>
    <t>C8ORF70</t>
  </si>
  <si>
    <t>NM_016010</t>
  </si>
  <si>
    <t>Fam164A</t>
  </si>
  <si>
    <t>0610012D17Rik</t>
  </si>
  <si>
    <t xml:space="preserve"> </t>
  </si>
  <si>
    <t>1110017D15Rik</t>
  </si>
  <si>
    <t>1110020C03Rik</t>
  </si>
  <si>
    <t>1700003M02Rik</t>
  </si>
  <si>
    <t>1700009P17Rik</t>
  </si>
  <si>
    <t>1700012B09Rik</t>
  </si>
  <si>
    <t>1700026J04Rik</t>
  </si>
  <si>
    <t>1700027A23Rik</t>
  </si>
  <si>
    <t>1700061J05Rik</t>
  </si>
  <si>
    <t>2310007A19Rik</t>
  </si>
  <si>
    <t>4733401H18Rik</t>
  </si>
  <si>
    <t>4921537D05Rik</t>
  </si>
  <si>
    <t>4922501L14Rik</t>
  </si>
  <si>
    <t>4930418G15Rik</t>
  </si>
  <si>
    <t>4930428O21Rik</t>
  </si>
  <si>
    <t>4930455F23Rik</t>
  </si>
  <si>
    <t>4930528G09Rik</t>
  </si>
  <si>
    <t>4930562D19Rik</t>
  </si>
  <si>
    <t>4931407G18Rik</t>
  </si>
  <si>
    <t>4931415C17Rik</t>
  </si>
  <si>
    <t>Abhd14a</t>
  </si>
  <si>
    <t>Ankrd54</t>
  </si>
  <si>
    <t>Armc4</t>
  </si>
  <si>
    <t>Atp8b3</t>
  </si>
  <si>
    <t>AW456874</t>
  </si>
  <si>
    <t>BC022687</t>
  </si>
  <si>
    <t>C330001K17Rik</t>
  </si>
  <si>
    <t>C330043M08Rik</t>
  </si>
  <si>
    <t>C730024G19Rik</t>
  </si>
  <si>
    <t>Ccdc108</t>
  </si>
  <si>
    <t>Cyb5d1</t>
  </si>
  <si>
    <t>D630004A14Rik</t>
  </si>
  <si>
    <t>Dnajb14</t>
  </si>
  <si>
    <t>Epyc (Dspg3)</t>
  </si>
  <si>
    <t>Gm1060</t>
  </si>
  <si>
    <t>Gm276</t>
  </si>
  <si>
    <t>Gm770</t>
  </si>
  <si>
    <t>Gm777</t>
  </si>
  <si>
    <t>gnf1m07624_a_at</t>
  </si>
  <si>
    <t>gnf1m11188_a_at</t>
  </si>
  <si>
    <t>Hspa4l</t>
  </si>
  <si>
    <t>Ift172</t>
  </si>
  <si>
    <t>Ift74 (Ccdc2)</t>
  </si>
  <si>
    <t>Insl6</t>
  </si>
  <si>
    <t>LOC329164</t>
  </si>
  <si>
    <t>Lrch3</t>
  </si>
  <si>
    <t>Lrrc23 (Lrpb7)</t>
  </si>
  <si>
    <t>Meig1</t>
  </si>
  <si>
    <t>Nme5</t>
  </si>
  <si>
    <t>Nphp1</t>
  </si>
  <si>
    <t>Pacrg</t>
  </si>
  <si>
    <t>Ppil6</t>
  </si>
  <si>
    <t>Rfx2</t>
  </si>
  <si>
    <t>Rshl2</t>
  </si>
  <si>
    <t>Tmem53</t>
  </si>
  <si>
    <t>Tsga2</t>
  </si>
  <si>
    <t>Ttc21a</t>
  </si>
  <si>
    <t>Ttc30a1</t>
  </si>
  <si>
    <t>Wdr66</t>
  </si>
  <si>
    <t>Zfp688</t>
  </si>
  <si>
    <t>Zmynd10</t>
  </si>
  <si>
    <t>TRANSMEMBRANE 4 L SIX FAMILY MEMBER 1</t>
  </si>
  <si>
    <t>TM4SF1</t>
  </si>
  <si>
    <t>NM_014220</t>
  </si>
  <si>
    <t>TRANSMEMBRANE 4 L SIX FAMILY MEMBER 18</t>
  </si>
  <si>
    <t>TM4SF18</t>
  </si>
  <si>
    <t>NM_138786</t>
  </si>
  <si>
    <t>TSGA2</t>
  </si>
  <si>
    <t>TETRATRICOPEPTIDE REPEAT DOMAIN 12</t>
  </si>
  <si>
    <t>TTC12</t>
  </si>
  <si>
    <t>NM_017868</t>
  </si>
  <si>
    <t>WD REPEAT DOMAIN 16</t>
  </si>
  <si>
    <t>WDR16</t>
  </si>
  <si>
    <t>NM_001037306</t>
  </si>
  <si>
    <t>NA</t>
  </si>
  <si>
    <t>WDR38</t>
  </si>
  <si>
    <t>WD REPEAT DOMAIN 49</t>
  </si>
  <si>
    <t>WDR49</t>
  </si>
  <si>
    <t>NM_178824</t>
  </si>
  <si>
    <t>WD REPEAT DOMAIN 63</t>
  </si>
  <si>
    <t>WDR63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</si>
</sst>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8"/>
      <name val="Arial"/>
    </font>
    <font>
      <sz val="12"/>
      <color indexed="8"/>
      <name val="Arial"/>
    </font>
    <font>
      <sz val="12"/>
      <color indexed="17"/>
      <name val="Arial"/>
    </font>
    <font>
      <sz val="12"/>
      <name val="Verdana"/>
    </font>
    <font>
      <b/>
      <sz val="12"/>
      <name val="Verdana"/>
    </font>
    <font>
      <b/>
      <i/>
      <sz val="12"/>
      <name val="Arial"/>
    </font>
    <font>
      <i/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5" xfId="0" applyBorder="1"/>
    <xf numFmtId="0" fontId="3" fillId="0" borderId="5" xfId="0" applyFont="1" applyBorder="1"/>
    <xf numFmtId="0" fontId="1" fillId="0" borderId="0" xfId="0" applyFont="1"/>
    <xf numFmtId="0" fontId="6" fillId="0" borderId="5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0" xfId="0" applyAlignment="1"/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11" fillId="0" borderId="5" xfId="0" applyFont="1" applyBorder="1"/>
    <xf numFmtId="0" fontId="8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/>
    <xf numFmtId="0" fontId="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8" xfId="0" applyFont="1" applyBorder="1" applyAlignment="1">
      <alignment horizontal="left"/>
    </xf>
    <xf numFmtId="0" fontId="0" fillId="0" borderId="8" xfId="0" applyBorder="1" applyAlignment="1"/>
    <xf numFmtId="0" fontId="11" fillId="0" borderId="5" xfId="0" applyFont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418"/>
  <sheetViews>
    <sheetView topLeftCell="A279" workbookViewId="0">
      <selection activeCell="B296" sqref="B296:B418"/>
    </sheetView>
  </sheetViews>
  <sheetFormatPr baseColWidth="10" defaultColWidth="11" defaultRowHeight="15"/>
  <cols>
    <col min="1" max="1" width="37.85546875" style="1" customWidth="1"/>
    <col min="2" max="2" width="17.28515625" style="1" customWidth="1"/>
    <col min="3" max="3" width="16.5703125" style="1" customWidth="1"/>
    <col min="4" max="4" width="12.28515625" style="1" customWidth="1"/>
    <col min="5" max="5" width="11" style="2"/>
    <col min="6" max="6" width="12.28515625" style="1" customWidth="1"/>
    <col min="7" max="7" width="10.28515625" style="1" customWidth="1"/>
    <col min="8" max="8" width="11.5703125" style="1" customWidth="1"/>
    <col min="9" max="9" width="13.85546875" style="1" customWidth="1"/>
    <col min="10" max="11" width="11.7109375" style="1" customWidth="1"/>
    <col min="12" max="12" width="15" style="1" customWidth="1"/>
    <col min="13" max="16384" width="11" style="1"/>
  </cols>
  <sheetData>
    <row r="1" spans="1:18" s="7" customFormat="1">
      <c r="A1" s="37" t="s">
        <v>150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6" customFormat="1">
      <c r="A2" s="5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5" customFormat="1">
      <c r="A3" s="9" t="s">
        <v>6</v>
      </c>
      <c r="B3" s="10"/>
      <c r="C3" s="10"/>
      <c r="D3" s="35" t="s">
        <v>171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7"/>
      <c r="Q3" s="7"/>
      <c r="R3" s="7"/>
    </row>
    <row r="4" spans="1:18" s="5" customFormat="1" ht="60">
      <c r="A4" s="30" t="s">
        <v>39</v>
      </c>
      <c r="B4" s="25" t="s">
        <v>1249</v>
      </c>
      <c r="C4" s="25" t="s">
        <v>151</v>
      </c>
      <c r="D4" s="25" t="s">
        <v>152</v>
      </c>
      <c r="E4" s="25" t="s">
        <v>28</v>
      </c>
      <c r="F4" s="25" t="s">
        <v>29</v>
      </c>
      <c r="G4" s="25" t="s">
        <v>30</v>
      </c>
      <c r="H4" s="25" t="s">
        <v>31</v>
      </c>
      <c r="I4" s="25" t="s">
        <v>32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170</v>
      </c>
      <c r="O4" s="25" t="s">
        <v>1250</v>
      </c>
      <c r="P4" s="7"/>
      <c r="Q4" s="7"/>
      <c r="R4" s="7"/>
    </row>
    <row r="5" spans="1:18">
      <c r="A5" s="12" t="s">
        <v>943</v>
      </c>
      <c r="B5" s="46" t="s">
        <v>944</v>
      </c>
      <c r="C5" s="12" t="s">
        <v>945</v>
      </c>
      <c r="D5" s="12">
        <v>1</v>
      </c>
      <c r="E5" s="12">
        <v>1</v>
      </c>
      <c r="F5" s="12">
        <v>1</v>
      </c>
      <c r="G5" s="12"/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f>SUM(D5:N5)</f>
        <v>10</v>
      </c>
    </row>
    <row r="6" spans="1:18">
      <c r="A6" s="12" t="s">
        <v>672</v>
      </c>
      <c r="B6" s="46" t="s">
        <v>673</v>
      </c>
      <c r="C6" s="12" t="s">
        <v>674</v>
      </c>
      <c r="D6" s="12"/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f>SUM(D6:N6)</f>
        <v>10</v>
      </c>
    </row>
    <row r="7" spans="1:18">
      <c r="A7" s="12" t="s">
        <v>829</v>
      </c>
      <c r="B7" s="46" t="s">
        <v>830</v>
      </c>
      <c r="C7" s="12" t="s">
        <v>831</v>
      </c>
      <c r="D7" s="12">
        <v>1</v>
      </c>
      <c r="E7" s="12"/>
      <c r="F7" s="12">
        <v>1</v>
      </c>
      <c r="G7" s="12">
        <v>1</v>
      </c>
      <c r="H7" s="12">
        <v>1</v>
      </c>
      <c r="I7" s="12">
        <v>1</v>
      </c>
      <c r="J7" s="12"/>
      <c r="K7" s="12">
        <v>1</v>
      </c>
      <c r="L7" s="12">
        <v>1</v>
      </c>
      <c r="M7" s="12">
        <v>1</v>
      </c>
      <c r="N7" s="12">
        <v>1</v>
      </c>
      <c r="O7" s="12">
        <f>D7+E7+F7+G7+H7+I7+J7+K7+L7+M7+N7</f>
        <v>9</v>
      </c>
    </row>
    <row r="8" spans="1:18">
      <c r="A8" s="12" t="s">
        <v>613</v>
      </c>
      <c r="B8" s="46" t="s">
        <v>614</v>
      </c>
      <c r="C8" s="12" t="s">
        <v>615</v>
      </c>
      <c r="D8" s="12"/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f>SUM(D8:N8)</f>
        <v>9</v>
      </c>
    </row>
    <row r="9" spans="1:18">
      <c r="A9" s="12" t="s">
        <v>454</v>
      </c>
      <c r="B9" s="46" t="s">
        <v>611</v>
      </c>
      <c r="C9" s="12" t="s">
        <v>612</v>
      </c>
      <c r="D9" s="12">
        <v>1</v>
      </c>
      <c r="E9" s="12">
        <v>1</v>
      </c>
      <c r="F9" s="12">
        <v>1</v>
      </c>
      <c r="G9" s="12"/>
      <c r="H9" s="12">
        <v>1</v>
      </c>
      <c r="I9" s="12">
        <v>1</v>
      </c>
      <c r="J9" s="12"/>
      <c r="K9" s="12">
        <v>1</v>
      </c>
      <c r="L9" s="12">
        <v>1</v>
      </c>
      <c r="M9" s="12">
        <v>1</v>
      </c>
      <c r="N9" s="12">
        <v>1</v>
      </c>
      <c r="O9" s="12">
        <f>SUM(D9:N9)</f>
        <v>9</v>
      </c>
    </row>
    <row r="10" spans="1:18">
      <c r="A10" s="12" t="s">
        <v>940</v>
      </c>
      <c r="B10" s="46" t="s">
        <v>941</v>
      </c>
      <c r="C10" s="12" t="s">
        <v>942</v>
      </c>
      <c r="D10" s="12">
        <v>1</v>
      </c>
      <c r="E10" s="12">
        <v>1</v>
      </c>
      <c r="F10" s="12"/>
      <c r="G10" s="12"/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f>SUM(D10:N10)</f>
        <v>9</v>
      </c>
    </row>
    <row r="11" spans="1:18">
      <c r="A11" s="12" t="s">
        <v>292</v>
      </c>
      <c r="B11" s="46" t="s">
        <v>293</v>
      </c>
      <c r="C11" s="12" t="s">
        <v>294</v>
      </c>
      <c r="D11" s="12"/>
      <c r="E11" s="12">
        <v>1</v>
      </c>
      <c r="F11" s="12">
        <v>1</v>
      </c>
      <c r="G11" s="12">
        <v>1</v>
      </c>
      <c r="H11" s="12">
        <v>1</v>
      </c>
      <c r="I11" s="12"/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f>SUM(D11:N11)</f>
        <v>9</v>
      </c>
    </row>
    <row r="12" spans="1:18">
      <c r="A12" s="12" t="s">
        <v>624</v>
      </c>
      <c r="B12" s="46" t="s">
        <v>625</v>
      </c>
      <c r="C12" s="12" t="s">
        <v>626</v>
      </c>
      <c r="D12" s="12"/>
      <c r="E12" s="12">
        <v>1</v>
      </c>
      <c r="F12" s="12">
        <v>1</v>
      </c>
      <c r="G12" s="12"/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/>
      <c r="N12" s="12">
        <v>1</v>
      </c>
      <c r="O12" s="12">
        <f>D12+E12+F12+G12+H12+I12+J12+K12+L12+M12+N12</f>
        <v>8</v>
      </c>
    </row>
    <row r="13" spans="1:18">
      <c r="A13" s="12" t="s">
        <v>803</v>
      </c>
      <c r="B13" s="46" t="s">
        <v>804</v>
      </c>
      <c r="C13" s="12" t="s">
        <v>805</v>
      </c>
      <c r="D13" s="12">
        <v>1</v>
      </c>
      <c r="E13" s="12"/>
      <c r="F13" s="12">
        <v>1</v>
      </c>
      <c r="G13" s="12">
        <v>1</v>
      </c>
      <c r="H13" s="12">
        <v>1</v>
      </c>
      <c r="I13" s="12"/>
      <c r="J13" s="12">
        <v>1</v>
      </c>
      <c r="K13" s="12">
        <v>1</v>
      </c>
      <c r="L13" s="12"/>
      <c r="M13" s="12">
        <v>1</v>
      </c>
      <c r="N13" s="12">
        <v>1</v>
      </c>
      <c r="O13" s="12">
        <f>D13+E13+F13+G13+H13+I13+J13+K13+L13+M13+N13</f>
        <v>8</v>
      </c>
    </row>
    <row r="14" spans="1:18">
      <c r="A14" s="12" t="s">
        <v>595</v>
      </c>
      <c r="B14" s="46" t="s">
        <v>596</v>
      </c>
      <c r="C14" s="12" t="s">
        <v>597</v>
      </c>
      <c r="D14" s="12"/>
      <c r="E14" s="12">
        <v>1</v>
      </c>
      <c r="F14" s="12">
        <v>1</v>
      </c>
      <c r="G14" s="12"/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/>
      <c r="N14" s="12">
        <v>1</v>
      </c>
      <c r="O14" s="12">
        <f t="shared" ref="O14:O21" si="0">SUM(D14:N14)</f>
        <v>8</v>
      </c>
    </row>
    <row r="15" spans="1:18">
      <c r="A15" s="12" t="s">
        <v>570</v>
      </c>
      <c r="B15" s="46" t="s">
        <v>571</v>
      </c>
      <c r="C15" s="12" t="s">
        <v>572</v>
      </c>
      <c r="D15" s="12"/>
      <c r="E15" s="12">
        <v>1</v>
      </c>
      <c r="F15" s="12"/>
      <c r="G15" s="12">
        <v>1</v>
      </c>
      <c r="H15" s="12">
        <v>1</v>
      </c>
      <c r="I15" s="12"/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f t="shared" si="0"/>
        <v>8</v>
      </c>
    </row>
    <row r="16" spans="1:18">
      <c r="A16" s="12" t="s">
        <v>567</v>
      </c>
      <c r="B16" s="46" t="s">
        <v>568</v>
      </c>
      <c r="C16" s="12" t="s">
        <v>569</v>
      </c>
      <c r="D16" s="12"/>
      <c r="E16" s="12"/>
      <c r="F16" s="12">
        <v>1</v>
      </c>
      <c r="G16" s="12">
        <v>1</v>
      </c>
      <c r="H16" s="12">
        <v>1</v>
      </c>
      <c r="I16" s="12">
        <v>1</v>
      </c>
      <c r="J16" s="12"/>
      <c r="K16" s="12">
        <v>1</v>
      </c>
      <c r="L16" s="12">
        <v>1</v>
      </c>
      <c r="M16" s="12">
        <v>1</v>
      </c>
      <c r="N16" s="12">
        <v>1</v>
      </c>
      <c r="O16" s="12">
        <f t="shared" si="0"/>
        <v>8</v>
      </c>
    </row>
    <row r="17" spans="1:15">
      <c r="A17" s="12" t="s">
        <v>573</v>
      </c>
      <c r="B17" s="46" t="s">
        <v>565</v>
      </c>
      <c r="C17" s="12" t="s">
        <v>566</v>
      </c>
      <c r="D17" s="12"/>
      <c r="E17" s="12">
        <v>1</v>
      </c>
      <c r="F17" s="12"/>
      <c r="G17" s="12">
        <v>1</v>
      </c>
      <c r="H17" s="12">
        <v>1</v>
      </c>
      <c r="I17" s="12">
        <v>1</v>
      </c>
      <c r="J17" s="12"/>
      <c r="K17" s="12">
        <v>1</v>
      </c>
      <c r="L17" s="12">
        <v>1</v>
      </c>
      <c r="M17" s="12">
        <v>1</v>
      </c>
      <c r="N17" s="12">
        <v>1</v>
      </c>
      <c r="O17" s="12">
        <f t="shared" si="0"/>
        <v>8</v>
      </c>
    </row>
    <row r="18" spans="1:15">
      <c r="A18" s="12" t="s">
        <v>481</v>
      </c>
      <c r="B18" s="46" t="s">
        <v>482</v>
      </c>
      <c r="C18" s="12" t="s">
        <v>312</v>
      </c>
      <c r="D18" s="12"/>
      <c r="E18" s="12">
        <v>1</v>
      </c>
      <c r="F18" s="12">
        <v>1</v>
      </c>
      <c r="G18" s="12"/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/>
      <c r="N18" s="12">
        <v>1</v>
      </c>
      <c r="O18" s="12">
        <f t="shared" si="0"/>
        <v>8</v>
      </c>
    </row>
    <row r="19" spans="1:15">
      <c r="A19" s="12" t="s">
        <v>233</v>
      </c>
      <c r="B19" s="46" t="s">
        <v>234</v>
      </c>
      <c r="C19" s="12" t="s">
        <v>235</v>
      </c>
      <c r="D19" s="12"/>
      <c r="E19" s="12">
        <v>1</v>
      </c>
      <c r="F19" s="12"/>
      <c r="G19" s="12">
        <v>1</v>
      </c>
      <c r="H19" s="12">
        <v>1</v>
      </c>
      <c r="I19" s="12">
        <v>1</v>
      </c>
      <c r="J19" s="12"/>
      <c r="K19" s="12">
        <v>1</v>
      </c>
      <c r="L19" s="12">
        <v>1</v>
      </c>
      <c r="M19" s="12">
        <v>1</v>
      </c>
      <c r="N19" s="12">
        <v>1</v>
      </c>
      <c r="O19" s="12">
        <f t="shared" si="0"/>
        <v>8</v>
      </c>
    </row>
    <row r="20" spans="1:15">
      <c r="A20" s="12" t="s">
        <v>317</v>
      </c>
      <c r="B20" s="46" t="s">
        <v>227</v>
      </c>
      <c r="C20" s="12" t="s">
        <v>228</v>
      </c>
      <c r="D20" s="12"/>
      <c r="E20" s="12">
        <v>1</v>
      </c>
      <c r="F20" s="12">
        <v>1</v>
      </c>
      <c r="G20" s="12"/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/>
      <c r="N20" s="12">
        <v>1</v>
      </c>
      <c r="O20" s="12">
        <f t="shared" si="0"/>
        <v>8</v>
      </c>
    </row>
    <row r="21" spans="1:15">
      <c r="A21" s="12" t="s">
        <v>388</v>
      </c>
      <c r="B21" s="46" t="s">
        <v>389</v>
      </c>
      <c r="C21" s="12" t="s">
        <v>390</v>
      </c>
      <c r="D21" s="12">
        <v>1</v>
      </c>
      <c r="E21" s="12"/>
      <c r="F21" s="12">
        <v>1</v>
      </c>
      <c r="G21" s="12">
        <v>1</v>
      </c>
      <c r="H21" s="12">
        <v>1</v>
      </c>
      <c r="I21" s="12">
        <v>1</v>
      </c>
      <c r="J21" s="12"/>
      <c r="K21" s="12">
        <v>1</v>
      </c>
      <c r="L21" s="12"/>
      <c r="M21" s="12">
        <v>1</v>
      </c>
      <c r="N21" s="12">
        <v>1</v>
      </c>
      <c r="O21" s="12">
        <f t="shared" si="0"/>
        <v>8</v>
      </c>
    </row>
    <row r="22" spans="1:15">
      <c r="A22" s="12" t="s">
        <v>798</v>
      </c>
      <c r="B22" s="46" t="s">
        <v>799</v>
      </c>
      <c r="C22" s="12" t="s">
        <v>984</v>
      </c>
      <c r="D22" s="12">
        <v>1</v>
      </c>
      <c r="E22" s="12"/>
      <c r="F22" s="12">
        <v>1</v>
      </c>
      <c r="G22" s="12"/>
      <c r="H22" s="12">
        <v>1</v>
      </c>
      <c r="I22" s="12">
        <v>1</v>
      </c>
      <c r="J22" s="12"/>
      <c r="K22" s="12">
        <v>1</v>
      </c>
      <c r="L22" s="12"/>
      <c r="M22" s="12">
        <v>1</v>
      </c>
      <c r="N22" s="12">
        <v>1</v>
      </c>
      <c r="O22" s="12">
        <f>D22+E22+F22+G22+H22+I22+J22+K22+L22+M22+N22</f>
        <v>7</v>
      </c>
    </row>
    <row r="23" spans="1:15">
      <c r="A23" s="12" t="s">
        <v>896</v>
      </c>
      <c r="B23" s="46" t="s">
        <v>897</v>
      </c>
      <c r="C23" s="12" t="s">
        <v>898</v>
      </c>
      <c r="D23" s="12">
        <v>1</v>
      </c>
      <c r="E23" s="12">
        <v>1</v>
      </c>
      <c r="F23" s="12">
        <v>1</v>
      </c>
      <c r="G23" s="12">
        <v>1</v>
      </c>
      <c r="H23" s="12"/>
      <c r="I23" s="12">
        <v>1</v>
      </c>
      <c r="J23" s="12"/>
      <c r="K23" s="12"/>
      <c r="L23" s="12">
        <v>1</v>
      </c>
      <c r="M23" s="12"/>
      <c r="N23" s="12">
        <v>1</v>
      </c>
      <c r="O23" s="12">
        <f t="shared" ref="O23:O43" si="1">SUM(D23:N23)</f>
        <v>7</v>
      </c>
    </row>
    <row r="24" spans="1:15">
      <c r="A24" s="12" t="s">
        <v>352</v>
      </c>
      <c r="B24" s="46" t="s">
        <v>344</v>
      </c>
      <c r="C24" s="12" t="s">
        <v>345</v>
      </c>
      <c r="D24" s="12"/>
      <c r="E24" s="12">
        <v>1</v>
      </c>
      <c r="F24" s="12">
        <v>1</v>
      </c>
      <c r="G24" s="12"/>
      <c r="H24" s="12">
        <v>1</v>
      </c>
      <c r="I24" s="12"/>
      <c r="J24" s="12">
        <v>1</v>
      </c>
      <c r="K24" s="12">
        <v>1</v>
      </c>
      <c r="L24" s="12">
        <v>1</v>
      </c>
      <c r="M24" s="12"/>
      <c r="N24" s="12">
        <v>1</v>
      </c>
      <c r="O24" s="12">
        <f t="shared" si="1"/>
        <v>7</v>
      </c>
    </row>
    <row r="25" spans="1:15">
      <c r="A25" s="12" t="s">
        <v>864</v>
      </c>
      <c r="B25" s="46" t="s">
        <v>865</v>
      </c>
      <c r="C25" s="12" t="s">
        <v>866</v>
      </c>
      <c r="D25" s="12"/>
      <c r="E25" s="12">
        <v>1</v>
      </c>
      <c r="F25" s="12">
        <v>1</v>
      </c>
      <c r="G25" s="12"/>
      <c r="H25" s="12">
        <v>1</v>
      </c>
      <c r="I25" s="12"/>
      <c r="J25" s="12">
        <v>1</v>
      </c>
      <c r="K25" s="12">
        <v>1</v>
      </c>
      <c r="L25" s="12">
        <v>1</v>
      </c>
      <c r="M25" s="12"/>
      <c r="N25" s="12">
        <v>1</v>
      </c>
      <c r="O25" s="12">
        <f t="shared" si="1"/>
        <v>7</v>
      </c>
    </row>
    <row r="26" spans="1:15">
      <c r="A26" s="12" t="s">
        <v>1006</v>
      </c>
      <c r="B26" s="46" t="s">
        <v>1007</v>
      </c>
      <c r="C26" s="12" t="s">
        <v>1008</v>
      </c>
      <c r="D26" s="12"/>
      <c r="E26" s="12">
        <v>1</v>
      </c>
      <c r="F26" s="12">
        <v>1</v>
      </c>
      <c r="G26" s="12"/>
      <c r="H26" s="12">
        <v>1</v>
      </c>
      <c r="I26" s="12"/>
      <c r="J26" s="12">
        <v>1</v>
      </c>
      <c r="K26" s="12">
        <v>1</v>
      </c>
      <c r="L26" s="12">
        <v>1</v>
      </c>
      <c r="M26" s="12"/>
      <c r="N26" s="12">
        <v>1</v>
      </c>
      <c r="O26" s="12">
        <f t="shared" si="1"/>
        <v>7</v>
      </c>
    </row>
    <row r="27" spans="1:15">
      <c r="A27" s="12" t="s">
        <v>193</v>
      </c>
      <c r="B27" s="46" t="s">
        <v>194</v>
      </c>
      <c r="C27" s="12" t="s">
        <v>816</v>
      </c>
      <c r="D27" s="12"/>
      <c r="E27" s="12">
        <v>1</v>
      </c>
      <c r="F27" s="12">
        <v>1</v>
      </c>
      <c r="G27" s="12"/>
      <c r="H27" s="12">
        <v>1</v>
      </c>
      <c r="I27" s="12"/>
      <c r="J27" s="12">
        <v>1</v>
      </c>
      <c r="K27" s="12">
        <v>1</v>
      </c>
      <c r="L27" s="12">
        <v>1</v>
      </c>
      <c r="M27" s="12"/>
      <c r="N27" s="12">
        <v>1</v>
      </c>
      <c r="O27" s="12">
        <f t="shared" si="1"/>
        <v>7</v>
      </c>
    </row>
    <row r="28" spans="1:15">
      <c r="A28" s="12" t="s">
        <v>562</v>
      </c>
      <c r="B28" s="46" t="s">
        <v>563</v>
      </c>
      <c r="C28" s="12" t="s">
        <v>564</v>
      </c>
      <c r="D28" s="12"/>
      <c r="E28" s="12">
        <v>1</v>
      </c>
      <c r="F28" s="12">
        <v>1</v>
      </c>
      <c r="G28" s="12"/>
      <c r="H28" s="12">
        <v>1</v>
      </c>
      <c r="I28" s="12"/>
      <c r="J28" s="12">
        <v>1</v>
      </c>
      <c r="K28" s="12">
        <v>1</v>
      </c>
      <c r="L28" s="12">
        <v>1</v>
      </c>
      <c r="M28" s="12"/>
      <c r="N28" s="12">
        <v>1</v>
      </c>
      <c r="O28" s="12">
        <f t="shared" si="1"/>
        <v>7</v>
      </c>
    </row>
    <row r="29" spans="1:15">
      <c r="A29" s="12" t="s">
        <v>313</v>
      </c>
      <c r="B29" s="46" t="s">
        <v>680</v>
      </c>
      <c r="C29" s="12" t="s">
        <v>681</v>
      </c>
      <c r="D29" s="12"/>
      <c r="E29" s="12"/>
      <c r="F29" s="12">
        <v>1</v>
      </c>
      <c r="G29" s="12">
        <v>1</v>
      </c>
      <c r="H29" s="12">
        <v>1</v>
      </c>
      <c r="I29" s="12">
        <v>1</v>
      </c>
      <c r="J29" s="12"/>
      <c r="K29" s="12">
        <v>1</v>
      </c>
      <c r="L29" s="12"/>
      <c r="M29" s="12">
        <v>1</v>
      </c>
      <c r="N29" s="12">
        <v>1</v>
      </c>
      <c r="O29" s="12">
        <f t="shared" si="1"/>
        <v>7</v>
      </c>
    </row>
    <row r="30" spans="1:15">
      <c r="A30" s="12" t="s">
        <v>237</v>
      </c>
      <c r="B30" s="46" t="s">
        <v>178</v>
      </c>
      <c r="C30" s="12" t="s">
        <v>179</v>
      </c>
      <c r="D30" s="12"/>
      <c r="E30" s="12">
        <v>1</v>
      </c>
      <c r="F30" s="12">
        <v>1</v>
      </c>
      <c r="G30" s="12"/>
      <c r="H30" s="12">
        <v>1</v>
      </c>
      <c r="I30" s="12"/>
      <c r="J30" s="12">
        <v>1</v>
      </c>
      <c r="K30" s="12">
        <v>1</v>
      </c>
      <c r="L30" s="12">
        <v>1</v>
      </c>
      <c r="M30" s="12"/>
      <c r="N30" s="12">
        <v>1</v>
      </c>
      <c r="O30" s="12">
        <f t="shared" si="1"/>
        <v>7</v>
      </c>
    </row>
    <row r="31" spans="1:15">
      <c r="A31" s="12" t="s">
        <v>765</v>
      </c>
      <c r="B31" s="46" t="s">
        <v>418</v>
      </c>
      <c r="C31" s="12" t="s">
        <v>419</v>
      </c>
      <c r="D31" s="12">
        <v>1</v>
      </c>
      <c r="E31" s="12">
        <v>1</v>
      </c>
      <c r="F31" s="12">
        <v>1</v>
      </c>
      <c r="G31" s="12"/>
      <c r="H31" s="12">
        <v>1</v>
      </c>
      <c r="I31" s="12">
        <v>1</v>
      </c>
      <c r="J31" s="12"/>
      <c r="K31" s="12"/>
      <c r="L31" s="12">
        <v>1</v>
      </c>
      <c r="M31" s="12"/>
      <c r="N31" s="12">
        <v>1</v>
      </c>
      <c r="O31" s="12">
        <f t="shared" si="1"/>
        <v>7</v>
      </c>
    </row>
    <row r="32" spans="1:15">
      <c r="A32" s="12" t="s">
        <v>76</v>
      </c>
      <c r="B32" s="46" t="s">
        <v>366</v>
      </c>
      <c r="C32" s="12" t="s">
        <v>367</v>
      </c>
      <c r="D32" s="12">
        <v>1</v>
      </c>
      <c r="E32" s="12"/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/>
      <c r="L32" s="12"/>
      <c r="M32" s="12">
        <v>1</v>
      </c>
      <c r="N32" s="12"/>
      <c r="O32" s="12">
        <f t="shared" si="1"/>
        <v>7</v>
      </c>
    </row>
    <row r="33" spans="1:15">
      <c r="A33" s="12" t="s">
        <v>253</v>
      </c>
      <c r="B33" s="46" t="s">
        <v>254</v>
      </c>
      <c r="C33" s="12" t="s">
        <v>226</v>
      </c>
      <c r="D33" s="12">
        <v>1</v>
      </c>
      <c r="E33" s="12"/>
      <c r="F33" s="12"/>
      <c r="G33" s="12">
        <v>1</v>
      </c>
      <c r="H33" s="12">
        <v>1</v>
      </c>
      <c r="I33" s="12">
        <v>1</v>
      </c>
      <c r="J33" s="12"/>
      <c r="K33" s="12">
        <v>1</v>
      </c>
      <c r="L33" s="12"/>
      <c r="M33" s="12">
        <v>1</v>
      </c>
      <c r="N33" s="12">
        <v>1</v>
      </c>
      <c r="O33" s="12">
        <f t="shared" si="1"/>
        <v>7</v>
      </c>
    </row>
    <row r="34" spans="1:15">
      <c r="A34" s="12" t="s">
        <v>526</v>
      </c>
      <c r="B34" s="46" t="s">
        <v>527</v>
      </c>
      <c r="C34" s="12" t="s">
        <v>528</v>
      </c>
      <c r="D34" s="12">
        <v>1</v>
      </c>
      <c r="E34" s="12"/>
      <c r="F34" s="12"/>
      <c r="G34" s="12">
        <v>1</v>
      </c>
      <c r="H34" s="12">
        <v>1</v>
      </c>
      <c r="I34" s="12">
        <v>1</v>
      </c>
      <c r="J34" s="12"/>
      <c r="K34" s="12">
        <v>1</v>
      </c>
      <c r="L34" s="12"/>
      <c r="M34" s="12">
        <v>1</v>
      </c>
      <c r="N34" s="12">
        <v>1</v>
      </c>
      <c r="O34" s="12">
        <f t="shared" si="1"/>
        <v>7</v>
      </c>
    </row>
    <row r="35" spans="1:15">
      <c r="A35" s="12" t="s">
        <v>277</v>
      </c>
      <c r="B35" s="46" t="s">
        <v>278</v>
      </c>
      <c r="C35" s="12" t="s">
        <v>279</v>
      </c>
      <c r="D35" s="12">
        <v>1</v>
      </c>
      <c r="E35" s="12"/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/>
      <c r="L35" s="12"/>
      <c r="M35" s="12">
        <v>1</v>
      </c>
      <c r="N35" s="12"/>
      <c r="O35" s="12">
        <f t="shared" si="1"/>
        <v>7</v>
      </c>
    </row>
    <row r="36" spans="1:15">
      <c r="A36" s="12" t="s">
        <v>289</v>
      </c>
      <c r="B36" s="46" t="s">
        <v>290</v>
      </c>
      <c r="C36" s="12" t="s">
        <v>291</v>
      </c>
      <c r="D36" s="12"/>
      <c r="E36" s="12">
        <v>1</v>
      </c>
      <c r="F36" s="12"/>
      <c r="G36" s="12">
        <v>1</v>
      </c>
      <c r="H36" s="12">
        <v>1</v>
      </c>
      <c r="I36" s="12"/>
      <c r="J36" s="12"/>
      <c r="K36" s="12">
        <v>1</v>
      </c>
      <c r="L36" s="12">
        <v>1</v>
      </c>
      <c r="M36" s="12">
        <v>1</v>
      </c>
      <c r="N36" s="12">
        <v>1</v>
      </c>
      <c r="O36" s="12">
        <f t="shared" si="1"/>
        <v>7</v>
      </c>
    </row>
    <row r="37" spans="1:15">
      <c r="A37" s="12" t="s">
        <v>587</v>
      </c>
      <c r="B37" s="46" t="s">
        <v>588</v>
      </c>
      <c r="C37" s="12" t="s">
        <v>589</v>
      </c>
      <c r="D37" s="12"/>
      <c r="E37" s="12">
        <v>1</v>
      </c>
      <c r="F37" s="12"/>
      <c r="G37" s="12"/>
      <c r="H37" s="12">
        <v>1</v>
      </c>
      <c r="I37" s="12"/>
      <c r="J37" s="12">
        <v>1</v>
      </c>
      <c r="K37" s="12">
        <v>1</v>
      </c>
      <c r="L37" s="12"/>
      <c r="M37" s="12">
        <v>1</v>
      </c>
      <c r="N37" s="12">
        <v>1</v>
      </c>
      <c r="O37" s="12">
        <f t="shared" si="1"/>
        <v>6</v>
      </c>
    </row>
    <row r="38" spans="1:15">
      <c r="A38" s="12" t="s">
        <v>196</v>
      </c>
      <c r="B38" s="46" t="s">
        <v>197</v>
      </c>
      <c r="C38" s="12" t="s">
        <v>198</v>
      </c>
      <c r="D38" s="12">
        <v>1</v>
      </c>
      <c r="E38" s="12"/>
      <c r="F38" s="12">
        <v>1</v>
      </c>
      <c r="G38" s="12">
        <v>1</v>
      </c>
      <c r="H38" s="12">
        <v>1</v>
      </c>
      <c r="I38" s="12">
        <v>1</v>
      </c>
      <c r="J38" s="12"/>
      <c r="K38" s="12"/>
      <c r="L38" s="12"/>
      <c r="M38" s="12">
        <v>1</v>
      </c>
      <c r="N38" s="12"/>
      <c r="O38" s="12">
        <f t="shared" si="1"/>
        <v>6</v>
      </c>
    </row>
    <row r="39" spans="1:15">
      <c r="A39" s="12" t="s">
        <v>431</v>
      </c>
      <c r="B39" s="46" t="s">
        <v>432</v>
      </c>
      <c r="C39" s="12" t="s">
        <v>433</v>
      </c>
      <c r="D39" s="12"/>
      <c r="E39" s="12">
        <v>1</v>
      </c>
      <c r="F39" s="12">
        <v>1</v>
      </c>
      <c r="G39" s="12"/>
      <c r="H39" s="12">
        <v>1</v>
      </c>
      <c r="I39" s="12"/>
      <c r="J39" s="12"/>
      <c r="K39" s="12"/>
      <c r="L39" s="12">
        <v>1</v>
      </c>
      <c r="M39" s="12">
        <v>1</v>
      </c>
      <c r="N39" s="12">
        <v>1</v>
      </c>
      <c r="O39" s="12">
        <f t="shared" si="1"/>
        <v>6</v>
      </c>
    </row>
    <row r="40" spans="1:15">
      <c r="A40" s="12" t="s">
        <v>238</v>
      </c>
      <c r="B40" s="46" t="s">
        <v>239</v>
      </c>
      <c r="C40" s="12" t="s">
        <v>240</v>
      </c>
      <c r="D40" s="12">
        <v>1</v>
      </c>
      <c r="E40" s="12"/>
      <c r="F40" s="12">
        <v>1</v>
      </c>
      <c r="G40" s="12">
        <v>1</v>
      </c>
      <c r="H40" s="12">
        <v>1</v>
      </c>
      <c r="I40" s="12">
        <v>1</v>
      </c>
      <c r="J40" s="12"/>
      <c r="K40" s="12"/>
      <c r="L40" s="12"/>
      <c r="M40" s="12">
        <v>1</v>
      </c>
      <c r="N40" s="12"/>
      <c r="O40" s="12">
        <f t="shared" si="1"/>
        <v>6</v>
      </c>
    </row>
    <row r="41" spans="1:15">
      <c r="A41" s="12" t="s">
        <v>302</v>
      </c>
      <c r="B41" s="46" t="s">
        <v>303</v>
      </c>
      <c r="C41" s="12" t="s">
        <v>304</v>
      </c>
      <c r="D41" s="12">
        <v>1</v>
      </c>
      <c r="E41" s="12"/>
      <c r="F41" s="12">
        <v>1</v>
      </c>
      <c r="G41" s="12"/>
      <c r="H41" s="12">
        <v>1</v>
      </c>
      <c r="I41" s="12">
        <v>1</v>
      </c>
      <c r="J41" s="12"/>
      <c r="K41" s="12"/>
      <c r="L41" s="12"/>
      <c r="M41" s="12">
        <v>1</v>
      </c>
      <c r="N41" s="12">
        <v>1</v>
      </c>
      <c r="O41" s="12">
        <f t="shared" si="1"/>
        <v>6</v>
      </c>
    </row>
    <row r="42" spans="1:15">
      <c r="A42" s="12" t="s">
        <v>603</v>
      </c>
      <c r="B42" s="46" t="s">
        <v>604</v>
      </c>
      <c r="C42" s="12" t="s">
        <v>605</v>
      </c>
      <c r="D42" s="12">
        <v>1</v>
      </c>
      <c r="E42" s="12"/>
      <c r="F42" s="12">
        <v>1</v>
      </c>
      <c r="G42" s="12">
        <v>1</v>
      </c>
      <c r="H42" s="12">
        <v>1</v>
      </c>
      <c r="I42" s="12"/>
      <c r="J42" s="12"/>
      <c r="K42" s="12"/>
      <c r="L42" s="12"/>
      <c r="M42" s="12">
        <v>1</v>
      </c>
      <c r="N42" s="12">
        <v>1</v>
      </c>
      <c r="O42" s="12">
        <f t="shared" si="1"/>
        <v>6</v>
      </c>
    </row>
    <row r="43" spans="1:15">
      <c r="A43" s="12" t="s">
        <v>475</v>
      </c>
      <c r="B43" s="46" t="s">
        <v>476</v>
      </c>
      <c r="C43" s="12" t="s">
        <v>477</v>
      </c>
      <c r="D43" s="12">
        <v>1</v>
      </c>
      <c r="E43" s="12"/>
      <c r="F43" s="12">
        <v>1</v>
      </c>
      <c r="G43" s="12">
        <v>1</v>
      </c>
      <c r="H43" s="12">
        <v>1</v>
      </c>
      <c r="I43" s="12"/>
      <c r="J43" s="12"/>
      <c r="K43" s="12">
        <v>1</v>
      </c>
      <c r="L43" s="12"/>
      <c r="M43" s="12"/>
      <c r="N43" s="12">
        <v>1</v>
      </c>
      <c r="O43" s="12">
        <f t="shared" si="1"/>
        <v>6</v>
      </c>
    </row>
    <row r="44" spans="1:15">
      <c r="A44" s="12" t="s">
        <v>781</v>
      </c>
      <c r="B44" s="46" t="s">
        <v>782</v>
      </c>
      <c r="C44" s="12" t="s">
        <v>623</v>
      </c>
      <c r="D44" s="12"/>
      <c r="E44" s="12">
        <v>1</v>
      </c>
      <c r="F44" s="12"/>
      <c r="G44" s="12"/>
      <c r="H44" s="12">
        <v>1</v>
      </c>
      <c r="I44" s="12">
        <v>1</v>
      </c>
      <c r="J44" s="12"/>
      <c r="K44" s="12"/>
      <c r="L44" s="12">
        <v>1</v>
      </c>
      <c r="M44" s="12"/>
      <c r="N44" s="12">
        <v>1</v>
      </c>
      <c r="O44" s="12">
        <f>D44+E44+F44+G44+H44+I44+J44+K44+L44+M44+N44</f>
        <v>5</v>
      </c>
    </row>
    <row r="45" spans="1:15">
      <c r="A45" s="12" t="s">
        <v>783</v>
      </c>
      <c r="B45" s="46" t="s">
        <v>784</v>
      </c>
      <c r="C45" s="12" t="s">
        <v>785</v>
      </c>
      <c r="D45" s="12">
        <v>1</v>
      </c>
      <c r="E45" s="12">
        <v>1</v>
      </c>
      <c r="F45" s="12"/>
      <c r="G45" s="12"/>
      <c r="H45" s="12"/>
      <c r="I45" s="12"/>
      <c r="J45" s="12">
        <v>1</v>
      </c>
      <c r="K45" s="12"/>
      <c r="L45" s="12">
        <v>1</v>
      </c>
      <c r="M45" s="12"/>
      <c r="N45" s="12">
        <v>1</v>
      </c>
      <c r="O45" s="12">
        <f t="shared" ref="O45:O50" si="2">SUM(D45:N45)</f>
        <v>5</v>
      </c>
    </row>
    <row r="46" spans="1:15">
      <c r="A46" s="12" t="s">
        <v>555</v>
      </c>
      <c r="B46" s="46" t="s">
        <v>556</v>
      </c>
      <c r="C46" s="12" t="s">
        <v>557</v>
      </c>
      <c r="D46" s="12">
        <v>1</v>
      </c>
      <c r="E46" s="12"/>
      <c r="F46" s="12">
        <v>1</v>
      </c>
      <c r="G46" s="12">
        <v>1</v>
      </c>
      <c r="H46" s="12">
        <v>1</v>
      </c>
      <c r="I46" s="12"/>
      <c r="J46" s="12"/>
      <c r="K46" s="12"/>
      <c r="L46" s="12"/>
      <c r="M46" s="12"/>
      <c r="N46" s="12">
        <v>1</v>
      </c>
      <c r="O46" s="12">
        <f t="shared" si="2"/>
        <v>5</v>
      </c>
    </row>
    <row r="47" spans="1:15">
      <c r="A47" s="12" t="s">
        <v>362</v>
      </c>
      <c r="B47" s="46" t="s">
        <v>363</v>
      </c>
      <c r="C47" s="12" t="s">
        <v>364</v>
      </c>
      <c r="D47" s="12">
        <v>1</v>
      </c>
      <c r="E47" s="12"/>
      <c r="F47" s="12">
        <v>1</v>
      </c>
      <c r="G47" s="12"/>
      <c r="H47" s="12">
        <v>1</v>
      </c>
      <c r="I47" s="12">
        <v>1</v>
      </c>
      <c r="J47" s="12"/>
      <c r="K47" s="12"/>
      <c r="L47" s="12"/>
      <c r="M47" s="12"/>
      <c r="N47" s="12">
        <v>1</v>
      </c>
      <c r="O47" s="12">
        <f t="shared" si="2"/>
        <v>5</v>
      </c>
    </row>
    <row r="48" spans="1:15">
      <c r="A48" s="12" t="s">
        <v>349</v>
      </c>
      <c r="B48" s="46" t="s">
        <v>350</v>
      </c>
      <c r="C48" s="12" t="s">
        <v>351</v>
      </c>
      <c r="D48" s="12">
        <v>1</v>
      </c>
      <c r="E48" s="12">
        <v>1</v>
      </c>
      <c r="F48" s="12"/>
      <c r="G48" s="12"/>
      <c r="H48" s="12"/>
      <c r="I48" s="12">
        <v>1</v>
      </c>
      <c r="J48" s="12"/>
      <c r="K48" s="12"/>
      <c r="L48" s="12">
        <v>1</v>
      </c>
      <c r="M48" s="12"/>
      <c r="N48" s="12">
        <v>1</v>
      </c>
      <c r="O48" s="12">
        <f t="shared" si="2"/>
        <v>5</v>
      </c>
    </row>
    <row r="49" spans="1:15">
      <c r="A49" s="12" t="s">
        <v>657</v>
      </c>
      <c r="B49" s="46" t="s">
        <v>658</v>
      </c>
      <c r="C49" s="12" t="s">
        <v>659</v>
      </c>
      <c r="D49" s="12">
        <v>1</v>
      </c>
      <c r="E49" s="12">
        <v>1</v>
      </c>
      <c r="F49" s="12"/>
      <c r="G49" s="12"/>
      <c r="H49" s="12"/>
      <c r="I49" s="12">
        <v>1</v>
      </c>
      <c r="J49" s="12"/>
      <c r="K49" s="12"/>
      <c r="L49" s="12">
        <v>1</v>
      </c>
      <c r="M49" s="12"/>
      <c r="N49" s="12">
        <v>1</v>
      </c>
      <c r="O49" s="12">
        <f t="shared" si="2"/>
        <v>5</v>
      </c>
    </row>
    <row r="50" spans="1:15">
      <c r="A50" s="12" t="s">
        <v>244</v>
      </c>
      <c r="B50" s="46" t="s">
        <v>245</v>
      </c>
      <c r="C50" s="12" t="s">
        <v>246</v>
      </c>
      <c r="D50" s="12"/>
      <c r="E50" s="12">
        <v>1</v>
      </c>
      <c r="F50" s="12"/>
      <c r="G50" s="12"/>
      <c r="H50" s="12">
        <v>1</v>
      </c>
      <c r="I50" s="12"/>
      <c r="J50" s="12"/>
      <c r="K50" s="12"/>
      <c r="L50" s="12">
        <v>1</v>
      </c>
      <c r="M50" s="12">
        <v>1</v>
      </c>
      <c r="N50" s="12">
        <v>1</v>
      </c>
      <c r="O50" s="12">
        <f t="shared" si="2"/>
        <v>5</v>
      </c>
    </row>
    <row r="51" spans="1:15">
      <c r="A51" s="12" t="s">
        <v>788</v>
      </c>
      <c r="B51" s="46" t="s">
        <v>789</v>
      </c>
      <c r="C51" s="12" t="s">
        <v>790</v>
      </c>
      <c r="D51" s="12"/>
      <c r="E51" s="12">
        <v>1</v>
      </c>
      <c r="F51" s="12"/>
      <c r="G51" s="12"/>
      <c r="H51" s="12">
        <v>1</v>
      </c>
      <c r="I51" s="12"/>
      <c r="J51" s="12"/>
      <c r="K51" s="12"/>
      <c r="L51" s="12">
        <v>1</v>
      </c>
      <c r="M51" s="12"/>
      <c r="N51" s="12">
        <v>1</v>
      </c>
      <c r="O51" s="12">
        <f>D51+E51+F51+G51+H51+I51+J51+K51+L51+M51+N51</f>
        <v>4</v>
      </c>
    </row>
    <row r="52" spans="1:15">
      <c r="A52" s="12" t="s">
        <v>558</v>
      </c>
      <c r="B52" s="46" t="s">
        <v>559</v>
      </c>
      <c r="C52" s="12" t="s">
        <v>560</v>
      </c>
      <c r="D52" s="12"/>
      <c r="E52" s="12">
        <v>1</v>
      </c>
      <c r="F52" s="12"/>
      <c r="G52" s="12"/>
      <c r="H52" s="12">
        <v>1</v>
      </c>
      <c r="I52" s="12"/>
      <c r="J52" s="12"/>
      <c r="K52" s="12"/>
      <c r="L52" s="12">
        <v>1</v>
      </c>
      <c r="M52" s="12"/>
      <c r="N52" s="12">
        <v>1</v>
      </c>
      <c r="O52" s="12">
        <f t="shared" ref="O52:O63" si="3">SUM(D52:N52)</f>
        <v>4</v>
      </c>
    </row>
    <row r="53" spans="1:15">
      <c r="A53" s="12" t="s">
        <v>544</v>
      </c>
      <c r="B53" s="46" t="s">
        <v>545</v>
      </c>
      <c r="C53" s="12" t="s">
        <v>546</v>
      </c>
      <c r="D53" s="12">
        <v>1</v>
      </c>
      <c r="E53" s="12"/>
      <c r="F53" s="12">
        <v>1</v>
      </c>
      <c r="G53" s="12"/>
      <c r="H53" s="12">
        <v>1</v>
      </c>
      <c r="I53" s="12">
        <v>1</v>
      </c>
      <c r="J53" s="12"/>
      <c r="K53" s="12"/>
      <c r="L53" s="12"/>
      <c r="M53" s="12"/>
      <c r="N53" s="12"/>
      <c r="O53" s="12">
        <f t="shared" si="3"/>
        <v>4</v>
      </c>
    </row>
    <row r="54" spans="1:15">
      <c r="A54" s="12" t="s">
        <v>696</v>
      </c>
      <c r="B54" s="46" t="s">
        <v>697</v>
      </c>
      <c r="C54" s="12" t="s">
        <v>704</v>
      </c>
      <c r="D54" s="12">
        <v>1</v>
      </c>
      <c r="E54" s="12">
        <v>1</v>
      </c>
      <c r="F54" s="12"/>
      <c r="G54" s="12"/>
      <c r="H54" s="12"/>
      <c r="I54" s="12"/>
      <c r="J54" s="12"/>
      <c r="K54" s="12"/>
      <c r="L54" s="12">
        <v>1</v>
      </c>
      <c r="M54" s="12"/>
      <c r="N54" s="12">
        <v>1</v>
      </c>
      <c r="O54" s="12">
        <f t="shared" si="3"/>
        <v>4</v>
      </c>
    </row>
    <row r="55" spans="1:15">
      <c r="A55" s="12" t="s">
        <v>1264</v>
      </c>
      <c r="B55" s="46" t="s">
        <v>1265</v>
      </c>
      <c r="C55" s="12" t="s">
        <v>284</v>
      </c>
      <c r="D55" s="12">
        <v>1</v>
      </c>
      <c r="E55" s="12"/>
      <c r="F55" s="12"/>
      <c r="G55" s="12"/>
      <c r="H55" s="12">
        <v>1</v>
      </c>
      <c r="I55" s="12">
        <v>1</v>
      </c>
      <c r="J55" s="12"/>
      <c r="K55" s="12"/>
      <c r="L55" s="12"/>
      <c r="M55" s="12"/>
      <c r="N55" s="12">
        <v>1</v>
      </c>
      <c r="O55" s="12">
        <f t="shared" si="3"/>
        <v>4</v>
      </c>
    </row>
    <row r="56" spans="1:15">
      <c r="A56" s="12" t="s">
        <v>1054</v>
      </c>
      <c r="B56" s="46" t="s">
        <v>1055</v>
      </c>
      <c r="C56" s="12" t="s">
        <v>1263</v>
      </c>
      <c r="D56" s="12">
        <v>1</v>
      </c>
      <c r="E56" s="12"/>
      <c r="F56" s="12"/>
      <c r="G56" s="12">
        <v>1</v>
      </c>
      <c r="H56" s="12">
        <v>1</v>
      </c>
      <c r="I56" s="12">
        <v>1</v>
      </c>
      <c r="J56" s="12"/>
      <c r="K56" s="12"/>
      <c r="L56" s="12"/>
      <c r="M56" s="12"/>
      <c r="N56" s="12"/>
      <c r="O56" s="12">
        <f t="shared" si="3"/>
        <v>4</v>
      </c>
    </row>
    <row r="57" spans="1:15">
      <c r="A57" s="12" t="s">
        <v>610</v>
      </c>
      <c r="B57" s="46" t="s">
        <v>777</v>
      </c>
      <c r="C57" s="12" t="s">
        <v>778</v>
      </c>
      <c r="D57" s="12"/>
      <c r="E57" s="12"/>
      <c r="F57" s="12"/>
      <c r="G57" s="12"/>
      <c r="H57" s="12"/>
      <c r="I57" s="12">
        <v>1</v>
      </c>
      <c r="J57" s="12"/>
      <c r="K57" s="12">
        <v>1</v>
      </c>
      <c r="L57" s="12"/>
      <c r="M57" s="12">
        <v>1</v>
      </c>
      <c r="N57" s="12">
        <v>1</v>
      </c>
      <c r="O57" s="12">
        <f t="shared" si="3"/>
        <v>4</v>
      </c>
    </row>
    <row r="58" spans="1:15">
      <c r="A58" s="12" t="s">
        <v>919</v>
      </c>
      <c r="B58" s="46" t="s">
        <v>920</v>
      </c>
      <c r="C58" s="12" t="s">
        <v>921</v>
      </c>
      <c r="D58" s="12"/>
      <c r="E58" s="12">
        <v>1</v>
      </c>
      <c r="F58" s="12"/>
      <c r="G58" s="12"/>
      <c r="H58" s="12">
        <v>1</v>
      </c>
      <c r="I58" s="12"/>
      <c r="J58" s="12"/>
      <c r="K58" s="12"/>
      <c r="L58" s="12">
        <v>1</v>
      </c>
      <c r="M58" s="12">
        <v>1</v>
      </c>
      <c r="N58" s="12"/>
      <c r="O58" s="12">
        <f t="shared" si="3"/>
        <v>4</v>
      </c>
    </row>
    <row r="59" spans="1:15">
      <c r="A59" s="12" t="s">
        <v>499</v>
      </c>
      <c r="B59" s="46" t="s">
        <v>500</v>
      </c>
      <c r="C59" s="12" t="s">
        <v>504</v>
      </c>
      <c r="D59" s="12">
        <v>1</v>
      </c>
      <c r="E59" s="12"/>
      <c r="F59" s="12">
        <v>1</v>
      </c>
      <c r="G59" s="12"/>
      <c r="H59" s="12">
        <v>1</v>
      </c>
      <c r="I59" s="12"/>
      <c r="J59" s="12"/>
      <c r="K59" s="12"/>
      <c r="L59" s="12"/>
      <c r="M59" s="12">
        <v>1</v>
      </c>
      <c r="N59" s="12"/>
      <c r="O59" s="12">
        <f t="shared" si="3"/>
        <v>4</v>
      </c>
    </row>
    <row r="60" spans="1:15">
      <c r="A60" s="12" t="s">
        <v>820</v>
      </c>
      <c r="B60" s="46" t="s">
        <v>821</v>
      </c>
      <c r="C60" s="12" t="s">
        <v>656</v>
      </c>
      <c r="D60" s="12"/>
      <c r="E60" s="12">
        <v>1</v>
      </c>
      <c r="F60" s="12"/>
      <c r="G60" s="12"/>
      <c r="H60" s="12">
        <v>1</v>
      </c>
      <c r="I60" s="12"/>
      <c r="J60" s="12"/>
      <c r="K60" s="12"/>
      <c r="L60" s="12">
        <v>1</v>
      </c>
      <c r="M60" s="12"/>
      <c r="N60" s="12">
        <v>1</v>
      </c>
      <c r="O60" s="12">
        <f t="shared" si="3"/>
        <v>4</v>
      </c>
    </row>
    <row r="61" spans="1:15">
      <c r="A61" s="12" t="s">
        <v>590</v>
      </c>
      <c r="B61" s="46" t="s">
        <v>591</v>
      </c>
      <c r="C61" s="12" t="s">
        <v>1101</v>
      </c>
      <c r="D61" s="12"/>
      <c r="E61" s="12"/>
      <c r="F61" s="12"/>
      <c r="G61" s="12"/>
      <c r="H61" s="12">
        <v>1</v>
      </c>
      <c r="I61" s="12"/>
      <c r="J61" s="12"/>
      <c r="K61" s="12">
        <v>1</v>
      </c>
      <c r="L61" s="12"/>
      <c r="M61" s="12">
        <v>1</v>
      </c>
      <c r="N61" s="12">
        <v>1</v>
      </c>
      <c r="O61" s="12">
        <f t="shared" si="3"/>
        <v>4</v>
      </c>
    </row>
    <row r="62" spans="1:15">
      <c r="A62" s="12" t="s">
        <v>601</v>
      </c>
      <c r="B62" s="46" t="s">
        <v>387</v>
      </c>
      <c r="C62" s="12" t="s">
        <v>886</v>
      </c>
      <c r="D62" s="12"/>
      <c r="E62" s="12"/>
      <c r="F62" s="12"/>
      <c r="G62" s="12">
        <v>1</v>
      </c>
      <c r="H62" s="12"/>
      <c r="I62" s="12"/>
      <c r="J62" s="12"/>
      <c r="K62" s="12">
        <v>1</v>
      </c>
      <c r="L62" s="12"/>
      <c r="M62" s="12">
        <v>1</v>
      </c>
      <c r="N62" s="12">
        <v>1</v>
      </c>
      <c r="O62" s="12">
        <f t="shared" si="3"/>
        <v>4</v>
      </c>
    </row>
    <row r="63" spans="1:15">
      <c r="A63" s="12" t="s">
        <v>685</v>
      </c>
      <c r="B63" s="46" t="s">
        <v>848</v>
      </c>
      <c r="C63" s="12" t="s">
        <v>690</v>
      </c>
      <c r="D63" s="12"/>
      <c r="E63" s="12"/>
      <c r="F63" s="12"/>
      <c r="G63" s="12"/>
      <c r="H63" s="12">
        <v>1</v>
      </c>
      <c r="I63" s="12"/>
      <c r="J63" s="12"/>
      <c r="K63" s="12">
        <v>1</v>
      </c>
      <c r="L63" s="12"/>
      <c r="M63" s="12">
        <v>1</v>
      </c>
      <c r="N63" s="12">
        <v>1</v>
      </c>
      <c r="O63" s="12">
        <f t="shared" si="3"/>
        <v>4</v>
      </c>
    </row>
    <row r="64" spans="1:15">
      <c r="A64" s="12" t="s">
        <v>703</v>
      </c>
      <c r="B64" s="46" t="s">
        <v>552</v>
      </c>
      <c r="C64" s="12" t="s">
        <v>553</v>
      </c>
      <c r="D64" s="12">
        <v>1</v>
      </c>
      <c r="E64" s="12"/>
      <c r="F64" s="12"/>
      <c r="G64" s="12"/>
      <c r="H64" s="12">
        <v>1</v>
      </c>
      <c r="I64" s="12"/>
      <c r="J64" s="12"/>
      <c r="K64" s="12"/>
      <c r="L64" s="12"/>
      <c r="M64" s="12"/>
      <c r="N64" s="12">
        <v>1</v>
      </c>
      <c r="O64" s="12">
        <f>D64+E64+F64+G64+H64+I64+J64+K64+L64+M64+N64</f>
        <v>3</v>
      </c>
    </row>
    <row r="65" spans="1:15">
      <c r="A65" s="12" t="s">
        <v>1062</v>
      </c>
      <c r="B65" s="46" t="s">
        <v>1063</v>
      </c>
      <c r="C65" s="12" t="s">
        <v>1064</v>
      </c>
      <c r="D65" s="12">
        <v>1</v>
      </c>
      <c r="E65" s="12"/>
      <c r="F65" s="12"/>
      <c r="G65" s="12"/>
      <c r="H65" s="12"/>
      <c r="I65" s="12"/>
      <c r="J65" s="12"/>
      <c r="K65" s="12">
        <v>1</v>
      </c>
      <c r="L65" s="12"/>
      <c r="M65" s="12"/>
      <c r="N65" s="12">
        <v>1</v>
      </c>
      <c r="O65" s="12">
        <f>D65+E65+F65+G65+H65+I65+J65+K65+L65+M65+N65</f>
        <v>3</v>
      </c>
    </row>
    <row r="66" spans="1:15">
      <c r="A66" s="12" t="s">
        <v>786</v>
      </c>
      <c r="B66" s="46" t="s">
        <v>787</v>
      </c>
      <c r="C66" s="12" t="s">
        <v>936</v>
      </c>
      <c r="D66" s="12"/>
      <c r="E66" s="12">
        <v>1</v>
      </c>
      <c r="F66" s="12"/>
      <c r="G66" s="12"/>
      <c r="H66" s="12"/>
      <c r="I66" s="12"/>
      <c r="J66" s="12"/>
      <c r="K66" s="12"/>
      <c r="L66" s="12">
        <v>1</v>
      </c>
      <c r="M66" s="12"/>
      <c r="N66" s="12">
        <v>1</v>
      </c>
      <c r="O66" s="12">
        <f t="shared" ref="O66:O84" si="4">SUM(D66:N66)</f>
        <v>3</v>
      </c>
    </row>
    <row r="67" spans="1:15">
      <c r="A67" s="12" t="s">
        <v>745</v>
      </c>
      <c r="B67" s="46" t="s">
        <v>746</v>
      </c>
      <c r="C67" s="12" t="s">
        <v>1026</v>
      </c>
      <c r="D67" s="12"/>
      <c r="E67" s="12"/>
      <c r="F67" s="12"/>
      <c r="G67" s="12"/>
      <c r="H67" s="12">
        <v>1</v>
      </c>
      <c r="I67" s="12">
        <v>1</v>
      </c>
      <c r="J67" s="12"/>
      <c r="K67" s="12"/>
      <c r="L67" s="12"/>
      <c r="M67" s="12"/>
      <c r="N67" s="12">
        <v>1</v>
      </c>
      <c r="O67" s="12">
        <f t="shared" si="4"/>
        <v>3</v>
      </c>
    </row>
    <row r="68" spans="1:15">
      <c r="A68" s="12" t="s">
        <v>846</v>
      </c>
      <c r="B68" s="46" t="s">
        <v>691</v>
      </c>
      <c r="C68" s="12" t="s">
        <v>692</v>
      </c>
      <c r="D68" s="12">
        <v>1</v>
      </c>
      <c r="E68" s="12"/>
      <c r="F68" s="12">
        <v>1</v>
      </c>
      <c r="G68" s="12"/>
      <c r="H68" s="12">
        <v>1</v>
      </c>
      <c r="I68" s="12"/>
      <c r="J68" s="12"/>
      <c r="K68" s="12"/>
      <c r="L68" s="12"/>
      <c r="M68" s="12"/>
      <c r="N68" s="12"/>
      <c r="O68" s="12">
        <f t="shared" si="4"/>
        <v>3</v>
      </c>
    </row>
    <row r="69" spans="1:15">
      <c r="A69" s="12" t="s">
        <v>754</v>
      </c>
      <c r="B69" s="46" t="s">
        <v>755</v>
      </c>
      <c r="C69" s="12" t="s">
        <v>756</v>
      </c>
      <c r="D69" s="12"/>
      <c r="E69" s="12"/>
      <c r="F69" s="12"/>
      <c r="G69" s="12"/>
      <c r="H69" s="12">
        <v>1</v>
      </c>
      <c r="I69" s="12"/>
      <c r="J69" s="12"/>
      <c r="K69" s="12"/>
      <c r="L69" s="12"/>
      <c r="M69" s="12">
        <v>1</v>
      </c>
      <c r="N69" s="12">
        <v>1</v>
      </c>
      <c r="O69" s="12">
        <f t="shared" si="4"/>
        <v>3</v>
      </c>
    </row>
    <row r="70" spans="1:15">
      <c r="A70" s="12" t="s">
        <v>664</v>
      </c>
      <c r="B70" s="46" t="s">
        <v>665</v>
      </c>
      <c r="C70" s="12" t="s">
        <v>666</v>
      </c>
      <c r="D70" s="12"/>
      <c r="E70" s="12"/>
      <c r="F70" s="12"/>
      <c r="G70" s="12"/>
      <c r="H70" s="12"/>
      <c r="I70" s="12"/>
      <c r="J70" s="12"/>
      <c r="K70" s="12">
        <v>1</v>
      </c>
      <c r="L70" s="12"/>
      <c r="M70" s="12">
        <v>1</v>
      </c>
      <c r="N70" s="12">
        <v>1</v>
      </c>
      <c r="O70" s="12">
        <f t="shared" si="4"/>
        <v>3</v>
      </c>
    </row>
    <row r="71" spans="1:15">
      <c r="A71" s="12" t="s">
        <v>466</v>
      </c>
      <c r="B71" s="46" t="s">
        <v>467</v>
      </c>
      <c r="C71" s="12" t="s">
        <v>468</v>
      </c>
      <c r="D71" s="12"/>
      <c r="E71" s="12">
        <v>1</v>
      </c>
      <c r="F71" s="12"/>
      <c r="G71" s="12"/>
      <c r="H71" s="12"/>
      <c r="I71" s="12"/>
      <c r="J71" s="12"/>
      <c r="K71" s="12"/>
      <c r="L71" s="12">
        <v>1</v>
      </c>
      <c r="M71" s="12"/>
      <c r="N71" s="12">
        <v>1</v>
      </c>
      <c r="O71" s="12">
        <f t="shared" si="4"/>
        <v>3</v>
      </c>
    </row>
    <row r="72" spans="1:15">
      <c r="A72" s="12" t="s">
        <v>739</v>
      </c>
      <c r="B72" s="46" t="s">
        <v>740</v>
      </c>
      <c r="C72" s="12" t="s">
        <v>874</v>
      </c>
      <c r="D72" s="12">
        <v>1</v>
      </c>
      <c r="E72" s="12"/>
      <c r="F72" s="12">
        <v>1</v>
      </c>
      <c r="G72" s="12"/>
      <c r="H72" s="12">
        <v>1</v>
      </c>
      <c r="I72" s="12"/>
      <c r="J72" s="12"/>
      <c r="K72" s="12"/>
      <c r="L72" s="12"/>
      <c r="M72" s="12"/>
      <c r="N72" s="12"/>
      <c r="O72" s="12">
        <f t="shared" si="4"/>
        <v>3</v>
      </c>
    </row>
    <row r="73" spans="1:15">
      <c r="A73" s="12" t="s">
        <v>495</v>
      </c>
      <c r="B73" s="46" t="s">
        <v>496</v>
      </c>
      <c r="C73" s="12" t="s">
        <v>498</v>
      </c>
      <c r="D73" s="12"/>
      <c r="E73" s="12"/>
      <c r="F73" s="12"/>
      <c r="G73" s="12"/>
      <c r="H73" s="12">
        <v>1</v>
      </c>
      <c r="I73" s="12"/>
      <c r="J73" s="12"/>
      <c r="K73" s="12"/>
      <c r="L73" s="12"/>
      <c r="M73" s="12">
        <v>1</v>
      </c>
      <c r="N73" s="12">
        <v>1</v>
      </c>
      <c r="O73" s="12">
        <f t="shared" si="4"/>
        <v>3</v>
      </c>
    </row>
    <row r="74" spans="1:15">
      <c r="A74" s="12" t="s">
        <v>200</v>
      </c>
      <c r="B74" s="46" t="s">
        <v>201</v>
      </c>
      <c r="C74" s="12" t="s">
        <v>472</v>
      </c>
      <c r="D74" s="12">
        <v>1</v>
      </c>
      <c r="E74" s="12"/>
      <c r="F74" s="12"/>
      <c r="G74" s="12"/>
      <c r="H74" s="12">
        <v>1</v>
      </c>
      <c r="I74" s="12"/>
      <c r="J74" s="12"/>
      <c r="K74" s="12"/>
      <c r="L74" s="12"/>
      <c r="M74" s="12">
        <v>1</v>
      </c>
      <c r="N74" s="12"/>
      <c r="O74" s="12">
        <f t="shared" si="4"/>
        <v>3</v>
      </c>
    </row>
    <row r="75" spans="1:15">
      <c r="A75" s="12" t="s">
        <v>428</v>
      </c>
      <c r="B75" s="46" t="s">
        <v>185</v>
      </c>
      <c r="C75" s="12" t="s">
        <v>186</v>
      </c>
      <c r="D75" s="12"/>
      <c r="E75" s="12"/>
      <c r="F75" s="12"/>
      <c r="G75" s="12"/>
      <c r="H75" s="12"/>
      <c r="I75" s="12"/>
      <c r="J75" s="12"/>
      <c r="K75" s="12">
        <v>1</v>
      </c>
      <c r="L75" s="12"/>
      <c r="M75" s="12">
        <v>1</v>
      </c>
      <c r="N75" s="12">
        <v>1</v>
      </c>
      <c r="O75" s="12">
        <f t="shared" si="4"/>
        <v>3</v>
      </c>
    </row>
    <row r="76" spans="1:15">
      <c r="A76" s="12" t="s">
        <v>411</v>
      </c>
      <c r="B76" s="46" t="s">
        <v>412</v>
      </c>
      <c r="C76" s="12" t="s">
        <v>413</v>
      </c>
      <c r="D76" s="12"/>
      <c r="E76" s="12">
        <v>1</v>
      </c>
      <c r="F76" s="12"/>
      <c r="G76" s="12"/>
      <c r="H76" s="12"/>
      <c r="I76" s="12"/>
      <c r="J76" s="12"/>
      <c r="K76" s="12"/>
      <c r="L76" s="12">
        <v>1</v>
      </c>
      <c r="M76" s="12"/>
      <c r="N76" s="12">
        <v>1</v>
      </c>
      <c r="O76" s="12">
        <f t="shared" si="4"/>
        <v>3</v>
      </c>
    </row>
    <row r="77" spans="1:15">
      <c r="A77" s="12" t="s">
        <v>408</v>
      </c>
      <c r="B77" s="46" t="s">
        <v>409</v>
      </c>
      <c r="C77" s="12" t="s">
        <v>410</v>
      </c>
      <c r="D77" s="12"/>
      <c r="E77" s="12">
        <v>1</v>
      </c>
      <c r="F77" s="12"/>
      <c r="G77" s="12"/>
      <c r="H77" s="12"/>
      <c r="I77" s="12"/>
      <c r="J77" s="12"/>
      <c r="K77" s="12"/>
      <c r="L77" s="12">
        <v>1</v>
      </c>
      <c r="M77" s="12"/>
      <c r="N77" s="12">
        <v>1</v>
      </c>
      <c r="O77" s="12">
        <f t="shared" si="4"/>
        <v>3</v>
      </c>
    </row>
    <row r="78" spans="1:15">
      <c r="A78" s="12" t="s">
        <v>368</v>
      </c>
      <c r="B78" s="46" t="s">
        <v>369</v>
      </c>
      <c r="C78" s="12" t="s">
        <v>370</v>
      </c>
      <c r="D78" s="12">
        <v>1</v>
      </c>
      <c r="E78" s="12"/>
      <c r="F78" s="12">
        <v>1</v>
      </c>
      <c r="G78" s="12"/>
      <c r="H78" s="12">
        <v>1</v>
      </c>
      <c r="I78" s="12"/>
      <c r="J78" s="12"/>
      <c r="K78" s="12"/>
      <c r="L78" s="12"/>
      <c r="M78" s="12"/>
      <c r="N78" s="12"/>
      <c r="O78" s="12">
        <f t="shared" si="4"/>
        <v>3</v>
      </c>
    </row>
    <row r="79" spans="1:15">
      <c r="A79" s="12" t="s">
        <v>342</v>
      </c>
      <c r="B79" s="46" t="s">
        <v>343</v>
      </c>
      <c r="C79" s="12" t="s">
        <v>1090</v>
      </c>
      <c r="D79" s="12">
        <v>1</v>
      </c>
      <c r="E79" s="12"/>
      <c r="F79" s="12"/>
      <c r="G79" s="12"/>
      <c r="H79" s="12">
        <v>1</v>
      </c>
      <c r="I79" s="12"/>
      <c r="J79" s="12"/>
      <c r="K79" s="12">
        <v>1</v>
      </c>
      <c r="L79" s="12"/>
      <c r="M79" s="12"/>
      <c r="N79" s="12"/>
      <c r="O79" s="12">
        <f t="shared" si="4"/>
        <v>3</v>
      </c>
    </row>
    <row r="80" spans="1:15">
      <c r="A80" s="12" t="s">
        <v>653</v>
      </c>
      <c r="B80" s="46" t="s">
        <v>654</v>
      </c>
      <c r="C80" s="12" t="s">
        <v>655</v>
      </c>
      <c r="D80" s="12">
        <v>1</v>
      </c>
      <c r="E80" s="12"/>
      <c r="F80" s="12"/>
      <c r="G80" s="12"/>
      <c r="H80" s="12">
        <v>1</v>
      </c>
      <c r="I80" s="12"/>
      <c r="J80" s="12"/>
      <c r="K80" s="12"/>
      <c r="L80" s="12"/>
      <c r="M80" s="12"/>
      <c r="N80" s="12">
        <v>1</v>
      </c>
      <c r="O80" s="12">
        <f t="shared" si="4"/>
        <v>3</v>
      </c>
    </row>
    <row r="81" spans="1:15">
      <c r="A81" s="12" t="s">
        <v>264</v>
      </c>
      <c r="B81" s="46" t="s">
        <v>265</v>
      </c>
      <c r="C81" s="12" t="s">
        <v>1089</v>
      </c>
      <c r="D81" s="12">
        <v>1</v>
      </c>
      <c r="E81" s="12"/>
      <c r="F81" s="12">
        <v>1</v>
      </c>
      <c r="G81" s="12"/>
      <c r="H81" s="12">
        <v>1</v>
      </c>
      <c r="I81" s="12"/>
      <c r="J81" s="12"/>
      <c r="K81" s="12"/>
      <c r="L81" s="12"/>
      <c r="M81" s="12"/>
      <c r="N81" s="12"/>
      <c r="O81" s="12">
        <f t="shared" si="4"/>
        <v>3</v>
      </c>
    </row>
    <row r="82" spans="1:15">
      <c r="A82" s="12" t="s">
        <v>206</v>
      </c>
      <c r="B82" s="46" t="s">
        <v>260</v>
      </c>
      <c r="C82" s="12" t="s">
        <v>1088</v>
      </c>
      <c r="D82" s="12"/>
      <c r="E82" s="12"/>
      <c r="F82" s="12"/>
      <c r="G82" s="12">
        <v>1</v>
      </c>
      <c r="H82" s="12">
        <v>1</v>
      </c>
      <c r="I82" s="12"/>
      <c r="J82" s="12"/>
      <c r="K82" s="12"/>
      <c r="L82" s="12"/>
      <c r="M82" s="12">
        <v>1</v>
      </c>
      <c r="N82" s="12"/>
      <c r="O82" s="12">
        <f t="shared" si="4"/>
        <v>3</v>
      </c>
    </row>
    <row r="83" spans="1:15">
      <c r="A83" s="12" t="s">
        <v>334</v>
      </c>
      <c r="B83" s="46" t="s">
        <v>335</v>
      </c>
      <c r="C83" s="12" t="s">
        <v>336</v>
      </c>
      <c r="D83" s="12">
        <v>1</v>
      </c>
      <c r="E83" s="12"/>
      <c r="F83" s="12"/>
      <c r="G83" s="12"/>
      <c r="H83" s="12"/>
      <c r="I83" s="12">
        <v>1</v>
      </c>
      <c r="J83" s="12"/>
      <c r="K83" s="12"/>
      <c r="L83" s="12"/>
      <c r="M83" s="12"/>
      <c r="N83" s="12">
        <v>1</v>
      </c>
      <c r="O83" s="12">
        <f t="shared" si="4"/>
        <v>3</v>
      </c>
    </row>
    <row r="84" spans="1:15">
      <c r="A84" s="15" t="s">
        <v>933</v>
      </c>
      <c r="B84" s="33" t="s">
        <v>7</v>
      </c>
      <c r="C84" s="12" t="s">
        <v>268</v>
      </c>
      <c r="D84" s="12">
        <v>1</v>
      </c>
      <c r="E84" s="12"/>
      <c r="F84" s="12"/>
      <c r="G84" s="12"/>
      <c r="H84" s="12">
        <v>1</v>
      </c>
      <c r="I84" s="12"/>
      <c r="J84" s="12"/>
      <c r="K84" s="12"/>
      <c r="L84" s="12"/>
      <c r="M84" s="12">
        <v>1</v>
      </c>
      <c r="N84" s="12"/>
      <c r="O84" s="12">
        <f t="shared" si="4"/>
        <v>3</v>
      </c>
    </row>
    <row r="85" spans="1:15">
      <c r="A85" s="12" t="s">
        <v>822</v>
      </c>
      <c r="B85" s="46" t="s">
        <v>802</v>
      </c>
      <c r="C85" s="12" t="s">
        <v>1104</v>
      </c>
      <c r="D85" s="12">
        <v>1</v>
      </c>
      <c r="E85" s="12"/>
      <c r="F85" s="12">
        <v>1</v>
      </c>
      <c r="G85" s="12"/>
      <c r="H85" s="12"/>
      <c r="I85" s="12"/>
      <c r="J85" s="12"/>
      <c r="K85" s="12"/>
      <c r="L85" s="12"/>
      <c r="M85" s="12"/>
      <c r="N85" s="12"/>
      <c r="O85" s="12">
        <f>D85+E85+F85+G85+H85+I85+J85+K85+L85+M85+N85</f>
        <v>2</v>
      </c>
    </row>
    <row r="86" spans="1:15">
      <c r="A86" s="12" t="s">
        <v>954</v>
      </c>
      <c r="B86" s="46" t="s">
        <v>955</v>
      </c>
      <c r="C86" s="12" t="s">
        <v>956</v>
      </c>
      <c r="D86" s="12"/>
      <c r="E86" s="12">
        <v>1</v>
      </c>
      <c r="F86" s="12"/>
      <c r="G86" s="12"/>
      <c r="H86" s="12"/>
      <c r="I86" s="12"/>
      <c r="J86" s="12"/>
      <c r="K86" s="12"/>
      <c r="L86" s="12">
        <v>1</v>
      </c>
      <c r="M86" s="12"/>
      <c r="N86" s="12"/>
      <c r="O86" s="12">
        <f t="shared" ref="O86:O103" si="5">SUM(D86:N86)</f>
        <v>2</v>
      </c>
    </row>
    <row r="87" spans="1:15">
      <c r="A87" s="12" t="s">
        <v>937</v>
      </c>
      <c r="B87" s="46" t="s">
        <v>1172</v>
      </c>
      <c r="C87" s="12" t="s">
        <v>1173</v>
      </c>
      <c r="D87" s="12"/>
      <c r="E87" s="12"/>
      <c r="F87" s="12"/>
      <c r="G87" s="12"/>
      <c r="H87" s="12">
        <v>1</v>
      </c>
      <c r="I87" s="12"/>
      <c r="J87" s="12"/>
      <c r="K87" s="12"/>
      <c r="L87" s="12"/>
      <c r="M87" s="12"/>
      <c r="N87" s="12">
        <v>1</v>
      </c>
      <c r="O87" s="12">
        <f t="shared" si="5"/>
        <v>2</v>
      </c>
    </row>
    <row r="88" spans="1:15">
      <c r="A88" s="12" t="s">
        <v>541</v>
      </c>
      <c r="B88" s="46" t="s">
        <v>542</v>
      </c>
      <c r="C88" s="12" t="s">
        <v>543</v>
      </c>
      <c r="D88" s="12"/>
      <c r="E88" s="12"/>
      <c r="F88" s="12">
        <v>1</v>
      </c>
      <c r="G88" s="12"/>
      <c r="H88" s="12"/>
      <c r="I88" s="12"/>
      <c r="J88" s="12"/>
      <c r="K88" s="12"/>
      <c r="L88" s="12"/>
      <c r="M88" s="12"/>
      <c r="N88" s="12">
        <v>1</v>
      </c>
      <c r="O88" s="12">
        <f t="shared" si="5"/>
        <v>2</v>
      </c>
    </row>
    <row r="89" spans="1:15">
      <c r="A89" s="12" t="s">
        <v>1096</v>
      </c>
      <c r="B89" s="46" t="s">
        <v>1097</v>
      </c>
      <c r="C89" s="12" t="s">
        <v>1098</v>
      </c>
      <c r="D89" s="12">
        <v>1</v>
      </c>
      <c r="E89" s="12"/>
      <c r="F89" s="12"/>
      <c r="G89" s="12"/>
      <c r="H89" s="12"/>
      <c r="I89" s="12"/>
      <c r="J89" s="12"/>
      <c r="K89" s="12">
        <v>1</v>
      </c>
      <c r="L89" s="12"/>
      <c r="M89" s="12"/>
      <c r="N89" s="12"/>
      <c r="O89" s="12">
        <f t="shared" si="5"/>
        <v>2</v>
      </c>
    </row>
    <row r="90" spans="1:15">
      <c r="A90" s="12" t="s">
        <v>1049</v>
      </c>
      <c r="B90" s="46" t="s">
        <v>1050</v>
      </c>
      <c r="C90" s="12" t="s">
        <v>1051</v>
      </c>
      <c r="D90" s="12"/>
      <c r="E90" s="12"/>
      <c r="F90" s="12"/>
      <c r="G90" s="12"/>
      <c r="H90" s="12"/>
      <c r="I90" s="12"/>
      <c r="J90" s="12"/>
      <c r="K90" s="12">
        <v>1</v>
      </c>
      <c r="L90" s="12"/>
      <c r="M90" s="12"/>
      <c r="N90" s="12">
        <v>1</v>
      </c>
      <c r="O90" s="12">
        <f t="shared" si="5"/>
        <v>2</v>
      </c>
    </row>
    <row r="91" spans="1:15">
      <c r="A91" s="12" t="s">
        <v>844</v>
      </c>
      <c r="B91" s="46" t="s">
        <v>845</v>
      </c>
      <c r="C91" s="12" t="s">
        <v>991</v>
      </c>
      <c r="D91" s="12"/>
      <c r="E91" s="12"/>
      <c r="F91" s="12"/>
      <c r="G91" s="12"/>
      <c r="H91" s="12"/>
      <c r="I91" s="12"/>
      <c r="J91" s="12"/>
      <c r="K91" s="12">
        <v>1</v>
      </c>
      <c r="L91" s="12"/>
      <c r="M91" s="12"/>
      <c r="N91" s="12">
        <v>1</v>
      </c>
      <c r="O91" s="12">
        <f t="shared" si="5"/>
        <v>2</v>
      </c>
    </row>
    <row r="92" spans="1:15">
      <c r="A92" s="12" t="s">
        <v>255</v>
      </c>
      <c r="B92" s="46" t="s">
        <v>8</v>
      </c>
      <c r="C92" s="12" t="s">
        <v>257</v>
      </c>
      <c r="D92" s="12"/>
      <c r="E92" s="12"/>
      <c r="F92" s="12"/>
      <c r="G92" s="12"/>
      <c r="H92" s="12"/>
      <c r="I92" s="12"/>
      <c r="J92" s="12">
        <v>1</v>
      </c>
      <c r="K92" s="12"/>
      <c r="L92" s="12"/>
      <c r="M92" s="12"/>
      <c r="N92" s="12">
        <v>1</v>
      </c>
      <c r="O92" s="12">
        <f t="shared" si="5"/>
        <v>2</v>
      </c>
    </row>
    <row r="93" spans="1:15">
      <c r="A93" s="12" t="s">
        <v>458</v>
      </c>
      <c r="B93" s="46" t="s">
        <v>459</v>
      </c>
      <c r="C93" s="12" t="s">
        <v>460</v>
      </c>
      <c r="D93" s="12"/>
      <c r="E93" s="12"/>
      <c r="F93" s="12"/>
      <c r="G93" s="12"/>
      <c r="H93" s="12"/>
      <c r="I93" s="12">
        <v>1</v>
      </c>
      <c r="J93" s="12"/>
      <c r="K93" s="12"/>
      <c r="L93" s="12"/>
      <c r="M93" s="12"/>
      <c r="N93" s="12">
        <v>1</v>
      </c>
      <c r="O93" s="12">
        <f t="shared" si="5"/>
        <v>2</v>
      </c>
    </row>
    <row r="94" spans="1:15">
      <c r="A94" s="12" t="s">
        <v>592</v>
      </c>
      <c r="B94" s="46" t="s">
        <v>593</v>
      </c>
      <c r="C94" s="12" t="s">
        <v>594</v>
      </c>
      <c r="D94" s="12">
        <v>1</v>
      </c>
      <c r="E94" s="12"/>
      <c r="F94" s="12"/>
      <c r="G94" s="12"/>
      <c r="H94" s="12"/>
      <c r="I94" s="12"/>
      <c r="J94" s="12"/>
      <c r="K94" s="12"/>
      <c r="L94" s="12"/>
      <c r="M94" s="12"/>
      <c r="N94" s="12">
        <v>1</v>
      </c>
      <c r="O94" s="12">
        <f t="shared" si="5"/>
        <v>2</v>
      </c>
    </row>
    <row r="95" spans="1:15">
      <c r="A95" s="12" t="s">
        <v>584</v>
      </c>
      <c r="B95" s="46" t="s">
        <v>585</v>
      </c>
      <c r="C95" s="12" t="s">
        <v>586</v>
      </c>
      <c r="D95" s="12"/>
      <c r="E95" s="12"/>
      <c r="F95" s="12"/>
      <c r="G95" s="12"/>
      <c r="H95" s="12"/>
      <c r="I95" s="12"/>
      <c r="J95" s="12"/>
      <c r="K95" s="12">
        <v>1</v>
      </c>
      <c r="L95" s="12"/>
      <c r="M95" s="12"/>
      <c r="N95" s="12">
        <v>1</v>
      </c>
      <c r="O95" s="12">
        <f t="shared" si="5"/>
        <v>2</v>
      </c>
    </row>
    <row r="96" spans="1:15">
      <c r="A96" s="12" t="s">
        <v>532</v>
      </c>
      <c r="B96" s="46" t="s">
        <v>533</v>
      </c>
      <c r="C96" s="12" t="s">
        <v>682</v>
      </c>
      <c r="D96" s="12"/>
      <c r="E96" s="12"/>
      <c r="F96" s="12"/>
      <c r="G96" s="12"/>
      <c r="H96" s="12"/>
      <c r="I96" s="12"/>
      <c r="J96" s="12"/>
      <c r="K96" s="12">
        <v>1</v>
      </c>
      <c r="L96" s="12"/>
      <c r="M96" s="12"/>
      <c r="N96" s="12">
        <v>1</v>
      </c>
      <c r="O96" s="12">
        <f t="shared" si="5"/>
        <v>2</v>
      </c>
    </row>
    <row r="97" spans="1:15">
      <c r="A97" s="12" t="s">
        <v>522</v>
      </c>
      <c r="B97" s="46" t="s">
        <v>523</v>
      </c>
      <c r="C97" s="12" t="s">
        <v>531</v>
      </c>
      <c r="D97" s="12"/>
      <c r="E97" s="12"/>
      <c r="F97" s="12"/>
      <c r="G97" s="12">
        <v>1</v>
      </c>
      <c r="H97" s="12"/>
      <c r="I97" s="12"/>
      <c r="J97" s="12"/>
      <c r="K97" s="12"/>
      <c r="L97" s="12"/>
      <c r="M97" s="12"/>
      <c r="N97" s="12">
        <v>1</v>
      </c>
      <c r="O97" s="12">
        <f t="shared" si="5"/>
        <v>2</v>
      </c>
    </row>
    <row r="98" spans="1:15">
      <c r="A98" s="12" t="s">
        <v>606</v>
      </c>
      <c r="B98" s="46" t="s">
        <v>429</v>
      </c>
      <c r="C98" s="12" t="s">
        <v>430</v>
      </c>
      <c r="D98" s="12"/>
      <c r="E98" s="12"/>
      <c r="F98" s="12"/>
      <c r="G98" s="12"/>
      <c r="H98" s="12"/>
      <c r="I98" s="12">
        <v>1</v>
      </c>
      <c r="J98" s="12"/>
      <c r="K98" s="12"/>
      <c r="L98" s="12"/>
      <c r="M98" s="12"/>
      <c r="N98" s="12">
        <v>1</v>
      </c>
      <c r="O98" s="12">
        <f t="shared" si="5"/>
        <v>2</v>
      </c>
    </row>
    <row r="99" spans="1:15">
      <c r="A99" s="12" t="s">
        <v>734</v>
      </c>
      <c r="B99" s="46" t="s">
        <v>9</v>
      </c>
      <c r="C99" s="12" t="s">
        <v>736</v>
      </c>
      <c r="D99" s="12"/>
      <c r="E99" s="12"/>
      <c r="F99" s="12"/>
      <c r="G99" s="12"/>
      <c r="H99" s="12"/>
      <c r="I99" s="12">
        <v>1</v>
      </c>
      <c r="J99" s="12"/>
      <c r="K99" s="12"/>
      <c r="L99" s="12"/>
      <c r="M99" s="12"/>
      <c r="N99" s="12">
        <v>1</v>
      </c>
      <c r="O99" s="12">
        <f t="shared" si="5"/>
        <v>2</v>
      </c>
    </row>
    <row r="100" spans="1:15">
      <c r="A100" s="12" t="s">
        <v>269</v>
      </c>
      <c r="B100" s="46" t="s">
        <v>479</v>
      </c>
      <c r="C100" s="12" t="s">
        <v>480</v>
      </c>
      <c r="D100" s="12">
        <v>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>
        <v>1</v>
      </c>
      <c r="O100" s="12">
        <f t="shared" si="5"/>
        <v>2</v>
      </c>
    </row>
    <row r="101" spans="1:15">
      <c r="A101" s="12" t="s">
        <v>318</v>
      </c>
      <c r="B101" s="46" t="s">
        <v>319</v>
      </c>
      <c r="C101" s="12" t="s">
        <v>320</v>
      </c>
      <c r="D101" s="12"/>
      <c r="E101" s="12"/>
      <c r="F101" s="12"/>
      <c r="G101" s="12">
        <v>1</v>
      </c>
      <c r="H101" s="12"/>
      <c r="I101" s="12"/>
      <c r="J101" s="12"/>
      <c r="K101" s="12"/>
      <c r="L101" s="12"/>
      <c r="M101" s="12"/>
      <c r="N101" s="12">
        <v>1</v>
      </c>
      <c r="O101" s="12">
        <f t="shared" si="5"/>
        <v>2</v>
      </c>
    </row>
    <row r="102" spans="1:15">
      <c r="A102" s="12" t="s">
        <v>574</v>
      </c>
      <c r="B102" s="46" t="s">
        <v>575</v>
      </c>
      <c r="C102" s="12" t="s">
        <v>576</v>
      </c>
      <c r="D102" s="12"/>
      <c r="E102" s="12"/>
      <c r="F102" s="12"/>
      <c r="G102" s="12"/>
      <c r="H102" s="12">
        <v>1</v>
      </c>
      <c r="I102" s="12"/>
      <c r="J102" s="12"/>
      <c r="K102" s="12"/>
      <c r="L102" s="12"/>
      <c r="M102" s="12"/>
      <c r="N102" s="12">
        <v>1</v>
      </c>
      <c r="O102" s="12">
        <f t="shared" si="5"/>
        <v>2</v>
      </c>
    </row>
    <row r="103" spans="1:15">
      <c r="A103" s="12" t="s">
        <v>509</v>
      </c>
      <c r="B103" s="46" t="s">
        <v>285</v>
      </c>
      <c r="C103" s="12" t="s">
        <v>286</v>
      </c>
      <c r="D103" s="12"/>
      <c r="E103" s="12"/>
      <c r="F103" s="12"/>
      <c r="G103" s="12"/>
      <c r="H103" s="12"/>
      <c r="I103" s="12"/>
      <c r="J103" s="12"/>
      <c r="K103" s="12">
        <v>1</v>
      </c>
      <c r="L103" s="12"/>
      <c r="M103" s="12"/>
      <c r="N103" s="12">
        <v>1</v>
      </c>
      <c r="O103" s="12">
        <f t="shared" si="5"/>
        <v>2</v>
      </c>
    </row>
    <row r="104" spans="1:15">
      <c r="A104" s="12" t="s">
        <v>832</v>
      </c>
      <c r="B104" s="46" t="s">
        <v>10</v>
      </c>
      <c r="C104" s="12" t="s">
        <v>833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>
        <v>1</v>
      </c>
      <c r="O104" s="12">
        <f>D104+E104+F104+G104+H104+I104+J104+K104+L104+M104+N104</f>
        <v>1</v>
      </c>
    </row>
    <row r="105" spans="1:15">
      <c r="A105" s="12" t="s">
        <v>893</v>
      </c>
      <c r="B105" s="46" t="s">
        <v>894</v>
      </c>
      <c r="C105" s="12" t="s">
        <v>895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>
        <v>1</v>
      </c>
      <c r="O105" s="12">
        <f>D105+E105+F105+G105+H105+I105+J105+K105+L105+M105+N105</f>
        <v>1</v>
      </c>
    </row>
    <row r="106" spans="1:15">
      <c r="A106" s="12" t="s">
        <v>900</v>
      </c>
      <c r="B106" s="46" t="s">
        <v>901</v>
      </c>
      <c r="C106" s="12" t="s">
        <v>902</v>
      </c>
      <c r="D106" s="12"/>
      <c r="E106" s="12"/>
      <c r="F106" s="12"/>
      <c r="G106" s="12"/>
      <c r="H106" s="12"/>
      <c r="I106" s="12"/>
      <c r="J106" s="12"/>
      <c r="K106" s="12">
        <v>1</v>
      </c>
      <c r="L106" s="12"/>
      <c r="M106" s="12"/>
      <c r="N106" s="12"/>
      <c r="O106" s="12">
        <f>D106+E106+F106+G106+H106+I106+J106+K106+L106+M106+N106</f>
        <v>1</v>
      </c>
    </row>
    <row r="107" spans="1:15">
      <c r="A107" s="12" t="s">
        <v>635</v>
      </c>
      <c r="B107" s="46" t="s">
        <v>993</v>
      </c>
      <c r="C107" s="12" t="s">
        <v>871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>
        <v>1</v>
      </c>
      <c r="O107" s="12">
        <f>D107+E107+F107+G107+H107+I107+J107+K107+L107+M107+N107</f>
        <v>1</v>
      </c>
    </row>
    <row r="108" spans="1:15">
      <c r="A108" s="12" t="s">
        <v>1020</v>
      </c>
      <c r="B108" s="46" t="s">
        <v>1021</v>
      </c>
      <c r="C108" s="12" t="s">
        <v>1022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>
        <v>1</v>
      </c>
      <c r="O108" s="12">
        <f t="shared" ref="O108:O140" si="6">SUM(D108:N108)</f>
        <v>1</v>
      </c>
    </row>
    <row r="109" spans="1:15">
      <c r="A109" s="12" t="s">
        <v>1017</v>
      </c>
      <c r="B109" s="46" t="s">
        <v>1018</v>
      </c>
      <c r="C109" s="12" t="s">
        <v>1019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>
        <v>1</v>
      </c>
      <c r="O109" s="12">
        <f t="shared" si="6"/>
        <v>1</v>
      </c>
    </row>
    <row r="110" spans="1:15">
      <c r="A110" s="12" t="s">
        <v>1014</v>
      </c>
      <c r="B110" s="46" t="s">
        <v>11</v>
      </c>
      <c r="C110" s="12" t="s">
        <v>1016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>
        <v>1</v>
      </c>
      <c r="O110" s="12">
        <f t="shared" si="6"/>
        <v>1</v>
      </c>
    </row>
    <row r="111" spans="1:15">
      <c r="A111" s="12" t="s">
        <v>1177</v>
      </c>
      <c r="B111" s="46" t="s">
        <v>1178</v>
      </c>
      <c r="C111" s="12" t="s">
        <v>1179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>
        <v>1</v>
      </c>
      <c r="O111" s="12">
        <f t="shared" si="6"/>
        <v>1</v>
      </c>
    </row>
    <row r="112" spans="1:15">
      <c r="A112" s="12" t="s">
        <v>444</v>
      </c>
      <c r="B112" s="46" t="s">
        <v>445</v>
      </c>
      <c r="C112" s="12" t="s">
        <v>437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>
        <v>1</v>
      </c>
      <c r="O112" s="12">
        <f t="shared" si="6"/>
        <v>1</v>
      </c>
    </row>
    <row r="113" spans="1:15">
      <c r="A113" s="12" t="s">
        <v>861</v>
      </c>
      <c r="B113" s="46" t="s">
        <v>862</v>
      </c>
      <c r="C113" s="12" t="s">
        <v>863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>
        <v>1</v>
      </c>
      <c r="O113" s="12">
        <f t="shared" si="6"/>
        <v>1</v>
      </c>
    </row>
    <row r="114" spans="1:15">
      <c r="A114" s="12" t="s">
        <v>1109</v>
      </c>
      <c r="B114" s="46" t="s">
        <v>422</v>
      </c>
      <c r="C114" s="12" t="s">
        <v>423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>
        <v>1</v>
      </c>
      <c r="O114" s="12">
        <f t="shared" si="6"/>
        <v>1</v>
      </c>
    </row>
    <row r="115" spans="1:15">
      <c r="A115" s="12" t="s">
        <v>812</v>
      </c>
      <c r="B115" s="46" t="s">
        <v>12</v>
      </c>
      <c r="C115" s="12" t="s">
        <v>1106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>
        <v>1</v>
      </c>
      <c r="O115" s="12">
        <f t="shared" si="6"/>
        <v>1</v>
      </c>
    </row>
    <row r="116" spans="1:15">
      <c r="A116" s="12" t="s">
        <v>441</v>
      </c>
      <c r="B116" s="46" t="s">
        <v>442</v>
      </c>
      <c r="C116" s="12" t="s">
        <v>443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>
        <v>1</v>
      </c>
      <c r="O116" s="12">
        <f t="shared" si="6"/>
        <v>1</v>
      </c>
    </row>
    <row r="117" spans="1:15">
      <c r="A117" s="12" t="s">
        <v>766</v>
      </c>
      <c r="B117" s="46" t="s">
        <v>767</v>
      </c>
      <c r="C117" s="12" t="s">
        <v>768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>
        <v>1</v>
      </c>
      <c r="O117" s="12">
        <f t="shared" si="6"/>
        <v>1</v>
      </c>
    </row>
    <row r="118" spans="1:15">
      <c r="A118" s="12" t="s">
        <v>947</v>
      </c>
      <c r="B118" s="46" t="s">
        <v>948</v>
      </c>
      <c r="C118" s="12" t="s">
        <v>949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>
        <v>1</v>
      </c>
      <c r="O118" s="12">
        <f t="shared" si="6"/>
        <v>1</v>
      </c>
    </row>
    <row r="119" spans="1:15">
      <c r="A119" s="12" t="s">
        <v>946</v>
      </c>
      <c r="B119" s="46" t="s">
        <v>13</v>
      </c>
      <c r="C119" s="12" t="s">
        <v>983</v>
      </c>
      <c r="D119" s="12"/>
      <c r="E119" s="12"/>
      <c r="F119" s="12"/>
      <c r="G119" s="12"/>
      <c r="H119" s="12">
        <v>1</v>
      </c>
      <c r="I119" s="12"/>
      <c r="J119" s="12"/>
      <c r="K119" s="12"/>
      <c r="L119" s="12"/>
      <c r="M119" s="12"/>
      <c r="N119" s="12"/>
      <c r="O119" s="12">
        <f t="shared" si="6"/>
        <v>1</v>
      </c>
    </row>
    <row r="120" spans="1:15">
      <c r="A120" s="12" t="s">
        <v>529</v>
      </c>
      <c r="B120" s="46" t="s">
        <v>530</v>
      </c>
      <c r="C120" s="12" t="s">
        <v>843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>
        <v>1</v>
      </c>
      <c r="O120" s="12">
        <f t="shared" si="6"/>
        <v>1</v>
      </c>
    </row>
    <row r="121" spans="1:15">
      <c r="A121" s="12" t="s">
        <v>698</v>
      </c>
      <c r="B121" s="46" t="s">
        <v>699</v>
      </c>
      <c r="C121" s="12" t="s">
        <v>700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>
        <v>1</v>
      </c>
      <c r="O121" s="12">
        <f t="shared" si="6"/>
        <v>1</v>
      </c>
    </row>
    <row r="122" spans="1:15" s="4" customFormat="1">
      <c r="A122" s="12" t="s">
        <v>850</v>
      </c>
      <c r="B122" s="46" t="s">
        <v>851</v>
      </c>
      <c r="C122" s="12" t="s">
        <v>852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>
        <v>1</v>
      </c>
      <c r="O122" s="12">
        <f t="shared" si="6"/>
        <v>1</v>
      </c>
    </row>
    <row r="123" spans="1:15">
      <c r="A123" s="12" t="s">
        <v>836</v>
      </c>
      <c r="B123" s="46" t="s">
        <v>837</v>
      </c>
      <c r="C123" s="12" t="s">
        <v>1002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>
        <v>1</v>
      </c>
      <c r="O123" s="12">
        <f t="shared" si="6"/>
        <v>1</v>
      </c>
    </row>
    <row r="124" spans="1:15">
      <c r="A124" s="12" t="s">
        <v>750</v>
      </c>
      <c r="B124" s="46" t="s">
        <v>751</v>
      </c>
      <c r="C124" s="12" t="s">
        <v>875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>
        <v>1</v>
      </c>
      <c r="O124" s="12">
        <f t="shared" si="6"/>
        <v>1</v>
      </c>
    </row>
    <row r="125" spans="1:15">
      <c r="A125" s="12" t="s">
        <v>732</v>
      </c>
      <c r="B125" s="46" t="s">
        <v>733</v>
      </c>
      <c r="C125" s="12" t="s">
        <v>873</v>
      </c>
      <c r="D125" s="12">
        <v>1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 t="shared" si="6"/>
        <v>1</v>
      </c>
    </row>
    <row r="126" spans="1:15">
      <c r="A126" s="12" t="s">
        <v>158</v>
      </c>
      <c r="B126" s="46" t="s">
        <v>159</v>
      </c>
      <c r="C126" s="12" t="s">
        <v>160</v>
      </c>
      <c r="D126" s="12"/>
      <c r="E126" s="12"/>
      <c r="F126" s="12"/>
      <c r="G126" s="12">
        <v>1</v>
      </c>
      <c r="H126" s="12"/>
      <c r="I126" s="12"/>
      <c r="J126" s="12"/>
      <c r="K126" s="12"/>
      <c r="L126" s="12"/>
      <c r="M126" s="12"/>
      <c r="N126" s="12"/>
      <c r="O126" s="12">
        <f t="shared" si="6"/>
        <v>1</v>
      </c>
    </row>
    <row r="127" spans="1:15">
      <c r="A127" s="12" t="s">
        <v>155</v>
      </c>
      <c r="B127" s="46" t="s">
        <v>156</v>
      </c>
      <c r="C127" s="12" t="s">
        <v>157</v>
      </c>
      <c r="D127" s="12">
        <v>1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>
        <f t="shared" si="6"/>
        <v>1</v>
      </c>
    </row>
    <row r="128" spans="1:15">
      <c r="A128" s="14" t="s">
        <v>225</v>
      </c>
      <c r="B128" s="47" t="s">
        <v>154</v>
      </c>
      <c r="C128" s="14" t="s">
        <v>872</v>
      </c>
      <c r="D128" s="14"/>
      <c r="E128" s="14"/>
      <c r="F128" s="14"/>
      <c r="G128" s="14"/>
      <c r="H128" s="14">
        <v>1</v>
      </c>
      <c r="I128" s="14"/>
      <c r="J128" s="14"/>
      <c r="K128" s="14"/>
      <c r="L128" s="14"/>
      <c r="M128" s="14"/>
      <c r="N128" s="14"/>
      <c r="O128" s="14">
        <f t="shared" si="6"/>
        <v>1</v>
      </c>
    </row>
    <row r="129" spans="1:15">
      <c r="A129" s="12" t="s">
        <v>306</v>
      </c>
      <c r="B129" s="46" t="s">
        <v>307</v>
      </c>
      <c r="C129" s="12" t="s">
        <v>308</v>
      </c>
      <c r="D129" s="12"/>
      <c r="E129" s="12"/>
      <c r="F129" s="12"/>
      <c r="G129" s="12"/>
      <c r="H129" s="12"/>
      <c r="I129" s="12"/>
      <c r="J129" s="12"/>
      <c r="K129" s="12">
        <v>1</v>
      </c>
      <c r="L129" s="12"/>
      <c r="M129" s="12"/>
      <c r="N129" s="12"/>
      <c r="O129" s="12">
        <f t="shared" si="6"/>
        <v>1</v>
      </c>
    </row>
    <row r="130" spans="1:15">
      <c r="A130" s="12" t="s">
        <v>187</v>
      </c>
      <c r="B130" s="46" t="s">
        <v>188</v>
      </c>
      <c r="C130" s="12" t="s">
        <v>189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>
        <v>1</v>
      </c>
      <c r="O130" s="12">
        <f t="shared" si="6"/>
        <v>1</v>
      </c>
    </row>
    <row r="131" spans="1:15" s="5" customFormat="1">
      <c r="A131" s="12" t="s">
        <v>600</v>
      </c>
      <c r="B131" s="46" t="s">
        <v>14</v>
      </c>
      <c r="C131" s="12" t="s">
        <v>379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>
        <v>1</v>
      </c>
      <c r="O131" s="12">
        <f t="shared" si="6"/>
        <v>1</v>
      </c>
    </row>
    <row r="132" spans="1:15">
      <c r="A132" s="12" t="s">
        <v>247</v>
      </c>
      <c r="B132" s="46" t="s">
        <v>15</v>
      </c>
      <c r="C132" s="12" t="s">
        <v>249</v>
      </c>
      <c r="D132" s="12">
        <v>1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>
        <f t="shared" si="6"/>
        <v>1</v>
      </c>
    </row>
    <row r="133" spans="1:15">
      <c r="A133" s="12" t="s">
        <v>514</v>
      </c>
      <c r="B133" s="46" t="s">
        <v>515</v>
      </c>
      <c r="C133" s="12" t="s">
        <v>1091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>
        <v>1</v>
      </c>
      <c r="O133" s="12">
        <f t="shared" si="6"/>
        <v>1</v>
      </c>
    </row>
    <row r="134" spans="1:15">
      <c r="A134" s="12" t="s">
        <v>212</v>
      </c>
      <c r="B134" s="46" t="s">
        <v>202</v>
      </c>
      <c r="C134" s="12" t="s">
        <v>203</v>
      </c>
      <c r="D134" s="12"/>
      <c r="E134" s="12"/>
      <c r="F134" s="12"/>
      <c r="G134" s="12">
        <v>1</v>
      </c>
      <c r="H134" s="12"/>
      <c r="I134" s="12"/>
      <c r="J134" s="12"/>
      <c r="K134" s="12"/>
      <c r="L134" s="12"/>
      <c r="M134" s="12"/>
      <c r="N134" s="12"/>
      <c r="O134" s="12">
        <f t="shared" si="6"/>
        <v>1</v>
      </c>
    </row>
    <row r="135" spans="1:15">
      <c r="A135" s="12" t="s">
        <v>209</v>
      </c>
      <c r="B135" s="46" t="s">
        <v>210</v>
      </c>
      <c r="C135" s="12" t="s">
        <v>211</v>
      </c>
      <c r="D135" s="12"/>
      <c r="E135" s="12"/>
      <c r="F135" s="12"/>
      <c r="G135" s="12">
        <v>1</v>
      </c>
      <c r="H135" s="12"/>
      <c r="I135" s="12"/>
      <c r="J135" s="12"/>
      <c r="K135" s="12"/>
      <c r="L135" s="12"/>
      <c r="M135" s="12"/>
      <c r="N135" s="12"/>
      <c r="O135" s="12">
        <f t="shared" si="6"/>
        <v>1</v>
      </c>
    </row>
    <row r="136" spans="1:15">
      <c r="A136" s="12" t="s">
        <v>90</v>
      </c>
      <c r="B136" s="46" t="s">
        <v>207</v>
      </c>
      <c r="C136" s="12" t="s">
        <v>208</v>
      </c>
      <c r="D136" s="12">
        <v>1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>
        <f t="shared" si="6"/>
        <v>1</v>
      </c>
    </row>
    <row r="137" spans="1:15">
      <c r="A137" s="12" t="s">
        <v>184</v>
      </c>
      <c r="B137" s="46" t="s">
        <v>232</v>
      </c>
      <c r="C137" s="12" t="s">
        <v>341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>
        <v>1</v>
      </c>
      <c r="O137" s="12">
        <f t="shared" si="6"/>
        <v>1</v>
      </c>
    </row>
    <row r="138" spans="1:15">
      <c r="A138" s="12" t="s">
        <v>435</v>
      </c>
      <c r="B138" s="46" t="s">
        <v>436</v>
      </c>
      <c r="C138" s="12" t="s">
        <v>316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>
        <v>1</v>
      </c>
      <c r="N138" s="12"/>
      <c r="O138" s="12">
        <f t="shared" si="6"/>
        <v>1</v>
      </c>
    </row>
    <row r="139" spans="1:15">
      <c r="A139" s="12" t="s">
        <v>339</v>
      </c>
      <c r="B139" s="46" t="s">
        <v>340</v>
      </c>
      <c r="C139" s="12" t="s">
        <v>79</v>
      </c>
      <c r="D139" s="12"/>
      <c r="E139" s="12"/>
      <c r="F139" s="12"/>
      <c r="G139" s="12">
        <v>1</v>
      </c>
      <c r="H139" s="12"/>
      <c r="I139" s="12"/>
      <c r="J139" s="12"/>
      <c r="K139" s="12"/>
      <c r="L139" s="12"/>
      <c r="M139" s="12"/>
      <c r="N139" s="12"/>
      <c r="O139" s="12">
        <f t="shared" si="6"/>
        <v>1</v>
      </c>
    </row>
    <row r="140" spans="1:15">
      <c r="A140" s="12" t="s">
        <v>328</v>
      </c>
      <c r="B140" s="46" t="s">
        <v>329</v>
      </c>
      <c r="C140" s="12" t="s">
        <v>330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>
        <v>1</v>
      </c>
      <c r="O140" s="12">
        <f t="shared" si="6"/>
        <v>1</v>
      </c>
    </row>
    <row r="141" spans="1:15">
      <c r="A141" s="12" t="s">
        <v>630</v>
      </c>
      <c r="B141" s="46" t="s">
        <v>631</v>
      </c>
      <c r="C141" s="12" t="s">
        <v>632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>
        <f t="shared" ref="O141:O156" si="7">D141+E141+F141+G141+H141+I141+J141+K141+L141+M141+N141</f>
        <v>0</v>
      </c>
    </row>
    <row r="142" spans="1:15">
      <c r="A142" s="12" t="s">
        <v>627</v>
      </c>
      <c r="B142" s="46" t="s">
        <v>628</v>
      </c>
      <c r="C142" s="12" t="s">
        <v>629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>
        <f t="shared" si="7"/>
        <v>0</v>
      </c>
    </row>
    <row r="143" spans="1:15">
      <c r="A143" s="12" t="s">
        <v>834</v>
      </c>
      <c r="B143" s="46" t="s">
        <v>835</v>
      </c>
      <c r="C143" s="12" t="s">
        <v>907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f t="shared" si="7"/>
        <v>0</v>
      </c>
    </row>
    <row r="144" spans="1:15">
      <c r="A144" s="12" t="s">
        <v>806</v>
      </c>
      <c r="B144" s="46" t="s">
        <v>807</v>
      </c>
      <c r="C144" s="12" t="s">
        <v>808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>
        <f t="shared" si="7"/>
        <v>0</v>
      </c>
    </row>
    <row r="145" spans="1:15">
      <c r="A145" s="12" t="s">
        <v>457</v>
      </c>
      <c r="B145" s="46" t="s">
        <v>706</v>
      </c>
      <c r="C145" s="12" t="s">
        <v>1103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>
        <f t="shared" si="7"/>
        <v>0</v>
      </c>
    </row>
    <row r="146" spans="1:15">
      <c r="A146" s="12" t="s">
        <v>796</v>
      </c>
      <c r="B146" s="46" t="s">
        <v>797</v>
      </c>
      <c r="C146" s="12" t="s">
        <v>915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>
        <f t="shared" si="7"/>
        <v>0</v>
      </c>
    </row>
    <row r="147" spans="1:15">
      <c r="A147" s="12" t="s">
        <v>794</v>
      </c>
      <c r="B147" s="46" t="s">
        <v>795</v>
      </c>
      <c r="C147" s="12" t="s">
        <v>914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>
        <f t="shared" si="7"/>
        <v>0</v>
      </c>
    </row>
    <row r="148" spans="1:15">
      <c r="A148" s="12" t="s">
        <v>791</v>
      </c>
      <c r="B148" s="46" t="s">
        <v>792</v>
      </c>
      <c r="C148" s="12" t="s">
        <v>793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>
        <f t="shared" si="7"/>
        <v>0</v>
      </c>
    </row>
    <row r="149" spans="1:15">
      <c r="A149" s="12" t="s">
        <v>913</v>
      </c>
      <c r="B149" s="46" t="s">
        <v>456</v>
      </c>
      <c r="C149" s="12" t="s">
        <v>912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>
        <f t="shared" si="7"/>
        <v>0</v>
      </c>
    </row>
    <row r="150" spans="1:15">
      <c r="A150" s="12" t="s">
        <v>890</v>
      </c>
      <c r="B150" s="46" t="s">
        <v>891</v>
      </c>
      <c r="C150" s="12" t="s">
        <v>892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>
        <f t="shared" si="7"/>
        <v>0</v>
      </c>
    </row>
    <row r="151" spans="1:15">
      <c r="A151" s="12" t="s">
        <v>354</v>
      </c>
      <c r="B151" s="46" t="s">
        <v>899</v>
      </c>
      <c r="C151" s="12" t="s">
        <v>911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>
        <f t="shared" si="7"/>
        <v>0</v>
      </c>
    </row>
    <row r="152" spans="1:15">
      <c r="A152" s="12" t="s">
        <v>888</v>
      </c>
      <c r="B152" s="46" t="s">
        <v>889</v>
      </c>
      <c r="C152" s="12" t="s">
        <v>353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>
        <f t="shared" si="7"/>
        <v>0</v>
      </c>
    </row>
    <row r="153" spans="1:15">
      <c r="A153" s="12" t="s">
        <v>906</v>
      </c>
      <c r="B153" s="46" t="s">
        <v>870</v>
      </c>
      <c r="C153" s="12" t="s">
        <v>910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>
        <f t="shared" si="7"/>
        <v>0</v>
      </c>
    </row>
    <row r="154" spans="1:15">
      <c r="A154" s="12" t="s">
        <v>903</v>
      </c>
      <c r="B154" s="46" t="s">
        <v>904</v>
      </c>
      <c r="C154" s="12" t="s">
        <v>905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>
        <f t="shared" si="7"/>
        <v>0</v>
      </c>
    </row>
    <row r="155" spans="1:15">
      <c r="A155" s="12" t="s">
        <v>633</v>
      </c>
      <c r="B155" s="46" t="s">
        <v>634</v>
      </c>
      <c r="C155" s="12" t="s">
        <v>909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>
        <f t="shared" si="7"/>
        <v>0</v>
      </c>
    </row>
    <row r="156" spans="1:15">
      <c r="A156" s="12" t="s">
        <v>1059</v>
      </c>
      <c r="B156" s="46" t="s">
        <v>1060</v>
      </c>
      <c r="C156" s="12" t="s">
        <v>1061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>
        <f t="shared" si="7"/>
        <v>0</v>
      </c>
    </row>
    <row r="157" spans="1:15">
      <c r="A157" s="12" t="s">
        <v>957</v>
      </c>
      <c r="B157" s="46" t="s">
        <v>958</v>
      </c>
      <c r="C157" s="12" t="s">
        <v>959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>
        <f t="shared" ref="O157:O188" si="8">SUM(D157:N157)</f>
        <v>0</v>
      </c>
    </row>
    <row r="158" spans="1:15">
      <c r="A158" s="12" t="s">
        <v>952</v>
      </c>
      <c r="B158" s="46" t="s">
        <v>953</v>
      </c>
      <c r="C158" s="12" t="s">
        <v>908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>
        <f t="shared" si="8"/>
        <v>0</v>
      </c>
    </row>
    <row r="159" spans="1:15">
      <c r="A159" s="12" t="s">
        <v>1023</v>
      </c>
      <c r="B159" s="46" t="s">
        <v>1024</v>
      </c>
      <c r="C159" s="12" t="s">
        <v>931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>
        <f t="shared" si="8"/>
        <v>0</v>
      </c>
    </row>
    <row r="160" spans="1:15">
      <c r="A160" s="12" t="s">
        <v>1174</v>
      </c>
      <c r="B160" s="46" t="s">
        <v>1175</v>
      </c>
      <c r="C160" s="12" t="s">
        <v>1176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>
        <f t="shared" si="8"/>
        <v>0</v>
      </c>
    </row>
    <row r="161" spans="1:15">
      <c r="A161" s="12" t="s">
        <v>358</v>
      </c>
      <c r="B161" s="46" t="s">
        <v>359</v>
      </c>
      <c r="C161" s="12" t="s">
        <v>934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>
        <f t="shared" si="8"/>
        <v>0</v>
      </c>
    </row>
    <row r="162" spans="1:15">
      <c r="A162" s="12" t="s">
        <v>311</v>
      </c>
      <c r="B162" s="46" t="s">
        <v>153</v>
      </c>
      <c r="C162" s="12" t="s">
        <v>357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>
        <f t="shared" si="8"/>
        <v>0</v>
      </c>
    </row>
    <row r="163" spans="1:15">
      <c r="A163" s="12" t="s">
        <v>997</v>
      </c>
      <c r="B163" s="46" t="s">
        <v>998</v>
      </c>
      <c r="C163" s="12" t="s">
        <v>1086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>
        <f t="shared" si="8"/>
        <v>0</v>
      </c>
    </row>
    <row r="164" spans="1:15">
      <c r="A164" s="12" t="s">
        <v>355</v>
      </c>
      <c r="B164" s="46" t="s">
        <v>356</v>
      </c>
      <c r="C164" s="12" t="s">
        <v>554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>
        <f t="shared" si="8"/>
        <v>0</v>
      </c>
    </row>
    <row r="165" spans="1:15">
      <c r="A165" s="12" t="s">
        <v>548</v>
      </c>
      <c r="B165" s="46" t="s">
        <v>549</v>
      </c>
      <c r="C165" s="12" t="s">
        <v>550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>
        <f t="shared" si="8"/>
        <v>0</v>
      </c>
    </row>
    <row r="166" spans="1:15">
      <c r="A166" s="12" t="s">
        <v>547</v>
      </c>
      <c r="B166" s="46" t="s">
        <v>551</v>
      </c>
      <c r="C166" s="12" t="s">
        <v>1085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>
        <f t="shared" si="8"/>
        <v>0</v>
      </c>
    </row>
    <row r="167" spans="1:15">
      <c r="A167" s="12" t="s">
        <v>538</v>
      </c>
      <c r="B167" s="46" t="s">
        <v>539</v>
      </c>
      <c r="C167" s="12" t="s">
        <v>540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>
        <f t="shared" si="8"/>
        <v>0</v>
      </c>
    </row>
    <row r="168" spans="1:15">
      <c r="A168" s="12" t="s">
        <v>535</v>
      </c>
      <c r="B168" s="46" t="s">
        <v>536</v>
      </c>
      <c r="C168" s="12" t="s">
        <v>537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>
        <f t="shared" si="8"/>
        <v>0</v>
      </c>
    </row>
    <row r="169" spans="1:15">
      <c r="A169" s="12" t="s">
        <v>705</v>
      </c>
      <c r="B169" s="46" t="s">
        <v>534</v>
      </c>
      <c r="C169" s="12" t="s">
        <v>828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>
        <f t="shared" si="8"/>
        <v>0</v>
      </c>
    </row>
    <row r="170" spans="1:15">
      <c r="A170" s="12" t="s">
        <v>693</v>
      </c>
      <c r="B170" s="46" t="s">
        <v>694</v>
      </c>
      <c r="C170" s="12" t="s">
        <v>695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>
        <f t="shared" si="8"/>
        <v>0</v>
      </c>
    </row>
    <row r="171" spans="1:15">
      <c r="A171" s="12" t="s">
        <v>856</v>
      </c>
      <c r="B171" s="46" t="s">
        <v>857</v>
      </c>
      <c r="C171" s="12" t="s">
        <v>858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>
        <f t="shared" si="8"/>
        <v>0</v>
      </c>
    </row>
    <row r="172" spans="1:15">
      <c r="A172" s="12" t="s">
        <v>867</v>
      </c>
      <c r="B172" s="46" t="s">
        <v>868</v>
      </c>
      <c r="C172" s="12" t="s">
        <v>869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>
        <f t="shared" si="8"/>
        <v>0</v>
      </c>
    </row>
    <row r="173" spans="1:15">
      <c r="A173" s="12" t="s">
        <v>847</v>
      </c>
      <c r="B173" s="46" t="s">
        <v>859</v>
      </c>
      <c r="C173" s="12" t="s">
        <v>860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>
        <f t="shared" si="8"/>
        <v>0</v>
      </c>
    </row>
    <row r="174" spans="1:15">
      <c r="A174" s="12" t="s">
        <v>1056</v>
      </c>
      <c r="B174" s="46" t="s">
        <v>1057</v>
      </c>
      <c r="C174" s="12" t="s">
        <v>1058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>
        <f t="shared" si="8"/>
        <v>0</v>
      </c>
    </row>
    <row r="175" spans="1:15">
      <c r="A175" s="12" t="s">
        <v>1095</v>
      </c>
      <c r="B175" s="46" t="s">
        <v>16</v>
      </c>
      <c r="C175" s="12" t="s">
        <v>827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>
        <f t="shared" si="8"/>
        <v>0</v>
      </c>
    </row>
    <row r="176" spans="1:15">
      <c r="A176" s="12" t="s">
        <v>1093</v>
      </c>
      <c r="B176" s="46" t="s">
        <v>1094</v>
      </c>
      <c r="C176" s="12" t="s">
        <v>826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>
        <f t="shared" si="8"/>
        <v>0</v>
      </c>
    </row>
    <row r="177" spans="1:15">
      <c r="A177" s="12" t="s">
        <v>1003</v>
      </c>
      <c r="B177" s="46" t="s">
        <v>1004</v>
      </c>
      <c r="C177" s="12" t="s">
        <v>1005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>
        <f t="shared" si="8"/>
        <v>0</v>
      </c>
    </row>
    <row r="178" spans="1:15">
      <c r="A178" s="12" t="s">
        <v>1046</v>
      </c>
      <c r="B178" s="46" t="s">
        <v>1047</v>
      </c>
      <c r="C178" s="12" t="s">
        <v>1048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>
        <f t="shared" si="8"/>
        <v>0</v>
      </c>
    </row>
    <row r="179" spans="1:15">
      <c r="A179" s="12" t="s">
        <v>814</v>
      </c>
      <c r="B179" s="46" t="s">
        <v>815</v>
      </c>
      <c r="C179" s="12" t="s">
        <v>1045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>
        <f t="shared" si="8"/>
        <v>0</v>
      </c>
    </row>
    <row r="180" spans="1:15">
      <c r="A180" s="12" t="s">
        <v>190</v>
      </c>
      <c r="B180" s="46" t="s">
        <v>191</v>
      </c>
      <c r="C180" s="12" t="s">
        <v>192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>
        <f t="shared" si="8"/>
        <v>0</v>
      </c>
    </row>
    <row r="181" spans="1:15">
      <c r="A181" s="12" t="s">
        <v>1107</v>
      </c>
      <c r="B181" s="46" t="s">
        <v>1108</v>
      </c>
      <c r="C181" s="12" t="s">
        <v>1030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>
        <f t="shared" si="8"/>
        <v>0</v>
      </c>
    </row>
    <row r="182" spans="1:15">
      <c r="A182" s="12" t="s">
        <v>424</v>
      </c>
      <c r="B182" s="46" t="s">
        <v>17</v>
      </c>
      <c r="C182" s="12" t="s">
        <v>425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>
        <f t="shared" si="8"/>
        <v>0</v>
      </c>
    </row>
    <row r="183" spans="1:15">
      <c r="A183" s="12" t="s">
        <v>451</v>
      </c>
      <c r="B183" s="46" t="s">
        <v>452</v>
      </c>
      <c r="C183" s="12" t="s">
        <v>453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>
        <f t="shared" si="8"/>
        <v>0</v>
      </c>
    </row>
    <row r="184" spans="1:15">
      <c r="A184" s="12" t="s">
        <v>449</v>
      </c>
      <c r="B184" s="46" t="s">
        <v>637</v>
      </c>
      <c r="C184" s="12" t="s">
        <v>450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>
        <f t="shared" si="8"/>
        <v>0</v>
      </c>
    </row>
    <row r="185" spans="1:15">
      <c r="A185" s="12" t="s">
        <v>439</v>
      </c>
      <c r="B185" s="46" t="s">
        <v>440</v>
      </c>
      <c r="C185" s="12" t="s">
        <v>1029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>
        <f t="shared" si="8"/>
        <v>0</v>
      </c>
    </row>
    <row r="186" spans="1:15">
      <c r="A186" s="12" t="s">
        <v>1028</v>
      </c>
      <c r="B186" s="46" t="s">
        <v>438</v>
      </c>
      <c r="C186" s="12" t="s">
        <v>1027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>
        <f t="shared" si="8"/>
        <v>0</v>
      </c>
    </row>
    <row r="187" spans="1:15">
      <c r="A187" s="12" t="s">
        <v>620</v>
      </c>
      <c r="B187" s="46" t="s">
        <v>621</v>
      </c>
      <c r="C187" s="12" t="s">
        <v>622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>
        <f t="shared" si="8"/>
        <v>0</v>
      </c>
    </row>
    <row r="188" spans="1:15">
      <c r="A188" s="12" t="s">
        <v>779</v>
      </c>
      <c r="B188" s="46" t="s">
        <v>780</v>
      </c>
      <c r="C188" s="12" t="s">
        <v>619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>
        <f t="shared" si="8"/>
        <v>0</v>
      </c>
    </row>
    <row r="189" spans="1:15">
      <c r="A189" s="12" t="s">
        <v>607</v>
      </c>
      <c r="B189" s="46" t="s">
        <v>608</v>
      </c>
      <c r="C189" s="12" t="s">
        <v>609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>
        <f t="shared" ref="O189:O220" si="9">SUM(D189:N189)</f>
        <v>0</v>
      </c>
    </row>
    <row r="190" spans="1:15">
      <c r="A190" s="12" t="s">
        <v>922</v>
      </c>
      <c r="B190" s="46" t="s">
        <v>923</v>
      </c>
      <c r="C190" s="12" t="s">
        <v>924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>
        <f t="shared" si="9"/>
        <v>0</v>
      </c>
    </row>
    <row r="191" spans="1:15">
      <c r="A191" s="12" t="s">
        <v>769</v>
      </c>
      <c r="B191" s="46" t="s">
        <v>752</v>
      </c>
      <c r="C191" s="12" t="s">
        <v>753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>
        <f t="shared" si="9"/>
        <v>0</v>
      </c>
    </row>
    <row r="192" spans="1:15">
      <c r="A192" s="12" t="s">
        <v>925</v>
      </c>
      <c r="B192" s="46" t="s">
        <v>926</v>
      </c>
      <c r="C192" s="12" t="s">
        <v>927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>
        <f t="shared" si="9"/>
        <v>0</v>
      </c>
    </row>
    <row r="193" spans="1:15">
      <c r="A193" s="12" t="s">
        <v>929</v>
      </c>
      <c r="B193" s="46" t="s">
        <v>930</v>
      </c>
      <c r="C193" s="12" t="s">
        <v>1102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>
        <f t="shared" si="9"/>
        <v>0</v>
      </c>
    </row>
    <row r="194" spans="1:15">
      <c r="A194" s="12" t="s">
        <v>989</v>
      </c>
      <c r="B194" s="46" t="s">
        <v>990</v>
      </c>
      <c r="C194" s="12" t="s">
        <v>928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>
        <f t="shared" si="9"/>
        <v>0</v>
      </c>
    </row>
    <row r="195" spans="1:15">
      <c r="A195" s="12" t="s">
        <v>950</v>
      </c>
      <c r="B195" s="46" t="s">
        <v>951</v>
      </c>
      <c r="C195" s="12" t="s">
        <v>988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>
        <f t="shared" si="9"/>
        <v>0</v>
      </c>
    </row>
    <row r="196" spans="1:15">
      <c r="A196" s="12" t="s">
        <v>726</v>
      </c>
      <c r="B196" s="46" t="s">
        <v>938</v>
      </c>
      <c r="C196" s="12" t="s">
        <v>939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>
        <f t="shared" si="9"/>
        <v>0</v>
      </c>
    </row>
    <row r="197" spans="1:15">
      <c r="A197" s="12" t="s">
        <v>724</v>
      </c>
      <c r="B197" s="46" t="s">
        <v>725</v>
      </c>
      <c r="C197" s="12" t="s">
        <v>1084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>
        <f t="shared" si="9"/>
        <v>0</v>
      </c>
    </row>
    <row r="198" spans="1:15">
      <c r="A198" s="12" t="s">
        <v>935</v>
      </c>
      <c r="B198" s="46" t="s">
        <v>723</v>
      </c>
      <c r="C198" s="12" t="s">
        <v>1083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>
        <f t="shared" si="9"/>
        <v>0</v>
      </c>
    </row>
    <row r="199" spans="1:15">
      <c r="A199" s="12" t="s">
        <v>748</v>
      </c>
      <c r="B199" s="46" t="s">
        <v>18</v>
      </c>
      <c r="C199" s="12" t="s">
        <v>749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>
        <f t="shared" si="9"/>
        <v>0</v>
      </c>
    </row>
    <row r="200" spans="1:15">
      <c r="A200" s="12" t="s">
        <v>361</v>
      </c>
      <c r="B200" s="46" t="s">
        <v>747</v>
      </c>
      <c r="C200" s="12" t="s">
        <v>918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>
        <f t="shared" si="9"/>
        <v>0</v>
      </c>
    </row>
    <row r="201" spans="1:15">
      <c r="A201" s="12" t="s">
        <v>297</v>
      </c>
      <c r="B201" s="46" t="s">
        <v>298</v>
      </c>
      <c r="C201" s="12" t="s">
        <v>360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>
        <f t="shared" si="9"/>
        <v>0</v>
      </c>
    </row>
    <row r="202" spans="1:15">
      <c r="A202" s="12" t="s">
        <v>309</v>
      </c>
      <c r="B202" s="46" t="s">
        <v>310</v>
      </c>
      <c r="C202" s="12" t="s">
        <v>296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>
        <f t="shared" si="9"/>
        <v>0</v>
      </c>
    </row>
    <row r="203" spans="1:15">
      <c r="A203" s="12" t="s">
        <v>738</v>
      </c>
      <c r="B203" s="46" t="s">
        <v>1092</v>
      </c>
      <c r="C203" s="12" t="s">
        <v>917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>
        <f t="shared" si="9"/>
        <v>0</v>
      </c>
    </row>
    <row r="204" spans="1:15">
      <c r="A204" s="12" t="s">
        <v>721</v>
      </c>
      <c r="B204" s="46" t="s">
        <v>722</v>
      </c>
      <c r="C204" s="12" t="s">
        <v>916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>
        <f t="shared" si="9"/>
        <v>0</v>
      </c>
    </row>
    <row r="205" spans="1:15">
      <c r="A205" s="12" t="s">
        <v>348</v>
      </c>
      <c r="B205" s="46" t="s">
        <v>561</v>
      </c>
      <c r="C205" s="12" t="s">
        <v>992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>
        <f t="shared" si="9"/>
        <v>0</v>
      </c>
    </row>
    <row r="206" spans="1:15">
      <c r="A206" s="12" t="s">
        <v>346</v>
      </c>
      <c r="B206" s="46" t="s">
        <v>19</v>
      </c>
      <c r="C206" s="12" t="s">
        <v>347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>
        <f t="shared" si="9"/>
        <v>0</v>
      </c>
    </row>
    <row r="207" spans="1:15">
      <c r="A207" s="12" t="s">
        <v>688</v>
      </c>
      <c r="B207" s="46" t="s">
        <v>689</v>
      </c>
      <c r="C207" s="12" t="s">
        <v>520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>
        <f t="shared" si="9"/>
        <v>0</v>
      </c>
    </row>
    <row r="208" spans="1:15">
      <c r="A208" s="12" t="s">
        <v>701</v>
      </c>
      <c r="B208" s="46" t="s">
        <v>702</v>
      </c>
      <c r="C208" s="12" t="s">
        <v>1037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>
        <f t="shared" si="9"/>
        <v>0</v>
      </c>
    </row>
    <row r="209" spans="1:15">
      <c r="A209" s="12" t="s">
        <v>501</v>
      </c>
      <c r="B209" s="46" t="s">
        <v>502</v>
      </c>
      <c r="C209" s="12" t="s">
        <v>503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>
        <f t="shared" si="9"/>
        <v>0</v>
      </c>
    </row>
    <row r="210" spans="1:15">
      <c r="A210" s="12" t="s">
        <v>841</v>
      </c>
      <c r="B210" s="46" t="s">
        <v>842</v>
      </c>
      <c r="C210" s="12" t="s">
        <v>1036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>
        <f t="shared" si="9"/>
        <v>0</v>
      </c>
    </row>
    <row r="211" spans="1:15">
      <c r="A211" s="12" t="s">
        <v>838</v>
      </c>
      <c r="B211" s="46" t="s">
        <v>839</v>
      </c>
      <c r="C211" s="12" t="s">
        <v>840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>
        <f t="shared" si="9"/>
        <v>0</v>
      </c>
    </row>
    <row r="212" spans="1:15">
      <c r="A212" s="12" t="s">
        <v>675</v>
      </c>
      <c r="B212" s="46" t="s">
        <v>676</v>
      </c>
      <c r="C212" s="12" t="s">
        <v>1035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>
        <f t="shared" si="9"/>
        <v>0</v>
      </c>
    </row>
    <row r="213" spans="1:15">
      <c r="A213" s="12" t="s">
        <v>853</v>
      </c>
      <c r="B213" s="46" t="s">
        <v>854</v>
      </c>
      <c r="C213" s="12" t="s">
        <v>855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>
        <f t="shared" si="9"/>
        <v>0</v>
      </c>
    </row>
    <row r="214" spans="1:15">
      <c r="A214" s="12" t="s">
        <v>1013</v>
      </c>
      <c r="B214" s="46" t="s">
        <v>849</v>
      </c>
      <c r="C214" s="12" t="s">
        <v>1034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>
        <f t="shared" si="9"/>
        <v>0</v>
      </c>
    </row>
    <row r="215" spans="1:15">
      <c r="A215" s="12" t="s">
        <v>1011</v>
      </c>
      <c r="B215" s="46" t="s">
        <v>1012</v>
      </c>
      <c r="C215" s="12" t="s">
        <v>1033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>
        <f t="shared" si="9"/>
        <v>0</v>
      </c>
    </row>
    <row r="216" spans="1:15">
      <c r="A216" s="12" t="s">
        <v>1009</v>
      </c>
      <c r="B216" s="46" t="s">
        <v>1010</v>
      </c>
      <c r="C216" s="12" t="s">
        <v>1032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>
        <f t="shared" si="9"/>
        <v>0</v>
      </c>
    </row>
    <row r="217" spans="1:15">
      <c r="A217" s="12" t="s">
        <v>662</v>
      </c>
      <c r="B217" s="46" t="s">
        <v>20</v>
      </c>
      <c r="C217" s="12" t="s">
        <v>663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>
        <f t="shared" si="9"/>
        <v>0</v>
      </c>
    </row>
    <row r="218" spans="1:15">
      <c r="A218" s="12" t="s">
        <v>660</v>
      </c>
      <c r="B218" s="46" t="s">
        <v>661</v>
      </c>
      <c r="C218" s="12" t="s">
        <v>1031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>
        <f t="shared" si="9"/>
        <v>0</v>
      </c>
    </row>
    <row r="219" spans="1:15">
      <c r="A219" s="12" t="s">
        <v>469</v>
      </c>
      <c r="B219" s="46" t="s">
        <v>470</v>
      </c>
      <c r="C219" s="12" t="s">
        <v>471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>
        <f t="shared" si="9"/>
        <v>0</v>
      </c>
    </row>
    <row r="220" spans="1:15">
      <c r="A220" s="12" t="s">
        <v>258</v>
      </c>
      <c r="B220" s="46" t="s">
        <v>259</v>
      </c>
      <c r="C220" s="12" t="s">
        <v>880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>
        <f t="shared" si="9"/>
        <v>0</v>
      </c>
    </row>
    <row r="221" spans="1:15">
      <c r="A221" s="12" t="s">
        <v>817</v>
      </c>
      <c r="B221" s="46" t="s">
        <v>818</v>
      </c>
      <c r="C221" s="12" t="s">
        <v>819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>
        <f t="shared" ref="O221:O252" si="10">SUM(D221:N221)</f>
        <v>0</v>
      </c>
    </row>
    <row r="222" spans="1:15">
      <c r="A222" s="12" t="s">
        <v>420</v>
      </c>
      <c r="B222" s="46" t="s">
        <v>421</v>
      </c>
      <c r="C222" s="12" t="s">
        <v>236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>
        <f t="shared" si="10"/>
        <v>0</v>
      </c>
    </row>
    <row r="223" spans="1:15">
      <c r="A223" s="12" t="s">
        <v>461</v>
      </c>
      <c r="B223" s="46" t="s">
        <v>462</v>
      </c>
      <c r="C223" s="12" t="s">
        <v>243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f t="shared" si="10"/>
        <v>0</v>
      </c>
    </row>
    <row r="224" spans="1:15">
      <c r="A224" s="12" t="s">
        <v>616</v>
      </c>
      <c r="B224" s="46" t="s">
        <v>617</v>
      </c>
      <c r="C224" s="12" t="s">
        <v>879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>
        <f t="shared" si="10"/>
        <v>0</v>
      </c>
    </row>
    <row r="225" spans="1:15">
      <c r="A225" s="12" t="s">
        <v>763</v>
      </c>
      <c r="B225" s="46" t="s">
        <v>764</v>
      </c>
      <c r="C225" s="12" t="s">
        <v>878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>
        <f t="shared" si="10"/>
        <v>0</v>
      </c>
    </row>
    <row r="226" spans="1:15">
      <c r="A226" s="12" t="s">
        <v>759</v>
      </c>
      <c r="B226" s="46" t="s">
        <v>760</v>
      </c>
      <c r="C226" s="12" t="s">
        <v>877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>
        <f t="shared" si="10"/>
        <v>0</v>
      </c>
    </row>
    <row r="227" spans="1:15">
      <c r="A227" s="12" t="s">
        <v>757</v>
      </c>
      <c r="B227" s="46" t="s">
        <v>758</v>
      </c>
      <c r="C227" s="12" t="s">
        <v>876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>
        <f t="shared" si="10"/>
        <v>0</v>
      </c>
    </row>
    <row r="228" spans="1:15">
      <c r="A228" s="12" t="s">
        <v>744</v>
      </c>
      <c r="B228" s="46" t="s">
        <v>21</v>
      </c>
      <c r="C228" s="12" t="s">
        <v>583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>
        <f t="shared" si="10"/>
        <v>0</v>
      </c>
    </row>
    <row r="229" spans="1:15">
      <c r="A229" s="12" t="s">
        <v>741</v>
      </c>
      <c r="B229" s="46" t="s">
        <v>742</v>
      </c>
      <c r="C229" s="12" t="s">
        <v>743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>
        <f t="shared" si="10"/>
        <v>0</v>
      </c>
    </row>
    <row r="230" spans="1:15">
      <c r="A230" s="12" t="s">
        <v>729</v>
      </c>
      <c r="B230" s="46" t="s">
        <v>730</v>
      </c>
      <c r="C230" s="12" t="s">
        <v>731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>
        <f t="shared" si="10"/>
        <v>0</v>
      </c>
    </row>
    <row r="231" spans="1:15">
      <c r="A231" s="12" t="s">
        <v>365</v>
      </c>
      <c r="B231" s="46" t="s">
        <v>727</v>
      </c>
      <c r="C231" s="12" t="s">
        <v>728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>
        <f t="shared" si="10"/>
        <v>0</v>
      </c>
    </row>
    <row r="232" spans="1:15">
      <c r="A232" s="12" t="s">
        <v>222</v>
      </c>
      <c r="B232" s="46" t="s">
        <v>223</v>
      </c>
      <c r="C232" s="12" t="s">
        <v>224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>
        <f t="shared" si="10"/>
        <v>0</v>
      </c>
    </row>
    <row r="233" spans="1:15">
      <c r="A233" s="12" t="s">
        <v>299</v>
      </c>
      <c r="B233" s="46" t="s">
        <v>300</v>
      </c>
      <c r="C233" s="12" t="s">
        <v>301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>
        <f t="shared" si="10"/>
        <v>0</v>
      </c>
    </row>
    <row r="234" spans="1:15">
      <c r="A234" s="12" t="s">
        <v>516</v>
      </c>
      <c r="B234" s="46" t="s">
        <v>517</v>
      </c>
      <c r="C234" s="12" t="s">
        <v>518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>
        <f t="shared" si="10"/>
        <v>0</v>
      </c>
    </row>
    <row r="235" spans="1:15">
      <c r="A235" s="12" t="s">
        <v>524</v>
      </c>
      <c r="B235" s="46" t="s">
        <v>525</v>
      </c>
      <c r="C235" s="12" t="s">
        <v>982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>
        <f t="shared" si="10"/>
        <v>0</v>
      </c>
    </row>
    <row r="236" spans="1:15">
      <c r="A236" s="12" t="s">
        <v>683</v>
      </c>
      <c r="B236" s="46" t="s">
        <v>684</v>
      </c>
      <c r="C236" s="12" t="s">
        <v>981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>
        <f t="shared" si="10"/>
        <v>0</v>
      </c>
    </row>
    <row r="237" spans="1:15">
      <c r="A237" s="12" t="s">
        <v>678</v>
      </c>
      <c r="B237" s="46" t="s">
        <v>679</v>
      </c>
      <c r="C237" s="12" t="s">
        <v>521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>
        <f t="shared" si="10"/>
        <v>0</v>
      </c>
    </row>
    <row r="238" spans="1:15">
      <c r="A238" s="12" t="s">
        <v>508</v>
      </c>
      <c r="B238" s="46" t="s">
        <v>677</v>
      </c>
      <c r="C238" s="12" t="s">
        <v>980</v>
      </c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>
        <f t="shared" si="10"/>
        <v>0</v>
      </c>
    </row>
    <row r="239" spans="1:15">
      <c r="A239" s="12" t="s">
        <v>505</v>
      </c>
      <c r="B239" s="46" t="s">
        <v>506</v>
      </c>
      <c r="C239" s="12" t="s">
        <v>507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>
        <f t="shared" si="10"/>
        <v>0</v>
      </c>
    </row>
    <row r="240" spans="1:15">
      <c r="A240" s="12" t="s">
        <v>669</v>
      </c>
      <c r="B240" s="46" t="s">
        <v>670</v>
      </c>
      <c r="C240" s="12" t="s">
        <v>671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>
        <f t="shared" si="10"/>
        <v>0</v>
      </c>
    </row>
    <row r="241" spans="1:15">
      <c r="A241" s="12" t="s">
        <v>497</v>
      </c>
      <c r="B241" s="46" t="s">
        <v>667</v>
      </c>
      <c r="C241" s="12" t="s">
        <v>668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>
        <f t="shared" si="10"/>
        <v>0</v>
      </c>
    </row>
    <row r="242" spans="1:15">
      <c r="A242" s="12" t="s">
        <v>650</v>
      </c>
      <c r="B242" s="46" t="s">
        <v>651</v>
      </c>
      <c r="C242" s="12" t="s">
        <v>652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>
        <f t="shared" si="10"/>
        <v>0</v>
      </c>
    </row>
    <row r="243" spans="1:15">
      <c r="A243" s="12" t="s">
        <v>648</v>
      </c>
      <c r="B243" s="46" t="s">
        <v>649</v>
      </c>
      <c r="C243" s="12" t="s">
        <v>825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>
        <f t="shared" si="10"/>
        <v>0</v>
      </c>
    </row>
    <row r="244" spans="1:15">
      <c r="A244" s="12" t="s">
        <v>645</v>
      </c>
      <c r="B244" s="46" t="s">
        <v>646</v>
      </c>
      <c r="C244" s="12" t="s">
        <v>647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>
        <f t="shared" si="10"/>
        <v>0</v>
      </c>
    </row>
    <row r="245" spans="1:15">
      <c r="A245" s="12" t="s">
        <v>642</v>
      </c>
      <c r="B245" s="46" t="s">
        <v>643</v>
      </c>
      <c r="C245" s="12" t="s">
        <v>644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>
        <f t="shared" si="10"/>
        <v>0</v>
      </c>
    </row>
    <row r="246" spans="1:15">
      <c r="A246" s="12" t="s">
        <v>88</v>
      </c>
      <c r="B246" s="46" t="s">
        <v>89</v>
      </c>
      <c r="C246" s="12" t="s">
        <v>199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>
        <f t="shared" si="10"/>
        <v>0</v>
      </c>
    </row>
    <row r="247" spans="1:15">
      <c r="A247" s="12" t="s">
        <v>85</v>
      </c>
      <c r="B247" s="46" t="s">
        <v>86</v>
      </c>
      <c r="C247" s="12" t="s">
        <v>87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>
        <f t="shared" si="10"/>
        <v>0</v>
      </c>
    </row>
    <row r="248" spans="1:15">
      <c r="A248" s="12" t="s">
        <v>82</v>
      </c>
      <c r="B248" s="46" t="s">
        <v>83</v>
      </c>
      <c r="C248" s="12" t="s">
        <v>84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>
        <f t="shared" si="10"/>
        <v>0</v>
      </c>
    </row>
    <row r="249" spans="1:15">
      <c r="A249" s="12" t="s">
        <v>180</v>
      </c>
      <c r="B249" s="46" t="s">
        <v>195</v>
      </c>
      <c r="C249" s="12" t="s">
        <v>824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>
        <f t="shared" si="10"/>
        <v>0</v>
      </c>
    </row>
    <row r="250" spans="1:15">
      <c r="A250" s="12" t="s">
        <v>241</v>
      </c>
      <c r="B250" s="46" t="s">
        <v>242</v>
      </c>
      <c r="C250" s="12" t="s">
        <v>823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>
        <f t="shared" si="10"/>
        <v>0</v>
      </c>
    </row>
    <row r="251" spans="1:15">
      <c r="A251" s="12" t="s">
        <v>598</v>
      </c>
      <c r="B251" s="46" t="s">
        <v>22</v>
      </c>
      <c r="C251" s="12" t="s">
        <v>932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>
        <f t="shared" si="10"/>
        <v>0</v>
      </c>
    </row>
    <row r="252" spans="1:15">
      <c r="A252" s="12" t="s">
        <v>417</v>
      </c>
      <c r="B252" s="46" t="s">
        <v>761</v>
      </c>
      <c r="C252" s="12" t="s">
        <v>762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>
        <f t="shared" si="10"/>
        <v>0</v>
      </c>
    </row>
    <row r="253" spans="1:15">
      <c r="A253" s="12" t="s">
        <v>414</v>
      </c>
      <c r="B253" s="46" t="s">
        <v>415</v>
      </c>
      <c r="C253" s="12" t="s">
        <v>416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>
        <f t="shared" ref="O253:O284" si="11">SUM(D253:N253)</f>
        <v>0</v>
      </c>
    </row>
    <row r="254" spans="1:15">
      <c r="A254" s="12" t="s">
        <v>406</v>
      </c>
      <c r="B254" s="46" t="s">
        <v>23</v>
      </c>
      <c r="C254" s="12" t="s">
        <v>407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>
        <f t="shared" si="11"/>
        <v>0</v>
      </c>
    </row>
    <row r="255" spans="1:15">
      <c r="A255" s="12" t="s">
        <v>403</v>
      </c>
      <c r="B255" s="46" t="s">
        <v>404</v>
      </c>
      <c r="C255" s="12" t="s">
        <v>405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>
        <f t="shared" si="11"/>
        <v>0</v>
      </c>
    </row>
    <row r="256" spans="1:15">
      <c r="A256" s="12" t="s">
        <v>581</v>
      </c>
      <c r="B256" s="46" t="s">
        <v>582</v>
      </c>
      <c r="C256" s="12" t="s">
        <v>1100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>
        <f t="shared" si="11"/>
        <v>0</v>
      </c>
    </row>
    <row r="257" spans="1:15">
      <c r="A257" s="12" t="s">
        <v>578</v>
      </c>
      <c r="B257" s="46" t="s">
        <v>579</v>
      </c>
      <c r="C257" s="12" t="s">
        <v>580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>
        <f t="shared" si="11"/>
        <v>0</v>
      </c>
    </row>
    <row r="258" spans="1:15">
      <c r="A258" s="12" t="s">
        <v>737</v>
      </c>
      <c r="B258" s="46" t="s">
        <v>577</v>
      </c>
      <c r="C258" s="12" t="s">
        <v>1099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>
        <f t="shared" si="11"/>
        <v>0</v>
      </c>
    </row>
    <row r="259" spans="1:15">
      <c r="A259" s="12" t="s">
        <v>250</v>
      </c>
      <c r="B259" s="46" t="s">
        <v>251</v>
      </c>
      <c r="C259" s="12" t="s">
        <v>252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>
        <f t="shared" si="11"/>
        <v>0</v>
      </c>
    </row>
    <row r="260" spans="1:15">
      <c r="A260" s="12" t="s">
        <v>217</v>
      </c>
      <c r="B260" s="46" t="s">
        <v>218</v>
      </c>
      <c r="C260" s="12" t="s">
        <v>219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>
        <f t="shared" si="11"/>
        <v>0</v>
      </c>
    </row>
    <row r="261" spans="1:15">
      <c r="A261" s="12" t="s">
        <v>305</v>
      </c>
      <c r="B261" s="46" t="s">
        <v>220</v>
      </c>
      <c r="C261" s="12" t="s">
        <v>221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>
        <f t="shared" si="11"/>
        <v>0</v>
      </c>
    </row>
    <row r="262" spans="1:15">
      <c r="A262" s="12" t="s">
        <v>513</v>
      </c>
      <c r="B262" s="46" t="s">
        <v>287</v>
      </c>
      <c r="C262" s="12" t="s">
        <v>288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>
        <f t="shared" si="11"/>
        <v>0</v>
      </c>
    </row>
    <row r="263" spans="1:15">
      <c r="A263" s="12" t="s">
        <v>510</v>
      </c>
      <c r="B263" s="46" t="s">
        <v>511</v>
      </c>
      <c r="C263" s="12" t="s">
        <v>512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>
        <f t="shared" si="11"/>
        <v>0</v>
      </c>
    </row>
    <row r="264" spans="1:15">
      <c r="A264" s="12" t="s">
        <v>326</v>
      </c>
      <c r="B264" s="46" t="s">
        <v>327</v>
      </c>
      <c r="C264" s="12" t="s">
        <v>295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>
        <f t="shared" si="11"/>
        <v>0</v>
      </c>
    </row>
    <row r="265" spans="1:15">
      <c r="A265" s="12" t="s">
        <v>686</v>
      </c>
      <c r="B265" s="46" t="s">
        <v>324</v>
      </c>
      <c r="C265" s="12" t="s">
        <v>325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>
        <f t="shared" si="11"/>
        <v>0</v>
      </c>
    </row>
    <row r="266" spans="1:15">
      <c r="A266" s="12" t="s">
        <v>314</v>
      </c>
      <c r="B266" s="46" t="s">
        <v>315</v>
      </c>
      <c r="C266" s="12" t="s">
        <v>519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>
        <f t="shared" si="11"/>
        <v>0</v>
      </c>
    </row>
    <row r="267" spans="1:15">
      <c r="A267" s="12" t="s">
        <v>261</v>
      </c>
      <c r="B267" s="46" t="s">
        <v>262</v>
      </c>
      <c r="C267" s="12" t="s">
        <v>263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>
        <f t="shared" si="11"/>
        <v>0</v>
      </c>
    </row>
    <row r="268" spans="1:15">
      <c r="A268" s="12" t="s">
        <v>204</v>
      </c>
      <c r="B268" s="46" t="s">
        <v>205</v>
      </c>
      <c r="C268" s="12" t="s">
        <v>1087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>
        <f t="shared" si="11"/>
        <v>0</v>
      </c>
    </row>
    <row r="269" spans="1:15">
      <c r="A269" s="12" t="s">
        <v>177</v>
      </c>
      <c r="B269" s="46" t="s">
        <v>91</v>
      </c>
      <c r="C269" s="12" t="s">
        <v>92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>
        <f t="shared" si="11"/>
        <v>0</v>
      </c>
    </row>
    <row r="270" spans="1:15">
      <c r="A270" s="12" t="s">
        <v>174</v>
      </c>
      <c r="B270" s="46" t="s">
        <v>175</v>
      </c>
      <c r="C270" s="12" t="s">
        <v>176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>
        <f t="shared" si="11"/>
        <v>0</v>
      </c>
    </row>
    <row r="271" spans="1:15">
      <c r="A271" s="12" t="s">
        <v>181</v>
      </c>
      <c r="B271" s="46" t="s">
        <v>182</v>
      </c>
      <c r="C271" s="12" t="s">
        <v>183</v>
      </c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>
        <f t="shared" si="11"/>
        <v>0</v>
      </c>
    </row>
    <row r="272" spans="1:15">
      <c r="A272" s="12" t="s">
        <v>396</v>
      </c>
      <c r="B272" s="46" t="s">
        <v>397</v>
      </c>
      <c r="C272" s="12" t="s">
        <v>887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>
        <f t="shared" si="11"/>
        <v>0</v>
      </c>
    </row>
    <row r="273" spans="1:15">
      <c r="A273" s="12" t="s">
        <v>393</v>
      </c>
      <c r="B273" s="46" t="s">
        <v>394</v>
      </c>
      <c r="C273" s="12" t="s">
        <v>395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>
        <f t="shared" si="11"/>
        <v>0</v>
      </c>
    </row>
    <row r="274" spans="1:15">
      <c r="A274" s="12" t="s">
        <v>229</v>
      </c>
      <c r="B274" s="46" t="s">
        <v>230</v>
      </c>
      <c r="C274" s="12" t="s">
        <v>231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>
        <f t="shared" si="11"/>
        <v>0</v>
      </c>
    </row>
    <row r="275" spans="1:15">
      <c r="A275" s="12" t="s">
        <v>602</v>
      </c>
      <c r="B275" s="46" t="s">
        <v>618</v>
      </c>
      <c r="C275" s="12" t="s">
        <v>434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>
        <f t="shared" si="11"/>
        <v>0</v>
      </c>
    </row>
    <row r="276" spans="1:15">
      <c r="A276" s="12" t="s">
        <v>391</v>
      </c>
      <c r="B276" s="46" t="s">
        <v>392</v>
      </c>
      <c r="C276" s="12" t="s">
        <v>687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>
        <f t="shared" si="11"/>
        <v>0</v>
      </c>
    </row>
    <row r="277" spans="1:15">
      <c r="A277" s="12" t="s">
        <v>280</v>
      </c>
      <c r="B277" s="46" t="s">
        <v>281</v>
      </c>
      <c r="C277" s="12" t="s">
        <v>282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>
        <f t="shared" si="11"/>
        <v>0</v>
      </c>
    </row>
    <row r="278" spans="1:15">
      <c r="A278" s="12" t="s">
        <v>321</v>
      </c>
      <c r="B278" s="46" t="s">
        <v>322</v>
      </c>
      <c r="C278" s="12" t="s">
        <v>323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>
        <f t="shared" si="11"/>
        <v>0</v>
      </c>
    </row>
    <row r="279" spans="1:15">
      <c r="A279" s="12" t="s">
        <v>274</v>
      </c>
      <c r="B279" s="46" t="s">
        <v>275</v>
      </c>
      <c r="C279" s="12" t="s">
        <v>276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>
        <f t="shared" si="11"/>
        <v>0</v>
      </c>
    </row>
    <row r="280" spans="1:15">
      <c r="A280" s="12" t="s">
        <v>271</v>
      </c>
      <c r="B280" s="46" t="s">
        <v>272</v>
      </c>
      <c r="C280" s="12" t="s">
        <v>273</v>
      </c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>
        <f t="shared" si="11"/>
        <v>0</v>
      </c>
    </row>
    <row r="281" spans="1:15">
      <c r="A281" s="12" t="s">
        <v>401</v>
      </c>
      <c r="B281" s="46" t="s">
        <v>402</v>
      </c>
      <c r="C281" s="12" t="s">
        <v>885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>
        <f t="shared" si="11"/>
        <v>0</v>
      </c>
    </row>
    <row r="282" spans="1:15">
      <c r="A282" s="12" t="s">
        <v>398</v>
      </c>
      <c r="B282" s="46" t="s">
        <v>399</v>
      </c>
      <c r="C282" s="12" t="s">
        <v>400</v>
      </c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>
        <f t="shared" si="11"/>
        <v>0</v>
      </c>
    </row>
    <row r="283" spans="1:15">
      <c r="A283" s="12" t="s">
        <v>375</v>
      </c>
      <c r="B283" s="46" t="s">
        <v>376</v>
      </c>
      <c r="C283" s="12" t="s">
        <v>377</v>
      </c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>
        <f t="shared" si="11"/>
        <v>0</v>
      </c>
    </row>
    <row r="284" spans="1:15">
      <c r="A284" s="12" t="s">
        <v>372</v>
      </c>
      <c r="B284" s="46" t="s">
        <v>373</v>
      </c>
      <c r="C284" s="12" t="s">
        <v>374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>
        <f t="shared" si="11"/>
        <v>0</v>
      </c>
    </row>
    <row r="285" spans="1:15">
      <c r="A285" s="12" t="s">
        <v>166</v>
      </c>
      <c r="B285" s="46" t="s">
        <v>167</v>
      </c>
      <c r="C285" s="12" t="s">
        <v>371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>
        <f t="shared" ref="O285:O292" si="12">SUM(D285:N285)</f>
        <v>0</v>
      </c>
    </row>
    <row r="286" spans="1:15">
      <c r="A286" s="12" t="s">
        <v>163</v>
      </c>
      <c r="B286" s="46" t="s">
        <v>164</v>
      </c>
      <c r="C286" s="12" t="s">
        <v>165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>
        <f t="shared" si="12"/>
        <v>0</v>
      </c>
    </row>
    <row r="287" spans="1:15">
      <c r="A287" s="12" t="s">
        <v>161</v>
      </c>
      <c r="B287" s="46" t="s">
        <v>162</v>
      </c>
      <c r="C287" s="12" t="s">
        <v>884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>
        <f t="shared" si="12"/>
        <v>0</v>
      </c>
    </row>
    <row r="288" spans="1:15">
      <c r="A288" s="12" t="s">
        <v>77</v>
      </c>
      <c r="B288" s="46" t="s">
        <v>78</v>
      </c>
      <c r="C288" s="12" t="s">
        <v>883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>
        <f t="shared" si="12"/>
        <v>0</v>
      </c>
    </row>
    <row r="289" spans="1:18">
      <c r="A289" s="12" t="s">
        <v>337</v>
      </c>
      <c r="B289" s="46" t="s">
        <v>338</v>
      </c>
      <c r="C289" s="12" t="s">
        <v>882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>
        <f t="shared" si="12"/>
        <v>0</v>
      </c>
    </row>
    <row r="290" spans="1:18">
      <c r="A290" s="12" t="s">
        <v>331</v>
      </c>
      <c r="B290" s="46" t="s">
        <v>332</v>
      </c>
      <c r="C290" s="12" t="s">
        <v>333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>
        <f t="shared" si="12"/>
        <v>0</v>
      </c>
    </row>
    <row r="291" spans="1:18">
      <c r="A291" s="12" t="s">
        <v>216</v>
      </c>
      <c r="B291" s="46" t="s">
        <v>169</v>
      </c>
      <c r="C291" s="12" t="s">
        <v>881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>
        <f t="shared" si="12"/>
        <v>0</v>
      </c>
    </row>
    <row r="292" spans="1:18">
      <c r="A292" s="13" t="s">
        <v>213</v>
      </c>
      <c r="B292" s="48" t="s">
        <v>214</v>
      </c>
      <c r="C292" s="13" t="s">
        <v>215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>
        <f t="shared" si="12"/>
        <v>0</v>
      </c>
    </row>
    <row r="294" spans="1:18">
      <c r="A294" s="9" t="s">
        <v>74</v>
      </c>
      <c r="B294" s="10"/>
      <c r="C294" s="10"/>
      <c r="D294" s="35" t="s">
        <v>172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6"/>
      <c r="P294" s="7"/>
      <c r="Q294" s="7"/>
      <c r="R294" s="7"/>
    </row>
    <row r="295" spans="1:18">
      <c r="A295" s="11" t="s">
        <v>1248</v>
      </c>
      <c r="B295" s="11" t="s">
        <v>1249</v>
      </c>
      <c r="C295" s="11" t="s">
        <v>483</v>
      </c>
      <c r="D295" s="11" t="s">
        <v>484</v>
      </c>
      <c r="E295" s="11" t="s">
        <v>485</v>
      </c>
      <c r="F295" s="11" t="s">
        <v>486</v>
      </c>
      <c r="G295" s="11" t="s">
        <v>487</v>
      </c>
      <c r="H295" s="11" t="s">
        <v>488</v>
      </c>
      <c r="I295" s="11" t="s">
        <v>489</v>
      </c>
      <c r="J295" s="11" t="s">
        <v>490</v>
      </c>
      <c r="K295" s="11" t="s">
        <v>491</v>
      </c>
      <c r="L295" s="11" t="s">
        <v>492</v>
      </c>
      <c r="M295" s="11" t="s">
        <v>493</v>
      </c>
      <c r="N295" s="11" t="s">
        <v>494</v>
      </c>
      <c r="O295" s="11" t="s">
        <v>1250</v>
      </c>
      <c r="P295" s="7"/>
      <c r="Q295" s="7"/>
      <c r="R295" s="7"/>
    </row>
    <row r="296" spans="1:18">
      <c r="A296" s="12" t="s">
        <v>454</v>
      </c>
      <c r="B296" s="46" t="s">
        <v>611</v>
      </c>
      <c r="C296" s="12" t="s">
        <v>612</v>
      </c>
      <c r="D296" s="12">
        <v>1</v>
      </c>
      <c r="E296" s="12">
        <v>1</v>
      </c>
      <c r="F296" s="12">
        <v>1</v>
      </c>
      <c r="G296" s="12"/>
      <c r="H296" s="12">
        <v>1</v>
      </c>
      <c r="I296" s="12">
        <v>1</v>
      </c>
      <c r="J296" s="12"/>
      <c r="K296" s="12">
        <v>1</v>
      </c>
      <c r="L296" s="12">
        <v>1</v>
      </c>
      <c r="M296" s="12">
        <v>1</v>
      </c>
      <c r="N296" s="12">
        <v>1</v>
      </c>
      <c r="O296" s="12">
        <f t="shared" ref="O296:O327" si="13">SUM(D296:N296)</f>
        <v>9</v>
      </c>
      <c r="P296" s="5"/>
      <c r="Q296" s="5"/>
      <c r="R296" s="5"/>
    </row>
    <row r="297" spans="1:18">
      <c r="A297" s="12" t="s">
        <v>940</v>
      </c>
      <c r="B297" s="46" t="s">
        <v>941</v>
      </c>
      <c r="C297" s="12" t="s">
        <v>942</v>
      </c>
      <c r="D297" s="12">
        <v>1</v>
      </c>
      <c r="E297" s="12">
        <v>1</v>
      </c>
      <c r="F297" s="12"/>
      <c r="G297" s="12"/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1</v>
      </c>
      <c r="N297" s="12">
        <v>1</v>
      </c>
      <c r="O297" s="12">
        <f t="shared" si="13"/>
        <v>9</v>
      </c>
      <c r="P297" s="5"/>
      <c r="Q297" s="5"/>
      <c r="R297" s="5"/>
    </row>
    <row r="298" spans="1:18">
      <c r="A298" s="12" t="s">
        <v>573</v>
      </c>
      <c r="B298" s="46" t="s">
        <v>565</v>
      </c>
      <c r="C298" s="12" t="s">
        <v>566</v>
      </c>
      <c r="D298" s="12"/>
      <c r="E298" s="12">
        <v>1</v>
      </c>
      <c r="F298" s="12"/>
      <c r="G298" s="12">
        <v>1</v>
      </c>
      <c r="H298" s="12">
        <v>1</v>
      </c>
      <c r="I298" s="12">
        <v>1</v>
      </c>
      <c r="J298" s="12"/>
      <c r="K298" s="12">
        <v>1</v>
      </c>
      <c r="L298" s="12">
        <v>1</v>
      </c>
      <c r="M298" s="12">
        <v>1</v>
      </c>
      <c r="N298" s="12">
        <v>1</v>
      </c>
      <c r="O298" s="12">
        <f t="shared" si="13"/>
        <v>8</v>
      </c>
      <c r="P298" s="5"/>
      <c r="Q298" s="5"/>
      <c r="R298" s="5"/>
    </row>
    <row r="299" spans="1:18">
      <c r="A299" s="12" t="s">
        <v>317</v>
      </c>
      <c r="B299" s="46" t="s">
        <v>227</v>
      </c>
      <c r="C299" s="12" t="s">
        <v>228</v>
      </c>
      <c r="D299" s="12">
        <v>1</v>
      </c>
      <c r="E299" s="12">
        <v>1</v>
      </c>
      <c r="F299" s="12"/>
      <c r="G299" s="12">
        <v>1</v>
      </c>
      <c r="H299" s="12">
        <v>1</v>
      </c>
      <c r="I299" s="12">
        <v>1</v>
      </c>
      <c r="J299" s="12">
        <v>1</v>
      </c>
      <c r="K299" s="12">
        <v>1</v>
      </c>
      <c r="L299" s="12"/>
      <c r="M299" s="12">
        <v>1</v>
      </c>
      <c r="N299" s="12"/>
      <c r="O299" s="12">
        <f t="shared" si="13"/>
        <v>8</v>
      </c>
      <c r="P299" s="5"/>
      <c r="Q299" s="5"/>
      <c r="R299" s="5"/>
    </row>
    <row r="300" spans="1:18">
      <c r="A300" s="12" t="s">
        <v>710</v>
      </c>
      <c r="B300" s="46" t="s">
        <v>234</v>
      </c>
      <c r="C300" s="12" t="s">
        <v>235</v>
      </c>
      <c r="D300" s="12"/>
      <c r="E300" s="12">
        <v>1</v>
      </c>
      <c r="F300" s="12"/>
      <c r="G300" s="12">
        <v>1</v>
      </c>
      <c r="H300" s="12">
        <v>1</v>
      </c>
      <c r="I300" s="12">
        <v>1</v>
      </c>
      <c r="J300" s="12"/>
      <c r="K300" s="12">
        <v>1</v>
      </c>
      <c r="L300" s="12">
        <v>1</v>
      </c>
      <c r="M300" s="12">
        <v>1</v>
      </c>
      <c r="N300" s="12">
        <v>1</v>
      </c>
      <c r="O300" s="12">
        <f t="shared" si="13"/>
        <v>8</v>
      </c>
      <c r="P300" s="5"/>
      <c r="Q300" s="5"/>
      <c r="R300" s="5"/>
    </row>
    <row r="301" spans="1:18">
      <c r="A301" s="12" t="s">
        <v>595</v>
      </c>
      <c r="B301" s="46" t="s">
        <v>596</v>
      </c>
      <c r="C301" s="12" t="s">
        <v>597</v>
      </c>
      <c r="D301" s="12"/>
      <c r="E301" s="12">
        <v>1</v>
      </c>
      <c r="F301" s="12">
        <v>1</v>
      </c>
      <c r="G301" s="12"/>
      <c r="H301" s="12">
        <v>1</v>
      </c>
      <c r="I301" s="12">
        <v>1</v>
      </c>
      <c r="J301" s="12">
        <v>1</v>
      </c>
      <c r="K301" s="12">
        <v>1</v>
      </c>
      <c r="L301" s="12">
        <v>1</v>
      </c>
      <c r="M301" s="12"/>
      <c r="N301" s="12">
        <v>1</v>
      </c>
      <c r="O301" s="12">
        <f t="shared" si="13"/>
        <v>8</v>
      </c>
      <c r="P301" s="5"/>
      <c r="Q301" s="5"/>
      <c r="R301" s="5"/>
    </row>
    <row r="302" spans="1:18">
      <c r="A302" s="12" t="s">
        <v>289</v>
      </c>
      <c r="B302" s="46" t="s">
        <v>290</v>
      </c>
      <c r="C302" s="12" t="s">
        <v>291</v>
      </c>
      <c r="D302" s="12"/>
      <c r="E302" s="12">
        <v>1</v>
      </c>
      <c r="F302" s="12"/>
      <c r="G302" s="12">
        <v>1</v>
      </c>
      <c r="H302" s="12">
        <v>1</v>
      </c>
      <c r="I302" s="12"/>
      <c r="J302" s="12"/>
      <c r="K302" s="12">
        <v>1</v>
      </c>
      <c r="L302" s="12">
        <v>1</v>
      </c>
      <c r="M302" s="12">
        <v>1</v>
      </c>
      <c r="N302" s="12">
        <v>1</v>
      </c>
      <c r="O302" s="12">
        <f t="shared" si="13"/>
        <v>7</v>
      </c>
      <c r="P302" s="5"/>
      <c r="Q302" s="5"/>
      <c r="R302" s="5"/>
    </row>
    <row r="303" spans="1:18">
      <c r="A303" s="12" t="s">
        <v>313</v>
      </c>
      <c r="B303" s="46" t="s">
        <v>680</v>
      </c>
      <c r="C303" s="12" t="s">
        <v>681</v>
      </c>
      <c r="D303" s="12"/>
      <c r="E303" s="12"/>
      <c r="F303" s="12">
        <v>1</v>
      </c>
      <c r="G303" s="12">
        <v>1</v>
      </c>
      <c r="H303" s="12">
        <v>1</v>
      </c>
      <c r="I303" s="12">
        <v>1</v>
      </c>
      <c r="J303" s="12"/>
      <c r="K303" s="12">
        <v>1</v>
      </c>
      <c r="L303" s="12"/>
      <c r="M303" s="12">
        <v>1</v>
      </c>
      <c r="N303" s="12">
        <v>1</v>
      </c>
      <c r="O303" s="12">
        <f t="shared" si="13"/>
        <v>7</v>
      </c>
      <c r="P303" s="5"/>
      <c r="Q303" s="5"/>
      <c r="R303" s="5"/>
    </row>
    <row r="304" spans="1:18">
      <c r="A304" s="12" t="s">
        <v>277</v>
      </c>
      <c r="B304" s="46" t="s">
        <v>278</v>
      </c>
      <c r="C304" s="12" t="s">
        <v>279</v>
      </c>
      <c r="D304" s="12">
        <v>1</v>
      </c>
      <c r="E304" s="12"/>
      <c r="F304" s="12">
        <v>1</v>
      </c>
      <c r="G304" s="12">
        <v>1</v>
      </c>
      <c r="H304" s="12">
        <v>1</v>
      </c>
      <c r="I304" s="12">
        <v>1</v>
      </c>
      <c r="J304" s="12">
        <v>1</v>
      </c>
      <c r="K304" s="12"/>
      <c r="L304" s="12"/>
      <c r="M304" s="12">
        <v>1</v>
      </c>
      <c r="N304" s="12"/>
      <c r="O304" s="12">
        <f t="shared" si="13"/>
        <v>7</v>
      </c>
      <c r="P304" s="5"/>
      <c r="Q304" s="5"/>
      <c r="R304" s="5"/>
    </row>
    <row r="305" spans="1:18">
      <c r="A305" s="12" t="s">
        <v>76</v>
      </c>
      <c r="B305" s="46" t="s">
        <v>366</v>
      </c>
      <c r="C305" s="12" t="s">
        <v>367</v>
      </c>
      <c r="D305" s="12">
        <v>1</v>
      </c>
      <c r="E305" s="12"/>
      <c r="F305" s="12">
        <v>1</v>
      </c>
      <c r="G305" s="12">
        <v>1</v>
      </c>
      <c r="H305" s="12">
        <v>1</v>
      </c>
      <c r="I305" s="12">
        <v>1</v>
      </c>
      <c r="J305" s="12">
        <v>1</v>
      </c>
      <c r="K305" s="12"/>
      <c r="L305" s="12"/>
      <c r="M305" s="12">
        <v>1</v>
      </c>
      <c r="N305" s="12"/>
      <c r="O305" s="12">
        <f t="shared" si="13"/>
        <v>7</v>
      </c>
      <c r="P305" s="5"/>
      <c r="Q305" s="5"/>
      <c r="R305" s="5"/>
    </row>
    <row r="306" spans="1:18">
      <c r="A306" s="12" t="s">
        <v>446</v>
      </c>
      <c r="B306" s="46" t="s">
        <v>447</v>
      </c>
      <c r="C306" s="12" t="s">
        <v>448</v>
      </c>
      <c r="D306" s="12"/>
      <c r="E306" s="12">
        <v>1</v>
      </c>
      <c r="F306" s="12"/>
      <c r="G306" s="12"/>
      <c r="H306" s="12">
        <v>1</v>
      </c>
      <c r="I306" s="12">
        <v>1</v>
      </c>
      <c r="J306" s="12">
        <v>1</v>
      </c>
      <c r="K306" s="12">
        <v>1</v>
      </c>
      <c r="L306" s="12">
        <v>1</v>
      </c>
      <c r="M306" s="12"/>
      <c r="N306" s="12">
        <v>1</v>
      </c>
      <c r="O306" s="12">
        <f t="shared" si="13"/>
        <v>7</v>
      </c>
      <c r="P306" s="5"/>
      <c r="Q306" s="5"/>
      <c r="R306" s="5"/>
    </row>
    <row r="307" spans="1:18">
      <c r="A307" s="12" t="s">
        <v>237</v>
      </c>
      <c r="B307" s="46" t="s">
        <v>178</v>
      </c>
      <c r="C307" s="12" t="s">
        <v>179</v>
      </c>
      <c r="D307" s="12"/>
      <c r="E307" s="12">
        <v>1</v>
      </c>
      <c r="F307" s="12">
        <v>1</v>
      </c>
      <c r="G307" s="12"/>
      <c r="H307" s="12">
        <v>1</v>
      </c>
      <c r="I307" s="12"/>
      <c r="J307" s="12">
        <v>1</v>
      </c>
      <c r="K307" s="12">
        <v>1</v>
      </c>
      <c r="L307" s="12">
        <v>1</v>
      </c>
      <c r="M307" s="12"/>
      <c r="N307" s="12">
        <v>1</v>
      </c>
      <c r="O307" s="12">
        <f t="shared" si="13"/>
        <v>7</v>
      </c>
      <c r="P307" s="5"/>
      <c r="Q307" s="5"/>
      <c r="R307" s="5"/>
    </row>
    <row r="308" spans="1:18">
      <c r="A308" s="12" t="s">
        <v>562</v>
      </c>
      <c r="B308" s="46" t="s">
        <v>563</v>
      </c>
      <c r="C308" s="12" t="s">
        <v>564</v>
      </c>
      <c r="D308" s="12"/>
      <c r="E308" s="12">
        <v>1</v>
      </c>
      <c r="F308" s="12">
        <v>1</v>
      </c>
      <c r="G308" s="12"/>
      <c r="H308" s="12">
        <v>1</v>
      </c>
      <c r="I308" s="12"/>
      <c r="J308" s="12">
        <v>1</v>
      </c>
      <c r="K308" s="12">
        <v>1</v>
      </c>
      <c r="L308" s="12">
        <v>1</v>
      </c>
      <c r="M308" s="12"/>
      <c r="N308" s="12">
        <v>1</v>
      </c>
      <c r="O308" s="12">
        <f t="shared" si="13"/>
        <v>7</v>
      </c>
      <c r="P308" s="5"/>
      <c r="Q308" s="5"/>
      <c r="R308" s="5"/>
    </row>
    <row r="309" spans="1:18">
      <c r="A309" s="12" t="s">
        <v>475</v>
      </c>
      <c r="B309" s="46" t="s">
        <v>476</v>
      </c>
      <c r="C309" s="12" t="s">
        <v>477</v>
      </c>
      <c r="D309" s="12">
        <v>1</v>
      </c>
      <c r="E309" s="12"/>
      <c r="F309" s="12">
        <v>1</v>
      </c>
      <c r="G309" s="12">
        <v>1</v>
      </c>
      <c r="H309" s="12">
        <v>1</v>
      </c>
      <c r="I309" s="12"/>
      <c r="J309" s="12"/>
      <c r="K309" s="12">
        <v>1</v>
      </c>
      <c r="L309" s="12"/>
      <c r="M309" s="12"/>
      <c r="N309" s="12">
        <v>1</v>
      </c>
      <c r="O309" s="12">
        <f t="shared" si="13"/>
        <v>6</v>
      </c>
      <c r="P309" s="5"/>
      <c r="Q309" s="5"/>
      <c r="R309" s="5"/>
    </row>
    <row r="310" spans="1:18">
      <c r="A310" s="12" t="s">
        <v>302</v>
      </c>
      <c r="B310" s="46" t="s">
        <v>303</v>
      </c>
      <c r="C310" s="12" t="s">
        <v>304</v>
      </c>
      <c r="D310" s="12">
        <v>1</v>
      </c>
      <c r="E310" s="12"/>
      <c r="F310" s="12">
        <v>1</v>
      </c>
      <c r="G310" s="12"/>
      <c r="H310" s="12">
        <v>1</v>
      </c>
      <c r="I310" s="12">
        <v>1</v>
      </c>
      <c r="J310" s="12"/>
      <c r="K310" s="12"/>
      <c r="L310" s="12"/>
      <c r="M310" s="12">
        <v>1</v>
      </c>
      <c r="N310" s="12">
        <v>1</v>
      </c>
      <c r="O310" s="12">
        <f t="shared" si="13"/>
        <v>6</v>
      </c>
      <c r="P310" s="5"/>
      <c r="Q310" s="5"/>
      <c r="R310" s="5"/>
    </row>
    <row r="311" spans="1:18">
      <c r="A311" s="12" t="s">
        <v>238</v>
      </c>
      <c r="B311" s="46" t="s">
        <v>239</v>
      </c>
      <c r="C311" s="12" t="s">
        <v>240</v>
      </c>
      <c r="D311" s="12">
        <v>1</v>
      </c>
      <c r="E311" s="12"/>
      <c r="F311" s="12">
        <v>1</v>
      </c>
      <c r="G311" s="12">
        <v>1</v>
      </c>
      <c r="H311" s="12">
        <v>1</v>
      </c>
      <c r="I311" s="12">
        <v>1</v>
      </c>
      <c r="J311" s="12"/>
      <c r="K311" s="12"/>
      <c r="L311" s="12"/>
      <c r="M311" s="12">
        <v>1</v>
      </c>
      <c r="N311" s="12"/>
      <c r="O311" s="12">
        <f t="shared" si="13"/>
        <v>6</v>
      </c>
      <c r="P311" s="5"/>
      <c r="Q311" s="5"/>
      <c r="R311" s="5"/>
    </row>
    <row r="312" spans="1:18">
      <c r="A312" s="12" t="s">
        <v>603</v>
      </c>
      <c r="B312" s="46" t="s">
        <v>604</v>
      </c>
      <c r="C312" s="12" t="s">
        <v>605</v>
      </c>
      <c r="D312" s="12">
        <v>1</v>
      </c>
      <c r="E312" s="12"/>
      <c r="F312" s="12">
        <v>1</v>
      </c>
      <c r="G312" s="12">
        <v>1</v>
      </c>
      <c r="H312" s="12">
        <v>1</v>
      </c>
      <c r="I312" s="12"/>
      <c r="J312" s="12"/>
      <c r="K312" s="12"/>
      <c r="L312" s="12"/>
      <c r="M312" s="12">
        <v>1</v>
      </c>
      <c r="N312" s="12">
        <v>1</v>
      </c>
      <c r="O312" s="12">
        <f t="shared" si="13"/>
        <v>6</v>
      </c>
      <c r="P312" s="5"/>
      <c r="Q312" s="5"/>
      <c r="R312" s="5"/>
    </row>
    <row r="313" spans="1:18">
      <c r="A313" s="12" t="s">
        <v>196</v>
      </c>
      <c r="B313" s="46" t="s">
        <v>197</v>
      </c>
      <c r="C313" s="12" t="s">
        <v>198</v>
      </c>
      <c r="D313" s="12">
        <v>1</v>
      </c>
      <c r="E313" s="12"/>
      <c r="F313" s="12">
        <v>1</v>
      </c>
      <c r="G313" s="12">
        <v>1</v>
      </c>
      <c r="H313" s="12">
        <v>1</v>
      </c>
      <c r="I313" s="12">
        <v>1</v>
      </c>
      <c r="J313" s="12"/>
      <c r="K313" s="12"/>
      <c r="L313" s="12"/>
      <c r="M313" s="12">
        <v>1</v>
      </c>
      <c r="N313" s="12"/>
      <c r="O313" s="12">
        <f t="shared" si="13"/>
        <v>6</v>
      </c>
      <c r="P313" s="5"/>
      <c r="Q313" s="5"/>
      <c r="R313" s="5"/>
    </row>
    <row r="314" spans="1:18">
      <c r="A314" s="12" t="s">
        <v>388</v>
      </c>
      <c r="B314" s="46" t="s">
        <v>389</v>
      </c>
      <c r="C314" s="12" t="s">
        <v>390</v>
      </c>
      <c r="D314" s="12">
        <v>1</v>
      </c>
      <c r="E314" s="12"/>
      <c r="F314" s="12">
        <v>1</v>
      </c>
      <c r="G314" s="12">
        <v>1</v>
      </c>
      <c r="H314" s="12">
        <v>1</v>
      </c>
      <c r="I314" s="12"/>
      <c r="J314" s="12">
        <v>1</v>
      </c>
      <c r="K314" s="12"/>
      <c r="L314" s="12"/>
      <c r="M314" s="12"/>
      <c r="N314" s="12"/>
      <c r="O314" s="12">
        <f t="shared" si="13"/>
        <v>5</v>
      </c>
      <c r="P314" s="5"/>
      <c r="Q314" s="5"/>
      <c r="R314" s="5"/>
    </row>
    <row r="315" spans="1:18">
      <c r="A315" s="12" t="s">
        <v>774</v>
      </c>
      <c r="B315" s="46" t="s">
        <v>775</v>
      </c>
      <c r="C315" s="12" t="s">
        <v>776</v>
      </c>
      <c r="D315" s="12">
        <v>1</v>
      </c>
      <c r="E315" s="12"/>
      <c r="F315" s="12">
        <v>1</v>
      </c>
      <c r="G315" s="12">
        <v>1</v>
      </c>
      <c r="H315" s="12">
        <v>1</v>
      </c>
      <c r="I315" s="12"/>
      <c r="J315" s="12">
        <v>1</v>
      </c>
      <c r="K315" s="12"/>
      <c r="L315" s="12"/>
      <c r="M315" s="12"/>
      <c r="N315" s="12"/>
      <c r="O315" s="12">
        <f t="shared" si="13"/>
        <v>5</v>
      </c>
      <c r="P315" s="5"/>
      <c r="Q315" s="5"/>
      <c r="R315" s="5"/>
    </row>
    <row r="316" spans="1:18">
      <c r="A316" s="12" t="s">
        <v>657</v>
      </c>
      <c r="B316" s="46" t="s">
        <v>658</v>
      </c>
      <c r="C316" s="12" t="s">
        <v>659</v>
      </c>
      <c r="D316" s="12">
        <v>1</v>
      </c>
      <c r="E316" s="12">
        <v>1</v>
      </c>
      <c r="F316" s="12"/>
      <c r="G316" s="12"/>
      <c r="H316" s="12"/>
      <c r="I316" s="12">
        <v>1</v>
      </c>
      <c r="J316" s="12"/>
      <c r="K316" s="12"/>
      <c r="L316" s="12">
        <v>1</v>
      </c>
      <c r="M316" s="12"/>
      <c r="N316" s="12">
        <v>1</v>
      </c>
      <c r="O316" s="12">
        <f t="shared" si="13"/>
        <v>5</v>
      </c>
      <c r="P316" s="5"/>
      <c r="Q316" s="5"/>
      <c r="R316" s="5"/>
    </row>
    <row r="317" spans="1:18">
      <c r="A317" s="12" t="s">
        <v>555</v>
      </c>
      <c r="B317" s="46" t="s">
        <v>556</v>
      </c>
      <c r="C317" s="12" t="s">
        <v>557</v>
      </c>
      <c r="D317" s="12">
        <v>1</v>
      </c>
      <c r="E317" s="12"/>
      <c r="F317" s="12">
        <v>1</v>
      </c>
      <c r="G317" s="12">
        <v>1</v>
      </c>
      <c r="H317" s="12">
        <v>1</v>
      </c>
      <c r="I317" s="12"/>
      <c r="J317" s="12"/>
      <c r="K317" s="12"/>
      <c r="L317" s="12"/>
      <c r="M317" s="12"/>
      <c r="N317" s="12">
        <v>1</v>
      </c>
      <c r="O317" s="12">
        <f t="shared" si="13"/>
        <v>5</v>
      </c>
      <c r="P317" s="5"/>
      <c r="Q317" s="5"/>
      <c r="R317" s="5"/>
    </row>
    <row r="318" spans="1:18">
      <c r="A318" s="12" t="s">
        <v>244</v>
      </c>
      <c r="B318" s="46" t="s">
        <v>245</v>
      </c>
      <c r="C318" s="12" t="s">
        <v>246</v>
      </c>
      <c r="D318" s="12"/>
      <c r="E318" s="12">
        <v>1</v>
      </c>
      <c r="F318" s="12"/>
      <c r="G318" s="12"/>
      <c r="H318" s="12">
        <v>1</v>
      </c>
      <c r="I318" s="12"/>
      <c r="J318" s="12"/>
      <c r="K318" s="12"/>
      <c r="L318" s="12">
        <v>1</v>
      </c>
      <c r="M318" s="12">
        <v>1</v>
      </c>
      <c r="N318" s="12">
        <v>1</v>
      </c>
      <c r="O318" s="12">
        <f t="shared" si="13"/>
        <v>5</v>
      </c>
      <c r="P318" s="5"/>
      <c r="Q318" s="5"/>
      <c r="R318" s="5"/>
    </row>
    <row r="319" spans="1:18">
      <c r="A319" s="12" t="s">
        <v>362</v>
      </c>
      <c r="B319" s="46" t="s">
        <v>363</v>
      </c>
      <c r="C319" s="12" t="s">
        <v>364</v>
      </c>
      <c r="D319" s="12">
        <v>1</v>
      </c>
      <c r="E319" s="12"/>
      <c r="F319" s="12">
        <v>1</v>
      </c>
      <c r="G319" s="12"/>
      <c r="H319" s="12">
        <v>1</v>
      </c>
      <c r="I319" s="12">
        <v>1</v>
      </c>
      <c r="J319" s="12"/>
      <c r="K319" s="12"/>
      <c r="L319" s="12"/>
      <c r="M319" s="12"/>
      <c r="N319" s="12">
        <v>1</v>
      </c>
      <c r="O319" s="12">
        <f t="shared" si="13"/>
        <v>5</v>
      </c>
      <c r="P319" s="5"/>
      <c r="Q319" s="5"/>
      <c r="R319" s="5"/>
    </row>
    <row r="320" spans="1:18">
      <c r="A320" s="12" t="s">
        <v>349</v>
      </c>
      <c r="B320" s="46" t="s">
        <v>350</v>
      </c>
      <c r="C320" s="12" t="s">
        <v>351</v>
      </c>
      <c r="D320" s="12">
        <v>1</v>
      </c>
      <c r="E320" s="12">
        <v>1</v>
      </c>
      <c r="F320" s="12"/>
      <c r="G320" s="12"/>
      <c r="H320" s="12"/>
      <c r="I320" s="12">
        <v>1</v>
      </c>
      <c r="J320" s="12"/>
      <c r="K320" s="12"/>
      <c r="L320" s="12">
        <v>1</v>
      </c>
      <c r="M320" s="12"/>
      <c r="N320" s="12">
        <v>1</v>
      </c>
      <c r="O320" s="12">
        <f t="shared" si="13"/>
        <v>5</v>
      </c>
      <c r="P320" s="5"/>
      <c r="Q320" s="5"/>
      <c r="R320" s="5"/>
    </row>
    <row r="321" spans="1:18">
      <c r="A321" s="12" t="s">
        <v>1052</v>
      </c>
      <c r="B321" s="46" t="s">
        <v>1053</v>
      </c>
      <c r="C321" s="12" t="s">
        <v>996</v>
      </c>
      <c r="D321" s="12">
        <v>1</v>
      </c>
      <c r="E321" s="12"/>
      <c r="F321" s="12">
        <v>1</v>
      </c>
      <c r="G321" s="12">
        <v>1</v>
      </c>
      <c r="H321" s="12">
        <v>1</v>
      </c>
      <c r="I321" s="12"/>
      <c r="J321" s="12">
        <v>1</v>
      </c>
      <c r="K321" s="12"/>
      <c r="L321" s="12"/>
      <c r="M321" s="12"/>
      <c r="N321" s="12"/>
      <c r="O321" s="12">
        <f t="shared" si="13"/>
        <v>5</v>
      </c>
      <c r="P321" s="5"/>
      <c r="Q321" s="5"/>
      <c r="R321" s="5"/>
    </row>
    <row r="322" spans="1:18">
      <c r="A322" s="12" t="s">
        <v>601</v>
      </c>
      <c r="B322" s="46" t="s">
        <v>387</v>
      </c>
      <c r="C322" s="12" t="s">
        <v>267</v>
      </c>
      <c r="D322" s="12"/>
      <c r="E322" s="12"/>
      <c r="F322" s="12"/>
      <c r="G322" s="12">
        <v>1</v>
      </c>
      <c r="H322" s="12"/>
      <c r="I322" s="12"/>
      <c r="J322" s="12"/>
      <c r="K322" s="12">
        <v>1</v>
      </c>
      <c r="L322" s="12"/>
      <c r="M322" s="12">
        <v>1</v>
      </c>
      <c r="N322" s="12">
        <v>1</v>
      </c>
      <c r="O322" s="12">
        <f t="shared" si="13"/>
        <v>4</v>
      </c>
      <c r="P322" s="5"/>
      <c r="Q322" s="5"/>
      <c r="R322" s="5"/>
    </row>
    <row r="323" spans="1:18">
      <c r="A323" s="12" t="s">
        <v>685</v>
      </c>
      <c r="B323" s="46" t="s">
        <v>848</v>
      </c>
      <c r="C323" s="12" t="s">
        <v>690</v>
      </c>
      <c r="D323" s="12"/>
      <c r="E323" s="12"/>
      <c r="F323" s="12"/>
      <c r="G323" s="12"/>
      <c r="H323" s="12">
        <v>1</v>
      </c>
      <c r="I323" s="12"/>
      <c r="J323" s="12"/>
      <c r="K323" s="12">
        <v>1</v>
      </c>
      <c r="L323" s="12"/>
      <c r="M323" s="12">
        <v>1</v>
      </c>
      <c r="N323" s="12">
        <v>1</v>
      </c>
      <c r="O323" s="12">
        <f t="shared" si="13"/>
        <v>4</v>
      </c>
      <c r="P323" s="5"/>
      <c r="Q323" s="5"/>
      <c r="R323" s="5"/>
    </row>
    <row r="324" spans="1:18">
      <c r="A324" s="12" t="s">
        <v>711</v>
      </c>
      <c r="B324" s="46" t="s">
        <v>591</v>
      </c>
      <c r="C324" s="12" t="s">
        <v>80</v>
      </c>
      <c r="D324" s="12"/>
      <c r="E324" s="12"/>
      <c r="F324" s="12"/>
      <c r="G324" s="12"/>
      <c r="H324" s="12">
        <v>1</v>
      </c>
      <c r="I324" s="12"/>
      <c r="J324" s="12"/>
      <c r="K324" s="12">
        <v>1</v>
      </c>
      <c r="L324" s="12"/>
      <c r="M324" s="12">
        <v>1</v>
      </c>
      <c r="N324" s="12">
        <v>1</v>
      </c>
      <c r="O324" s="12">
        <f t="shared" si="13"/>
        <v>4</v>
      </c>
      <c r="P324" s="5"/>
      <c r="Q324" s="5"/>
      <c r="R324" s="5"/>
    </row>
    <row r="325" spans="1:18">
      <c r="A325" s="12" t="s">
        <v>544</v>
      </c>
      <c r="B325" s="46" t="s">
        <v>545</v>
      </c>
      <c r="C325" s="12" t="s">
        <v>546</v>
      </c>
      <c r="D325" s="12">
        <v>1</v>
      </c>
      <c r="E325" s="12"/>
      <c r="F325" s="12">
        <v>1</v>
      </c>
      <c r="G325" s="12"/>
      <c r="H325" s="12">
        <v>1</v>
      </c>
      <c r="I325" s="12">
        <v>1</v>
      </c>
      <c r="J325" s="12"/>
      <c r="K325" s="12"/>
      <c r="L325" s="12"/>
      <c r="M325" s="12"/>
      <c r="N325" s="12"/>
      <c r="O325" s="12">
        <f t="shared" si="13"/>
        <v>4</v>
      </c>
      <c r="P325" s="5"/>
      <c r="Q325" s="5"/>
      <c r="R325" s="5"/>
    </row>
    <row r="326" spans="1:18">
      <c r="A326" s="12" t="s">
        <v>1054</v>
      </c>
      <c r="B326" s="46" t="s">
        <v>1055</v>
      </c>
      <c r="C326" s="12" t="s">
        <v>1263</v>
      </c>
      <c r="D326" s="12">
        <v>1</v>
      </c>
      <c r="E326" s="12"/>
      <c r="F326" s="12"/>
      <c r="G326" s="12">
        <v>1</v>
      </c>
      <c r="H326" s="12">
        <v>1</v>
      </c>
      <c r="I326" s="12">
        <v>1</v>
      </c>
      <c r="J326" s="12"/>
      <c r="K326" s="12"/>
      <c r="L326" s="12"/>
      <c r="M326" s="12"/>
      <c r="N326" s="12"/>
      <c r="O326" s="12">
        <f t="shared" si="13"/>
        <v>4</v>
      </c>
      <c r="P326" s="5"/>
      <c r="Q326" s="5"/>
      <c r="R326" s="5"/>
    </row>
    <row r="327" spans="1:18">
      <c r="A327" s="12" t="s">
        <v>960</v>
      </c>
      <c r="B327" s="46" t="s">
        <v>961</v>
      </c>
      <c r="C327" s="12" t="s">
        <v>770</v>
      </c>
      <c r="D327" s="12"/>
      <c r="E327" s="12">
        <v>1</v>
      </c>
      <c r="F327" s="12"/>
      <c r="G327" s="12"/>
      <c r="H327" s="12"/>
      <c r="I327" s="12"/>
      <c r="J327" s="12"/>
      <c r="K327" s="12"/>
      <c r="L327" s="12">
        <v>1</v>
      </c>
      <c r="M327" s="12"/>
      <c r="N327" s="12">
        <v>1</v>
      </c>
      <c r="O327" s="12">
        <f t="shared" si="13"/>
        <v>3</v>
      </c>
      <c r="P327" s="5"/>
      <c r="Q327" s="5"/>
      <c r="R327" s="5"/>
    </row>
    <row r="328" spans="1:18">
      <c r="A328" s="12" t="s">
        <v>478</v>
      </c>
      <c r="B328" s="46" t="s">
        <v>24</v>
      </c>
      <c r="C328" s="12" t="s">
        <v>266</v>
      </c>
      <c r="D328" s="12">
        <v>1</v>
      </c>
      <c r="E328" s="12"/>
      <c r="F328" s="12"/>
      <c r="G328" s="12"/>
      <c r="H328" s="12">
        <v>1</v>
      </c>
      <c r="I328" s="12"/>
      <c r="J328" s="12"/>
      <c r="K328" s="12"/>
      <c r="L328" s="12"/>
      <c r="M328" s="12">
        <v>1</v>
      </c>
      <c r="N328" s="12"/>
      <c r="O328" s="12">
        <f t="shared" ref="O328:O359" si="14">SUM(D328:N328)</f>
        <v>3</v>
      </c>
      <c r="P328" s="5"/>
      <c r="Q328" s="5"/>
      <c r="R328" s="5"/>
    </row>
    <row r="329" spans="1:18">
      <c r="A329" s="12" t="s">
        <v>334</v>
      </c>
      <c r="B329" s="46" t="s">
        <v>335</v>
      </c>
      <c r="C329" s="12" t="s">
        <v>336</v>
      </c>
      <c r="D329" s="12">
        <v>1</v>
      </c>
      <c r="E329" s="12"/>
      <c r="F329" s="12"/>
      <c r="G329" s="12"/>
      <c r="H329" s="12"/>
      <c r="I329" s="12">
        <v>1</v>
      </c>
      <c r="J329" s="12"/>
      <c r="K329" s="12"/>
      <c r="L329" s="12"/>
      <c r="M329" s="12"/>
      <c r="N329" s="12">
        <v>1</v>
      </c>
      <c r="O329" s="12">
        <f t="shared" si="14"/>
        <v>3</v>
      </c>
      <c r="P329" s="5"/>
      <c r="Q329" s="5"/>
      <c r="R329" s="5"/>
    </row>
    <row r="330" spans="1:18">
      <c r="A330" s="12" t="s">
        <v>206</v>
      </c>
      <c r="B330" s="46" t="s">
        <v>260</v>
      </c>
      <c r="C330" s="12" t="s">
        <v>168</v>
      </c>
      <c r="D330" s="12"/>
      <c r="E330" s="12"/>
      <c r="F330" s="12"/>
      <c r="G330" s="12">
        <v>1</v>
      </c>
      <c r="H330" s="12">
        <v>1</v>
      </c>
      <c r="I330" s="12"/>
      <c r="J330" s="12"/>
      <c r="K330" s="12"/>
      <c r="L330" s="12"/>
      <c r="M330" s="12">
        <v>1</v>
      </c>
      <c r="N330" s="12"/>
      <c r="O330" s="12">
        <f t="shared" si="14"/>
        <v>3</v>
      </c>
      <c r="P330" s="5"/>
      <c r="Q330" s="5"/>
      <c r="R330" s="5"/>
    </row>
    <row r="331" spans="1:18">
      <c r="A331" s="12" t="s">
        <v>719</v>
      </c>
      <c r="B331" s="46" t="s">
        <v>654</v>
      </c>
      <c r="C331" s="12" t="s">
        <v>655</v>
      </c>
      <c r="D331" s="12">
        <v>1</v>
      </c>
      <c r="E331" s="12"/>
      <c r="F331" s="12"/>
      <c r="G331" s="12"/>
      <c r="H331" s="12">
        <v>1</v>
      </c>
      <c r="I331" s="12"/>
      <c r="J331" s="12"/>
      <c r="K331" s="12"/>
      <c r="L331" s="12"/>
      <c r="M331" s="12"/>
      <c r="N331" s="12">
        <v>1</v>
      </c>
      <c r="O331" s="12">
        <f t="shared" si="14"/>
        <v>3</v>
      </c>
      <c r="P331" s="5"/>
      <c r="Q331" s="5"/>
      <c r="R331" s="5"/>
    </row>
    <row r="332" spans="1:18">
      <c r="A332" s="12" t="s">
        <v>455</v>
      </c>
      <c r="B332" s="46" t="s">
        <v>740</v>
      </c>
      <c r="C332" s="12" t="s">
        <v>384</v>
      </c>
      <c r="D332" s="12">
        <v>1</v>
      </c>
      <c r="E332" s="12"/>
      <c r="F332" s="12">
        <v>1</v>
      </c>
      <c r="G332" s="12"/>
      <c r="H332" s="12">
        <v>1</v>
      </c>
      <c r="I332" s="12"/>
      <c r="J332" s="12"/>
      <c r="K332" s="12"/>
      <c r="L332" s="12"/>
      <c r="M332" s="12"/>
      <c r="N332" s="12"/>
      <c r="O332" s="12">
        <f t="shared" si="14"/>
        <v>3</v>
      </c>
      <c r="P332" s="5"/>
      <c r="Q332" s="5"/>
      <c r="R332" s="5"/>
    </row>
    <row r="333" spans="1:18">
      <c r="A333" s="12" t="s">
        <v>368</v>
      </c>
      <c r="B333" s="46" t="s">
        <v>369</v>
      </c>
      <c r="C333" s="12" t="s">
        <v>370</v>
      </c>
      <c r="D333" s="12">
        <v>1</v>
      </c>
      <c r="E333" s="12"/>
      <c r="F333" s="12">
        <v>1</v>
      </c>
      <c r="G333" s="12"/>
      <c r="H333" s="12">
        <v>1</v>
      </c>
      <c r="I333" s="12"/>
      <c r="J333" s="12"/>
      <c r="K333" s="12"/>
      <c r="L333" s="12"/>
      <c r="M333" s="12"/>
      <c r="N333" s="12"/>
      <c r="O333" s="12">
        <f t="shared" si="14"/>
        <v>3</v>
      </c>
      <c r="P333" s="5"/>
      <c r="Q333" s="5"/>
      <c r="R333" s="5"/>
    </row>
    <row r="334" spans="1:18">
      <c r="A334" s="12" t="s">
        <v>495</v>
      </c>
      <c r="B334" s="46" t="s">
        <v>496</v>
      </c>
      <c r="C334" s="12" t="s">
        <v>498</v>
      </c>
      <c r="D334" s="12"/>
      <c r="E334" s="12"/>
      <c r="F334" s="12"/>
      <c r="G334" s="12"/>
      <c r="H334" s="12">
        <v>1</v>
      </c>
      <c r="I334" s="12"/>
      <c r="J334" s="12"/>
      <c r="K334" s="12"/>
      <c r="L334" s="12"/>
      <c r="M334" s="12">
        <v>1</v>
      </c>
      <c r="N334" s="12">
        <v>1</v>
      </c>
      <c r="O334" s="12">
        <f t="shared" si="14"/>
        <v>3</v>
      </c>
      <c r="P334" s="5"/>
      <c r="Q334" s="5"/>
      <c r="R334" s="5"/>
    </row>
    <row r="335" spans="1:18">
      <c r="A335" s="12" t="s">
        <v>342</v>
      </c>
      <c r="B335" s="46" t="s">
        <v>343</v>
      </c>
      <c r="C335" s="12" t="s">
        <v>995</v>
      </c>
      <c r="D335" s="12">
        <v>1</v>
      </c>
      <c r="E335" s="12"/>
      <c r="F335" s="12"/>
      <c r="G335" s="12"/>
      <c r="H335" s="12">
        <v>1</v>
      </c>
      <c r="I335" s="12"/>
      <c r="J335" s="12"/>
      <c r="K335" s="12">
        <v>1</v>
      </c>
      <c r="L335" s="12"/>
      <c r="M335" s="12"/>
      <c r="N335" s="12"/>
      <c r="O335" s="12">
        <f t="shared" si="14"/>
        <v>3</v>
      </c>
      <c r="P335" s="5"/>
      <c r="Q335" s="5"/>
      <c r="R335" s="5"/>
    </row>
    <row r="336" spans="1:18">
      <c r="A336" s="12" t="s">
        <v>962</v>
      </c>
      <c r="B336" s="46" t="s">
        <v>963</v>
      </c>
      <c r="C336" s="12" t="s">
        <v>964</v>
      </c>
      <c r="D336" s="12"/>
      <c r="E336" s="12">
        <v>1</v>
      </c>
      <c r="F336" s="12"/>
      <c r="G336" s="12"/>
      <c r="H336" s="12"/>
      <c r="I336" s="12"/>
      <c r="J336" s="12"/>
      <c r="K336" s="12"/>
      <c r="L336" s="12">
        <v>1</v>
      </c>
      <c r="M336" s="12"/>
      <c r="N336" s="12">
        <v>1</v>
      </c>
      <c r="O336" s="12">
        <f t="shared" si="14"/>
        <v>3</v>
      </c>
      <c r="P336" s="5"/>
      <c r="Q336" s="5"/>
      <c r="R336" s="5"/>
    </row>
    <row r="337" spans="1:18">
      <c r="A337" s="12" t="s">
        <v>509</v>
      </c>
      <c r="B337" s="46" t="s">
        <v>285</v>
      </c>
      <c r="C337" s="12" t="s">
        <v>286</v>
      </c>
      <c r="D337" s="12"/>
      <c r="E337" s="12"/>
      <c r="F337" s="12"/>
      <c r="G337" s="12"/>
      <c r="H337" s="12"/>
      <c r="I337" s="12"/>
      <c r="J337" s="12"/>
      <c r="K337" s="12">
        <v>1</v>
      </c>
      <c r="L337" s="12"/>
      <c r="M337" s="12"/>
      <c r="N337" s="12">
        <v>1</v>
      </c>
      <c r="O337" s="12">
        <f t="shared" si="14"/>
        <v>2</v>
      </c>
      <c r="P337" s="5"/>
      <c r="Q337" s="5"/>
      <c r="R337" s="5"/>
    </row>
    <row r="338" spans="1:18">
      <c r="A338" s="12" t="s">
        <v>318</v>
      </c>
      <c r="B338" s="46" t="s">
        <v>319</v>
      </c>
      <c r="C338" s="12" t="s">
        <v>320</v>
      </c>
      <c r="D338" s="12"/>
      <c r="E338" s="12"/>
      <c r="F338" s="12"/>
      <c r="G338" s="12">
        <v>1</v>
      </c>
      <c r="H338" s="12"/>
      <c r="I338" s="12"/>
      <c r="J338" s="12"/>
      <c r="K338" s="12"/>
      <c r="L338" s="12"/>
      <c r="M338" s="12"/>
      <c r="N338" s="12">
        <v>1</v>
      </c>
      <c r="O338" s="12">
        <f t="shared" si="14"/>
        <v>2</v>
      </c>
      <c r="P338" s="5"/>
      <c r="Q338" s="5"/>
      <c r="R338" s="5"/>
    </row>
    <row r="339" spans="1:18">
      <c r="A339" s="12" t="s">
        <v>269</v>
      </c>
      <c r="B339" s="46" t="s">
        <v>479</v>
      </c>
      <c r="C339" s="12" t="s">
        <v>480</v>
      </c>
      <c r="D339" s="12">
        <v>1</v>
      </c>
      <c r="E339" s="12"/>
      <c r="F339" s="12"/>
      <c r="G339" s="12"/>
      <c r="H339" s="12"/>
      <c r="I339" s="12"/>
      <c r="J339" s="12"/>
      <c r="K339" s="12"/>
      <c r="L339" s="12"/>
      <c r="M339" s="12"/>
      <c r="N339" s="12">
        <v>1</v>
      </c>
      <c r="O339" s="12">
        <f t="shared" si="14"/>
        <v>2</v>
      </c>
      <c r="P339" s="5"/>
      <c r="Q339" s="5"/>
      <c r="R339" s="5"/>
    </row>
    <row r="340" spans="1:18">
      <c r="A340" s="12" t="s">
        <v>574</v>
      </c>
      <c r="B340" s="46" t="s">
        <v>575</v>
      </c>
      <c r="C340" s="12" t="s">
        <v>576</v>
      </c>
      <c r="D340" s="12"/>
      <c r="E340" s="12"/>
      <c r="F340" s="12"/>
      <c r="G340" s="12"/>
      <c r="H340" s="12">
        <v>1</v>
      </c>
      <c r="I340" s="12"/>
      <c r="J340" s="12"/>
      <c r="K340" s="12"/>
      <c r="L340" s="12"/>
      <c r="M340" s="12"/>
      <c r="N340" s="12">
        <v>1</v>
      </c>
      <c r="O340" s="12">
        <f t="shared" si="14"/>
        <v>2</v>
      </c>
      <c r="P340" s="5"/>
      <c r="Q340" s="5"/>
      <c r="R340" s="5"/>
    </row>
    <row r="341" spans="1:18">
      <c r="A341" s="12" t="s">
        <v>541</v>
      </c>
      <c r="B341" s="46" t="s">
        <v>542</v>
      </c>
      <c r="C341" s="12" t="s">
        <v>543</v>
      </c>
      <c r="D341" s="12"/>
      <c r="E341" s="12"/>
      <c r="F341" s="12">
        <v>1</v>
      </c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f t="shared" si="14"/>
        <v>2</v>
      </c>
      <c r="P341" s="5"/>
      <c r="Q341" s="5"/>
      <c r="R341" s="5"/>
    </row>
    <row r="342" spans="1:18">
      <c r="A342" s="12" t="s">
        <v>592</v>
      </c>
      <c r="B342" s="46" t="s">
        <v>593</v>
      </c>
      <c r="C342" s="12" t="s">
        <v>594</v>
      </c>
      <c r="D342" s="12">
        <v>1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>
        <v>1</v>
      </c>
      <c r="O342" s="12">
        <f t="shared" si="14"/>
        <v>2</v>
      </c>
      <c r="P342" s="5"/>
      <c r="Q342" s="5"/>
      <c r="R342" s="5"/>
    </row>
    <row r="343" spans="1:18">
      <c r="A343" s="12" t="s">
        <v>1038</v>
      </c>
      <c r="B343" s="46" t="s">
        <v>1039</v>
      </c>
      <c r="C343" s="12" t="s">
        <v>1040</v>
      </c>
      <c r="D343" s="12"/>
      <c r="E343" s="12"/>
      <c r="F343" s="12"/>
      <c r="G343" s="12"/>
      <c r="H343" s="12"/>
      <c r="I343" s="12">
        <v>1</v>
      </c>
      <c r="J343" s="12"/>
      <c r="K343" s="12"/>
      <c r="L343" s="12"/>
      <c r="M343" s="12"/>
      <c r="N343" s="12">
        <v>1</v>
      </c>
      <c r="O343" s="12">
        <f t="shared" si="14"/>
        <v>2</v>
      </c>
      <c r="P343" s="5"/>
      <c r="Q343" s="5"/>
      <c r="R343" s="5"/>
    </row>
    <row r="344" spans="1:18">
      <c r="A344" s="12" t="s">
        <v>255</v>
      </c>
      <c r="B344" s="46" t="s">
        <v>256</v>
      </c>
      <c r="C344" s="12" t="s">
        <v>257</v>
      </c>
      <c r="D344" s="12"/>
      <c r="E344" s="12"/>
      <c r="F344" s="12"/>
      <c r="G344" s="12"/>
      <c r="H344" s="12"/>
      <c r="I344" s="12"/>
      <c r="J344" s="12">
        <v>1</v>
      </c>
      <c r="K344" s="12"/>
      <c r="L344" s="12"/>
      <c r="M344" s="12"/>
      <c r="N344" s="12">
        <v>1</v>
      </c>
      <c r="O344" s="12">
        <f t="shared" si="14"/>
        <v>2</v>
      </c>
      <c r="P344" s="5"/>
      <c r="Q344" s="5"/>
      <c r="R344" s="5"/>
    </row>
    <row r="345" spans="1:18">
      <c r="A345" s="12" t="s">
        <v>532</v>
      </c>
      <c r="B345" s="46" t="s">
        <v>533</v>
      </c>
      <c r="C345" s="12" t="s">
        <v>682</v>
      </c>
      <c r="D345" s="12"/>
      <c r="E345" s="12"/>
      <c r="F345" s="12"/>
      <c r="G345" s="12"/>
      <c r="H345" s="12"/>
      <c r="I345" s="12"/>
      <c r="J345" s="12"/>
      <c r="K345" s="12">
        <v>1</v>
      </c>
      <c r="L345" s="12"/>
      <c r="M345" s="12"/>
      <c r="N345" s="12">
        <v>1</v>
      </c>
      <c r="O345" s="12">
        <f t="shared" si="14"/>
        <v>2</v>
      </c>
      <c r="P345" s="5"/>
      <c r="Q345" s="5"/>
      <c r="R345" s="5"/>
    </row>
    <row r="346" spans="1:18">
      <c r="A346" s="12" t="s">
        <v>734</v>
      </c>
      <c r="B346" s="46" t="s">
        <v>735</v>
      </c>
      <c r="C346" s="12" t="s">
        <v>736</v>
      </c>
      <c r="D346" s="12"/>
      <c r="E346" s="12"/>
      <c r="F346" s="12"/>
      <c r="G346" s="12"/>
      <c r="H346" s="12"/>
      <c r="I346" s="12">
        <v>1</v>
      </c>
      <c r="J346" s="12"/>
      <c r="K346" s="12"/>
      <c r="L346" s="12"/>
      <c r="M346" s="12"/>
      <c r="N346" s="12">
        <v>1</v>
      </c>
      <c r="O346" s="12">
        <f t="shared" si="14"/>
        <v>2</v>
      </c>
      <c r="P346" s="5"/>
      <c r="Q346" s="5"/>
      <c r="R346" s="5"/>
    </row>
    <row r="347" spans="1:18">
      <c r="A347" s="12" t="s">
        <v>720</v>
      </c>
      <c r="B347" s="46" t="s">
        <v>329</v>
      </c>
      <c r="C347" s="12" t="s">
        <v>330</v>
      </c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>
        <v>1</v>
      </c>
      <c r="O347" s="12">
        <f t="shared" si="14"/>
        <v>1</v>
      </c>
      <c r="P347" s="5"/>
      <c r="Q347" s="5"/>
      <c r="R347" s="5"/>
    </row>
    <row r="348" spans="1:18">
      <c r="A348" s="12" t="s">
        <v>184</v>
      </c>
      <c r="B348" s="46" t="s">
        <v>232</v>
      </c>
      <c r="C348" s="12" t="s">
        <v>341</v>
      </c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>
        <v>1</v>
      </c>
      <c r="O348" s="12">
        <f t="shared" si="14"/>
        <v>1</v>
      </c>
      <c r="P348" s="5"/>
      <c r="Q348" s="5"/>
      <c r="R348" s="5"/>
    </row>
    <row r="349" spans="1:18">
      <c r="A349" s="12" t="s">
        <v>247</v>
      </c>
      <c r="B349" s="46" t="s">
        <v>248</v>
      </c>
      <c r="C349" s="12" t="s">
        <v>249</v>
      </c>
      <c r="D349" s="12">
        <v>1</v>
      </c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>
        <f t="shared" si="14"/>
        <v>1</v>
      </c>
      <c r="P349" s="5"/>
      <c r="Q349" s="5"/>
      <c r="R349" s="5"/>
    </row>
    <row r="350" spans="1:18">
      <c r="A350" s="12" t="s">
        <v>600</v>
      </c>
      <c r="B350" s="46" t="s">
        <v>378</v>
      </c>
      <c r="C350" s="12" t="s">
        <v>379</v>
      </c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>
        <v>1</v>
      </c>
      <c r="O350" s="12">
        <f t="shared" si="14"/>
        <v>1</v>
      </c>
      <c r="P350" s="5"/>
      <c r="Q350" s="5"/>
      <c r="R350" s="5"/>
    </row>
    <row r="351" spans="1:18">
      <c r="A351" s="12" t="s">
        <v>339</v>
      </c>
      <c r="B351" s="46" t="s">
        <v>340</v>
      </c>
      <c r="C351" s="12" t="s">
        <v>79</v>
      </c>
      <c r="D351" s="12"/>
      <c r="E351" s="12"/>
      <c r="F351" s="12"/>
      <c r="G351" s="12">
        <v>1</v>
      </c>
      <c r="H351" s="12"/>
      <c r="I351" s="12"/>
      <c r="J351" s="12"/>
      <c r="K351" s="12"/>
      <c r="L351" s="12"/>
      <c r="M351" s="12"/>
      <c r="N351" s="12"/>
      <c r="O351" s="12">
        <f t="shared" si="14"/>
        <v>1</v>
      </c>
      <c r="P351" s="5"/>
      <c r="Q351" s="5"/>
      <c r="R351" s="5"/>
    </row>
    <row r="352" spans="1:18">
      <c r="A352" s="12" t="s">
        <v>514</v>
      </c>
      <c r="B352" s="46" t="s">
        <v>515</v>
      </c>
      <c r="C352" s="12" t="s">
        <v>1105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>
        <v>1</v>
      </c>
      <c r="O352" s="12">
        <f t="shared" si="14"/>
        <v>1</v>
      </c>
      <c r="P352" s="5"/>
      <c r="Q352" s="5"/>
      <c r="R352" s="5"/>
    </row>
    <row r="353" spans="1:18">
      <c r="A353" s="12" t="s">
        <v>212</v>
      </c>
      <c r="B353" s="46" t="s">
        <v>202</v>
      </c>
      <c r="C353" s="12" t="s">
        <v>203</v>
      </c>
      <c r="D353" s="12"/>
      <c r="E353" s="12"/>
      <c r="F353" s="12"/>
      <c r="G353" s="12">
        <v>1</v>
      </c>
      <c r="H353" s="12"/>
      <c r="I353" s="12"/>
      <c r="J353" s="12"/>
      <c r="K353" s="12"/>
      <c r="L353" s="12"/>
      <c r="M353" s="12"/>
      <c r="N353" s="12"/>
      <c r="O353" s="12">
        <f t="shared" si="14"/>
        <v>1</v>
      </c>
      <c r="P353" s="5"/>
      <c r="Q353" s="5"/>
      <c r="R353" s="5"/>
    </row>
    <row r="354" spans="1:18">
      <c r="A354" s="12" t="s">
        <v>209</v>
      </c>
      <c r="B354" s="46" t="s">
        <v>210</v>
      </c>
      <c r="C354" s="12" t="s">
        <v>211</v>
      </c>
      <c r="D354" s="12"/>
      <c r="E354" s="12"/>
      <c r="F354" s="12"/>
      <c r="G354" s="12">
        <v>1</v>
      </c>
      <c r="H354" s="12"/>
      <c r="I354" s="12"/>
      <c r="J354" s="12"/>
      <c r="K354" s="12"/>
      <c r="L354" s="12"/>
      <c r="M354" s="12"/>
      <c r="N354" s="12"/>
      <c r="O354" s="12">
        <f t="shared" si="14"/>
        <v>1</v>
      </c>
      <c r="P354" s="5"/>
      <c r="Q354" s="5"/>
      <c r="R354" s="5"/>
    </row>
    <row r="355" spans="1:18">
      <c r="A355" s="12" t="s">
        <v>836</v>
      </c>
      <c r="B355" s="46" t="s">
        <v>837</v>
      </c>
      <c r="C355" s="12" t="s">
        <v>1002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>
        <v>1</v>
      </c>
      <c r="O355" s="12">
        <f t="shared" si="14"/>
        <v>1</v>
      </c>
      <c r="P355" s="5"/>
      <c r="Q355" s="5"/>
      <c r="R355" s="5"/>
    </row>
    <row r="356" spans="1:18">
      <c r="A356" s="12" t="s">
        <v>779</v>
      </c>
      <c r="B356" s="46" t="s">
        <v>780</v>
      </c>
      <c r="C356" s="12" t="s">
        <v>712</v>
      </c>
      <c r="D356" s="12"/>
      <c r="E356" s="12"/>
      <c r="F356" s="12"/>
      <c r="G356" s="12">
        <v>1</v>
      </c>
      <c r="H356" s="12"/>
      <c r="I356" s="12"/>
      <c r="J356" s="12"/>
      <c r="K356" s="12"/>
      <c r="L356" s="12"/>
      <c r="M356" s="12"/>
      <c r="N356" s="12"/>
      <c r="O356" s="12">
        <f t="shared" si="14"/>
        <v>1</v>
      </c>
      <c r="P356" s="5"/>
      <c r="Q356" s="5"/>
      <c r="R356" s="5"/>
    </row>
    <row r="357" spans="1:18">
      <c r="A357" s="12" t="s">
        <v>750</v>
      </c>
      <c r="B357" s="46" t="s">
        <v>25</v>
      </c>
      <c r="C357" s="12" t="s">
        <v>385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>
        <v>1</v>
      </c>
      <c r="O357" s="12">
        <f t="shared" si="14"/>
        <v>1</v>
      </c>
      <c r="P357" s="5"/>
      <c r="Q357" s="5"/>
      <c r="R357" s="5"/>
    </row>
    <row r="358" spans="1:18">
      <c r="A358" s="12" t="s">
        <v>638</v>
      </c>
      <c r="B358" s="46" t="s">
        <v>639</v>
      </c>
      <c r="C358" s="12" t="s">
        <v>640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>
        <v>1</v>
      </c>
      <c r="O358" s="12">
        <f t="shared" si="14"/>
        <v>1</v>
      </c>
      <c r="P358" s="5"/>
      <c r="Q358" s="5"/>
      <c r="R358" s="5"/>
    </row>
    <row r="359" spans="1:18">
      <c r="A359" s="12" t="s">
        <v>809</v>
      </c>
      <c r="B359" s="46" t="s">
        <v>810</v>
      </c>
      <c r="C359" s="12" t="s">
        <v>811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>
        <v>1</v>
      </c>
      <c r="O359" s="12">
        <f t="shared" si="14"/>
        <v>1</v>
      </c>
      <c r="P359" s="5"/>
      <c r="Q359" s="5"/>
      <c r="R359" s="5"/>
    </row>
    <row r="360" spans="1:18">
      <c r="A360" s="12" t="s">
        <v>435</v>
      </c>
      <c r="B360" s="46" t="s">
        <v>436</v>
      </c>
      <c r="C360" s="12" t="s">
        <v>316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>
        <v>1</v>
      </c>
      <c r="N360" s="12"/>
      <c r="O360" s="12">
        <f t="shared" ref="O360:O391" si="15">SUM(D360:N360)</f>
        <v>1</v>
      </c>
      <c r="P360" s="5"/>
      <c r="Q360" s="5"/>
      <c r="R360" s="5"/>
    </row>
    <row r="361" spans="1:18">
      <c r="A361" s="12" t="s">
        <v>463</v>
      </c>
      <c r="B361" s="46" t="s">
        <v>464</v>
      </c>
      <c r="C361" s="12" t="s">
        <v>465</v>
      </c>
      <c r="D361" s="12"/>
      <c r="E361" s="12"/>
      <c r="F361" s="12"/>
      <c r="G361" s="12"/>
      <c r="H361" s="12"/>
      <c r="I361" s="12">
        <v>1</v>
      </c>
      <c r="J361" s="12"/>
      <c r="K361" s="12"/>
      <c r="L361" s="12"/>
      <c r="M361" s="12"/>
      <c r="N361" s="12"/>
      <c r="O361" s="12">
        <f t="shared" si="15"/>
        <v>1</v>
      </c>
      <c r="P361" s="5"/>
      <c r="Q361" s="5"/>
      <c r="R361" s="5"/>
    </row>
    <row r="362" spans="1:18">
      <c r="A362" s="12" t="s">
        <v>641</v>
      </c>
      <c r="B362" s="46" t="s">
        <v>813</v>
      </c>
      <c r="C362" s="12" t="s">
        <v>1044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>
        <v>1</v>
      </c>
      <c r="O362" s="12">
        <f t="shared" si="15"/>
        <v>1</v>
      </c>
      <c r="P362" s="5"/>
      <c r="Q362" s="5"/>
      <c r="R362" s="5"/>
    </row>
    <row r="363" spans="1:18">
      <c r="A363" s="12" t="s">
        <v>1014</v>
      </c>
      <c r="B363" s="46" t="s">
        <v>1015</v>
      </c>
      <c r="C363" s="12" t="s">
        <v>1016</v>
      </c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>
        <v>1</v>
      </c>
      <c r="O363" s="12">
        <f t="shared" si="15"/>
        <v>1</v>
      </c>
      <c r="P363" s="5"/>
      <c r="Q363" s="5"/>
      <c r="R363" s="5"/>
    </row>
    <row r="364" spans="1:18">
      <c r="A364" s="12" t="s">
        <v>306</v>
      </c>
      <c r="B364" s="46" t="s">
        <v>307</v>
      </c>
      <c r="C364" s="12" t="s">
        <v>308</v>
      </c>
      <c r="D364" s="12"/>
      <c r="E364" s="12"/>
      <c r="F364" s="12"/>
      <c r="G364" s="12"/>
      <c r="H364" s="12"/>
      <c r="I364" s="12"/>
      <c r="J364" s="12"/>
      <c r="K364" s="12">
        <v>1</v>
      </c>
      <c r="L364" s="12"/>
      <c r="M364" s="12"/>
      <c r="N364" s="12"/>
      <c r="O364" s="12">
        <f t="shared" si="15"/>
        <v>1</v>
      </c>
      <c r="P364" s="5"/>
      <c r="Q364" s="5"/>
      <c r="R364" s="5"/>
    </row>
    <row r="365" spans="1:18">
      <c r="A365" s="12" t="s">
        <v>968</v>
      </c>
      <c r="B365" s="46" t="s">
        <v>969</v>
      </c>
      <c r="C365" s="12" t="s">
        <v>970</v>
      </c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>
        <v>1</v>
      </c>
      <c r="O365" s="12">
        <f t="shared" si="15"/>
        <v>1</v>
      </c>
      <c r="P365" s="5"/>
      <c r="Q365" s="5"/>
      <c r="R365" s="5"/>
    </row>
    <row r="366" spans="1:18">
      <c r="A366" s="12" t="s">
        <v>161</v>
      </c>
      <c r="B366" s="46" t="s">
        <v>26</v>
      </c>
      <c r="C366" s="12" t="s">
        <v>283</v>
      </c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>
        <f t="shared" si="15"/>
        <v>0</v>
      </c>
      <c r="P366" s="5"/>
      <c r="Q366" s="5"/>
      <c r="R366" s="5"/>
    </row>
    <row r="367" spans="1:18">
      <c r="A367" s="12" t="s">
        <v>510</v>
      </c>
      <c r="B367" s="46" t="s">
        <v>511</v>
      </c>
      <c r="C367" s="12" t="s">
        <v>512</v>
      </c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>
        <f t="shared" si="15"/>
        <v>0</v>
      </c>
      <c r="P367" s="5"/>
      <c r="Q367" s="5"/>
      <c r="R367" s="5"/>
    </row>
    <row r="368" spans="1:18">
      <c r="A368" s="12" t="s">
        <v>274</v>
      </c>
      <c r="B368" s="46" t="s">
        <v>275</v>
      </c>
      <c r="C368" s="12" t="s">
        <v>276</v>
      </c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>
        <f t="shared" si="15"/>
        <v>0</v>
      </c>
      <c r="P368" s="5"/>
      <c r="Q368" s="5"/>
      <c r="R368" s="5"/>
    </row>
    <row r="369" spans="1:18">
      <c r="A369" s="12" t="s">
        <v>771</v>
      </c>
      <c r="B369" s="46" t="s">
        <v>772</v>
      </c>
      <c r="C369" s="12" t="s">
        <v>773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>
        <f t="shared" si="15"/>
        <v>0</v>
      </c>
      <c r="P369" s="5"/>
      <c r="Q369" s="5"/>
      <c r="R369" s="5"/>
    </row>
    <row r="370" spans="1:18">
      <c r="A370" s="12" t="s">
        <v>229</v>
      </c>
      <c r="B370" s="46" t="s">
        <v>230</v>
      </c>
      <c r="C370" s="12" t="s">
        <v>231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>
        <f t="shared" si="15"/>
        <v>0</v>
      </c>
      <c r="P370" s="5"/>
      <c r="Q370" s="5"/>
      <c r="R370" s="5"/>
    </row>
    <row r="371" spans="1:18">
      <c r="A371" s="12" t="s">
        <v>602</v>
      </c>
      <c r="B371" s="46" t="s">
        <v>618</v>
      </c>
      <c r="C371" s="12" t="s">
        <v>434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>
        <f t="shared" si="15"/>
        <v>0</v>
      </c>
      <c r="P371" s="5"/>
      <c r="Q371" s="5"/>
      <c r="R371" s="5"/>
    </row>
    <row r="372" spans="1:18">
      <c r="A372" s="12" t="s">
        <v>331</v>
      </c>
      <c r="B372" s="46" t="s">
        <v>332</v>
      </c>
      <c r="C372" s="12" t="s">
        <v>333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>
        <f t="shared" si="15"/>
        <v>0</v>
      </c>
      <c r="P372" s="5"/>
      <c r="Q372" s="5"/>
      <c r="R372" s="5"/>
    </row>
    <row r="373" spans="1:18">
      <c r="A373" s="12" t="s">
        <v>375</v>
      </c>
      <c r="B373" s="46" t="s">
        <v>376</v>
      </c>
      <c r="C373" s="12" t="s">
        <v>377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>
        <f t="shared" si="15"/>
        <v>0</v>
      </c>
      <c r="P373" s="5"/>
      <c r="Q373" s="5"/>
      <c r="R373" s="5"/>
    </row>
    <row r="374" spans="1:18">
      <c r="A374" s="12" t="s">
        <v>85</v>
      </c>
      <c r="B374" s="46" t="s">
        <v>86</v>
      </c>
      <c r="C374" s="12" t="s">
        <v>87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>
        <f t="shared" si="15"/>
        <v>0</v>
      </c>
      <c r="P374" s="5"/>
      <c r="Q374" s="5"/>
      <c r="R374" s="5"/>
    </row>
    <row r="375" spans="1:18">
      <c r="A375" s="12" t="s">
        <v>686</v>
      </c>
      <c r="B375" s="46" t="s">
        <v>324</v>
      </c>
      <c r="C375" s="12" t="s">
        <v>325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>
        <f t="shared" si="15"/>
        <v>0</v>
      </c>
      <c r="P375" s="5"/>
      <c r="Q375" s="5"/>
      <c r="R375" s="5"/>
    </row>
    <row r="376" spans="1:18">
      <c r="A376" s="12" t="s">
        <v>180</v>
      </c>
      <c r="B376" s="46" t="s">
        <v>27</v>
      </c>
      <c r="C376" s="12" t="s">
        <v>473</v>
      </c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>
        <f t="shared" si="15"/>
        <v>0</v>
      </c>
      <c r="P376" s="5"/>
      <c r="Q376" s="5"/>
      <c r="R376" s="5"/>
    </row>
    <row r="377" spans="1:18">
      <c r="A377" s="12" t="s">
        <v>403</v>
      </c>
      <c r="B377" s="46" t="s">
        <v>404</v>
      </c>
      <c r="C377" s="12" t="s">
        <v>405</v>
      </c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>
        <f t="shared" si="15"/>
        <v>0</v>
      </c>
      <c r="P377" s="5"/>
      <c r="Q377" s="5"/>
      <c r="R377" s="5"/>
    </row>
    <row r="378" spans="1:18">
      <c r="A378" s="12" t="s">
        <v>675</v>
      </c>
      <c r="B378" s="46" t="s">
        <v>676</v>
      </c>
      <c r="C378" s="12" t="s">
        <v>474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f t="shared" si="15"/>
        <v>0</v>
      </c>
      <c r="P378" s="5"/>
      <c r="Q378" s="5"/>
      <c r="R378" s="5"/>
    </row>
    <row r="379" spans="1:18">
      <c r="A379" s="12" t="s">
        <v>337</v>
      </c>
      <c r="B379" s="46" t="s">
        <v>338</v>
      </c>
      <c r="C379" s="12" t="s">
        <v>599</v>
      </c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>
        <f t="shared" si="15"/>
        <v>0</v>
      </c>
      <c r="P379" s="5"/>
      <c r="Q379" s="5"/>
      <c r="R379" s="5"/>
    </row>
    <row r="380" spans="1:18">
      <c r="A380" s="12" t="s">
        <v>426</v>
      </c>
      <c r="B380" s="46" t="s">
        <v>218</v>
      </c>
      <c r="C380" s="12" t="s">
        <v>427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>
        <f t="shared" si="15"/>
        <v>0</v>
      </c>
      <c r="P380" s="5"/>
      <c r="Q380" s="5"/>
      <c r="R380" s="5"/>
    </row>
    <row r="381" spans="1:18">
      <c r="A381" s="12" t="s">
        <v>401</v>
      </c>
      <c r="B381" s="46" t="s">
        <v>402</v>
      </c>
      <c r="C381" s="12" t="s">
        <v>270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>
        <f t="shared" si="15"/>
        <v>0</v>
      </c>
      <c r="P381" s="5"/>
      <c r="Q381" s="5"/>
      <c r="R381" s="5"/>
    </row>
    <row r="382" spans="1:18">
      <c r="A382" s="12" t="s">
        <v>174</v>
      </c>
      <c r="B382" s="46" t="s">
        <v>175</v>
      </c>
      <c r="C382" s="12" t="s">
        <v>176</v>
      </c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>
        <f t="shared" si="15"/>
        <v>0</v>
      </c>
      <c r="P382" s="5"/>
      <c r="Q382" s="5"/>
      <c r="R382" s="5"/>
    </row>
    <row r="383" spans="1:18">
      <c r="A383" s="12" t="s">
        <v>264</v>
      </c>
      <c r="B383" s="46" t="s">
        <v>265</v>
      </c>
      <c r="C383" s="12" t="s">
        <v>381</v>
      </c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>
        <f t="shared" si="15"/>
        <v>0</v>
      </c>
      <c r="P383" s="5"/>
      <c r="Q383" s="5"/>
      <c r="R383" s="5"/>
    </row>
    <row r="384" spans="1:18">
      <c r="A384" s="12" t="s">
        <v>321</v>
      </c>
      <c r="B384" s="46" t="s">
        <v>322</v>
      </c>
      <c r="C384" s="12" t="s">
        <v>323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>
        <f t="shared" si="15"/>
        <v>0</v>
      </c>
      <c r="P384" s="5"/>
      <c r="Q384" s="5"/>
      <c r="R384" s="5"/>
    </row>
    <row r="385" spans="1:18">
      <c r="A385" s="12" t="s">
        <v>707</v>
      </c>
      <c r="B385" s="46" t="s">
        <v>708</v>
      </c>
      <c r="C385" s="12" t="s">
        <v>709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>
        <f t="shared" si="15"/>
        <v>0</v>
      </c>
      <c r="P385" s="5"/>
      <c r="Q385" s="5"/>
      <c r="R385" s="5"/>
    </row>
    <row r="386" spans="1:18">
      <c r="A386" s="12" t="s">
        <v>372</v>
      </c>
      <c r="B386" s="46" t="s">
        <v>373</v>
      </c>
      <c r="C386" s="12" t="s">
        <v>374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>
        <f t="shared" si="15"/>
        <v>0</v>
      </c>
      <c r="P386" s="5"/>
      <c r="Q386" s="5"/>
      <c r="R386" s="5"/>
    </row>
    <row r="387" spans="1:18">
      <c r="A387" s="12" t="s">
        <v>581</v>
      </c>
      <c r="B387" s="46" t="s">
        <v>582</v>
      </c>
      <c r="C387" s="12" t="s">
        <v>380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>
        <f t="shared" si="15"/>
        <v>0</v>
      </c>
      <c r="P387" s="5"/>
      <c r="Q387" s="5"/>
      <c r="R387" s="5"/>
    </row>
    <row r="388" spans="1:18">
      <c r="A388" s="12" t="s">
        <v>513</v>
      </c>
      <c r="B388" s="46" t="s">
        <v>287</v>
      </c>
      <c r="C388" s="12" t="s">
        <v>288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f t="shared" si="15"/>
        <v>0</v>
      </c>
      <c r="P388" s="5"/>
      <c r="Q388" s="5"/>
      <c r="R388" s="5"/>
    </row>
    <row r="389" spans="1:18">
      <c r="A389" s="12" t="s">
        <v>77</v>
      </c>
      <c r="B389" s="46" t="s">
        <v>78</v>
      </c>
      <c r="C389" s="12" t="s">
        <v>81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>
        <f t="shared" si="15"/>
        <v>0</v>
      </c>
      <c r="P389" s="5"/>
      <c r="Q389" s="5"/>
      <c r="R389" s="5"/>
    </row>
    <row r="390" spans="1:18">
      <c r="A390" s="12" t="s">
        <v>417</v>
      </c>
      <c r="B390" s="46" t="s">
        <v>761</v>
      </c>
      <c r="C390" s="12" t="s">
        <v>762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f t="shared" si="15"/>
        <v>0</v>
      </c>
      <c r="P390" s="5"/>
      <c r="Q390" s="5"/>
      <c r="R390" s="5"/>
    </row>
    <row r="391" spans="1:18">
      <c r="A391" s="12" t="s">
        <v>548</v>
      </c>
      <c r="B391" s="46" t="s">
        <v>549</v>
      </c>
      <c r="C391" s="12" t="s">
        <v>550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>
        <f t="shared" si="15"/>
        <v>0</v>
      </c>
      <c r="P391" s="5"/>
      <c r="Q391" s="5"/>
      <c r="R391" s="5"/>
    </row>
    <row r="392" spans="1:18">
      <c r="A392" s="12" t="s">
        <v>398</v>
      </c>
      <c r="B392" s="46" t="s">
        <v>399</v>
      </c>
      <c r="C392" s="12" t="s">
        <v>400</v>
      </c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>
        <f t="shared" ref="O392:O418" si="16">SUM(D392:N392)</f>
        <v>0</v>
      </c>
      <c r="P392" s="5"/>
      <c r="Q392" s="5"/>
      <c r="R392" s="5"/>
    </row>
    <row r="393" spans="1:18">
      <c r="A393" s="12" t="s">
        <v>204</v>
      </c>
      <c r="B393" s="46" t="s">
        <v>205</v>
      </c>
      <c r="C393" s="12" t="s">
        <v>382</v>
      </c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>
        <f t="shared" si="16"/>
        <v>0</v>
      </c>
      <c r="P393" s="5"/>
      <c r="Q393" s="5"/>
      <c r="R393" s="5"/>
    </row>
    <row r="394" spans="1:18">
      <c r="A394" s="12" t="s">
        <v>213</v>
      </c>
      <c r="B394" s="46" t="s">
        <v>214</v>
      </c>
      <c r="C394" s="12" t="s">
        <v>215</v>
      </c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>
        <f t="shared" si="16"/>
        <v>0</v>
      </c>
      <c r="P394" s="5"/>
      <c r="Q394" s="5"/>
      <c r="R394" s="5"/>
    </row>
    <row r="395" spans="1:18">
      <c r="A395" s="12" t="s">
        <v>713</v>
      </c>
      <c r="B395" s="46" t="s">
        <v>714</v>
      </c>
      <c r="C395" s="12" t="s">
        <v>715</v>
      </c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>
        <f t="shared" si="16"/>
        <v>0</v>
      </c>
      <c r="P395" s="5"/>
      <c r="Q395" s="5"/>
      <c r="R395" s="5"/>
    </row>
    <row r="396" spans="1:18">
      <c r="A396" s="12" t="s">
        <v>738</v>
      </c>
      <c r="B396" s="46" t="s">
        <v>1092</v>
      </c>
      <c r="C396" s="12" t="s">
        <v>383</v>
      </c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f t="shared" si="16"/>
        <v>0</v>
      </c>
      <c r="P396" s="5"/>
      <c r="Q396" s="5"/>
      <c r="R396" s="5"/>
    </row>
    <row r="397" spans="1:18">
      <c r="A397" s="12" t="s">
        <v>716</v>
      </c>
      <c r="B397" s="46" t="s">
        <v>717</v>
      </c>
      <c r="C397" s="12" t="s">
        <v>718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>
        <f t="shared" si="16"/>
        <v>0</v>
      </c>
      <c r="P397" s="5"/>
      <c r="Q397" s="5"/>
      <c r="R397" s="5"/>
    </row>
    <row r="398" spans="1:18">
      <c r="A398" s="12" t="s">
        <v>314</v>
      </c>
      <c r="B398" s="46" t="s">
        <v>315</v>
      </c>
      <c r="C398" s="12" t="s">
        <v>519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>
        <f t="shared" si="16"/>
        <v>0</v>
      </c>
      <c r="P398" s="5"/>
      <c r="Q398" s="5"/>
      <c r="R398" s="5"/>
    </row>
    <row r="399" spans="1:18">
      <c r="A399" s="12" t="s">
        <v>305</v>
      </c>
      <c r="B399" s="46" t="s">
        <v>220</v>
      </c>
      <c r="C399" s="12" t="s">
        <v>221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>
        <f t="shared" si="16"/>
        <v>0</v>
      </c>
      <c r="P399" s="5"/>
      <c r="Q399" s="5"/>
      <c r="R399" s="5"/>
    </row>
    <row r="400" spans="1:18">
      <c r="A400" s="12" t="s">
        <v>163</v>
      </c>
      <c r="B400" s="46" t="s">
        <v>164</v>
      </c>
      <c r="C400" s="12" t="s">
        <v>165</v>
      </c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>
        <f t="shared" si="16"/>
        <v>0</v>
      </c>
      <c r="P400" s="5"/>
      <c r="Q400" s="5"/>
      <c r="R400" s="5"/>
    </row>
    <row r="401" spans="1:18">
      <c r="A401" s="12" t="s">
        <v>216</v>
      </c>
      <c r="B401" s="46" t="s">
        <v>169</v>
      </c>
      <c r="C401" s="12" t="s">
        <v>386</v>
      </c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>
        <f t="shared" si="16"/>
        <v>0</v>
      </c>
      <c r="P401" s="5"/>
      <c r="Q401" s="5"/>
      <c r="R401" s="5"/>
    </row>
    <row r="402" spans="1:18">
      <c r="A402" s="12" t="s">
        <v>800</v>
      </c>
      <c r="B402" s="46" t="s">
        <v>801</v>
      </c>
      <c r="C402" s="12" t="s">
        <v>636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>
        <f t="shared" si="16"/>
        <v>0</v>
      </c>
      <c r="P402" s="5"/>
      <c r="Q402" s="5"/>
      <c r="R402" s="5"/>
    </row>
    <row r="403" spans="1:18">
      <c r="A403" s="12" t="s">
        <v>1041</v>
      </c>
      <c r="B403" s="46" t="s">
        <v>1042</v>
      </c>
      <c r="C403" s="12" t="s">
        <v>1043</v>
      </c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>
        <f t="shared" si="16"/>
        <v>0</v>
      </c>
      <c r="P403" s="5"/>
      <c r="Q403" s="5"/>
      <c r="R403" s="5"/>
    </row>
    <row r="404" spans="1:18">
      <c r="A404" s="12" t="s">
        <v>999</v>
      </c>
      <c r="B404" s="46" t="s">
        <v>1000</v>
      </c>
      <c r="C404" s="12" t="s">
        <v>1001</v>
      </c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>
        <f t="shared" si="16"/>
        <v>0</v>
      </c>
      <c r="P404" s="5"/>
      <c r="Q404" s="5"/>
      <c r="R404" s="5"/>
    </row>
    <row r="405" spans="1:18">
      <c r="A405" s="12" t="s">
        <v>250</v>
      </c>
      <c r="B405" s="46" t="s">
        <v>251</v>
      </c>
      <c r="C405" s="12" t="s">
        <v>252</v>
      </c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>
        <f t="shared" si="16"/>
        <v>0</v>
      </c>
      <c r="P405" s="5"/>
      <c r="Q405" s="5"/>
      <c r="R405" s="5"/>
    </row>
    <row r="406" spans="1:18">
      <c r="A406" s="12" t="s">
        <v>326</v>
      </c>
      <c r="B406" s="46" t="s">
        <v>327</v>
      </c>
      <c r="C406" s="12" t="s">
        <v>295</v>
      </c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>
        <f t="shared" si="16"/>
        <v>0</v>
      </c>
      <c r="P406" s="5"/>
      <c r="Q406" s="5"/>
      <c r="R406" s="5"/>
    </row>
    <row r="407" spans="1:18">
      <c r="A407" s="12" t="s">
        <v>524</v>
      </c>
      <c r="B407" s="46" t="s">
        <v>525</v>
      </c>
      <c r="C407" s="12" t="s">
        <v>994</v>
      </c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>
        <f t="shared" si="16"/>
        <v>0</v>
      </c>
      <c r="P407" s="5"/>
      <c r="Q407" s="5"/>
      <c r="R407" s="5"/>
    </row>
    <row r="408" spans="1:18">
      <c r="A408" s="12" t="s">
        <v>177</v>
      </c>
      <c r="B408" s="46" t="s">
        <v>91</v>
      </c>
      <c r="C408" s="12" t="s">
        <v>92</v>
      </c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>
        <f t="shared" si="16"/>
        <v>0</v>
      </c>
      <c r="P408" s="5"/>
      <c r="Q408" s="5"/>
      <c r="R408" s="5"/>
    </row>
    <row r="409" spans="1:18">
      <c r="A409" s="12" t="s">
        <v>261</v>
      </c>
      <c r="B409" s="46" t="s">
        <v>262</v>
      </c>
      <c r="C409" s="12" t="s">
        <v>263</v>
      </c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>
        <f t="shared" si="16"/>
        <v>0</v>
      </c>
      <c r="P409" s="5"/>
      <c r="Q409" s="5"/>
      <c r="R409" s="5"/>
    </row>
    <row r="410" spans="1:18">
      <c r="A410" s="12" t="s">
        <v>311</v>
      </c>
      <c r="B410" s="46" t="s">
        <v>153</v>
      </c>
      <c r="C410" s="12" t="s">
        <v>357</v>
      </c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>
        <f t="shared" si="16"/>
        <v>0</v>
      </c>
      <c r="P410" s="5"/>
      <c r="Q410" s="5"/>
      <c r="R410" s="5"/>
    </row>
    <row r="411" spans="1:18">
      <c r="A411" s="12" t="s">
        <v>1170</v>
      </c>
      <c r="B411" s="46" t="s">
        <v>1171</v>
      </c>
      <c r="C411" s="12" t="s">
        <v>1025</v>
      </c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>
        <f t="shared" si="16"/>
        <v>0</v>
      </c>
      <c r="P411" s="5"/>
      <c r="Q411" s="5"/>
      <c r="R411" s="5"/>
    </row>
    <row r="412" spans="1:18">
      <c r="A412" s="12" t="s">
        <v>166</v>
      </c>
      <c r="B412" s="46" t="s">
        <v>167</v>
      </c>
      <c r="C412" s="12" t="s">
        <v>371</v>
      </c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>
        <f t="shared" si="16"/>
        <v>0</v>
      </c>
      <c r="P412" s="5"/>
      <c r="Q412" s="5"/>
      <c r="R412" s="5"/>
    </row>
    <row r="413" spans="1:18">
      <c r="A413" s="12" t="s">
        <v>393</v>
      </c>
      <c r="B413" s="46" t="s">
        <v>394</v>
      </c>
      <c r="C413" s="12" t="s">
        <v>395</v>
      </c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>
        <f t="shared" si="16"/>
        <v>0</v>
      </c>
      <c r="P413" s="5"/>
      <c r="Q413" s="5"/>
      <c r="R413" s="5"/>
    </row>
    <row r="414" spans="1:18">
      <c r="A414" s="12" t="s">
        <v>965</v>
      </c>
      <c r="B414" s="46" t="s">
        <v>966</v>
      </c>
      <c r="C414" s="12" t="s">
        <v>967</v>
      </c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>
        <f t="shared" si="16"/>
        <v>0</v>
      </c>
      <c r="P414" s="5"/>
      <c r="Q414" s="5"/>
      <c r="R414" s="5"/>
    </row>
    <row r="415" spans="1:18">
      <c r="A415" s="12" t="s">
        <v>971</v>
      </c>
      <c r="B415" s="46" t="s">
        <v>972</v>
      </c>
      <c r="C415" s="12" t="s">
        <v>973</v>
      </c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>
        <f t="shared" si="16"/>
        <v>0</v>
      </c>
      <c r="P415" s="5"/>
      <c r="Q415" s="5"/>
      <c r="R415" s="5"/>
    </row>
    <row r="416" spans="1:18">
      <c r="A416" s="12" t="s">
        <v>817</v>
      </c>
      <c r="B416" s="46" t="s">
        <v>818</v>
      </c>
      <c r="C416" s="12" t="s">
        <v>819</v>
      </c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>
        <f t="shared" si="16"/>
        <v>0</v>
      </c>
      <c r="P416" s="5"/>
      <c r="Q416" s="5"/>
      <c r="R416" s="5"/>
    </row>
    <row r="417" spans="1:18">
      <c r="A417" s="12" t="s">
        <v>974</v>
      </c>
      <c r="B417" s="46" t="s">
        <v>975</v>
      </c>
      <c r="C417" s="12" t="s">
        <v>976</v>
      </c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>
        <f t="shared" si="16"/>
        <v>0</v>
      </c>
      <c r="P417" s="5"/>
      <c r="Q417" s="5"/>
      <c r="R417" s="5"/>
    </row>
    <row r="418" spans="1:18">
      <c r="A418" s="13" t="s">
        <v>977</v>
      </c>
      <c r="B418" s="48" t="s">
        <v>978</v>
      </c>
      <c r="C418" s="13" t="s">
        <v>979</v>
      </c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>
        <f t="shared" si="16"/>
        <v>0</v>
      </c>
      <c r="P418" s="5"/>
      <c r="Q418" s="5"/>
      <c r="R418" s="5"/>
    </row>
  </sheetData>
  <sheetCalcPr fullCalcOnLoad="1"/>
  <sortState ref="A5:XFD292">
    <sortCondition descending="1" ref="O5:O292"/>
  </sortState>
  <mergeCells count="3">
    <mergeCell ref="D3:O3"/>
    <mergeCell ref="A1:R1"/>
    <mergeCell ref="D294:O294"/>
  </mergeCells>
  <phoneticPr fontId="2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93"/>
  <sheetViews>
    <sheetView workbookViewId="0">
      <selection activeCell="C33" sqref="C33"/>
    </sheetView>
  </sheetViews>
  <sheetFormatPr baseColWidth="10" defaultRowHeight="13"/>
  <cols>
    <col min="1" max="3" width="15.42578125" customWidth="1"/>
    <col min="4" max="4" width="27" customWidth="1"/>
    <col min="5" max="7" width="15.42578125" customWidth="1"/>
    <col min="8" max="8" width="21.140625" customWidth="1"/>
  </cols>
  <sheetData>
    <row r="1" spans="1:11" s="17" customFormat="1" ht="15">
      <c r="A1" s="37" t="s">
        <v>93</v>
      </c>
      <c r="B1" s="38"/>
      <c r="C1" s="38"/>
      <c r="D1" s="38"/>
      <c r="E1" s="38"/>
      <c r="F1" s="38"/>
      <c r="G1" s="38"/>
      <c r="H1" s="38"/>
      <c r="I1" s="40"/>
      <c r="J1" s="40"/>
      <c r="K1" s="40"/>
    </row>
    <row r="2" spans="1:11" s="17" customFormat="1" ht="15">
      <c r="A2" s="5" t="s">
        <v>4</v>
      </c>
      <c r="B2" s="6"/>
      <c r="C2" s="6"/>
      <c r="D2" s="27"/>
      <c r="E2" s="6"/>
      <c r="F2" s="6"/>
      <c r="G2" s="6"/>
      <c r="H2" s="6"/>
      <c r="I2" s="23"/>
      <c r="J2" s="23"/>
      <c r="K2" s="23"/>
    </row>
    <row r="3" spans="1:11" s="17" customFormat="1" ht="60">
      <c r="A3" s="25" t="s">
        <v>73</v>
      </c>
      <c r="B3" s="25" t="s">
        <v>146</v>
      </c>
      <c r="C3" s="25" t="s">
        <v>148</v>
      </c>
      <c r="D3" s="25" t="s">
        <v>75</v>
      </c>
      <c r="E3" s="25" t="s">
        <v>147</v>
      </c>
      <c r="F3" s="25" t="s">
        <v>2</v>
      </c>
      <c r="G3" s="25" t="s">
        <v>3</v>
      </c>
      <c r="H3" s="25" t="s">
        <v>149</v>
      </c>
    </row>
    <row r="4" spans="1:11" s="17" customFormat="1" ht="15">
      <c r="A4" s="31"/>
      <c r="B4" s="32"/>
      <c r="C4" s="32"/>
      <c r="D4" s="32"/>
      <c r="E4" s="32"/>
      <c r="F4" s="41" t="s">
        <v>173</v>
      </c>
      <c r="G4" s="42"/>
      <c r="H4" s="43"/>
    </row>
    <row r="5" spans="1:11" ht="15">
      <c r="A5" s="18" t="s">
        <v>1110</v>
      </c>
      <c r="B5" s="33" t="s">
        <v>1111</v>
      </c>
      <c r="C5" s="16" t="s">
        <v>1112</v>
      </c>
      <c r="D5" s="16" t="s">
        <v>66</v>
      </c>
      <c r="E5" s="33" t="s">
        <v>96</v>
      </c>
      <c r="F5" s="16"/>
      <c r="G5" s="16"/>
      <c r="H5" s="16"/>
    </row>
    <row r="6" spans="1:11" ht="15">
      <c r="A6" s="16" t="s">
        <v>1113</v>
      </c>
      <c r="B6" s="33" t="s">
        <v>1114</v>
      </c>
      <c r="C6" s="16" t="s">
        <v>1115</v>
      </c>
      <c r="D6" s="16" t="s">
        <v>66</v>
      </c>
      <c r="E6" s="33" t="s">
        <v>97</v>
      </c>
      <c r="F6" s="16"/>
      <c r="G6" s="16"/>
      <c r="H6" s="16"/>
    </row>
    <row r="7" spans="1:11" ht="15">
      <c r="A7" s="16" t="s">
        <v>1116</v>
      </c>
      <c r="B7" s="33" t="s">
        <v>1117</v>
      </c>
      <c r="C7" s="16" t="s">
        <v>1118</v>
      </c>
      <c r="D7" s="16" t="s">
        <v>66</v>
      </c>
      <c r="E7" s="33" t="s">
        <v>98</v>
      </c>
      <c r="F7" s="16"/>
      <c r="G7" s="16"/>
      <c r="H7" s="16">
        <v>1</v>
      </c>
    </row>
    <row r="8" spans="1:11" ht="15">
      <c r="A8" s="16" t="s">
        <v>1119</v>
      </c>
      <c r="B8" s="33" t="s">
        <v>1120</v>
      </c>
      <c r="C8" s="16" t="s">
        <v>1121</v>
      </c>
      <c r="D8" s="16" t="s">
        <v>66</v>
      </c>
      <c r="E8" s="33" t="s">
        <v>99</v>
      </c>
      <c r="F8" s="16">
        <v>1</v>
      </c>
      <c r="G8" s="16"/>
      <c r="H8" s="16"/>
    </row>
    <row r="9" spans="1:11" ht="15">
      <c r="A9" s="16" t="s">
        <v>1122</v>
      </c>
      <c r="B9" s="33" t="s">
        <v>1123</v>
      </c>
      <c r="C9" s="16" t="s">
        <v>1124</v>
      </c>
      <c r="D9" s="16" t="s">
        <v>66</v>
      </c>
      <c r="E9" s="33" t="s">
        <v>100</v>
      </c>
      <c r="F9" s="16"/>
      <c r="G9" s="16"/>
      <c r="H9" s="16"/>
    </row>
    <row r="10" spans="1:11" ht="15">
      <c r="A10" s="16" t="s">
        <v>1125</v>
      </c>
      <c r="B10" s="33" t="s">
        <v>1126</v>
      </c>
      <c r="C10" s="16" t="s">
        <v>1127</v>
      </c>
      <c r="D10" s="16" t="s">
        <v>66</v>
      </c>
      <c r="E10" s="33" t="s">
        <v>101</v>
      </c>
      <c r="F10" s="16"/>
      <c r="G10" s="16"/>
      <c r="H10" s="16"/>
    </row>
    <row r="11" spans="1:11" ht="15">
      <c r="A11" s="16" t="s">
        <v>1128</v>
      </c>
      <c r="B11" s="33" t="s">
        <v>1129</v>
      </c>
      <c r="C11" s="16" t="s">
        <v>95</v>
      </c>
      <c r="D11" s="16" t="s">
        <v>66</v>
      </c>
      <c r="E11" s="33" t="s">
        <v>1130</v>
      </c>
      <c r="F11" s="16">
        <v>1</v>
      </c>
      <c r="G11" s="16"/>
      <c r="H11" s="16"/>
    </row>
    <row r="12" spans="1:11" ht="15">
      <c r="A12" s="16" t="s">
        <v>1131</v>
      </c>
      <c r="B12" s="33" t="s">
        <v>1132</v>
      </c>
      <c r="C12" s="16" t="s">
        <v>1133</v>
      </c>
      <c r="D12" s="16" t="s">
        <v>67</v>
      </c>
      <c r="E12" s="33" t="s">
        <v>103</v>
      </c>
      <c r="F12" s="16"/>
      <c r="G12" s="16"/>
      <c r="H12" s="16"/>
    </row>
    <row r="13" spans="1:11" ht="15">
      <c r="A13" s="16" t="s">
        <v>1134</v>
      </c>
      <c r="B13" s="33" t="s">
        <v>1135</v>
      </c>
      <c r="C13" s="16" t="s">
        <v>1136</v>
      </c>
      <c r="D13" s="16" t="s">
        <v>66</v>
      </c>
      <c r="E13" s="33" t="s">
        <v>104</v>
      </c>
      <c r="F13" s="16"/>
      <c r="G13" s="16"/>
      <c r="H13" s="16"/>
    </row>
    <row r="14" spans="1:11" ht="15">
      <c r="A14" s="16" t="s">
        <v>1138</v>
      </c>
      <c r="B14" s="33" t="s">
        <v>1139</v>
      </c>
      <c r="C14" s="16" t="s">
        <v>1140</v>
      </c>
      <c r="D14" s="16" t="s">
        <v>66</v>
      </c>
      <c r="E14" s="33" t="s">
        <v>195</v>
      </c>
      <c r="F14" s="16">
        <v>1</v>
      </c>
      <c r="G14" s="16">
        <v>1</v>
      </c>
      <c r="H14" s="16"/>
    </row>
    <row r="15" spans="1:11" ht="15">
      <c r="A15" s="16" t="s">
        <v>1141</v>
      </c>
      <c r="B15" s="33" t="s">
        <v>1142</v>
      </c>
      <c r="C15" s="16" t="s">
        <v>1143</v>
      </c>
      <c r="D15" s="16" t="s">
        <v>66</v>
      </c>
      <c r="E15" s="33" t="s">
        <v>1144</v>
      </c>
      <c r="F15" s="16"/>
      <c r="G15" s="16"/>
      <c r="H15" s="16"/>
    </row>
    <row r="16" spans="1:11" ht="15">
      <c r="A16" s="16"/>
      <c r="B16" s="33" t="s">
        <v>1145</v>
      </c>
      <c r="C16" s="16"/>
      <c r="D16" s="16" t="s">
        <v>66</v>
      </c>
      <c r="E16" s="33" t="s">
        <v>102</v>
      </c>
      <c r="F16" s="16">
        <v>1</v>
      </c>
      <c r="G16" s="16"/>
      <c r="H16" s="16"/>
    </row>
    <row r="17" spans="1:8" ht="15">
      <c r="A17" s="16" t="s">
        <v>1146</v>
      </c>
      <c r="B17" s="33" t="s">
        <v>1147</v>
      </c>
      <c r="C17" s="16" t="s">
        <v>1148</v>
      </c>
      <c r="D17" s="16" t="s">
        <v>66</v>
      </c>
      <c r="E17" s="33" t="s">
        <v>105</v>
      </c>
      <c r="F17" s="16"/>
      <c r="G17" s="16"/>
      <c r="H17" s="16"/>
    </row>
    <row r="18" spans="1:8" ht="15">
      <c r="A18" s="16" t="s">
        <v>985</v>
      </c>
      <c r="B18" s="33" t="s">
        <v>986</v>
      </c>
      <c r="C18" s="16" t="s">
        <v>987</v>
      </c>
      <c r="D18" s="16" t="s">
        <v>66</v>
      </c>
      <c r="E18" s="33" t="s">
        <v>106</v>
      </c>
      <c r="F18" s="16"/>
      <c r="G18" s="16"/>
      <c r="H18" s="16"/>
    </row>
    <row r="19" spans="1:8" ht="15">
      <c r="A19" s="16" t="s">
        <v>1334</v>
      </c>
      <c r="B19" s="33" t="s">
        <v>1335</v>
      </c>
      <c r="C19" s="16" t="s">
        <v>1336</v>
      </c>
      <c r="D19" s="16" t="s">
        <v>66</v>
      </c>
      <c r="E19" s="33" t="s">
        <v>1337</v>
      </c>
      <c r="F19" s="16">
        <v>1</v>
      </c>
      <c r="G19" s="16">
        <v>1</v>
      </c>
      <c r="H19" s="16"/>
    </row>
    <row r="20" spans="1:8" ht="15">
      <c r="A20" s="16" t="s">
        <v>1180</v>
      </c>
      <c r="B20" s="33" t="s">
        <v>1181</v>
      </c>
      <c r="C20" s="16" t="s">
        <v>1182</v>
      </c>
      <c r="D20" s="16" t="s">
        <v>66</v>
      </c>
      <c r="E20" s="33" t="s">
        <v>1183</v>
      </c>
      <c r="F20" s="16"/>
      <c r="G20" s="16"/>
      <c r="H20" s="16"/>
    </row>
    <row r="21" spans="1:8" ht="15">
      <c r="A21" s="16" t="s">
        <v>1184</v>
      </c>
      <c r="B21" s="33" t="s">
        <v>1185</v>
      </c>
      <c r="C21" s="16" t="s">
        <v>1186</v>
      </c>
      <c r="D21" s="16" t="s">
        <v>66</v>
      </c>
      <c r="E21" s="33" t="s">
        <v>1187</v>
      </c>
      <c r="F21" s="16">
        <v>1</v>
      </c>
      <c r="G21" s="16"/>
      <c r="H21" s="16"/>
    </row>
    <row r="22" spans="1:8" ht="15">
      <c r="A22" s="16" t="s">
        <v>1188</v>
      </c>
      <c r="B22" s="33" t="s">
        <v>1189</v>
      </c>
      <c r="C22" s="16" t="s">
        <v>1190</v>
      </c>
      <c r="D22" s="16" t="s">
        <v>66</v>
      </c>
      <c r="E22" s="33" t="s">
        <v>107</v>
      </c>
      <c r="F22" s="16">
        <v>1</v>
      </c>
      <c r="G22" s="16">
        <v>1</v>
      </c>
      <c r="H22" s="16"/>
    </row>
    <row r="23" spans="1:8" ht="15">
      <c r="A23" s="16" t="s">
        <v>1191</v>
      </c>
      <c r="B23" s="33" t="s">
        <v>1192</v>
      </c>
      <c r="C23" s="16" t="s">
        <v>1193</v>
      </c>
      <c r="D23" s="16" t="s">
        <v>66</v>
      </c>
      <c r="E23" s="16" t="s">
        <v>108</v>
      </c>
      <c r="F23" s="16"/>
      <c r="G23" s="16"/>
      <c r="H23" s="16"/>
    </row>
    <row r="24" spans="1:8" ht="15">
      <c r="A24" s="16" t="s">
        <v>1194</v>
      </c>
      <c r="B24" s="33" t="s">
        <v>1195</v>
      </c>
      <c r="C24" s="16" t="s">
        <v>1196</v>
      </c>
      <c r="D24" s="16" t="s">
        <v>66</v>
      </c>
      <c r="E24" s="33" t="s">
        <v>109</v>
      </c>
      <c r="F24" s="16">
        <v>1</v>
      </c>
      <c r="G24" s="16">
        <v>1</v>
      </c>
      <c r="H24" s="16"/>
    </row>
    <row r="25" spans="1:8" ht="15">
      <c r="A25" s="16" t="s">
        <v>1197</v>
      </c>
      <c r="B25" s="33" t="s">
        <v>1198</v>
      </c>
      <c r="C25" s="16" t="s">
        <v>1199</v>
      </c>
      <c r="D25" s="16" t="s">
        <v>66</v>
      </c>
      <c r="E25" s="33" t="s">
        <v>110</v>
      </c>
      <c r="F25" s="16"/>
      <c r="G25" s="16"/>
      <c r="H25" s="16"/>
    </row>
    <row r="26" spans="1:8" ht="15">
      <c r="A26" s="16" t="s">
        <v>1200</v>
      </c>
      <c r="B26" s="33" t="s">
        <v>1201</v>
      </c>
      <c r="C26" s="16" t="s">
        <v>1202</v>
      </c>
      <c r="D26" s="16" t="s">
        <v>66</v>
      </c>
      <c r="E26" s="33" t="s">
        <v>111</v>
      </c>
      <c r="F26" s="16"/>
      <c r="G26" s="16"/>
      <c r="H26" s="16"/>
    </row>
    <row r="27" spans="1:8" ht="15">
      <c r="A27" s="16" t="s">
        <v>1203</v>
      </c>
      <c r="B27" s="33" t="s">
        <v>1204</v>
      </c>
      <c r="C27" s="16" t="s">
        <v>1205</v>
      </c>
      <c r="D27" s="16" t="s">
        <v>66</v>
      </c>
      <c r="E27" s="33" t="s">
        <v>112</v>
      </c>
      <c r="F27" s="16"/>
      <c r="G27" s="16"/>
      <c r="H27" s="16"/>
    </row>
    <row r="28" spans="1:8" ht="15">
      <c r="A28" s="16" t="s">
        <v>1206</v>
      </c>
      <c r="B28" s="33" t="s">
        <v>1207</v>
      </c>
      <c r="C28" s="16" t="s">
        <v>1208</v>
      </c>
      <c r="D28" s="16" t="s">
        <v>66</v>
      </c>
      <c r="E28" s="33" t="s">
        <v>113</v>
      </c>
      <c r="F28" s="16">
        <v>1</v>
      </c>
      <c r="G28" s="16"/>
      <c r="H28" s="16"/>
    </row>
    <row r="29" spans="1:8" ht="15">
      <c r="A29" s="16" t="s">
        <v>1209</v>
      </c>
      <c r="B29" s="33" t="s">
        <v>1210</v>
      </c>
      <c r="C29" s="16" t="s">
        <v>1211</v>
      </c>
      <c r="D29" s="16" t="s">
        <v>66</v>
      </c>
      <c r="E29" s="33" t="s">
        <v>114</v>
      </c>
      <c r="F29" s="16"/>
      <c r="G29" s="16">
        <v>1</v>
      </c>
      <c r="H29" s="16"/>
    </row>
    <row r="30" spans="1:8" ht="15">
      <c r="A30" s="16" t="s">
        <v>1212</v>
      </c>
      <c r="B30" s="33" t="s">
        <v>1213</v>
      </c>
      <c r="C30" s="16" t="s">
        <v>1214</v>
      </c>
      <c r="D30" s="16" t="s">
        <v>70</v>
      </c>
      <c r="E30" s="33" t="s">
        <v>115</v>
      </c>
      <c r="F30" s="16">
        <v>1</v>
      </c>
      <c r="G30" s="16">
        <v>1</v>
      </c>
      <c r="H30" s="16">
        <v>1</v>
      </c>
    </row>
    <row r="31" spans="1:8" ht="15">
      <c r="A31" s="16" t="s">
        <v>1215</v>
      </c>
      <c r="B31" s="33" t="s">
        <v>1216</v>
      </c>
      <c r="C31" s="16" t="s">
        <v>1217</v>
      </c>
      <c r="D31" s="16" t="s">
        <v>66</v>
      </c>
      <c r="E31" s="33" t="s">
        <v>116</v>
      </c>
      <c r="F31" s="16"/>
      <c r="G31" s="16"/>
      <c r="H31" s="16"/>
    </row>
    <row r="32" spans="1:8" ht="15">
      <c r="A32" s="16" t="s">
        <v>1218</v>
      </c>
      <c r="B32" s="33" t="s">
        <v>1219</v>
      </c>
      <c r="C32" s="16" t="s">
        <v>1220</v>
      </c>
      <c r="D32" s="16" t="s">
        <v>66</v>
      </c>
      <c r="E32" s="33" t="s">
        <v>117</v>
      </c>
      <c r="F32" s="16"/>
      <c r="G32" s="16"/>
      <c r="H32" s="16"/>
    </row>
    <row r="33" spans="1:8" ht="15">
      <c r="A33" s="16" t="s">
        <v>1221</v>
      </c>
      <c r="B33" s="33" t="s">
        <v>1222</v>
      </c>
      <c r="C33" s="16" t="s">
        <v>1223</v>
      </c>
      <c r="D33" s="16" t="s">
        <v>66</v>
      </c>
      <c r="E33" s="33" t="s">
        <v>118</v>
      </c>
      <c r="F33" s="16"/>
      <c r="G33" s="16"/>
      <c r="H33" s="16"/>
    </row>
    <row r="34" spans="1:8" ht="15">
      <c r="A34" s="16" t="s">
        <v>1224</v>
      </c>
      <c r="B34" s="33" t="s">
        <v>1225</v>
      </c>
      <c r="C34" s="16" t="s">
        <v>1226</v>
      </c>
      <c r="D34" s="16" t="s">
        <v>66</v>
      </c>
      <c r="E34" s="33" t="s">
        <v>119</v>
      </c>
      <c r="F34" s="16"/>
      <c r="G34" s="16"/>
      <c r="H34" s="16"/>
    </row>
    <row r="35" spans="1:8" ht="15">
      <c r="A35" s="16" t="s">
        <v>1227</v>
      </c>
      <c r="B35" s="33" t="s">
        <v>1228</v>
      </c>
      <c r="C35" s="16" t="s">
        <v>1229</v>
      </c>
      <c r="D35" s="16" t="s">
        <v>68</v>
      </c>
      <c r="E35" s="33" t="s">
        <v>254</v>
      </c>
      <c r="F35" s="16">
        <v>1</v>
      </c>
      <c r="G35" s="16">
        <v>1</v>
      </c>
      <c r="H35" s="16">
        <v>1</v>
      </c>
    </row>
    <row r="36" spans="1:8" ht="15">
      <c r="A36" s="16" t="s">
        <v>1230</v>
      </c>
      <c r="B36" s="33" t="s">
        <v>1231</v>
      </c>
      <c r="C36" s="16" t="s">
        <v>1232</v>
      </c>
      <c r="D36" s="16" t="s">
        <v>66</v>
      </c>
      <c r="E36" s="33" t="s">
        <v>121</v>
      </c>
      <c r="F36" s="16">
        <v>1</v>
      </c>
      <c r="G36" s="16">
        <v>1</v>
      </c>
      <c r="H36" s="16"/>
    </row>
    <row r="37" spans="1:8" ht="15">
      <c r="A37" s="16" t="s">
        <v>1233</v>
      </c>
      <c r="B37" s="33" t="s">
        <v>1234</v>
      </c>
      <c r="C37" s="16" t="s">
        <v>1235</v>
      </c>
      <c r="D37" s="16" t="s">
        <v>66</v>
      </c>
      <c r="E37" s="33" t="s">
        <v>120</v>
      </c>
      <c r="F37" s="16">
        <v>1</v>
      </c>
      <c r="G37" s="16">
        <v>1</v>
      </c>
      <c r="H37" s="16"/>
    </row>
    <row r="38" spans="1:8" ht="15">
      <c r="A38" s="16" t="s">
        <v>1236</v>
      </c>
      <c r="B38" s="33" t="s">
        <v>1237</v>
      </c>
      <c r="C38" s="16" t="s">
        <v>1238</v>
      </c>
      <c r="D38" s="16" t="s">
        <v>66</v>
      </c>
      <c r="E38" s="33" t="s">
        <v>122</v>
      </c>
      <c r="F38" s="16">
        <v>1</v>
      </c>
      <c r="G38" s="16">
        <v>1</v>
      </c>
      <c r="H38" s="16"/>
    </row>
    <row r="39" spans="1:8" ht="15">
      <c r="A39" s="16" t="s">
        <v>1065</v>
      </c>
      <c r="B39" s="33" t="s">
        <v>1066</v>
      </c>
      <c r="C39" s="16" t="s">
        <v>1067</v>
      </c>
      <c r="D39" s="16" t="s">
        <v>66</v>
      </c>
      <c r="E39" s="33" t="s">
        <v>123</v>
      </c>
      <c r="F39" s="16">
        <v>1</v>
      </c>
      <c r="G39" s="16">
        <v>1</v>
      </c>
      <c r="H39" s="16"/>
    </row>
    <row r="40" spans="1:8" ht="15">
      <c r="A40" s="16" t="s">
        <v>1068</v>
      </c>
      <c r="B40" s="33" t="s">
        <v>1069</v>
      </c>
      <c r="C40" s="16" t="s">
        <v>1070</v>
      </c>
      <c r="D40" s="16" t="s">
        <v>72</v>
      </c>
      <c r="E40" s="33" t="s">
        <v>124</v>
      </c>
      <c r="F40" s="16">
        <v>1</v>
      </c>
      <c r="G40" s="16">
        <v>1</v>
      </c>
      <c r="H40" s="16"/>
    </row>
    <row r="41" spans="1:8" ht="15">
      <c r="A41" s="16" t="s">
        <v>1071</v>
      </c>
      <c r="B41" s="33" t="s">
        <v>1072</v>
      </c>
      <c r="C41" s="16" t="s">
        <v>1073</v>
      </c>
      <c r="D41" s="16" t="s">
        <v>66</v>
      </c>
      <c r="E41" s="33" t="s">
        <v>125</v>
      </c>
      <c r="F41" s="16"/>
      <c r="G41" s="16"/>
      <c r="H41" s="16"/>
    </row>
    <row r="42" spans="1:8" ht="15">
      <c r="A42" s="16" t="s">
        <v>1074</v>
      </c>
      <c r="B42" s="33" t="s">
        <v>1075</v>
      </c>
      <c r="C42" s="16" t="s">
        <v>1076</v>
      </c>
      <c r="D42" s="16" t="s">
        <v>66</v>
      </c>
      <c r="E42" s="33" t="s">
        <v>126</v>
      </c>
      <c r="F42" s="16"/>
      <c r="G42" s="16"/>
      <c r="H42" s="16"/>
    </row>
    <row r="43" spans="1:8" ht="15">
      <c r="A43" s="16" t="s">
        <v>1077</v>
      </c>
      <c r="B43" s="33" t="s">
        <v>1078</v>
      </c>
      <c r="C43" s="16" t="s">
        <v>1079</v>
      </c>
      <c r="D43" s="16" t="s">
        <v>66</v>
      </c>
      <c r="E43" s="33" t="s">
        <v>127</v>
      </c>
      <c r="F43" s="16"/>
      <c r="G43" s="16"/>
      <c r="H43" s="16"/>
    </row>
    <row r="44" spans="1:8" ht="15">
      <c r="A44" s="16" t="s">
        <v>1080</v>
      </c>
      <c r="B44" s="33" t="s">
        <v>1081</v>
      </c>
      <c r="C44" s="16" t="s">
        <v>1082</v>
      </c>
      <c r="D44" s="16" t="s">
        <v>66</v>
      </c>
      <c r="E44" s="33" t="s">
        <v>128</v>
      </c>
      <c r="F44" s="16"/>
      <c r="G44" s="16"/>
      <c r="H44" s="16"/>
    </row>
    <row r="45" spans="1:8" ht="15">
      <c r="A45" s="16" t="s">
        <v>1256</v>
      </c>
      <c r="B45" s="33" t="s">
        <v>1257</v>
      </c>
      <c r="C45" s="16" t="s">
        <v>1258</v>
      </c>
      <c r="D45" s="16" t="s">
        <v>66</v>
      </c>
      <c r="E45" s="33" t="s">
        <v>129</v>
      </c>
      <c r="F45" s="16"/>
      <c r="G45" s="16"/>
      <c r="H45" s="16"/>
    </row>
    <row r="46" spans="1:8" ht="15">
      <c r="A46" s="16" t="s">
        <v>1259</v>
      </c>
      <c r="B46" s="33" t="s">
        <v>1260</v>
      </c>
      <c r="C46" s="16" t="s">
        <v>1261</v>
      </c>
      <c r="D46" s="16" t="s">
        <v>66</v>
      </c>
      <c r="E46" s="33" t="s">
        <v>130</v>
      </c>
      <c r="F46" s="16"/>
      <c r="G46" s="16"/>
      <c r="H46" s="16"/>
    </row>
    <row r="47" spans="1:8" ht="15">
      <c r="A47" s="16" t="s">
        <v>1262</v>
      </c>
      <c r="B47" s="33" t="s">
        <v>1251</v>
      </c>
      <c r="C47" s="16" t="s">
        <v>1252</v>
      </c>
      <c r="D47" s="16" t="s">
        <v>66</v>
      </c>
      <c r="E47" s="33" t="s">
        <v>131</v>
      </c>
      <c r="F47" s="16"/>
      <c r="G47" s="16"/>
      <c r="H47" s="16"/>
    </row>
    <row r="48" spans="1:8" ht="15">
      <c r="A48" s="16" t="s">
        <v>1253</v>
      </c>
      <c r="B48" s="33" t="s">
        <v>1254</v>
      </c>
      <c r="C48" s="16" t="s">
        <v>1255</v>
      </c>
      <c r="D48" s="16" t="s">
        <v>66</v>
      </c>
      <c r="E48" s="33" t="s">
        <v>132</v>
      </c>
      <c r="F48" s="16"/>
      <c r="G48" s="16"/>
      <c r="H48" s="16">
        <v>1</v>
      </c>
    </row>
    <row r="49" spans="1:8" ht="15">
      <c r="A49" s="16" t="s">
        <v>1266</v>
      </c>
      <c r="B49" s="33" t="s">
        <v>1267</v>
      </c>
      <c r="C49" s="16" t="s">
        <v>1268</v>
      </c>
      <c r="D49" s="16" t="s">
        <v>66</v>
      </c>
      <c r="E49" s="33" t="s">
        <v>133</v>
      </c>
      <c r="F49" s="16">
        <v>1</v>
      </c>
      <c r="G49" s="16"/>
      <c r="H49" s="16"/>
    </row>
    <row r="50" spans="1:8" ht="15">
      <c r="A50" s="16" t="s">
        <v>1269</v>
      </c>
      <c r="B50" s="33" t="s">
        <v>1270</v>
      </c>
      <c r="C50" s="16" t="s">
        <v>1271</v>
      </c>
      <c r="D50" s="16" t="s">
        <v>66</v>
      </c>
      <c r="E50" s="33" t="s">
        <v>134</v>
      </c>
      <c r="F50" s="16">
        <v>1</v>
      </c>
      <c r="G50" s="16"/>
      <c r="H50" s="16"/>
    </row>
    <row r="51" spans="1:8" ht="15">
      <c r="A51" s="16" t="s">
        <v>1272</v>
      </c>
      <c r="B51" s="33" t="s">
        <v>1272</v>
      </c>
      <c r="C51" s="16" t="s">
        <v>1273</v>
      </c>
      <c r="D51" s="16" t="s">
        <v>66</v>
      </c>
      <c r="E51" s="33" t="s">
        <v>1274</v>
      </c>
      <c r="F51" s="16">
        <v>1</v>
      </c>
      <c r="G51" s="16">
        <v>1</v>
      </c>
      <c r="H51" s="16"/>
    </row>
    <row r="52" spans="1:8" ht="15">
      <c r="A52" s="16" t="s">
        <v>1275</v>
      </c>
      <c r="B52" s="33" t="s">
        <v>1276</v>
      </c>
      <c r="C52" s="16" t="s">
        <v>1277</v>
      </c>
      <c r="D52" s="16" t="s">
        <v>66</v>
      </c>
      <c r="E52" s="33" t="s">
        <v>135</v>
      </c>
      <c r="F52" s="16">
        <v>1</v>
      </c>
      <c r="G52" s="16">
        <v>1</v>
      </c>
      <c r="H52" s="16"/>
    </row>
    <row r="53" spans="1:8" ht="15">
      <c r="A53" s="16" t="s">
        <v>1278</v>
      </c>
      <c r="B53" s="33" t="s">
        <v>1279</v>
      </c>
      <c r="C53" s="16" t="s">
        <v>1280</v>
      </c>
      <c r="D53" s="16" t="s">
        <v>66</v>
      </c>
      <c r="E53" s="33" t="s">
        <v>136</v>
      </c>
      <c r="F53" s="16">
        <v>1</v>
      </c>
      <c r="G53" s="16"/>
      <c r="H53" s="16"/>
    </row>
    <row r="54" spans="1:8" ht="15">
      <c r="A54" s="16" t="s">
        <v>1281</v>
      </c>
      <c r="B54" s="33" t="s">
        <v>1282</v>
      </c>
      <c r="C54" s="16" t="s">
        <v>1283</v>
      </c>
      <c r="D54" s="16" t="s">
        <v>66</v>
      </c>
      <c r="E54" s="33" t="s">
        <v>1284</v>
      </c>
      <c r="F54" s="16"/>
      <c r="G54" s="16"/>
      <c r="H54" s="16"/>
    </row>
    <row r="55" spans="1:8" ht="15">
      <c r="A55" s="16"/>
      <c r="B55" s="33" t="s">
        <v>1285</v>
      </c>
      <c r="C55" s="16"/>
      <c r="D55" s="16" t="s">
        <v>66</v>
      </c>
      <c r="E55" s="33" t="s">
        <v>1286</v>
      </c>
      <c r="F55" s="16"/>
      <c r="G55" s="16"/>
      <c r="H55" s="16"/>
    </row>
    <row r="56" spans="1:8" ht="15">
      <c r="A56" s="16" t="s">
        <v>1287</v>
      </c>
      <c r="B56" s="33" t="s">
        <v>1288</v>
      </c>
      <c r="C56" s="16" t="s">
        <v>1289</v>
      </c>
      <c r="D56" s="16" t="s">
        <v>66</v>
      </c>
      <c r="E56" s="33" t="s">
        <v>137</v>
      </c>
      <c r="F56" s="16"/>
      <c r="G56" s="16"/>
      <c r="H56" s="16"/>
    </row>
    <row r="57" spans="1:8" ht="15">
      <c r="A57" s="16" t="s">
        <v>1290</v>
      </c>
      <c r="B57" s="33" t="s">
        <v>1291</v>
      </c>
      <c r="C57" s="16" t="s">
        <v>1292</v>
      </c>
      <c r="D57" s="16" t="s">
        <v>66</v>
      </c>
      <c r="E57" s="33" t="s">
        <v>138</v>
      </c>
      <c r="F57" s="16"/>
      <c r="G57" s="16"/>
      <c r="H57" s="16"/>
    </row>
    <row r="58" spans="1:8" ht="15">
      <c r="A58" s="16"/>
      <c r="B58" s="33" t="s">
        <v>1293</v>
      </c>
      <c r="C58" s="16"/>
      <c r="D58" s="16" t="s">
        <v>66</v>
      </c>
      <c r="E58" s="33" t="s">
        <v>139</v>
      </c>
      <c r="F58" s="16">
        <v>1</v>
      </c>
      <c r="G58" s="16">
        <v>1</v>
      </c>
      <c r="H58" s="16"/>
    </row>
    <row r="59" spans="1:8" ht="15">
      <c r="A59" s="16" t="s">
        <v>1294</v>
      </c>
      <c r="B59" s="33" t="s">
        <v>1295</v>
      </c>
      <c r="C59" s="16" t="s">
        <v>1296</v>
      </c>
      <c r="D59" s="16" t="s">
        <v>66</v>
      </c>
      <c r="E59" s="33" t="s">
        <v>140</v>
      </c>
      <c r="F59" s="16"/>
      <c r="G59" s="16"/>
      <c r="H59" s="16"/>
    </row>
    <row r="60" spans="1:8" ht="15">
      <c r="A60" s="16" t="s">
        <v>1297</v>
      </c>
      <c r="B60" s="33" t="s">
        <v>1298</v>
      </c>
      <c r="C60" s="16" t="s">
        <v>1299</v>
      </c>
      <c r="D60" s="16" t="s">
        <v>66</v>
      </c>
      <c r="E60" s="33" t="s">
        <v>141</v>
      </c>
      <c r="F60" s="16">
        <v>1</v>
      </c>
      <c r="G60" s="16">
        <v>1</v>
      </c>
      <c r="H60" s="16"/>
    </row>
    <row r="61" spans="1:8" ht="15">
      <c r="A61" s="16" t="s">
        <v>1300</v>
      </c>
      <c r="B61" s="33" t="s">
        <v>1301</v>
      </c>
      <c r="C61" s="16" t="s">
        <v>1302</v>
      </c>
      <c r="D61" s="16" t="s">
        <v>66</v>
      </c>
      <c r="E61" s="33" t="s">
        <v>142</v>
      </c>
      <c r="F61" s="16">
        <v>1</v>
      </c>
      <c r="G61" s="16">
        <v>1</v>
      </c>
      <c r="H61" s="16"/>
    </row>
    <row r="62" spans="1:8" ht="15">
      <c r="A62" s="16" t="s">
        <v>1303</v>
      </c>
      <c r="B62" s="33" t="s">
        <v>1304</v>
      </c>
      <c r="C62" s="16" t="s">
        <v>1305</v>
      </c>
      <c r="D62" s="16" t="s">
        <v>66</v>
      </c>
      <c r="E62" s="33" t="s">
        <v>143</v>
      </c>
      <c r="F62" s="16">
        <v>1</v>
      </c>
      <c r="G62" s="16">
        <v>1</v>
      </c>
      <c r="H62" s="16"/>
    </row>
    <row r="63" spans="1:8" ht="15">
      <c r="A63" s="16" t="s">
        <v>1306</v>
      </c>
      <c r="B63" s="33" t="s">
        <v>1307</v>
      </c>
      <c r="C63" s="16" t="s">
        <v>1308</v>
      </c>
      <c r="D63" s="16" t="s">
        <v>66</v>
      </c>
      <c r="E63" s="33" t="s">
        <v>144</v>
      </c>
      <c r="F63" s="16"/>
      <c r="G63" s="16"/>
      <c r="H63" s="16"/>
    </row>
    <row r="64" spans="1:8" ht="15">
      <c r="A64" s="16" t="s">
        <v>1309</v>
      </c>
      <c r="B64" s="33" t="s">
        <v>1310</v>
      </c>
      <c r="C64" s="16" t="s">
        <v>1311</v>
      </c>
      <c r="D64" s="16" t="s">
        <v>66</v>
      </c>
      <c r="E64" s="33" t="s">
        <v>145</v>
      </c>
      <c r="F64" s="16">
        <v>1</v>
      </c>
      <c r="G64" s="16">
        <v>1</v>
      </c>
      <c r="H64" s="16"/>
    </row>
    <row r="65" spans="1:8" ht="15">
      <c r="A65" s="16" t="s">
        <v>1312</v>
      </c>
      <c r="B65" s="33" t="s">
        <v>1313</v>
      </c>
      <c r="C65" s="16" t="s">
        <v>1314</v>
      </c>
      <c r="D65" s="16" t="s">
        <v>66</v>
      </c>
      <c r="E65" s="33" t="s">
        <v>41</v>
      </c>
      <c r="F65" s="16">
        <v>1</v>
      </c>
      <c r="G65" s="16">
        <v>1</v>
      </c>
      <c r="H65" s="16"/>
    </row>
    <row r="66" spans="1:8" ht="15">
      <c r="A66" s="16"/>
      <c r="B66" s="33" t="s">
        <v>1315</v>
      </c>
      <c r="C66" s="16"/>
      <c r="D66" s="16" t="s">
        <v>66</v>
      </c>
      <c r="E66" s="33" t="s">
        <v>42</v>
      </c>
      <c r="F66" s="16">
        <v>1</v>
      </c>
      <c r="G66" s="16">
        <v>1</v>
      </c>
      <c r="H66" s="16"/>
    </row>
    <row r="67" spans="1:8" ht="15">
      <c r="A67" s="16" t="s">
        <v>1316</v>
      </c>
      <c r="B67" s="33" t="s">
        <v>1317</v>
      </c>
      <c r="C67" s="16" t="s">
        <v>1318</v>
      </c>
      <c r="D67" s="16" t="s">
        <v>66</v>
      </c>
      <c r="E67" s="33" t="s">
        <v>43</v>
      </c>
      <c r="F67" s="16">
        <v>1</v>
      </c>
      <c r="G67" s="16">
        <v>1</v>
      </c>
      <c r="H67" s="16"/>
    </row>
    <row r="68" spans="1:8" ht="15">
      <c r="A68" s="16" t="s">
        <v>1319</v>
      </c>
      <c r="B68" s="33" t="s">
        <v>1320</v>
      </c>
      <c r="C68" s="16" t="s">
        <v>1321</v>
      </c>
      <c r="D68" s="16" t="s">
        <v>66</v>
      </c>
      <c r="E68" s="33" t="s">
        <v>44</v>
      </c>
      <c r="F68" s="16"/>
      <c r="G68" s="16"/>
      <c r="H68" s="16"/>
    </row>
    <row r="69" spans="1:8" ht="15">
      <c r="A69" s="16" t="s">
        <v>1322</v>
      </c>
      <c r="B69" s="33" t="s">
        <v>1323</v>
      </c>
      <c r="C69" s="16" t="s">
        <v>1324</v>
      </c>
      <c r="D69" s="16" t="s">
        <v>66</v>
      </c>
      <c r="E69" s="33" t="s">
        <v>45</v>
      </c>
      <c r="F69" s="16"/>
      <c r="G69" s="16"/>
      <c r="H69" s="16"/>
    </row>
    <row r="70" spans="1:8" ht="15">
      <c r="A70" s="16" t="s">
        <v>1325</v>
      </c>
      <c r="B70" s="33" t="s">
        <v>1326</v>
      </c>
      <c r="C70" s="16" t="s">
        <v>1327</v>
      </c>
      <c r="D70" s="16" t="s">
        <v>66</v>
      </c>
      <c r="E70" s="33" t="s">
        <v>46</v>
      </c>
      <c r="F70" s="16">
        <v>1</v>
      </c>
      <c r="G70" s="16">
        <v>1</v>
      </c>
      <c r="H70" s="16"/>
    </row>
    <row r="71" spans="1:8" ht="15">
      <c r="A71" s="16" t="s">
        <v>1328</v>
      </c>
      <c r="B71" s="33" t="s">
        <v>1329</v>
      </c>
      <c r="C71" s="16" t="s">
        <v>1330</v>
      </c>
      <c r="D71" s="16" t="s">
        <v>66</v>
      </c>
      <c r="E71" s="33" t="s">
        <v>47</v>
      </c>
      <c r="F71" s="16">
        <v>1</v>
      </c>
      <c r="G71" s="16">
        <v>1</v>
      </c>
      <c r="H71" s="16"/>
    </row>
    <row r="72" spans="1:8" ht="15">
      <c r="A72" s="16" t="s">
        <v>1149</v>
      </c>
      <c r="B72" s="33" t="s">
        <v>1150</v>
      </c>
      <c r="C72" s="16" t="s">
        <v>1151</v>
      </c>
      <c r="D72" s="16" t="s">
        <v>66</v>
      </c>
      <c r="E72" s="33" t="s">
        <v>48</v>
      </c>
      <c r="F72" s="16"/>
      <c r="G72" s="16"/>
      <c r="H72" s="16"/>
    </row>
    <row r="73" spans="1:8" ht="15">
      <c r="A73" s="16" t="s">
        <v>1152</v>
      </c>
      <c r="B73" s="33" t="s">
        <v>1153</v>
      </c>
      <c r="C73" s="16" t="s">
        <v>1154</v>
      </c>
      <c r="D73" s="16" t="s">
        <v>66</v>
      </c>
      <c r="E73" s="33" t="s">
        <v>49</v>
      </c>
      <c r="F73" s="16">
        <v>1</v>
      </c>
      <c r="G73" s="16"/>
      <c r="H73" s="16"/>
    </row>
    <row r="74" spans="1:8" ht="15">
      <c r="A74" s="16" t="s">
        <v>1155</v>
      </c>
      <c r="B74" s="33" t="s">
        <v>1156</v>
      </c>
      <c r="C74" s="16" t="s">
        <v>1157</v>
      </c>
      <c r="D74" s="16" t="s">
        <v>66</v>
      </c>
      <c r="E74" s="33" t="s">
        <v>50</v>
      </c>
      <c r="F74" s="16"/>
      <c r="G74" s="16"/>
      <c r="H74" s="16"/>
    </row>
    <row r="75" spans="1:8" ht="15">
      <c r="A75" s="16" t="s">
        <v>1158</v>
      </c>
      <c r="B75" s="33" t="s">
        <v>1159</v>
      </c>
      <c r="C75" s="16" t="s">
        <v>1160</v>
      </c>
      <c r="D75" s="16" t="s">
        <v>71</v>
      </c>
      <c r="E75" s="33" t="s">
        <v>51</v>
      </c>
      <c r="F75" s="16">
        <v>1</v>
      </c>
      <c r="G75" s="16">
        <v>1</v>
      </c>
      <c r="H75" s="16"/>
    </row>
    <row r="76" spans="1:8" ht="15">
      <c r="A76" s="16" t="s">
        <v>1161</v>
      </c>
      <c r="B76" s="33" t="s">
        <v>1162</v>
      </c>
      <c r="C76" s="16" t="s">
        <v>1163</v>
      </c>
      <c r="D76" s="16" t="s">
        <v>66</v>
      </c>
      <c r="E76" s="33" t="s">
        <v>52</v>
      </c>
      <c r="F76" s="16">
        <v>1</v>
      </c>
      <c r="G76" s="16">
        <v>1</v>
      </c>
      <c r="H76" s="16">
        <v>1</v>
      </c>
    </row>
    <row r="77" spans="1:8" ht="15">
      <c r="A77" s="16" t="s">
        <v>1164</v>
      </c>
      <c r="B77" s="33" t="s">
        <v>1165</v>
      </c>
      <c r="C77" s="16" t="s">
        <v>1166</v>
      </c>
      <c r="D77" s="16" t="s">
        <v>66</v>
      </c>
      <c r="E77" s="33" t="s">
        <v>53</v>
      </c>
      <c r="F77" s="16">
        <v>1</v>
      </c>
      <c r="G77" s="16"/>
      <c r="H77" s="16">
        <v>1</v>
      </c>
    </row>
    <row r="78" spans="1:8" ht="15">
      <c r="A78" s="16" t="s">
        <v>1167</v>
      </c>
      <c r="B78" s="33" t="s">
        <v>1168</v>
      </c>
      <c r="C78" s="16" t="s">
        <v>1169</v>
      </c>
      <c r="D78" s="16" t="s">
        <v>66</v>
      </c>
      <c r="E78" s="33" t="s">
        <v>54</v>
      </c>
      <c r="F78" s="16">
        <v>1</v>
      </c>
      <c r="G78" s="16">
        <v>1</v>
      </c>
      <c r="H78" s="16"/>
    </row>
    <row r="79" spans="1:8" ht="15">
      <c r="A79" s="16" t="s">
        <v>1331</v>
      </c>
      <c r="B79" s="33" t="s">
        <v>1332</v>
      </c>
      <c r="C79" s="16" t="s">
        <v>1333</v>
      </c>
      <c r="D79" s="16" t="s">
        <v>66</v>
      </c>
      <c r="E79" s="33" t="s">
        <v>55</v>
      </c>
      <c r="F79" s="16"/>
      <c r="G79" s="16"/>
      <c r="H79" s="16"/>
    </row>
    <row r="80" spans="1:8" ht="15">
      <c r="A80" s="16" t="s">
        <v>1400</v>
      </c>
      <c r="B80" s="33" t="s">
        <v>1401</v>
      </c>
      <c r="C80" s="16" t="s">
        <v>1402</v>
      </c>
      <c r="D80" s="16" t="s">
        <v>66</v>
      </c>
      <c r="E80" s="33" t="s">
        <v>56</v>
      </c>
      <c r="F80" s="16">
        <v>1</v>
      </c>
      <c r="G80" s="16">
        <v>1</v>
      </c>
      <c r="H80" s="16"/>
    </row>
    <row r="81" spans="1:8" ht="15">
      <c r="A81" s="16" t="s">
        <v>1403</v>
      </c>
      <c r="B81" s="33" t="s">
        <v>1404</v>
      </c>
      <c r="C81" s="16" t="s">
        <v>1405</v>
      </c>
      <c r="D81" s="16" t="s">
        <v>66</v>
      </c>
      <c r="E81" s="33"/>
      <c r="F81" s="16"/>
      <c r="G81" s="16"/>
      <c r="H81" s="16"/>
    </row>
    <row r="82" spans="1:8" ht="15">
      <c r="A82" s="16"/>
      <c r="B82" s="33" t="s">
        <v>1406</v>
      </c>
      <c r="C82" s="16"/>
      <c r="D82" s="16" t="s">
        <v>66</v>
      </c>
      <c r="E82" s="33" t="s">
        <v>57</v>
      </c>
      <c r="F82" s="16"/>
      <c r="G82" s="16"/>
      <c r="H82" s="16"/>
    </row>
    <row r="83" spans="1:8" ht="15">
      <c r="A83" s="16" t="s">
        <v>1407</v>
      </c>
      <c r="B83" s="33" t="s">
        <v>1408</v>
      </c>
      <c r="C83" s="16" t="s">
        <v>1409</v>
      </c>
      <c r="D83" s="16" t="s">
        <v>66</v>
      </c>
      <c r="E83" s="33" t="s">
        <v>58</v>
      </c>
      <c r="F83" s="16"/>
      <c r="G83" s="16"/>
      <c r="H83" s="16">
        <v>1</v>
      </c>
    </row>
    <row r="84" spans="1:8" ht="15">
      <c r="A84" s="16" t="s">
        <v>1410</v>
      </c>
      <c r="B84" s="33" t="s">
        <v>1411</v>
      </c>
      <c r="C84" s="16" t="s">
        <v>1412</v>
      </c>
      <c r="D84" s="16" t="s">
        <v>66</v>
      </c>
      <c r="E84" s="33" t="s">
        <v>59</v>
      </c>
      <c r="F84" s="16">
        <v>1</v>
      </c>
      <c r="G84" s="16">
        <v>1</v>
      </c>
      <c r="H84" s="16"/>
    </row>
    <row r="85" spans="1:8" ht="15">
      <c r="A85" s="16" t="s">
        <v>1413</v>
      </c>
      <c r="B85" s="33" t="s">
        <v>1414</v>
      </c>
      <c r="C85" s="16" t="s">
        <v>1413</v>
      </c>
      <c r="D85" s="16" t="s">
        <v>66</v>
      </c>
      <c r="E85" s="33" t="s">
        <v>60</v>
      </c>
      <c r="F85" s="16"/>
      <c r="G85" s="16"/>
      <c r="H85" s="16"/>
    </row>
    <row r="86" spans="1:8" ht="15">
      <c r="A86" s="16" t="s">
        <v>1415</v>
      </c>
      <c r="B86" s="33" t="s">
        <v>1416</v>
      </c>
      <c r="C86" s="16" t="s">
        <v>1417</v>
      </c>
      <c r="D86" s="16" t="s">
        <v>66</v>
      </c>
      <c r="E86" s="33" t="s">
        <v>61</v>
      </c>
      <c r="F86" s="16"/>
      <c r="G86" s="16"/>
      <c r="H86" s="16"/>
    </row>
    <row r="87" spans="1:8" ht="15">
      <c r="A87" s="16" t="s">
        <v>1418</v>
      </c>
      <c r="B87" s="33" t="s">
        <v>1419</v>
      </c>
      <c r="C87" s="16" t="s">
        <v>1239</v>
      </c>
      <c r="D87" s="16" t="s">
        <v>66</v>
      </c>
      <c r="E87" s="33" t="s">
        <v>62</v>
      </c>
      <c r="F87" s="16">
        <v>1</v>
      </c>
      <c r="G87" s="16">
        <v>1</v>
      </c>
      <c r="H87" s="16"/>
    </row>
    <row r="88" spans="1:8" ht="15">
      <c r="A88" s="16" t="s">
        <v>1240</v>
      </c>
      <c r="B88" s="33" t="s">
        <v>1241</v>
      </c>
      <c r="C88" s="16" t="s">
        <v>1242</v>
      </c>
      <c r="D88" s="16" t="s">
        <v>66</v>
      </c>
      <c r="E88" s="33" t="s">
        <v>63</v>
      </c>
      <c r="F88" s="16">
        <v>1</v>
      </c>
      <c r="G88" s="16"/>
      <c r="H88" s="16"/>
    </row>
    <row r="89" spans="1:8" ht="15">
      <c r="A89" s="16" t="s">
        <v>1243</v>
      </c>
      <c r="B89" s="33" t="s">
        <v>1244</v>
      </c>
      <c r="C89" s="16" t="s">
        <v>1245</v>
      </c>
      <c r="D89" s="16" t="s">
        <v>66</v>
      </c>
      <c r="E89" s="33" t="s">
        <v>64</v>
      </c>
      <c r="F89" s="16">
        <v>1</v>
      </c>
      <c r="G89" s="16"/>
      <c r="H89" s="16"/>
    </row>
    <row r="90" spans="1:8" ht="15">
      <c r="A90" s="16" t="s">
        <v>1246</v>
      </c>
      <c r="B90" s="33" t="s">
        <v>1247</v>
      </c>
      <c r="C90" s="16" t="s">
        <v>390</v>
      </c>
      <c r="D90" s="16" t="s">
        <v>69</v>
      </c>
      <c r="E90" s="33" t="s">
        <v>65</v>
      </c>
      <c r="F90" s="16">
        <v>1</v>
      </c>
      <c r="G90" s="16">
        <v>1</v>
      </c>
      <c r="H90" s="16">
        <v>1</v>
      </c>
    </row>
    <row r="91" spans="1:8" s="17" customFormat="1" ht="15">
      <c r="A91" s="19"/>
      <c r="B91" s="19"/>
      <c r="C91" s="19"/>
      <c r="D91" s="19"/>
      <c r="E91" s="20" t="s">
        <v>40</v>
      </c>
      <c r="F91" s="19">
        <v>42</v>
      </c>
      <c r="G91" s="19">
        <v>31</v>
      </c>
      <c r="H91" s="19">
        <v>8</v>
      </c>
    </row>
    <row r="92" spans="1:8" ht="15">
      <c r="A92" s="3"/>
      <c r="B92" s="3"/>
      <c r="C92" s="3"/>
      <c r="D92" s="28"/>
      <c r="E92" s="3"/>
      <c r="F92" s="8"/>
      <c r="G92" s="3"/>
      <c r="H92" s="3"/>
    </row>
    <row r="93" spans="1:8" ht="15">
      <c r="A93" s="39"/>
      <c r="B93" s="39"/>
      <c r="C93" s="39"/>
      <c r="D93" s="39"/>
      <c r="E93" s="39"/>
      <c r="F93" s="39"/>
      <c r="G93" s="39"/>
      <c r="H93" s="39"/>
    </row>
  </sheetData>
  <sheetCalcPr fullCalcOnLoad="1"/>
  <mergeCells count="3">
    <mergeCell ref="A93:H93"/>
    <mergeCell ref="A1:K1"/>
    <mergeCell ref="F4:H4"/>
  </mergeCells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04"/>
  <sheetViews>
    <sheetView tabSelected="1" workbookViewId="0">
      <selection activeCell="C4" sqref="C4"/>
    </sheetView>
  </sheetViews>
  <sheetFormatPr baseColWidth="10" defaultRowHeight="16"/>
  <cols>
    <col min="1" max="10" width="28.42578125" style="21" customWidth="1"/>
    <col min="11" max="16384" width="10.7109375" style="21"/>
  </cols>
  <sheetData>
    <row r="1" spans="1:10" s="22" customFormat="1">
      <c r="A1" s="37" t="s">
        <v>93</v>
      </c>
      <c r="B1" s="38"/>
      <c r="C1" s="40"/>
      <c r="D1" s="40"/>
      <c r="E1" s="40"/>
      <c r="F1" s="40"/>
      <c r="G1" s="40"/>
      <c r="H1" s="40"/>
      <c r="I1" s="40"/>
      <c r="J1" s="40"/>
    </row>
    <row r="2" spans="1:10" s="22" customFormat="1">
      <c r="A2" s="5" t="s">
        <v>0</v>
      </c>
      <c r="B2" s="27"/>
      <c r="C2" s="29"/>
      <c r="D2" s="29"/>
      <c r="E2" s="29"/>
      <c r="F2" s="29"/>
      <c r="G2" s="29"/>
      <c r="H2" s="29"/>
      <c r="I2" s="29"/>
      <c r="J2" s="29"/>
    </row>
    <row r="3" spans="1:10" s="22" customFormat="1">
      <c r="A3" s="7"/>
      <c r="B3" s="44" t="s">
        <v>94</v>
      </c>
      <c r="C3" s="45"/>
      <c r="D3" s="23"/>
      <c r="E3" s="23"/>
      <c r="F3" s="23"/>
      <c r="G3" s="23"/>
      <c r="H3" s="23"/>
      <c r="I3" s="23"/>
      <c r="J3" s="23"/>
    </row>
    <row r="4" spans="1:10" s="22" customFormat="1" ht="30">
      <c r="A4" s="24" t="s">
        <v>38</v>
      </c>
      <c r="B4" s="25" t="s">
        <v>2</v>
      </c>
      <c r="C4" s="25" t="s">
        <v>1</v>
      </c>
    </row>
    <row r="5" spans="1:10">
      <c r="A5" s="33" t="s">
        <v>1338</v>
      </c>
      <c r="B5" s="16" t="s">
        <v>1339</v>
      </c>
      <c r="C5" s="16"/>
    </row>
    <row r="6" spans="1:10">
      <c r="A6" s="33" t="s">
        <v>1340</v>
      </c>
      <c r="B6" s="16" t="s">
        <v>1339</v>
      </c>
      <c r="C6" s="16"/>
    </row>
    <row r="7" spans="1:10">
      <c r="A7" s="33" t="s">
        <v>1341</v>
      </c>
      <c r="B7" s="16" t="s">
        <v>1339</v>
      </c>
      <c r="C7" s="16"/>
    </row>
    <row r="8" spans="1:10">
      <c r="A8" s="33" t="s">
        <v>397</v>
      </c>
      <c r="B8" s="16">
        <v>1</v>
      </c>
      <c r="C8" s="16"/>
    </row>
    <row r="9" spans="1:10">
      <c r="A9" s="33" t="s">
        <v>634</v>
      </c>
      <c r="B9" s="16" t="s">
        <v>1339</v>
      </c>
      <c r="C9" s="16"/>
    </row>
    <row r="10" spans="1:10">
      <c r="A10" s="33" t="s">
        <v>1342</v>
      </c>
      <c r="B10" s="16" t="s">
        <v>1339</v>
      </c>
      <c r="C10" s="16"/>
    </row>
    <row r="11" spans="1:10">
      <c r="A11" s="33" t="s">
        <v>1343</v>
      </c>
      <c r="B11" s="16" t="s">
        <v>1339</v>
      </c>
      <c r="C11" s="16"/>
    </row>
    <row r="12" spans="1:10">
      <c r="A12" s="33" t="s">
        <v>1344</v>
      </c>
      <c r="B12" s="16" t="s">
        <v>1339</v>
      </c>
      <c r="C12" s="16"/>
    </row>
    <row r="13" spans="1:10">
      <c r="A13" s="33" t="s">
        <v>343</v>
      </c>
      <c r="B13" s="16" t="s">
        <v>1339</v>
      </c>
      <c r="C13" s="16"/>
    </row>
    <row r="14" spans="1:10">
      <c r="A14" s="33" t="s">
        <v>259</v>
      </c>
      <c r="B14" s="16">
        <v>1</v>
      </c>
      <c r="C14" s="16"/>
    </row>
    <row r="15" spans="1:10">
      <c r="A15" s="33" t="s">
        <v>195</v>
      </c>
      <c r="B15" s="16">
        <v>1</v>
      </c>
      <c r="C15" s="16">
        <v>1</v>
      </c>
    </row>
    <row r="16" spans="1:10">
      <c r="A16" s="33" t="s">
        <v>1345</v>
      </c>
      <c r="B16" s="16" t="s">
        <v>1339</v>
      </c>
      <c r="C16" s="16"/>
    </row>
    <row r="17" spans="1:3">
      <c r="A17" s="33" t="s">
        <v>1346</v>
      </c>
      <c r="B17" s="16" t="s">
        <v>1339</v>
      </c>
      <c r="C17" s="16"/>
    </row>
    <row r="18" spans="1:3">
      <c r="A18" s="33" t="s">
        <v>338</v>
      </c>
      <c r="B18" s="16">
        <v>1</v>
      </c>
      <c r="C18" s="16">
        <v>1</v>
      </c>
    </row>
    <row r="19" spans="1:3">
      <c r="A19" s="33" t="s">
        <v>551</v>
      </c>
      <c r="B19" s="16">
        <v>1</v>
      </c>
      <c r="C19" s="16"/>
    </row>
    <row r="20" spans="1:3">
      <c r="A20" s="33" t="s">
        <v>1347</v>
      </c>
      <c r="B20" s="16" t="s">
        <v>1339</v>
      </c>
      <c r="C20" s="16"/>
    </row>
    <row r="21" spans="1:3">
      <c r="A21" s="33" t="s">
        <v>1348</v>
      </c>
      <c r="B21" s="16" t="s">
        <v>1339</v>
      </c>
      <c r="C21" s="16"/>
    </row>
    <row r="22" spans="1:3">
      <c r="A22" s="33" t="s">
        <v>1349</v>
      </c>
      <c r="B22" s="16">
        <v>1</v>
      </c>
      <c r="C22" s="16"/>
    </row>
    <row r="23" spans="1:3">
      <c r="A23" s="33" t="s">
        <v>402</v>
      </c>
      <c r="B23" s="16">
        <v>1</v>
      </c>
      <c r="C23" s="16">
        <v>1</v>
      </c>
    </row>
    <row r="24" spans="1:3">
      <c r="A24" s="33" t="s">
        <v>1350</v>
      </c>
      <c r="B24" s="16" t="s">
        <v>1339</v>
      </c>
      <c r="C24" s="16"/>
    </row>
    <row r="25" spans="1:3">
      <c r="A25" s="33" t="s">
        <v>1351</v>
      </c>
      <c r="B25" s="16" t="s">
        <v>1339</v>
      </c>
      <c r="C25" s="16"/>
    </row>
    <row r="26" spans="1:3">
      <c r="A26" s="33" t="s">
        <v>1352</v>
      </c>
      <c r="B26" s="16" t="s">
        <v>1339</v>
      </c>
      <c r="C26" s="16"/>
    </row>
    <row r="27" spans="1:3">
      <c r="A27" s="33" t="s">
        <v>1353</v>
      </c>
      <c r="B27" s="16" t="s">
        <v>1339</v>
      </c>
      <c r="C27" s="16"/>
    </row>
    <row r="28" spans="1:3">
      <c r="A28" s="33" t="s">
        <v>1354</v>
      </c>
      <c r="B28" s="16" t="s">
        <v>1339</v>
      </c>
      <c r="C28" s="16"/>
    </row>
    <row r="29" spans="1:3">
      <c r="A29" s="33" t="s">
        <v>78</v>
      </c>
      <c r="B29" s="16">
        <v>1</v>
      </c>
      <c r="C29" s="16">
        <v>1</v>
      </c>
    </row>
    <row r="30" spans="1:3">
      <c r="A30" s="33" t="s">
        <v>1355</v>
      </c>
      <c r="B30" s="16" t="s">
        <v>1339</v>
      </c>
      <c r="C30" s="16"/>
    </row>
    <row r="31" spans="1:3">
      <c r="A31" s="33" t="s">
        <v>1356</v>
      </c>
      <c r="B31" s="16">
        <v>1</v>
      </c>
      <c r="C31" s="16"/>
    </row>
    <row r="32" spans="1:3">
      <c r="A32" s="33" t="s">
        <v>1357</v>
      </c>
      <c r="B32" s="16" t="s">
        <v>1339</v>
      </c>
      <c r="C32" s="16"/>
    </row>
    <row r="33" spans="1:3">
      <c r="A33" s="33" t="s">
        <v>1358</v>
      </c>
      <c r="B33" s="16" t="s">
        <v>1339</v>
      </c>
      <c r="C33" s="16"/>
    </row>
    <row r="34" spans="1:3">
      <c r="A34" s="33" t="s">
        <v>265</v>
      </c>
      <c r="B34" s="16">
        <v>1</v>
      </c>
      <c r="C34" s="16">
        <v>1</v>
      </c>
    </row>
    <row r="35" spans="1:3">
      <c r="A35" s="33" t="s">
        <v>1092</v>
      </c>
      <c r="B35" s="16">
        <v>1</v>
      </c>
      <c r="C35" s="16">
        <v>1</v>
      </c>
    </row>
    <row r="36" spans="1:3">
      <c r="A36" s="33" t="s">
        <v>723</v>
      </c>
      <c r="B36" s="16">
        <v>1</v>
      </c>
      <c r="C36" s="16"/>
    </row>
    <row r="37" spans="1:3">
      <c r="A37" s="33" t="s">
        <v>162</v>
      </c>
      <c r="B37" s="16">
        <v>1</v>
      </c>
      <c r="C37" s="16">
        <v>1</v>
      </c>
    </row>
    <row r="38" spans="1:3">
      <c r="A38" s="33" t="s">
        <v>1359</v>
      </c>
      <c r="B38" s="16" t="s">
        <v>1339</v>
      </c>
      <c r="C38" s="16"/>
    </row>
    <row r="39" spans="1:3">
      <c r="A39" s="33" t="s">
        <v>1360</v>
      </c>
      <c r="B39" s="16">
        <v>1</v>
      </c>
      <c r="C39" s="16"/>
    </row>
    <row r="40" spans="1:3">
      <c r="A40" s="33" t="s">
        <v>523</v>
      </c>
      <c r="B40" s="16">
        <v>1</v>
      </c>
      <c r="C40" s="16"/>
    </row>
    <row r="41" spans="1:3">
      <c r="A41" s="33" t="s">
        <v>1361</v>
      </c>
      <c r="B41" s="16"/>
      <c r="C41" s="16"/>
    </row>
    <row r="42" spans="1:3">
      <c r="A42" s="33" t="s">
        <v>1362</v>
      </c>
      <c r="B42" s="16"/>
      <c r="C42" s="16"/>
    </row>
    <row r="43" spans="1:3">
      <c r="A43" s="33" t="s">
        <v>1363</v>
      </c>
      <c r="B43" s="16"/>
      <c r="C43" s="16"/>
    </row>
    <row r="44" spans="1:3">
      <c r="A44" s="33" t="s">
        <v>1364</v>
      </c>
      <c r="B44" s="16"/>
      <c r="C44" s="16"/>
    </row>
    <row r="45" spans="1:3">
      <c r="A45" s="33" t="s">
        <v>1365</v>
      </c>
      <c r="B45" s="16" t="s">
        <v>1339</v>
      </c>
      <c r="C45" s="16"/>
    </row>
    <row r="46" spans="1:3">
      <c r="A46" s="33" t="s">
        <v>1366</v>
      </c>
      <c r="B46" s="16" t="s">
        <v>1339</v>
      </c>
      <c r="C46" s="16"/>
    </row>
    <row r="47" spans="1:3">
      <c r="A47" s="33" t="s">
        <v>1367</v>
      </c>
      <c r="B47" s="16" t="s">
        <v>1339</v>
      </c>
      <c r="C47" s="16"/>
    </row>
    <row r="48" spans="1:3">
      <c r="A48" s="33" t="s">
        <v>1368</v>
      </c>
      <c r="B48" s="16"/>
      <c r="C48" s="16"/>
    </row>
    <row r="49" spans="1:3">
      <c r="A49" s="33" t="s">
        <v>369</v>
      </c>
      <c r="B49" s="16">
        <v>1</v>
      </c>
      <c r="C49" s="16"/>
    </row>
    <row r="50" spans="1:3">
      <c r="A50" s="33" t="s">
        <v>290</v>
      </c>
      <c r="B50" s="16">
        <v>1</v>
      </c>
      <c r="C50" s="16">
        <v>1</v>
      </c>
    </row>
    <row r="51" spans="1:3">
      <c r="A51" s="33" t="s">
        <v>545</v>
      </c>
      <c r="B51" s="16">
        <v>1</v>
      </c>
      <c r="C51" s="16"/>
    </row>
    <row r="52" spans="1:3">
      <c r="A52" s="33" t="s">
        <v>571</v>
      </c>
      <c r="B52" s="16">
        <v>1</v>
      </c>
      <c r="C52" s="16"/>
    </row>
    <row r="53" spans="1:3">
      <c r="A53" s="33" t="s">
        <v>1369</v>
      </c>
      <c r="B53" s="16"/>
      <c r="C53" s="16"/>
    </row>
    <row r="54" spans="1:3">
      <c r="A54" s="33" t="s">
        <v>1370</v>
      </c>
      <c r="B54" s="16" t="s">
        <v>1339</v>
      </c>
      <c r="C54" s="16"/>
    </row>
    <row r="55" spans="1:3">
      <c r="A55" s="33" t="s">
        <v>1371</v>
      </c>
      <c r="B55" s="16"/>
      <c r="C55" s="16"/>
    </row>
    <row r="56" spans="1:3">
      <c r="A56" s="33" t="s">
        <v>239</v>
      </c>
      <c r="B56" s="16">
        <v>1</v>
      </c>
      <c r="C56" s="16">
        <v>1</v>
      </c>
    </row>
    <row r="57" spans="1:3">
      <c r="A57" s="33" t="s">
        <v>322</v>
      </c>
      <c r="B57" s="16">
        <v>1</v>
      </c>
      <c r="C57" s="16">
        <v>1</v>
      </c>
    </row>
    <row r="58" spans="1:3">
      <c r="A58" s="33" t="s">
        <v>802</v>
      </c>
      <c r="B58" s="16">
        <v>1</v>
      </c>
      <c r="C58" s="16"/>
    </row>
    <row r="59" spans="1:3">
      <c r="A59" s="33" t="s">
        <v>366</v>
      </c>
      <c r="B59" s="16">
        <v>1</v>
      </c>
      <c r="C59" s="16">
        <v>1</v>
      </c>
    </row>
    <row r="60" spans="1:3">
      <c r="A60" s="33" t="s">
        <v>1372</v>
      </c>
      <c r="B60" s="16"/>
      <c r="C60" s="16"/>
    </row>
    <row r="61" spans="1:3">
      <c r="A61" s="33" t="s">
        <v>955</v>
      </c>
      <c r="B61" s="16">
        <v>1</v>
      </c>
      <c r="C61" s="16"/>
    </row>
    <row r="62" spans="1:3">
      <c r="A62" s="33" t="s">
        <v>1373</v>
      </c>
      <c r="B62" s="16"/>
      <c r="C62" s="16"/>
    </row>
    <row r="63" spans="1:3">
      <c r="A63" s="33" t="s">
        <v>1374</v>
      </c>
      <c r="B63" s="16"/>
      <c r="C63" s="16"/>
    </row>
    <row r="64" spans="1:3">
      <c r="A64" s="33" t="s">
        <v>1137</v>
      </c>
      <c r="B64" s="16"/>
      <c r="C64" s="16"/>
    </row>
    <row r="65" spans="1:3">
      <c r="A65" s="33" t="s">
        <v>1375</v>
      </c>
      <c r="B65" s="16"/>
      <c r="C65" s="16"/>
    </row>
    <row r="66" spans="1:3">
      <c r="A66" s="33" t="s">
        <v>1376</v>
      </c>
      <c r="B66" s="16"/>
      <c r="C66" s="16"/>
    </row>
    <row r="67" spans="1:3">
      <c r="A67" s="33" t="s">
        <v>1377</v>
      </c>
      <c r="B67" s="16" t="s">
        <v>1339</v>
      </c>
      <c r="C67" s="16"/>
    </row>
    <row r="68" spans="1:3">
      <c r="A68" s="33" t="s">
        <v>1378</v>
      </c>
      <c r="B68" s="16" t="s">
        <v>1339</v>
      </c>
      <c r="C68" s="16"/>
    </row>
    <row r="69" spans="1:3">
      <c r="A69" s="33" t="s">
        <v>1379</v>
      </c>
      <c r="B69" s="16"/>
      <c r="C69" s="16"/>
    </row>
    <row r="70" spans="1:3">
      <c r="A70" s="33" t="s">
        <v>201</v>
      </c>
      <c r="B70" s="16">
        <v>1</v>
      </c>
      <c r="C70" s="16"/>
    </row>
    <row r="71" spans="1:3">
      <c r="A71" s="33" t="s">
        <v>1380</v>
      </c>
      <c r="B71" s="16"/>
      <c r="C71" s="16"/>
    </row>
    <row r="72" spans="1:3">
      <c r="A72" s="33" t="s">
        <v>1381</v>
      </c>
      <c r="B72" s="16"/>
      <c r="C72" s="16"/>
    </row>
    <row r="73" spans="1:3">
      <c r="A73" s="33" t="s">
        <v>1382</v>
      </c>
      <c r="B73" s="16"/>
      <c r="C73" s="16"/>
    </row>
    <row r="74" spans="1:3">
      <c r="A74" s="33" t="s">
        <v>680</v>
      </c>
      <c r="B74" s="16">
        <v>1</v>
      </c>
      <c r="C74" s="16">
        <v>1</v>
      </c>
    </row>
    <row r="75" spans="1:3">
      <c r="A75" s="33" t="s">
        <v>1383</v>
      </c>
      <c r="B75" s="16"/>
      <c r="C75" s="16"/>
    </row>
    <row r="76" spans="1:3">
      <c r="A76" s="33" t="s">
        <v>1384</v>
      </c>
      <c r="B76" s="16"/>
      <c r="C76" s="16"/>
    </row>
    <row r="77" spans="1:3">
      <c r="A77" s="33" t="s">
        <v>1385</v>
      </c>
      <c r="B77" s="16"/>
      <c r="C77" s="16"/>
    </row>
    <row r="78" spans="1:3">
      <c r="A78" s="33" t="s">
        <v>848</v>
      </c>
      <c r="B78" s="16"/>
      <c r="C78" s="16"/>
    </row>
    <row r="79" spans="1:3">
      <c r="A79" s="33" t="s">
        <v>335</v>
      </c>
      <c r="B79" s="16">
        <v>1</v>
      </c>
      <c r="C79" s="16">
        <v>1</v>
      </c>
    </row>
    <row r="80" spans="1:3">
      <c r="A80" s="33" t="s">
        <v>575</v>
      </c>
      <c r="B80" s="16">
        <v>1</v>
      </c>
      <c r="C80" s="16">
        <v>1</v>
      </c>
    </row>
    <row r="81" spans="1:3">
      <c r="A81" s="33" t="s">
        <v>1386</v>
      </c>
      <c r="B81" s="16"/>
      <c r="C81" s="16"/>
    </row>
    <row r="82" spans="1:3">
      <c r="A82" s="33" t="s">
        <v>1387</v>
      </c>
      <c r="B82" s="16"/>
      <c r="C82" s="16"/>
    </row>
    <row r="83" spans="1:3">
      <c r="A83" s="33" t="s">
        <v>1388</v>
      </c>
      <c r="B83" s="16">
        <v>1</v>
      </c>
      <c r="C83" s="16"/>
    </row>
    <row r="84" spans="1:3">
      <c r="A84" s="33" t="s">
        <v>1389</v>
      </c>
      <c r="B84" s="16">
        <v>1</v>
      </c>
      <c r="C84" s="16"/>
    </row>
    <row r="85" spans="1:3">
      <c r="A85" s="33" t="s">
        <v>1390</v>
      </c>
      <c r="B85" s="16"/>
      <c r="C85" s="16"/>
    </row>
    <row r="86" spans="1:3">
      <c r="A86" s="33" t="s">
        <v>1391</v>
      </c>
      <c r="B86" s="16">
        <v>1</v>
      </c>
      <c r="C86" s="16"/>
    </row>
    <row r="87" spans="1:3">
      <c r="A87" s="33" t="s">
        <v>1392</v>
      </c>
      <c r="B87" s="16"/>
      <c r="C87" s="16"/>
    </row>
    <row r="88" spans="1:3">
      <c r="A88" s="33" t="s">
        <v>159</v>
      </c>
      <c r="B88" s="16">
        <v>1</v>
      </c>
      <c r="C88" s="16"/>
    </row>
    <row r="89" spans="1:3">
      <c r="A89" s="33" t="s">
        <v>604</v>
      </c>
      <c r="B89" s="16">
        <v>1</v>
      </c>
      <c r="C89" s="16"/>
    </row>
    <row r="90" spans="1:3">
      <c r="A90" s="33" t="s">
        <v>1053</v>
      </c>
      <c r="B90" s="16"/>
      <c r="C90" s="16"/>
    </row>
    <row r="91" spans="1:3">
      <c r="A91" s="33" t="s">
        <v>1393</v>
      </c>
      <c r="B91" s="16"/>
      <c r="C91" s="16"/>
    </row>
    <row r="92" spans="1:3">
      <c r="A92" s="33" t="s">
        <v>1394</v>
      </c>
      <c r="B92" s="16"/>
      <c r="C92" s="16"/>
    </row>
    <row r="93" spans="1:3">
      <c r="A93" s="33" t="s">
        <v>618</v>
      </c>
      <c r="B93" s="16">
        <v>1</v>
      </c>
      <c r="C93" s="16">
        <v>1</v>
      </c>
    </row>
    <row r="94" spans="1:3">
      <c r="A94" s="33" t="s">
        <v>436</v>
      </c>
      <c r="B94" s="16">
        <v>1</v>
      </c>
      <c r="C94" s="16"/>
    </row>
    <row r="95" spans="1:3">
      <c r="A95" s="33" t="s">
        <v>1395</v>
      </c>
      <c r="B95" s="16"/>
      <c r="C95" s="16"/>
    </row>
    <row r="96" spans="1:3">
      <c r="A96" s="33" t="s">
        <v>202</v>
      </c>
      <c r="B96" s="16">
        <v>1</v>
      </c>
      <c r="C96" s="16">
        <v>1</v>
      </c>
    </row>
    <row r="97" spans="1:3">
      <c r="A97" s="33" t="s">
        <v>1396</v>
      </c>
      <c r="B97" s="16"/>
      <c r="C97" s="16"/>
    </row>
    <row r="98" spans="1:3">
      <c r="A98" s="33" t="s">
        <v>859</v>
      </c>
      <c r="B98" s="16">
        <v>1</v>
      </c>
      <c r="C98" s="16"/>
    </row>
    <row r="99" spans="1:3">
      <c r="A99" s="33" t="s">
        <v>944</v>
      </c>
      <c r="B99" s="16"/>
      <c r="C99" s="16"/>
    </row>
    <row r="100" spans="1:3">
      <c r="A100" s="33" t="s">
        <v>1397</v>
      </c>
      <c r="B100" s="16"/>
      <c r="C100" s="16"/>
    </row>
    <row r="101" spans="1:3">
      <c r="A101" s="33" t="s">
        <v>242</v>
      </c>
      <c r="B101" s="16">
        <v>1</v>
      </c>
      <c r="C101" s="16"/>
    </row>
    <row r="102" spans="1:3">
      <c r="A102" s="33" t="s">
        <v>1398</v>
      </c>
      <c r="B102" s="16"/>
      <c r="C102" s="16"/>
    </row>
    <row r="103" spans="1:3">
      <c r="A103" s="33" t="s">
        <v>1399</v>
      </c>
      <c r="B103" s="16">
        <v>1</v>
      </c>
      <c r="C103" s="16"/>
    </row>
    <row r="104" spans="1:3">
      <c r="A104" s="34" t="s">
        <v>37</v>
      </c>
      <c r="B104" s="34">
        <f>SUM(B8:B103)</f>
        <v>39</v>
      </c>
      <c r="C104" s="34">
        <f>SUM(C5:C103)</f>
        <v>16</v>
      </c>
    </row>
  </sheetData>
  <sheetCalcPr fullCalcOnLoad="1"/>
  <mergeCells count="2">
    <mergeCell ref="A1:J1"/>
    <mergeCell ref="B3:C3"/>
  </mergeCells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Cilia proteome databases</vt:lpstr>
      <vt:lpstr>FoxJ1 targets</vt:lpstr>
      <vt:lpstr>In silico analysis</vt:lpstr>
    </vt:vector>
  </TitlesOfParts>
  <Company>Stanford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Hoh</dc:creator>
  <cp:lastModifiedBy>Ramona Hoh</cp:lastModifiedBy>
  <dcterms:created xsi:type="dcterms:W3CDTF">2009-03-13T00:13:37Z</dcterms:created>
  <dcterms:modified xsi:type="dcterms:W3CDTF">2012-10-22T22:38:01Z</dcterms:modified>
</cp:coreProperties>
</file>