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Sheet1" sheetId="1" r:id="rId1"/>
    <sheet name="Sheet2" sheetId="2" r:id="rId2"/>
    <sheet name="Sheet3" sheetId="3" r:id="rId3"/>
  </sheets>
  <definedNames>
    <definedName name="LEISH1">'Sheet1'!$AB$5</definedName>
    <definedName name="LEISH2">'Sheet1'!$AB$6</definedName>
    <definedName name="LEISH5">'Sheet1'!$AB$6</definedName>
    <definedName name="NEG">'Sheet1'!$AB$3</definedName>
    <definedName name="POS">'Sheet1'!$AB$4</definedName>
  </definedNames>
  <calcPr fullCalcOnLoad="1"/>
</workbook>
</file>

<file path=xl/sharedStrings.xml><?xml version="1.0" encoding="utf-8"?>
<sst xmlns="http://schemas.openxmlformats.org/spreadsheetml/2006/main" count="1088" uniqueCount="462">
  <si>
    <t>Carmona SJ, Sartor P, Leguizamon MS, Campetella OE, Aguero F (2012). Supplementary Table 3.</t>
  </si>
  <si>
    <t>Chagas</t>
  </si>
  <si>
    <t>Healthy</t>
  </si>
  <si>
    <t>Leishmaniosis</t>
  </si>
  <si>
    <t>JPT_ID</t>
  </si>
  <si>
    <t>Gene ID</t>
  </si>
  <si>
    <t>Product Description</t>
  </si>
  <si>
    <t>Sequence</t>
  </si>
  <si>
    <t>Category</t>
  </si>
  <si>
    <t>prioritizationScore</t>
  </si>
  <si>
    <t>TcP1</t>
  </si>
  <si>
    <t>TcP2</t>
  </si>
  <si>
    <t>TcP3</t>
  </si>
  <si>
    <t>TcP4</t>
  </si>
  <si>
    <t>TcP5</t>
  </si>
  <si>
    <t>NegP1</t>
  </si>
  <si>
    <t>NegP2</t>
  </si>
  <si>
    <t>NegP3</t>
  </si>
  <si>
    <t>NegP4</t>
  </si>
  <si>
    <t>NegP5</t>
  </si>
  <si>
    <t>LeishP1</t>
  </si>
  <si>
    <t>LeishP2</t>
  </si>
  <si>
    <t>Tc00.1047053508175.329</t>
  </si>
  <si>
    <t>60S ribosomal protein L19, putative</t>
  </si>
  <si>
    <t>PAKAAAAPAKAA</t>
  </si>
  <si>
    <t>high-scoring</t>
  </si>
  <si>
    <t>Tc00.1047053509149.40</t>
  </si>
  <si>
    <t>APPAKAAAPPAK</t>
  </si>
  <si>
    <t>Tc00.1047053504159.10</t>
  </si>
  <si>
    <t>hypothetical protein, conserved</t>
  </si>
  <si>
    <t>APAVGGFGSAAH</t>
  </si>
  <si>
    <t>Tc00.1047053505975.20</t>
  </si>
  <si>
    <t>trans-sialidase, putative</t>
  </si>
  <si>
    <t>KPAEPKSAEPKP</t>
  </si>
  <si>
    <t>curated</t>
  </si>
  <si>
    <t>AEPKSAEPKPAE</t>
  </si>
  <si>
    <t>Tc00.1047053506239.30</t>
  </si>
  <si>
    <t>lectin, putative</t>
  </si>
  <si>
    <t>EQPQHYEQPQQH</t>
  </si>
  <si>
    <t>Tc00.1047053511671.50</t>
  </si>
  <si>
    <t>ESPFKSVFGAPS</t>
  </si>
  <si>
    <t>Tc00.1047053506303.80</t>
  </si>
  <si>
    <t>ATKVAEAEKQKA</t>
  </si>
  <si>
    <t>KQKAAEATKVAE</t>
  </si>
  <si>
    <t>Tc00.1047053511633.79</t>
  </si>
  <si>
    <t>microtubule-associated protein, putative</t>
  </si>
  <si>
    <t>DVGPRHVDPDHF</t>
  </si>
  <si>
    <t>Tc00.1047053510305.70</t>
  </si>
  <si>
    <t>PRPGGFPVVGMP</t>
  </si>
  <si>
    <t>AAAAPAKAAAAP</t>
  </si>
  <si>
    <t>AKAATAPAKAAA</t>
  </si>
  <si>
    <t>Tc00.1047053508831.150</t>
  </si>
  <si>
    <t>EKPPAESPFKSV</t>
  </si>
  <si>
    <t>FGAPSSTAAKPP</t>
  </si>
  <si>
    <t>HEQPQHYEQPQH</t>
  </si>
  <si>
    <t>Tc00.1047053508831.140</t>
  </si>
  <si>
    <t>surface antigen 2 (CA-2), putative</t>
  </si>
  <si>
    <t>DKPSPFGQAAAG</t>
  </si>
  <si>
    <t>GKPSPFGQAAAG</t>
  </si>
  <si>
    <t>Tc00.1047053506659.10</t>
  </si>
  <si>
    <t>immunodominant antigen, putative,tc40 antigen-like, putative</t>
  </si>
  <si>
    <t>AKAAAPPAAARS</t>
  </si>
  <si>
    <t>Tc00.1047053506177.20</t>
  </si>
  <si>
    <t>QYEQPQQHYEQP</t>
  </si>
  <si>
    <t>QPQQHEQPQQYE</t>
  </si>
  <si>
    <t>Tc00.1047053508385.10</t>
  </si>
  <si>
    <t>GQYSPQHPQWNA</t>
  </si>
  <si>
    <t>Tc00.1047053506791.30</t>
  </si>
  <si>
    <t>DPGPPVPAFTFA</t>
  </si>
  <si>
    <t>Tc00.1047053510217.10</t>
  </si>
  <si>
    <t>hypothetical protein</t>
  </si>
  <si>
    <t>SPEPSAAWRNFA</t>
  </si>
  <si>
    <t>Tc00.1047053506559.559</t>
  </si>
  <si>
    <t>antigenic protein, putative</t>
  </si>
  <si>
    <t>RQPFVLPEPQET</t>
  </si>
  <si>
    <t>Tc00.1047053506959.90</t>
  </si>
  <si>
    <t>TAPAAPEPPRTA</t>
  </si>
  <si>
    <t>Tc00.1047053508677.60</t>
  </si>
  <si>
    <t>RGGPCPPNPAPP</t>
  </si>
  <si>
    <t>SPFKSVFGAPSS</t>
  </si>
  <si>
    <t>HYEQPQHYEQPQ</t>
  </si>
  <si>
    <t>VFGAPSSTAAKP</t>
  </si>
  <si>
    <t>Tc00.1047053506147.190</t>
  </si>
  <si>
    <t>PSKPSPKAAPKK</t>
  </si>
  <si>
    <t>Tc00.1047053510565.11</t>
  </si>
  <si>
    <t>tyrosine aminotransferase, putative</t>
  </si>
  <si>
    <t>KPSPSPKPIIKL</t>
  </si>
  <si>
    <t>Tc00.1047053510877.40</t>
  </si>
  <si>
    <t>RGGRGGGRGNNS</t>
  </si>
  <si>
    <t>Tc00.1047053511861.120</t>
  </si>
  <si>
    <t>PRPCVPDGGPTD</t>
  </si>
  <si>
    <t>VPDGGPTDVWTG</t>
  </si>
  <si>
    <t>Tc00.1047053504625.70</t>
  </si>
  <si>
    <t>kinetoplast DNA-associated protein, putative</t>
  </si>
  <si>
    <t>VAREEAARRMHE</t>
  </si>
  <si>
    <t>Tc00.1047053503975.100</t>
  </si>
  <si>
    <t>AGPYGGMGGNGA</t>
  </si>
  <si>
    <t>AEAEKQKAAEAT</t>
  </si>
  <si>
    <t>Tc00.1047053508355.250</t>
  </si>
  <si>
    <t>60S acidic ribosomal protein P0</t>
  </si>
  <si>
    <t>EDDDDDFGMGA</t>
  </si>
  <si>
    <t>Tc00.1047053503419.30</t>
  </si>
  <si>
    <t>thiol-dependent reductase 1, putative,thiol transferase, putative,glutathione S-transferase, putative</t>
  </si>
  <si>
    <t>SRYIDRISSPAN</t>
  </si>
  <si>
    <t>Tc00.1047053509391.30</t>
  </si>
  <si>
    <t>calcium-binding protein, putative</t>
  </si>
  <si>
    <t>RIRQAIPREKTA</t>
  </si>
  <si>
    <t>Tc00.1047053507603.260</t>
  </si>
  <si>
    <t>cysteine peptidase, putative,cysteine peptidase, clan CA, family C1, cathepsin L-like, putative</t>
  </si>
  <si>
    <t>APGPSPSYFVQM</t>
  </si>
  <si>
    <t>Tc00.1047053463155.20</t>
  </si>
  <si>
    <t>retrotransposon hot spot (RHS) protein, putative</t>
  </si>
  <si>
    <t>PRVLIGTPGIGN</t>
  </si>
  <si>
    <t>Tc00.1047053507511.91</t>
  </si>
  <si>
    <t>mucin TcMUCIII, putative</t>
  </si>
  <si>
    <t>ENKPATGEAPSQ</t>
  </si>
  <si>
    <t>KPATGEAPSQPG</t>
  </si>
  <si>
    <t>Tc00.1047053511815.170</t>
  </si>
  <si>
    <t>KEEVPEEVNAPE</t>
  </si>
  <si>
    <t>KRALPQEEEEDV</t>
  </si>
  <si>
    <t>Tc00.1047053506685.40</t>
  </si>
  <si>
    <t>PQPGYGAPQPGY</t>
  </si>
  <si>
    <t>GYGAPQPGYGAP</t>
  </si>
  <si>
    <t>Tc00.1047053506495.40</t>
  </si>
  <si>
    <t>EGSSQERSGVGS</t>
  </si>
  <si>
    <t>FMSEGSSKERSE</t>
  </si>
  <si>
    <t>RSGVGSFMSEGS</t>
  </si>
  <si>
    <t>Tc00.1047053509157.120</t>
  </si>
  <si>
    <t>ASVPEEHRGSRK</t>
  </si>
  <si>
    <t>VSGAVPEGEEYP</t>
  </si>
  <si>
    <t>HRGSRKVSGAVP</t>
  </si>
  <si>
    <t>Tc00.1047053508443.60</t>
  </si>
  <si>
    <t>VPEGEEYPTGAE</t>
  </si>
  <si>
    <t>RPVAADEDGHAP</t>
  </si>
  <si>
    <t>GHAPETASVPEE</t>
  </si>
  <si>
    <t>Tc00.1047053510247.10</t>
  </si>
  <si>
    <t>R27-2 protein, putative</t>
  </si>
  <si>
    <t>SHPELCDSASPQ</t>
  </si>
  <si>
    <t>ADNEKLTEDLAQ</t>
  </si>
  <si>
    <t>READNEKLAEDL</t>
  </si>
  <si>
    <t>Tc00.1047053509153.20</t>
  </si>
  <si>
    <t>GMPRPGGFPAVG</t>
  </si>
  <si>
    <t>GFPVVGMPRPGG</t>
  </si>
  <si>
    <t>MPRPGGFSGGGI</t>
  </si>
  <si>
    <t>Tc00.1047053509663.20</t>
  </si>
  <si>
    <t>APQPGYGAPQPG</t>
  </si>
  <si>
    <t>GAPQPGYGAPQP</t>
  </si>
  <si>
    <t>SFAGGGMPRPGG</t>
  </si>
  <si>
    <t>EQPQQYEQPQQH</t>
  </si>
  <si>
    <t>QHYEQPQQHEQP</t>
  </si>
  <si>
    <t>QPQHYEQPQQHE</t>
  </si>
  <si>
    <t>Tc00.1047053438923.10</t>
  </si>
  <si>
    <t>GSSQERSGVGSS</t>
  </si>
  <si>
    <t>SGVGSSMSEGSS</t>
  </si>
  <si>
    <t>MSEGSSQERSGV</t>
  </si>
  <si>
    <t>Tc00.1047053414243.20</t>
  </si>
  <si>
    <t>VPAPPTAAVPVP</t>
  </si>
  <si>
    <t>AAVPVPPTAAVP</t>
  </si>
  <si>
    <t>PTAAVPVPPTAA</t>
  </si>
  <si>
    <t>KAATAPAKAAAA</t>
  </si>
  <si>
    <t>VILPGPGQYSPQ</t>
  </si>
  <si>
    <t>NAPGPGEYHHPI</t>
  </si>
  <si>
    <t>EYHHPIDPGPPV</t>
  </si>
  <si>
    <t>Tc00.1047053503453.70</t>
  </si>
  <si>
    <t>PRAAPAAPEPPR</t>
  </si>
  <si>
    <t>EPPRAAPAAPEP</t>
  </si>
  <si>
    <t>PGPGTYNPTISP</t>
  </si>
  <si>
    <t>EQSGQDGDVPGP</t>
  </si>
  <si>
    <t>Tc00.1047053506721.30</t>
  </si>
  <si>
    <t>calpain-like cysteine peptidase, putative,cysteine peptidase, Clan CA, family C2, putative</t>
  </si>
  <si>
    <t>NIFLDPQPEGVP</t>
  </si>
  <si>
    <t>Tc00.1047053507447.19</t>
  </si>
  <si>
    <t>PQEEQEDVGPRH</t>
  </si>
  <si>
    <t>WTPNSPEPSAA</t>
  </si>
  <si>
    <t>FTHWTPNNPEPS</t>
  </si>
  <si>
    <t>Tc00.1047053508693.190</t>
  </si>
  <si>
    <t>EEATKRHQAEEE</t>
  </si>
  <si>
    <t>HQAEEEATKRRQ</t>
  </si>
  <si>
    <t>Tc00.1047053506605.174</t>
  </si>
  <si>
    <t>AVPAPPTAAVPV</t>
  </si>
  <si>
    <t>AVPVPPTAAVPA</t>
  </si>
  <si>
    <t>ATKRHQAEEEAT</t>
  </si>
  <si>
    <t>NDSPRAPLDEPP</t>
  </si>
  <si>
    <t>Tc00.1047053511233.160</t>
  </si>
  <si>
    <t>TDPSPPATLQAQ</t>
  </si>
  <si>
    <t>LQAQNPAPSGEL</t>
  </si>
  <si>
    <t>Tc00.1047053506495.50</t>
  </si>
  <si>
    <t>SEGSSQERSGVG</t>
  </si>
  <si>
    <t>ERSGVGSFMSEG</t>
  </si>
  <si>
    <t>SFMSEGSSKERS</t>
  </si>
  <si>
    <t>Tc00.1047053508153.410</t>
  </si>
  <si>
    <t>ESPKKPSIASAP</t>
  </si>
  <si>
    <t>PADKPAAPSNPF</t>
  </si>
  <si>
    <t>GGAAPADKPAAP</t>
  </si>
  <si>
    <t>GPCPPNPAPPLS</t>
  </si>
  <si>
    <t>Tc00.1047053503413.4</t>
  </si>
  <si>
    <t>KPEEKKPEGAKP</t>
  </si>
  <si>
    <t>GAKPEENKPEGA</t>
  </si>
  <si>
    <t>KPEGAKPKENKP</t>
  </si>
  <si>
    <t>Tc00.1047053511821.179</t>
  </si>
  <si>
    <t>EELRAEDEHKTR</t>
  </si>
  <si>
    <t>VSEQAEDLQRQL</t>
  </si>
  <si>
    <t>GVLPPQGGAADF</t>
  </si>
  <si>
    <t>PQHYEQPQQHEQ</t>
  </si>
  <si>
    <t>Tc00.1047053504019.3</t>
  </si>
  <si>
    <t>ERDDAVAENSVP</t>
  </si>
  <si>
    <t>NSVPQKERDDAV</t>
  </si>
  <si>
    <t>Tc00.1047053511605.55</t>
  </si>
  <si>
    <t>SAAPESPPDPEP</t>
  </si>
  <si>
    <t>AGMPAPLSSATP</t>
  </si>
  <si>
    <t>AAKPPAESPFKS</t>
  </si>
  <si>
    <t>Tc00.1047053510143.24</t>
  </si>
  <si>
    <t>Hsc70-interacting protein (Hip), putative</t>
  </si>
  <si>
    <t>AGGFPGGAGGFP</t>
  </si>
  <si>
    <t>GFPGGAGGFPGG</t>
  </si>
  <si>
    <t>PGGAGGFPGGAG</t>
  </si>
  <si>
    <t>Tc00.1047053508173.110</t>
  </si>
  <si>
    <t>cysteine protease, putative</t>
  </si>
  <si>
    <t>GGCADDPNITI</t>
  </si>
  <si>
    <t>YDVAYPVVTKPP</t>
  </si>
  <si>
    <t>Tc00.1047053509705.10</t>
  </si>
  <si>
    <t>cellulosomal scaffoldin anchoring protein, putative</t>
  </si>
  <si>
    <t>QTEKRTGTPAYT</t>
  </si>
  <si>
    <t>GTPAYTALPTLM</t>
  </si>
  <si>
    <t>ALPTLMEAEKRT</t>
  </si>
  <si>
    <t>Tc00.1047053508853.30</t>
  </si>
  <si>
    <t>AQNPAPSGELQG</t>
  </si>
  <si>
    <t>Tc00.1047053510801.10</t>
  </si>
  <si>
    <t>calpain-like cysteine peptidase, putative</t>
  </si>
  <si>
    <t>DPDPDGVPLSDL</t>
  </si>
  <si>
    <t>DGVPLSDLPINE</t>
  </si>
  <si>
    <t>Tc00.1047053508595.20</t>
  </si>
  <si>
    <t>UDP-Gal or UDP-GlcNAc-dependent glycosyltransferase, putative</t>
  </si>
  <si>
    <t>AADDGAPGPNNP</t>
  </si>
  <si>
    <t>RKPSKPSPKAAP</t>
  </si>
  <si>
    <t>Tc00.1047053505985.9</t>
  </si>
  <si>
    <t>calpain cysteine peptidase, putative</t>
  </si>
  <si>
    <t>YLDPAPAGVPLS</t>
  </si>
  <si>
    <t>DQKPEGVPLREL</t>
  </si>
  <si>
    <t>EGVPLRELPLDD</t>
  </si>
  <si>
    <t>LRELPLDDDSDF</t>
  </si>
  <si>
    <t>SDNAKPSPSPKP</t>
  </si>
  <si>
    <t>NAKPSPSPKPI</t>
  </si>
  <si>
    <t>SPSPKPIIKLSV</t>
  </si>
  <si>
    <t>Tc00.1047053510733.50</t>
  </si>
  <si>
    <t>DRGGRGFGDRGG</t>
  </si>
  <si>
    <t>DPEPGESAGENR</t>
  </si>
  <si>
    <t>GASRSGRGGNGR</t>
  </si>
  <si>
    <t>GGSRGGSRNDAA</t>
  </si>
  <si>
    <t>Tc00.1047053506567.140</t>
  </si>
  <si>
    <t>TASVPAPPTASV</t>
  </si>
  <si>
    <t>SVPAPPTASVPA</t>
  </si>
  <si>
    <t>PVPAKTLMSVH</t>
  </si>
  <si>
    <t>Tc00.1047053511693.30</t>
  </si>
  <si>
    <t>VPDASDEPPVAV</t>
  </si>
  <si>
    <t>EPPVAVKQRGRP</t>
  </si>
  <si>
    <t>Tc00.1047053508247.110</t>
  </si>
  <si>
    <t>serine-alanine-and proline-rich protein, putative</t>
  </si>
  <si>
    <t>GPAKPAEERPPVD</t>
  </si>
  <si>
    <t>Tc00.1047053506337.90</t>
  </si>
  <si>
    <t>PAENRPQLGAGD</t>
  </si>
  <si>
    <t>RPQLGAGDAQPG</t>
  </si>
  <si>
    <t>AATPQNKPPDHT</t>
  </si>
  <si>
    <t>Tc00.1047053508673.20</t>
  </si>
  <si>
    <t>GAPGPNNPHHSQ</t>
  </si>
  <si>
    <t>Tc00.1047053506999.140</t>
  </si>
  <si>
    <t>AEQEEEARRRAE</t>
  </si>
  <si>
    <t>Tc00.1047053509013.10</t>
  </si>
  <si>
    <t>DPEPLGVPLDDL</t>
  </si>
  <si>
    <t>RMHEVAEEGAAR</t>
  </si>
  <si>
    <t>Tc00.1047053503865.60</t>
  </si>
  <si>
    <t>RHQAEEEAAKRR</t>
  </si>
  <si>
    <t>Tc00.1047053509977.40</t>
  </si>
  <si>
    <t>GAPPSPLPIPPA</t>
  </si>
  <si>
    <t>LPIPPAPTGPIN</t>
  </si>
  <si>
    <t>Tc00.1047053510877.30</t>
  </si>
  <si>
    <t>GGPDRRNDRRVD</t>
  </si>
  <si>
    <t>Tc00.1047053506441.20</t>
  </si>
  <si>
    <t>KEDSRRERSGRE</t>
  </si>
  <si>
    <t>GRERGYPEEKED</t>
  </si>
  <si>
    <t>VPSQPHSTPHSD</t>
  </si>
  <si>
    <t>Tc00.1047053506855.250</t>
  </si>
  <si>
    <t>ENEAAVPKPDGN</t>
  </si>
  <si>
    <t>LNFSPSPSTSPN</t>
  </si>
  <si>
    <t>GKKPEGKKPEDA</t>
  </si>
  <si>
    <t>Tc00.1047053507639.20</t>
  </si>
  <si>
    <t>universal minicircle sequence binding protein (UMSBP), putative</t>
  </si>
  <si>
    <t>DCPNAPPGGERA</t>
  </si>
  <si>
    <t>Tc00.1047053503781.90</t>
  </si>
  <si>
    <t>ARDCPNAPPGGE</t>
  </si>
  <si>
    <t>Tc00.1047053511211.170</t>
  </si>
  <si>
    <t>heat shock protein 70 (HSP70), putative</t>
  </si>
  <si>
    <t>GGMPGGMPGGMP</t>
  </si>
  <si>
    <t>MPGGMPGGMPGG</t>
  </si>
  <si>
    <t>Tc00.1047053510787.10</t>
  </si>
  <si>
    <t>PSTPAGNSATRM</t>
  </si>
  <si>
    <t>Tc00.1047053507085.30</t>
  </si>
  <si>
    <t>QPIYGSTPVTPT</t>
  </si>
  <si>
    <t>Tc00.1047053511211.160</t>
  </si>
  <si>
    <t>GMPGGMPGGMPG</t>
  </si>
  <si>
    <t>PGGMPGGMPGGM</t>
  </si>
  <si>
    <t>Tc00.1047053508413.68</t>
  </si>
  <si>
    <t>kinetoplastid membrane protein KMP-11</t>
  </si>
  <si>
    <t>FADKPDESTLSP</t>
  </si>
  <si>
    <t>EPEEEDDDDDFG</t>
  </si>
  <si>
    <t>Tc00.1047053510665.10</t>
  </si>
  <si>
    <t>EEVLRKHPDKVE</t>
  </si>
  <si>
    <t>Tc00.1047053510755.89</t>
  </si>
  <si>
    <t>kinetoplastid membrane protein KMP-11, putative</t>
  </si>
  <si>
    <t>MATTLEEFSAKL</t>
  </si>
  <si>
    <t>NKKFFADKPDES</t>
  </si>
  <si>
    <t>LNPRETVPTLQV</t>
  </si>
  <si>
    <t>FNEEKRKSVDNN</t>
  </si>
  <si>
    <t>GKNAKDRKEAWE</t>
  </si>
  <si>
    <t>Tc00.1047053509227.10</t>
  </si>
  <si>
    <t>mucin TcMUCI, putative</t>
  </si>
  <si>
    <t>AEGGGQKQENTT</t>
  </si>
  <si>
    <t>Tc00.1047053510685.10</t>
  </si>
  <si>
    <t>calreticulin, putative</t>
  </si>
  <si>
    <t>WDNEPAMIPDAD</t>
  </si>
  <si>
    <t>VPLKEIPLDVDP</t>
  </si>
  <si>
    <t>EDVPLGRDPKF</t>
  </si>
  <si>
    <t>Tc00.1047053511257.80</t>
  </si>
  <si>
    <t>DGTIPAPARSSD</t>
  </si>
  <si>
    <t>ENVAPTPSNRKP</t>
  </si>
  <si>
    <t>HCSGPSVRSSVP</t>
  </si>
  <si>
    <t>Tc00.1047053507041.120</t>
  </si>
  <si>
    <t>variant-surface-glycoprotein phospholipase C, putative,vsglipase, putative,glycosylphosphatidylinositol-specific phospholipase C</t>
  </si>
  <si>
    <t>ASSPAAPALNEE</t>
  </si>
  <si>
    <t>Tc00.1047053506425.10</t>
  </si>
  <si>
    <t>serine carboxypeptidase S28, putative</t>
  </si>
  <si>
    <t>STPIIDENPMNE</t>
  </si>
  <si>
    <t>Tc00.1047053510123.20</t>
  </si>
  <si>
    <t>mitogen activated protein kinase, putative</t>
  </si>
  <si>
    <t>SALPSMDVTGEG</t>
  </si>
  <si>
    <t>Tc00.1047053508827.40</t>
  </si>
  <si>
    <t>acyl-CoA dehydrogenase, putative</t>
  </si>
  <si>
    <t>SEIVRSNEAAWD</t>
  </si>
  <si>
    <t>Tc00.1047053508817.130</t>
  </si>
  <si>
    <t>carbonic anhydrase-like protein, putative</t>
  </si>
  <si>
    <t>SANVPSGAQLAG</t>
  </si>
  <si>
    <t>Tc00.1047053505163.80</t>
  </si>
  <si>
    <t>oligosaccharyl transferase subunit, putative</t>
  </si>
  <si>
    <t>SLADGNTWNHEH</t>
  </si>
  <si>
    <t>Tc00.1047053510243.100</t>
  </si>
  <si>
    <t>chloride channel protein, putative</t>
  </si>
  <si>
    <t>FLESYPKSSGPP</t>
  </si>
  <si>
    <t>Tc00.1047053510095.50</t>
  </si>
  <si>
    <t>dispersed gene family protein 1 (DGF-1), putative</t>
  </si>
  <si>
    <t>DACVPAPVPAGP</t>
  </si>
  <si>
    <t>Tc00.1047053509597.20</t>
  </si>
  <si>
    <t>HKNSSQMEGMSS</t>
  </si>
  <si>
    <t>Tc00.1047053507953.200</t>
  </si>
  <si>
    <t>90 kDa surface protein, putative,serine-alanine-and proline-rich protein, putative</t>
  </si>
  <si>
    <t>AASMPAPLSSAP</t>
  </si>
  <si>
    <t>SMPAPLSSAPTK</t>
  </si>
  <si>
    <t>Tc00.1047053508165.310</t>
  </si>
  <si>
    <t>surface protease GP63, putative</t>
  </si>
  <si>
    <t>TEMPSPRVQAAP</t>
  </si>
  <si>
    <t>MPSPRVQAAPQQ</t>
  </si>
  <si>
    <t>VLIGTPGIGNSA</t>
  </si>
  <si>
    <t>Tc00.1047053507927.20</t>
  </si>
  <si>
    <t>mitochondrial oligo_U binding protein TBRGG1, putative</t>
  </si>
  <si>
    <t>QGDRGGQRGGGR</t>
  </si>
  <si>
    <t>GRRDYGDQGNQG</t>
  </si>
  <si>
    <t>Tc00.1047053508719.70</t>
  </si>
  <si>
    <t>KDLVEAPARPAS</t>
  </si>
  <si>
    <t>Tc00.1047053510655.120</t>
  </si>
  <si>
    <t>aminopeptidase P, putative,metallo-peptidase, clan MG, family M24, putative</t>
  </si>
  <si>
    <t>MTLNNKQNGHKE</t>
  </si>
  <si>
    <t>polymorphic</t>
  </si>
  <si>
    <t>MASNNKQNGHKD</t>
  </si>
  <si>
    <t>RGGSNIGASRSG</t>
  </si>
  <si>
    <t>Tc00.1047053503849.60</t>
  </si>
  <si>
    <t>NADH-dependent fumarate reductase, putative</t>
  </si>
  <si>
    <t>DEIAASVFPDPAV</t>
  </si>
  <si>
    <t>DEVAASVFPDPAL</t>
  </si>
  <si>
    <t>Tc00.1047053511385.30</t>
  </si>
  <si>
    <t>vacuolar-type proton translocating pyrophosphatase 1, putative</t>
  </si>
  <si>
    <t>AGGEGGKLALKN</t>
  </si>
  <si>
    <t>AGGEGEKLALKK</t>
  </si>
  <si>
    <t>DIGAHRLSQKEG</t>
  </si>
  <si>
    <t>DIDAHRLSQKGG</t>
  </si>
  <si>
    <t>DANNPLAKGGSN</t>
  </si>
  <si>
    <t>VANNLLAKDGGN</t>
  </si>
  <si>
    <t>Tc00.1047053511589.200</t>
  </si>
  <si>
    <t>S-adenosylhomocysteine hydrolase, putative</t>
  </si>
  <si>
    <t>ARQADYINCPVD</t>
  </si>
  <si>
    <t>AKQADYINCPVD</t>
  </si>
  <si>
    <t>KELAESQVKKAP</t>
  </si>
  <si>
    <t>Tc00.1047053509791.180</t>
  </si>
  <si>
    <t>EESRGGEEKRPT</t>
  </si>
  <si>
    <t>KEAKEGAEKTLT</t>
  </si>
  <si>
    <t>Tc00.1047053507569.10</t>
  </si>
  <si>
    <t>DSVEKEPTAEEP</t>
  </si>
  <si>
    <t>DIVEKEPTAEEP</t>
  </si>
  <si>
    <t>TAEEPLRNTEAE</t>
  </si>
  <si>
    <t>TAEEPLGNTEAE</t>
  </si>
  <si>
    <t>Tc00.1047053508707.310</t>
  </si>
  <si>
    <t>hypothetical protein, conserved,leucine rich repeat protein, putative</t>
  </si>
  <si>
    <t>TKDGPEKEAEDA</t>
  </si>
  <si>
    <t>NKDGPEKEAGDV</t>
  </si>
  <si>
    <t>RGGNNTGASRSG</t>
  </si>
  <si>
    <t>LEEKGDRDKEDL</t>
  </si>
  <si>
    <t>LEEKGDGDKEDL</t>
  </si>
  <si>
    <t>Tc00.1047053511051.70</t>
  </si>
  <si>
    <t>aminopeptidase, putative,metallo-peptidase, clan MA(E), family M1, putative</t>
  </si>
  <si>
    <t>TLALAGNSSVVE</t>
  </si>
  <si>
    <t>TLTPTGNSSVVE</t>
  </si>
  <si>
    <t>Tc00.1047053506355.10</t>
  </si>
  <si>
    <t>hexose transporter, putative</t>
  </si>
  <si>
    <t>DANEESALPERQ</t>
  </si>
  <si>
    <t>DTNEESALPEQQ</t>
  </si>
  <si>
    <t>Tc00.1047053511333.4</t>
  </si>
  <si>
    <t>cytoskeleton-associated protein CAP5.5, putative</t>
  </si>
  <si>
    <t>KQPRPEAAAGPT</t>
  </si>
  <si>
    <t>KQPRPGAAAEPT</t>
  </si>
  <si>
    <t>Tc00.1047053511717.170</t>
  </si>
  <si>
    <t>ATP-dependent zinc metallopeptidase, putative,metallo-peptidase, clan MA(E), family M41, putative</t>
  </si>
  <si>
    <t>VSCAPQQNLYSQ</t>
  </si>
  <si>
    <t>GSPKELAESQVK</t>
  </si>
  <si>
    <t>GSPKELAGIRAQ</t>
  </si>
  <si>
    <t>GENKEEESRGGE</t>
  </si>
  <si>
    <t>GENKEKEAKEGA</t>
  </si>
  <si>
    <t>ELSFVKVTLALA</t>
  </si>
  <si>
    <t>MPRPGGFPVVGM</t>
  </si>
  <si>
    <t>FPVVGMPRPGGF</t>
  </si>
  <si>
    <t>Tc00.1047053511671.60</t>
  </si>
  <si>
    <t>IAAGDKPSPFGQ</t>
  </si>
  <si>
    <t>GAPGPNNPRHPR</t>
  </si>
  <si>
    <t>KPSPKAAPKKAM</t>
  </si>
  <si>
    <t>RGYPEEKEDSRR</t>
  </si>
  <si>
    <t>Tc00.1047053506401.320</t>
  </si>
  <si>
    <t>60S ribosomal protein L7a, putative</t>
  </si>
  <si>
    <t>KPAAKPAAKPAA</t>
  </si>
  <si>
    <t>Tc00.1047053511233.20</t>
  </si>
  <si>
    <t>60S ribosomal protein L34, putative</t>
  </si>
  <si>
    <t>HAKSQKEKKRRD</t>
  </si>
  <si>
    <t>AKAAAAPAKAAA</t>
  </si>
  <si>
    <t>APEGIPLSLLKL</t>
  </si>
  <si>
    <t>PFGQIAAGDKPS</t>
  </si>
  <si>
    <t>PVRKPSKPSPKA</t>
  </si>
  <si>
    <t>ERSGREGRERGY</t>
  </si>
  <si>
    <t>KPAAKTAAKPAK</t>
  </si>
  <si>
    <t>PFGQAAAGDKPS</t>
  </si>
  <si>
    <t>SSAPANKWPHQF</t>
  </si>
  <si>
    <t>RCRGVYAPKTGT</t>
  </si>
  <si>
    <t>KELAGIRAQKAP</t>
  </si>
  <si>
    <t>ASYAPQQNVYPQ</t>
  </si>
  <si>
    <t>PQWYKELNPRET</t>
  </si>
  <si>
    <t>RKEAWERIRQAI</t>
  </si>
  <si>
    <t>Tc00.1047053511345.10</t>
  </si>
  <si>
    <t>FPLVDGFFFVDT</t>
  </si>
  <si>
    <t>YPVVTKPPGRGR</t>
  </si>
  <si>
    <t>VQPIYAKVRPNF</t>
  </si>
  <si>
    <t>ELSFVKVTLTPT</t>
  </si>
  <si>
    <t>AYRPVDPSAYKR</t>
  </si>
  <si>
    <t>Tc00.1047053510729.10</t>
  </si>
  <si>
    <t>AMP deaminase, putative</t>
  </si>
  <si>
    <t>SVPLRNPRRLPS</t>
  </si>
  <si>
    <t>SUM</t>
  </si>
  <si>
    <t>Mean positive spots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</si>
</sst>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  <xf numFmtId="164" fontId="0" fillId="3" borderId="5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4" borderId="2" xfId="0" applyFont="1" applyFill="1" applyBorder="1" applyAlignment="1">
      <alignment/>
    </xf>
    <xf numFmtId="165" fontId="0" fillId="4" borderId="2" xfId="0" applyNumberFormat="1" applyFont="1" applyFill="1" applyBorder="1" applyAlignment="1">
      <alignment horizontal="center" vertical="center"/>
    </xf>
    <xf numFmtId="164" fontId="0" fillId="4" borderId="6" xfId="0" applyFill="1" applyBorder="1" applyAlignment="1">
      <alignment horizontal="center" vertical="center"/>
    </xf>
    <xf numFmtId="164" fontId="0" fillId="4" borderId="3" xfId="0" applyFill="1" applyBorder="1" applyAlignment="1">
      <alignment horizontal="center" vertic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workbookViewId="0" topLeftCell="A1">
      <pane ySplit="1650" topLeftCell="A1" activePane="bottom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7.7109375" style="1" customWidth="1"/>
    <col min="2" max="2" width="22.28125" style="0" customWidth="1"/>
    <col min="3" max="3" width="31.7109375" style="0" customWidth="1"/>
    <col min="4" max="4" width="18.28125" style="0" customWidth="1"/>
    <col min="5" max="5" width="11.57421875" style="0" customWidth="1"/>
    <col min="6" max="6" width="19.140625" style="0" customWidth="1"/>
    <col min="7" max="11" width="5.8515625" style="1" customWidth="1"/>
    <col min="12" max="16" width="7.00390625" style="1" customWidth="1"/>
    <col min="17" max="17" width="9.7109375" style="1" customWidth="1"/>
    <col min="18" max="18" width="8.140625" style="1" customWidth="1"/>
    <col min="19" max="19" width="6.28125" style="1" customWidth="1"/>
    <col min="20" max="20" width="14.57421875" style="1" customWidth="1"/>
    <col min="21" max="21" width="9.28125" style="1" customWidth="1"/>
    <col min="22" max="22" width="23.7109375" style="1" customWidth="1"/>
    <col min="23" max="23" width="13.28125" style="1" customWidth="1"/>
    <col min="24" max="24" width="13.140625" style="1" customWidth="1"/>
    <col min="25" max="25" width="8.57421875" style="1" customWidth="1"/>
    <col min="26" max="16384" width="11.57421875" style="0" customWidth="1"/>
  </cols>
  <sheetData>
    <row r="1" spans="1:25" ht="13.5" customHeight="1">
      <c r="A1" s="2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  <c r="K1" s="4"/>
      <c r="L1" s="5" t="s">
        <v>2</v>
      </c>
      <c r="M1" s="5"/>
      <c r="N1" s="5"/>
      <c r="O1" s="5"/>
      <c r="P1" s="5"/>
      <c r="Q1" s="6" t="s">
        <v>3</v>
      </c>
      <c r="R1" s="6"/>
      <c r="S1" s="7"/>
      <c r="T1" s="7"/>
      <c r="U1" s="7"/>
      <c r="V1" s="7"/>
      <c r="W1" s="7"/>
      <c r="X1" s="7"/>
      <c r="Y1" s="7"/>
    </row>
    <row r="2" spans="1:25" ht="13.5">
      <c r="A2" s="8" t="s">
        <v>4</v>
      </c>
      <c r="B2" s="9" t="s">
        <v>5</v>
      </c>
      <c r="C2" s="9" t="s">
        <v>6</v>
      </c>
      <c r="D2" s="9" t="s">
        <v>7</v>
      </c>
      <c r="E2" s="10" t="s">
        <v>8</v>
      </c>
      <c r="F2" s="10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2" t="s">
        <v>21</v>
      </c>
      <c r="S2" s="7"/>
      <c r="T2" s="7"/>
      <c r="U2" s="7"/>
      <c r="V2" s="7"/>
      <c r="W2" s="7"/>
      <c r="X2" s="7"/>
      <c r="Y2" s="7"/>
    </row>
    <row r="3" spans="1:25" ht="13.5">
      <c r="A3" s="13">
        <v>51</v>
      </c>
      <c r="B3" s="14" t="s">
        <v>22</v>
      </c>
      <c r="C3" s="14" t="s">
        <v>23</v>
      </c>
      <c r="D3" s="14" t="s">
        <v>24</v>
      </c>
      <c r="E3" s="14" t="s">
        <v>25</v>
      </c>
      <c r="F3" s="14">
        <v>10.568</v>
      </c>
      <c r="G3" s="13">
        <v>1</v>
      </c>
      <c r="H3" s="13">
        <v>1</v>
      </c>
      <c r="I3" s="13">
        <v>1</v>
      </c>
      <c r="J3" s="13">
        <v>0</v>
      </c>
      <c r="K3" s="13">
        <v>1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5">
        <v>0</v>
      </c>
      <c r="S3" s="16"/>
      <c r="T3" s="17"/>
      <c r="U3" s="16"/>
      <c r="V3" s="16"/>
      <c r="W3" s="16"/>
      <c r="X3" s="16"/>
      <c r="Y3" s="17"/>
    </row>
    <row r="4" spans="1:25" ht="13.5">
      <c r="A4" s="1">
        <v>80</v>
      </c>
      <c r="B4" t="s">
        <v>26</v>
      </c>
      <c r="C4" t="s">
        <v>23</v>
      </c>
      <c r="D4" t="s">
        <v>27</v>
      </c>
      <c r="E4" t="s">
        <v>25</v>
      </c>
      <c r="F4">
        <v>12.84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8">
        <v>0</v>
      </c>
      <c r="S4" s="16"/>
      <c r="T4" s="17"/>
      <c r="U4" s="16"/>
      <c r="V4" s="16"/>
      <c r="W4" s="16"/>
      <c r="X4" s="16"/>
      <c r="Y4" s="17"/>
    </row>
    <row r="5" spans="1:25" ht="13.5">
      <c r="A5" s="13">
        <v>146</v>
      </c>
      <c r="B5" s="14" t="s">
        <v>28</v>
      </c>
      <c r="C5" s="14" t="s">
        <v>29</v>
      </c>
      <c r="D5" s="14" t="s">
        <v>30</v>
      </c>
      <c r="E5" s="14" t="s">
        <v>25</v>
      </c>
      <c r="F5" s="14">
        <v>6.914</v>
      </c>
      <c r="G5" s="13">
        <v>1</v>
      </c>
      <c r="H5" s="13">
        <v>1</v>
      </c>
      <c r="I5" s="13">
        <v>1</v>
      </c>
      <c r="J5" s="13">
        <v>0</v>
      </c>
      <c r="K5" s="13">
        <v>1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5">
        <v>0</v>
      </c>
      <c r="S5" s="16"/>
      <c r="T5" s="17"/>
      <c r="U5" s="16"/>
      <c r="V5" s="16"/>
      <c r="W5" s="16"/>
      <c r="X5" s="16"/>
      <c r="Y5" s="17"/>
    </row>
    <row r="6" spans="1:25" ht="13.5">
      <c r="A6" s="1">
        <v>187</v>
      </c>
      <c r="B6" t="s">
        <v>31</v>
      </c>
      <c r="C6" t="s">
        <v>32</v>
      </c>
      <c r="D6" t="s">
        <v>33</v>
      </c>
      <c r="E6" t="s">
        <v>34</v>
      </c>
      <c r="F6">
        <v>13.101</v>
      </c>
      <c r="G6" s="1">
        <v>1</v>
      </c>
      <c r="H6" s="1">
        <v>1</v>
      </c>
      <c r="I6" s="1">
        <v>1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8">
        <v>0</v>
      </c>
      <c r="S6" s="16"/>
      <c r="T6" s="17"/>
      <c r="U6" s="16"/>
      <c r="V6" s="16"/>
      <c r="W6" s="16"/>
      <c r="X6" s="16"/>
      <c r="Y6" s="17"/>
    </row>
    <row r="7" spans="1:25" ht="13.5">
      <c r="A7" s="13">
        <v>188</v>
      </c>
      <c r="B7" s="14" t="s">
        <v>31</v>
      </c>
      <c r="C7" s="14" t="s">
        <v>32</v>
      </c>
      <c r="D7" s="14" t="s">
        <v>35</v>
      </c>
      <c r="E7" s="14" t="s">
        <v>34</v>
      </c>
      <c r="F7" s="14">
        <v>13.098</v>
      </c>
      <c r="G7" s="13">
        <v>1</v>
      </c>
      <c r="H7" s="13">
        <v>1</v>
      </c>
      <c r="I7" s="13">
        <v>1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5">
        <v>0</v>
      </c>
      <c r="S7" s="16"/>
      <c r="T7" s="17"/>
      <c r="U7" s="16"/>
      <c r="V7" s="16"/>
      <c r="W7" s="16"/>
      <c r="X7" s="16"/>
      <c r="Y7" s="17"/>
    </row>
    <row r="8" spans="1:25" ht="13.5">
      <c r="A8" s="1">
        <v>110</v>
      </c>
      <c r="B8" t="s">
        <v>36</v>
      </c>
      <c r="C8" t="s">
        <v>37</v>
      </c>
      <c r="D8" t="s">
        <v>38</v>
      </c>
      <c r="E8" t="s">
        <v>25</v>
      </c>
      <c r="F8">
        <v>13.542</v>
      </c>
      <c r="G8" s="1">
        <v>0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8">
        <v>0</v>
      </c>
      <c r="S8" s="16"/>
      <c r="T8" s="17"/>
      <c r="U8" s="16"/>
      <c r="V8" s="16"/>
      <c r="W8" s="16"/>
      <c r="X8" s="16"/>
      <c r="Y8" s="17"/>
    </row>
    <row r="9" spans="1:25" ht="13.5">
      <c r="A9" s="13">
        <v>116</v>
      </c>
      <c r="B9" s="14" t="s">
        <v>39</v>
      </c>
      <c r="C9" s="14" t="s">
        <v>29</v>
      </c>
      <c r="D9" s="14" t="s">
        <v>40</v>
      </c>
      <c r="E9" s="14" t="s">
        <v>25</v>
      </c>
      <c r="F9" s="14">
        <v>7.102</v>
      </c>
      <c r="G9" s="13">
        <v>0</v>
      </c>
      <c r="H9" s="13">
        <v>1</v>
      </c>
      <c r="I9" s="13">
        <v>1</v>
      </c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5">
        <v>0</v>
      </c>
      <c r="S9" s="16"/>
      <c r="T9" s="17"/>
      <c r="U9" s="16"/>
      <c r="V9" s="16"/>
      <c r="W9" s="16"/>
      <c r="X9" s="16"/>
      <c r="Y9" s="17"/>
    </row>
    <row r="10" spans="1:25" ht="13.5">
      <c r="A10" s="1">
        <v>202</v>
      </c>
      <c r="B10" t="s">
        <v>41</v>
      </c>
      <c r="C10" t="s">
        <v>29</v>
      </c>
      <c r="D10" t="s">
        <v>42</v>
      </c>
      <c r="E10" t="s">
        <v>34</v>
      </c>
      <c r="F10">
        <v>8.232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8">
        <v>0</v>
      </c>
      <c r="S10" s="16"/>
      <c r="T10" s="17"/>
      <c r="U10" s="16"/>
      <c r="V10" s="16"/>
      <c r="W10" s="16"/>
      <c r="X10" s="16"/>
      <c r="Y10" s="17"/>
    </row>
    <row r="11" spans="1:25" ht="13.5">
      <c r="A11" s="13">
        <v>204</v>
      </c>
      <c r="B11" s="14" t="s">
        <v>41</v>
      </c>
      <c r="C11" s="14" t="s">
        <v>29</v>
      </c>
      <c r="D11" s="14" t="s">
        <v>43</v>
      </c>
      <c r="E11" s="14" t="s">
        <v>34</v>
      </c>
      <c r="F11" s="14">
        <v>8.241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5">
        <v>0</v>
      </c>
      <c r="S11" s="16"/>
      <c r="T11" s="17"/>
      <c r="U11" s="16"/>
      <c r="V11" s="16"/>
      <c r="W11" s="16"/>
      <c r="X11" s="16"/>
      <c r="Y11" s="17"/>
    </row>
    <row r="12" spans="1:25" ht="13.5">
      <c r="A12" s="1">
        <v>1</v>
      </c>
      <c r="B12" t="s">
        <v>44</v>
      </c>
      <c r="C12" t="s">
        <v>45</v>
      </c>
      <c r="D12" t="s">
        <v>46</v>
      </c>
      <c r="E12" t="s">
        <v>25</v>
      </c>
      <c r="F12">
        <v>11.475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8">
        <v>0</v>
      </c>
      <c r="S12" s="16"/>
      <c r="T12" s="17"/>
      <c r="U12" s="16"/>
      <c r="V12" s="16"/>
      <c r="W12" s="16"/>
      <c r="X12" s="16"/>
      <c r="Y12" s="17"/>
    </row>
    <row r="13" spans="1:25" ht="13.5">
      <c r="A13" s="13">
        <v>32</v>
      </c>
      <c r="B13" s="14" t="s">
        <v>47</v>
      </c>
      <c r="C13" s="14" t="s">
        <v>29</v>
      </c>
      <c r="D13" s="14" t="s">
        <v>48</v>
      </c>
      <c r="E13" s="14" t="s">
        <v>25</v>
      </c>
      <c r="F13" s="14">
        <v>8.618</v>
      </c>
      <c r="G13" s="13">
        <v>0</v>
      </c>
      <c r="H13" s="13">
        <v>1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5">
        <v>0</v>
      </c>
      <c r="S13" s="16"/>
      <c r="T13" s="17"/>
      <c r="U13" s="16"/>
      <c r="V13" s="16"/>
      <c r="W13" s="16"/>
      <c r="X13" s="16"/>
      <c r="Y13" s="17"/>
    </row>
    <row r="14" spans="1:25" ht="13.5">
      <c r="A14" s="1">
        <v>45</v>
      </c>
      <c r="B14" t="s">
        <v>22</v>
      </c>
      <c r="C14" t="s">
        <v>23</v>
      </c>
      <c r="D14" t="s">
        <v>49</v>
      </c>
      <c r="E14" t="s">
        <v>25</v>
      </c>
      <c r="F14">
        <v>10.675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8">
        <v>0</v>
      </c>
      <c r="S14" s="16"/>
      <c r="T14" s="17"/>
      <c r="U14" s="16"/>
      <c r="V14" s="16"/>
      <c r="W14" s="16"/>
      <c r="X14" s="16"/>
      <c r="Y14" s="17"/>
    </row>
    <row r="15" spans="1:25" ht="13.5">
      <c r="A15" s="13">
        <v>49</v>
      </c>
      <c r="B15" s="14" t="s">
        <v>22</v>
      </c>
      <c r="C15" s="14" t="s">
        <v>23</v>
      </c>
      <c r="D15" s="14" t="s">
        <v>50</v>
      </c>
      <c r="E15" s="14" t="s">
        <v>25</v>
      </c>
      <c r="F15" s="14">
        <v>8.939</v>
      </c>
      <c r="G15" s="13">
        <v>0</v>
      </c>
      <c r="H15" s="13">
        <v>0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5">
        <v>0</v>
      </c>
      <c r="S15" s="16"/>
      <c r="T15" s="17"/>
      <c r="U15" s="16"/>
      <c r="V15" s="16"/>
      <c r="W15" s="16"/>
      <c r="X15" s="16"/>
      <c r="Y15" s="17"/>
    </row>
    <row r="16" spans="1:25" ht="13.5">
      <c r="A16" s="1">
        <v>105</v>
      </c>
      <c r="B16" t="s">
        <v>51</v>
      </c>
      <c r="C16" t="s">
        <v>29</v>
      </c>
      <c r="D16" t="s">
        <v>52</v>
      </c>
      <c r="E16" t="s">
        <v>25</v>
      </c>
      <c r="F16">
        <v>8.153</v>
      </c>
      <c r="G16" s="1">
        <v>1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8">
        <v>0</v>
      </c>
      <c r="S16" s="16"/>
      <c r="T16" s="17"/>
      <c r="U16" s="16"/>
      <c r="V16" s="16"/>
      <c r="W16" s="16"/>
      <c r="X16" s="16"/>
      <c r="Y16" s="17"/>
    </row>
    <row r="17" spans="1:25" ht="13.5">
      <c r="A17" s="13">
        <v>107</v>
      </c>
      <c r="B17" s="14" t="s">
        <v>51</v>
      </c>
      <c r="C17" s="14" t="s">
        <v>29</v>
      </c>
      <c r="D17" s="14" t="s">
        <v>53</v>
      </c>
      <c r="E17" s="14" t="s">
        <v>25</v>
      </c>
      <c r="F17" s="14">
        <v>7.732</v>
      </c>
      <c r="G17" s="13">
        <v>1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5">
        <v>0</v>
      </c>
      <c r="S17" s="16"/>
      <c r="T17" s="17"/>
      <c r="U17" s="16"/>
      <c r="V17" s="16"/>
      <c r="W17" s="16"/>
      <c r="X17" s="16"/>
      <c r="Y17" s="17"/>
    </row>
    <row r="18" spans="1:25" ht="13.5">
      <c r="A18" s="1">
        <v>108</v>
      </c>
      <c r="B18" t="s">
        <v>36</v>
      </c>
      <c r="C18" t="s">
        <v>37</v>
      </c>
      <c r="D18" t="s">
        <v>54</v>
      </c>
      <c r="E18" t="s">
        <v>25</v>
      </c>
      <c r="F18">
        <v>12.987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8">
        <v>0</v>
      </c>
      <c r="S18" s="16"/>
      <c r="T18" s="17"/>
      <c r="U18" s="16"/>
      <c r="V18" s="16"/>
      <c r="W18" s="16"/>
      <c r="X18" s="16"/>
      <c r="Y18" s="17"/>
    </row>
    <row r="19" spans="1:25" ht="13.5">
      <c r="A19" s="13">
        <v>199</v>
      </c>
      <c r="B19" s="14" t="s">
        <v>55</v>
      </c>
      <c r="C19" s="14" t="s">
        <v>56</v>
      </c>
      <c r="D19" s="14" t="s">
        <v>57</v>
      </c>
      <c r="E19" s="14" t="s">
        <v>34</v>
      </c>
      <c r="F19" s="14">
        <v>8.657</v>
      </c>
      <c r="G19" s="13">
        <v>0</v>
      </c>
      <c r="H19" s="13">
        <v>0</v>
      </c>
      <c r="I19" s="13">
        <v>1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5">
        <v>0</v>
      </c>
      <c r="S19" s="16"/>
      <c r="T19" s="17"/>
      <c r="U19" s="16"/>
      <c r="V19" s="16"/>
      <c r="W19" s="16"/>
      <c r="X19" s="16"/>
      <c r="Y19" s="17"/>
    </row>
    <row r="20" spans="1:25" ht="13.5">
      <c r="A20" s="1">
        <v>200</v>
      </c>
      <c r="B20" t="s">
        <v>55</v>
      </c>
      <c r="C20" t="s">
        <v>56</v>
      </c>
      <c r="D20" t="s">
        <v>58</v>
      </c>
      <c r="E20" t="s">
        <v>34</v>
      </c>
      <c r="F20">
        <v>8.237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8">
        <v>0</v>
      </c>
      <c r="S20" s="16"/>
      <c r="T20" s="17"/>
      <c r="U20" s="16"/>
      <c r="V20" s="16"/>
      <c r="W20" s="16"/>
      <c r="X20" s="16"/>
      <c r="Y20" s="17"/>
    </row>
    <row r="21" spans="1:25" ht="13.5">
      <c r="A21" s="13">
        <v>211</v>
      </c>
      <c r="B21" s="14" t="s">
        <v>59</v>
      </c>
      <c r="C21" s="14" t="s">
        <v>60</v>
      </c>
      <c r="D21" s="14" t="s">
        <v>61</v>
      </c>
      <c r="E21" s="14" t="s">
        <v>34</v>
      </c>
      <c r="F21" s="14">
        <v>3.966</v>
      </c>
      <c r="G21" s="13">
        <v>1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5">
        <v>0</v>
      </c>
      <c r="S21" s="16"/>
      <c r="T21" s="17"/>
      <c r="U21" s="16"/>
      <c r="V21" s="16"/>
      <c r="W21" s="16"/>
      <c r="X21" s="16"/>
      <c r="Y21" s="17"/>
    </row>
    <row r="22" spans="1:25" ht="13.5">
      <c r="A22" s="1">
        <v>34</v>
      </c>
      <c r="B22" t="s">
        <v>62</v>
      </c>
      <c r="C22" t="s">
        <v>37</v>
      </c>
      <c r="D22" t="s">
        <v>63</v>
      </c>
      <c r="E22" t="s">
        <v>25</v>
      </c>
      <c r="F22">
        <v>12.745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8">
        <v>0</v>
      </c>
      <c r="S22" s="16"/>
      <c r="T22" s="17"/>
      <c r="U22" s="16"/>
      <c r="V22" s="16"/>
      <c r="W22" s="16"/>
      <c r="X22" s="16"/>
      <c r="Y22" s="17"/>
    </row>
    <row r="23" spans="1:25" ht="13.5">
      <c r="A23" s="13">
        <v>37</v>
      </c>
      <c r="B23" s="14" t="s">
        <v>62</v>
      </c>
      <c r="C23" s="14" t="s">
        <v>37</v>
      </c>
      <c r="D23" s="14" t="s">
        <v>64</v>
      </c>
      <c r="E23" s="14" t="s">
        <v>25</v>
      </c>
      <c r="F23" s="14">
        <v>12.943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5">
        <v>0</v>
      </c>
      <c r="S23" s="16"/>
      <c r="T23" s="17"/>
      <c r="U23" s="16"/>
      <c r="V23" s="16"/>
      <c r="W23" s="16"/>
      <c r="X23" s="16"/>
      <c r="Y23" s="17"/>
    </row>
    <row r="24" spans="1:25" ht="13.5">
      <c r="A24" s="1">
        <v>54</v>
      </c>
      <c r="B24" t="s">
        <v>65</v>
      </c>
      <c r="C24" t="s">
        <v>29</v>
      </c>
      <c r="D24" t="s">
        <v>66</v>
      </c>
      <c r="E24" t="s">
        <v>25</v>
      </c>
      <c r="F24">
        <v>8.002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8">
        <v>0</v>
      </c>
      <c r="S24" s="16"/>
      <c r="T24" s="17"/>
      <c r="U24" s="16"/>
      <c r="V24" s="16"/>
      <c r="W24" s="16"/>
      <c r="X24" s="16"/>
      <c r="Y24" s="17"/>
    </row>
    <row r="25" spans="1:25" ht="13.5">
      <c r="A25" s="13">
        <v>61</v>
      </c>
      <c r="B25" s="14" t="s">
        <v>67</v>
      </c>
      <c r="C25" s="14" t="s">
        <v>29</v>
      </c>
      <c r="D25" s="14" t="s">
        <v>68</v>
      </c>
      <c r="E25" s="14" t="s">
        <v>25</v>
      </c>
      <c r="F25" s="14">
        <v>7.34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5">
        <v>0</v>
      </c>
      <c r="S25" s="16"/>
      <c r="T25" s="17"/>
      <c r="U25" s="16"/>
      <c r="V25" s="16"/>
      <c r="W25" s="16"/>
      <c r="X25" s="16"/>
      <c r="Y25" s="17"/>
    </row>
    <row r="26" spans="1:25" ht="13.5">
      <c r="A26" s="1">
        <v>66</v>
      </c>
      <c r="B26" t="s">
        <v>69</v>
      </c>
      <c r="C26" t="s">
        <v>70</v>
      </c>
      <c r="D26" t="s">
        <v>71</v>
      </c>
      <c r="E26" t="s">
        <v>25</v>
      </c>
      <c r="F26">
        <v>9.23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8">
        <v>0</v>
      </c>
      <c r="S26" s="16"/>
      <c r="T26" s="17"/>
      <c r="U26" s="16"/>
      <c r="V26" s="16"/>
      <c r="W26" s="16"/>
      <c r="X26" s="16"/>
      <c r="Y26" s="17"/>
    </row>
    <row r="27" spans="1:25" ht="13.5">
      <c r="A27" s="13">
        <v>76</v>
      </c>
      <c r="B27" s="14" t="s">
        <v>72</v>
      </c>
      <c r="C27" s="14" t="s">
        <v>73</v>
      </c>
      <c r="D27" s="14" t="s">
        <v>74</v>
      </c>
      <c r="E27" s="14" t="s">
        <v>25</v>
      </c>
      <c r="F27" s="14">
        <v>10.345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5">
        <v>0</v>
      </c>
      <c r="S27" s="16"/>
      <c r="T27" s="17"/>
      <c r="U27" s="16"/>
      <c r="V27" s="16"/>
      <c r="W27" s="16"/>
      <c r="X27" s="16"/>
      <c r="Y27" s="17"/>
    </row>
    <row r="28" spans="1:25" ht="13.5">
      <c r="A28" s="1">
        <v>87</v>
      </c>
      <c r="B28" t="s">
        <v>75</v>
      </c>
      <c r="C28" t="s">
        <v>29</v>
      </c>
      <c r="D28" t="s">
        <v>76</v>
      </c>
      <c r="E28" t="s">
        <v>25</v>
      </c>
      <c r="F28">
        <v>9.456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8">
        <v>0</v>
      </c>
      <c r="S28" s="16"/>
      <c r="T28" s="17"/>
      <c r="U28" s="16"/>
      <c r="V28" s="16"/>
      <c r="W28" s="16"/>
      <c r="X28" s="16"/>
      <c r="Y28" s="17"/>
    </row>
    <row r="29" spans="1:25" ht="13.5">
      <c r="A29" s="13">
        <v>93</v>
      </c>
      <c r="B29" s="14" t="s">
        <v>77</v>
      </c>
      <c r="C29" s="14" t="s">
        <v>70</v>
      </c>
      <c r="D29" s="14" t="s">
        <v>78</v>
      </c>
      <c r="E29" s="14" t="s">
        <v>25</v>
      </c>
      <c r="F29" s="14">
        <v>11.676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5">
        <v>0</v>
      </c>
      <c r="S29" s="16"/>
      <c r="T29" s="17"/>
      <c r="U29" s="16"/>
      <c r="V29" s="16"/>
      <c r="W29" s="16"/>
      <c r="X29" s="16"/>
      <c r="Y29" s="17"/>
    </row>
    <row r="30" spans="1:25" ht="13.5">
      <c r="A30" s="1">
        <v>106</v>
      </c>
      <c r="B30" t="s">
        <v>51</v>
      </c>
      <c r="C30" t="s">
        <v>29</v>
      </c>
      <c r="D30" t="s">
        <v>79</v>
      </c>
      <c r="E30" t="s">
        <v>25</v>
      </c>
      <c r="F30">
        <v>7.298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8">
        <v>1</v>
      </c>
      <c r="S30" s="16"/>
      <c r="T30" s="17"/>
      <c r="U30" s="16"/>
      <c r="V30" s="16"/>
      <c r="W30" s="16"/>
      <c r="X30" s="16"/>
      <c r="Y30" s="17"/>
    </row>
    <row r="31" spans="1:25" ht="13.5">
      <c r="A31" s="13">
        <v>109</v>
      </c>
      <c r="B31" s="14" t="s">
        <v>36</v>
      </c>
      <c r="C31" s="14" t="s">
        <v>37</v>
      </c>
      <c r="D31" s="14" t="s">
        <v>80</v>
      </c>
      <c r="E31" s="14" t="s">
        <v>25</v>
      </c>
      <c r="F31" s="14">
        <v>13.485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5">
        <v>0</v>
      </c>
      <c r="S31" s="16"/>
      <c r="T31" s="17"/>
      <c r="U31" s="16"/>
      <c r="V31" s="16"/>
      <c r="W31" s="16"/>
      <c r="X31" s="16"/>
      <c r="Y31" s="17"/>
    </row>
    <row r="32" spans="1:25" ht="13.5">
      <c r="A32" s="1">
        <v>117</v>
      </c>
      <c r="B32" t="s">
        <v>39</v>
      </c>
      <c r="C32" t="s">
        <v>29</v>
      </c>
      <c r="D32" t="s">
        <v>81</v>
      </c>
      <c r="E32" t="s">
        <v>25</v>
      </c>
      <c r="F32">
        <v>7.344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8">
        <v>0</v>
      </c>
      <c r="S32" s="16"/>
      <c r="T32" s="17"/>
      <c r="U32" s="16"/>
      <c r="V32" s="16"/>
      <c r="W32" s="16"/>
      <c r="X32" s="16"/>
      <c r="Y32" s="17"/>
    </row>
    <row r="33" spans="1:25" ht="13.5">
      <c r="A33" s="13">
        <v>135</v>
      </c>
      <c r="B33" s="14" t="s">
        <v>82</v>
      </c>
      <c r="C33" s="14" t="s">
        <v>29</v>
      </c>
      <c r="D33" s="14" t="s">
        <v>83</v>
      </c>
      <c r="E33" s="14" t="s">
        <v>25</v>
      </c>
      <c r="F33" s="14">
        <v>9.824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5">
        <v>0</v>
      </c>
      <c r="S33" s="16"/>
      <c r="T33" s="17"/>
      <c r="U33" s="16"/>
      <c r="V33" s="16"/>
      <c r="W33" s="16"/>
      <c r="X33" s="16"/>
      <c r="Y33" s="17"/>
    </row>
    <row r="34" spans="1:25" ht="13.5">
      <c r="A34" s="1">
        <v>142</v>
      </c>
      <c r="B34" t="s">
        <v>84</v>
      </c>
      <c r="C34" t="s">
        <v>85</v>
      </c>
      <c r="D34" t="s">
        <v>86</v>
      </c>
      <c r="E34" t="s">
        <v>25</v>
      </c>
      <c r="F34">
        <v>7.98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8">
        <v>0</v>
      </c>
      <c r="S34" s="16"/>
      <c r="T34" s="17"/>
      <c r="U34" s="16"/>
      <c r="V34" s="16"/>
      <c r="W34" s="16"/>
      <c r="X34" s="16"/>
      <c r="Y34" s="17"/>
    </row>
    <row r="35" spans="1:25" ht="13.5">
      <c r="A35" s="13">
        <v>149</v>
      </c>
      <c r="B35" s="14" t="s">
        <v>87</v>
      </c>
      <c r="C35" s="14" t="s">
        <v>29</v>
      </c>
      <c r="D35" s="14" t="s">
        <v>88</v>
      </c>
      <c r="E35" s="14" t="s">
        <v>25</v>
      </c>
      <c r="F35" s="14">
        <v>12.128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5">
        <v>0</v>
      </c>
      <c r="S35" s="16"/>
      <c r="T35" s="17"/>
      <c r="U35" s="16"/>
      <c r="V35" s="16"/>
      <c r="W35" s="16"/>
      <c r="X35" s="16"/>
      <c r="Y35" s="17"/>
    </row>
    <row r="36" spans="1:25" ht="13.5">
      <c r="A36" s="1">
        <v>155</v>
      </c>
      <c r="B36" t="s">
        <v>89</v>
      </c>
      <c r="C36" t="s">
        <v>70</v>
      </c>
      <c r="D36" t="s">
        <v>90</v>
      </c>
      <c r="E36" t="s">
        <v>25</v>
      </c>
      <c r="F36">
        <v>9.845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8">
        <v>0</v>
      </c>
      <c r="S36" s="16"/>
      <c r="T36" s="17"/>
      <c r="U36" s="16"/>
      <c r="V36" s="16"/>
      <c r="W36" s="16"/>
      <c r="X36" s="16"/>
      <c r="Y36" s="17"/>
    </row>
    <row r="37" spans="1:25" ht="13.5">
      <c r="A37" s="13">
        <v>156</v>
      </c>
      <c r="B37" s="14" t="s">
        <v>89</v>
      </c>
      <c r="C37" s="14" t="s">
        <v>70</v>
      </c>
      <c r="D37" s="14" t="s">
        <v>91</v>
      </c>
      <c r="E37" s="14" t="s">
        <v>25</v>
      </c>
      <c r="F37" s="14">
        <v>10.259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5">
        <v>0</v>
      </c>
      <c r="S37" s="16"/>
      <c r="T37" s="17"/>
      <c r="U37" s="16"/>
      <c r="V37" s="16"/>
      <c r="W37" s="16"/>
      <c r="X37" s="16"/>
      <c r="Y37" s="17"/>
    </row>
    <row r="38" spans="1:25" ht="13.5">
      <c r="A38" s="1">
        <v>167</v>
      </c>
      <c r="B38" t="s">
        <v>92</v>
      </c>
      <c r="C38" t="s">
        <v>93</v>
      </c>
      <c r="D38" t="s">
        <v>94</v>
      </c>
      <c r="E38" t="s">
        <v>25</v>
      </c>
      <c r="F38">
        <v>9.559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8">
        <v>0</v>
      </c>
      <c r="S38" s="16"/>
      <c r="T38" s="17"/>
      <c r="U38" s="16"/>
      <c r="V38" s="16"/>
      <c r="W38" s="16"/>
      <c r="X38" s="16"/>
      <c r="Y38" s="17"/>
    </row>
    <row r="39" spans="1:25" ht="13.5">
      <c r="A39" s="13">
        <v>183</v>
      </c>
      <c r="B39" s="14" t="s">
        <v>95</v>
      </c>
      <c r="C39" s="14" t="s">
        <v>29</v>
      </c>
      <c r="D39" s="14" t="s">
        <v>96</v>
      </c>
      <c r="E39" s="14" t="s">
        <v>25</v>
      </c>
      <c r="F39" s="14">
        <v>7.017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5">
        <v>0</v>
      </c>
      <c r="S39" s="16"/>
      <c r="T39" s="17"/>
      <c r="U39" s="16"/>
      <c r="V39" s="16"/>
      <c r="W39" s="16"/>
      <c r="X39" s="16"/>
      <c r="Y39" s="17"/>
    </row>
    <row r="40" spans="1:25" ht="13.5">
      <c r="A40" s="1">
        <v>203</v>
      </c>
      <c r="B40" t="s">
        <v>41</v>
      </c>
      <c r="C40" t="s">
        <v>29</v>
      </c>
      <c r="D40" t="s">
        <v>97</v>
      </c>
      <c r="E40" t="s">
        <v>34</v>
      </c>
      <c r="F40">
        <v>8.268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8">
        <v>0</v>
      </c>
      <c r="S40" s="16"/>
      <c r="T40" s="17"/>
      <c r="U40" s="16"/>
      <c r="V40" s="16"/>
      <c r="W40" s="16"/>
      <c r="X40" s="16"/>
      <c r="Y40" s="17"/>
    </row>
    <row r="41" spans="1:25" ht="13.5">
      <c r="A41" s="13">
        <v>209</v>
      </c>
      <c r="B41" s="14" t="s">
        <v>98</v>
      </c>
      <c r="C41" s="14" t="s">
        <v>99</v>
      </c>
      <c r="D41" s="14" t="s">
        <v>100</v>
      </c>
      <c r="E41" s="14" t="s">
        <v>34</v>
      </c>
      <c r="F41" s="14">
        <v>8.066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5">
        <v>0</v>
      </c>
      <c r="S41" s="16"/>
      <c r="T41" s="17"/>
      <c r="U41" s="16"/>
      <c r="V41" s="16"/>
      <c r="W41" s="16"/>
      <c r="X41" s="16"/>
      <c r="Y41" s="17"/>
    </row>
    <row r="42" spans="1:25" ht="13.5">
      <c r="A42" s="1">
        <v>217</v>
      </c>
      <c r="B42" t="s">
        <v>101</v>
      </c>
      <c r="C42" t="s">
        <v>102</v>
      </c>
      <c r="D42" t="s">
        <v>103</v>
      </c>
      <c r="E42" t="s">
        <v>34</v>
      </c>
      <c r="F42">
        <v>1.732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8">
        <v>0</v>
      </c>
      <c r="S42" s="16"/>
      <c r="T42" s="17"/>
      <c r="U42" s="16"/>
      <c r="V42" s="16"/>
      <c r="W42" s="16"/>
      <c r="X42" s="16"/>
      <c r="Y42" s="17"/>
    </row>
    <row r="43" spans="1:25" ht="13.5">
      <c r="A43" s="13">
        <v>221</v>
      </c>
      <c r="B43" s="14" t="s">
        <v>104</v>
      </c>
      <c r="C43" s="14" t="s">
        <v>105</v>
      </c>
      <c r="D43" s="14" t="s">
        <v>106</v>
      </c>
      <c r="E43" s="14" t="s">
        <v>34</v>
      </c>
      <c r="F43" s="14">
        <v>7.633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5">
        <v>0</v>
      </c>
      <c r="S43" s="16"/>
      <c r="T43" s="17"/>
      <c r="U43" s="16"/>
      <c r="V43" s="16"/>
      <c r="W43" s="16"/>
      <c r="X43" s="16"/>
      <c r="Y43" s="17"/>
    </row>
    <row r="44" spans="1:25" ht="13.5">
      <c r="A44" s="1">
        <v>229</v>
      </c>
      <c r="B44" t="s">
        <v>107</v>
      </c>
      <c r="C44" t="s">
        <v>108</v>
      </c>
      <c r="D44" t="s">
        <v>109</v>
      </c>
      <c r="E44" t="s">
        <v>25</v>
      </c>
      <c r="F44">
        <v>11.647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8">
        <v>0</v>
      </c>
      <c r="S44" s="16"/>
      <c r="T44" s="17"/>
      <c r="U44" s="16"/>
      <c r="V44" s="16"/>
      <c r="W44" s="16"/>
      <c r="X44" s="16"/>
      <c r="Y44" s="17"/>
    </row>
    <row r="45" spans="1:25" ht="13.5">
      <c r="A45" s="13">
        <v>248</v>
      </c>
      <c r="B45" s="14" t="s">
        <v>110</v>
      </c>
      <c r="C45" s="14" t="s">
        <v>111</v>
      </c>
      <c r="D45" s="14" t="s">
        <v>112</v>
      </c>
      <c r="E45" s="14" t="s">
        <v>25</v>
      </c>
      <c r="F45" s="14">
        <v>7.556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5">
        <v>0</v>
      </c>
      <c r="S45" s="16"/>
      <c r="T45" s="17"/>
      <c r="U45" s="16"/>
      <c r="V45" s="16"/>
      <c r="W45" s="16"/>
      <c r="X45" s="16"/>
      <c r="Y45" s="17"/>
    </row>
    <row r="46" spans="1:25" ht="13.5">
      <c r="A46" s="1">
        <v>250</v>
      </c>
      <c r="B46" t="s">
        <v>113</v>
      </c>
      <c r="C46" t="s">
        <v>114</v>
      </c>
      <c r="D46" t="s">
        <v>115</v>
      </c>
      <c r="E46" t="s">
        <v>34</v>
      </c>
      <c r="F46">
        <v>6.883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8">
        <v>0</v>
      </c>
      <c r="S46" s="16"/>
      <c r="T46" s="17"/>
      <c r="U46" s="16"/>
      <c r="V46" s="16"/>
      <c r="W46" s="16"/>
      <c r="X46" s="16"/>
      <c r="Y46" s="17"/>
    </row>
    <row r="47" spans="1:25" ht="13.5">
      <c r="A47" s="13">
        <v>251</v>
      </c>
      <c r="B47" s="14" t="s">
        <v>113</v>
      </c>
      <c r="C47" s="14" t="s">
        <v>114</v>
      </c>
      <c r="D47" s="14" t="s">
        <v>116</v>
      </c>
      <c r="E47" s="14" t="s">
        <v>34</v>
      </c>
      <c r="F47" s="14">
        <v>7.288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5">
        <v>0</v>
      </c>
      <c r="S47" s="16"/>
      <c r="T47" s="17"/>
      <c r="U47" s="16"/>
      <c r="V47" s="16"/>
      <c r="W47" s="16"/>
      <c r="X47" s="16"/>
      <c r="Y47" s="17"/>
    </row>
    <row r="48" spans="1:25" ht="13.5">
      <c r="A48" s="1">
        <v>252</v>
      </c>
      <c r="B48" t="s">
        <v>117</v>
      </c>
      <c r="C48" t="s">
        <v>29</v>
      </c>
      <c r="D48" t="s">
        <v>118</v>
      </c>
      <c r="E48" t="s">
        <v>25</v>
      </c>
      <c r="F48">
        <v>10.093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8">
        <v>0</v>
      </c>
      <c r="S48" s="16"/>
      <c r="T48" s="17"/>
      <c r="U48" s="16"/>
      <c r="V48" s="16"/>
      <c r="W48" s="16"/>
      <c r="X48" s="16"/>
      <c r="Y48" s="17"/>
    </row>
    <row r="49" spans="1:25" ht="13.5">
      <c r="A49" s="13">
        <v>3</v>
      </c>
      <c r="B49" s="14" t="s">
        <v>44</v>
      </c>
      <c r="C49" s="14" t="s">
        <v>45</v>
      </c>
      <c r="D49" s="14" t="s">
        <v>119</v>
      </c>
      <c r="E49" s="14" t="s">
        <v>25</v>
      </c>
      <c r="F49" s="14">
        <v>11.655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5">
        <v>0</v>
      </c>
      <c r="S49" s="16"/>
      <c r="T49" s="17"/>
      <c r="U49" s="16"/>
      <c r="V49" s="16"/>
      <c r="W49" s="16"/>
      <c r="X49" s="16"/>
      <c r="Y49" s="17"/>
    </row>
    <row r="50" spans="1:25" ht="13.5">
      <c r="A50" s="1">
        <v>4</v>
      </c>
      <c r="B50" t="s">
        <v>120</v>
      </c>
      <c r="C50" t="s">
        <v>29</v>
      </c>
      <c r="D50" t="s">
        <v>121</v>
      </c>
      <c r="E50" t="s">
        <v>25</v>
      </c>
      <c r="F50">
        <v>8.918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8">
        <v>0</v>
      </c>
      <c r="S50" s="16"/>
      <c r="T50" s="17"/>
      <c r="U50" s="16"/>
      <c r="V50" s="16"/>
      <c r="W50" s="16"/>
      <c r="X50" s="16"/>
      <c r="Y50" s="17"/>
    </row>
    <row r="51" spans="1:25" ht="13.5">
      <c r="A51" s="13">
        <v>5</v>
      </c>
      <c r="B51" s="14" t="s">
        <v>120</v>
      </c>
      <c r="C51" s="14" t="s">
        <v>29</v>
      </c>
      <c r="D51" s="14" t="s">
        <v>122</v>
      </c>
      <c r="E51" s="14" t="s">
        <v>25</v>
      </c>
      <c r="F51" s="14">
        <v>8.864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5">
        <v>0</v>
      </c>
      <c r="S51" s="16"/>
      <c r="T51" s="17"/>
      <c r="U51" s="16"/>
      <c r="V51" s="16"/>
      <c r="W51" s="16"/>
      <c r="X51" s="16"/>
      <c r="Y51" s="17"/>
    </row>
    <row r="52" spans="1:25" ht="13.5">
      <c r="A52" s="1">
        <v>6</v>
      </c>
      <c r="B52" t="s">
        <v>123</v>
      </c>
      <c r="C52" t="s">
        <v>70</v>
      </c>
      <c r="D52" t="s">
        <v>124</v>
      </c>
      <c r="E52" t="s">
        <v>25</v>
      </c>
      <c r="F52">
        <v>14.437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8">
        <v>0</v>
      </c>
      <c r="S52" s="16"/>
      <c r="T52" s="17"/>
      <c r="U52" s="16"/>
      <c r="V52" s="16"/>
      <c r="W52" s="16"/>
      <c r="X52" s="16"/>
      <c r="Y52" s="17"/>
    </row>
    <row r="53" spans="1:25" ht="13.5">
      <c r="A53" s="13">
        <v>8</v>
      </c>
      <c r="B53" s="14" t="s">
        <v>123</v>
      </c>
      <c r="C53" s="14" t="s">
        <v>70</v>
      </c>
      <c r="D53" s="14" t="s">
        <v>125</v>
      </c>
      <c r="E53" s="14" t="s">
        <v>25</v>
      </c>
      <c r="F53" s="14">
        <v>14.659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5">
        <v>0</v>
      </c>
      <c r="S53" s="16"/>
      <c r="T53" s="17"/>
      <c r="U53" s="16"/>
      <c r="V53" s="16"/>
      <c r="W53" s="16"/>
      <c r="X53" s="16"/>
      <c r="Y53" s="17"/>
    </row>
    <row r="54" spans="1:25" ht="13.5">
      <c r="A54" s="1">
        <v>9</v>
      </c>
      <c r="B54" t="s">
        <v>123</v>
      </c>
      <c r="C54" t="s">
        <v>70</v>
      </c>
      <c r="D54" t="s">
        <v>126</v>
      </c>
      <c r="E54" t="s">
        <v>25</v>
      </c>
      <c r="F54">
        <v>14.062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8">
        <v>0</v>
      </c>
      <c r="S54" s="16"/>
      <c r="T54" s="17"/>
      <c r="U54" s="16"/>
      <c r="V54" s="16"/>
      <c r="W54" s="16"/>
      <c r="X54" s="16"/>
      <c r="Y54" s="17"/>
    </row>
    <row r="55" spans="1:25" ht="13.5">
      <c r="A55" s="13">
        <v>10</v>
      </c>
      <c r="B55" s="14" t="s">
        <v>127</v>
      </c>
      <c r="C55" s="14" t="s">
        <v>29</v>
      </c>
      <c r="D55" s="14" t="s">
        <v>128</v>
      </c>
      <c r="E55" s="14" t="s">
        <v>25</v>
      </c>
      <c r="F55" s="14">
        <v>10.472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5">
        <v>0</v>
      </c>
      <c r="S55" s="16"/>
      <c r="T55" s="17"/>
      <c r="U55" s="16"/>
      <c r="V55" s="16"/>
      <c r="W55" s="16"/>
      <c r="X55" s="16"/>
      <c r="Y55" s="17"/>
    </row>
    <row r="56" spans="1:25" ht="13.5">
      <c r="A56" s="1">
        <v>12</v>
      </c>
      <c r="B56" t="s">
        <v>127</v>
      </c>
      <c r="C56" t="s">
        <v>29</v>
      </c>
      <c r="D56" t="s">
        <v>129</v>
      </c>
      <c r="E56" t="s">
        <v>25</v>
      </c>
      <c r="F56">
        <v>10.715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8">
        <v>0</v>
      </c>
      <c r="S56" s="16"/>
      <c r="T56" s="17"/>
      <c r="U56" s="16"/>
      <c r="V56" s="16"/>
      <c r="W56" s="16"/>
      <c r="X56" s="16"/>
      <c r="Y56" s="17"/>
    </row>
    <row r="57" spans="1:25" ht="13.5">
      <c r="A57" s="13">
        <v>14</v>
      </c>
      <c r="B57" s="14" t="s">
        <v>127</v>
      </c>
      <c r="C57" s="14" t="s">
        <v>29</v>
      </c>
      <c r="D57" s="14" t="s">
        <v>130</v>
      </c>
      <c r="E57" s="14" t="s">
        <v>25</v>
      </c>
      <c r="F57" s="14">
        <v>10.247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5">
        <v>0</v>
      </c>
      <c r="S57" s="16"/>
      <c r="T57" s="17"/>
      <c r="U57" s="16"/>
      <c r="V57" s="16"/>
      <c r="W57" s="16"/>
      <c r="X57" s="16"/>
      <c r="Y57" s="17"/>
    </row>
    <row r="58" spans="1:25" ht="13.5">
      <c r="A58" s="1">
        <v>15</v>
      </c>
      <c r="B58" t="s">
        <v>131</v>
      </c>
      <c r="C58" t="s">
        <v>29</v>
      </c>
      <c r="D58" t="s">
        <v>132</v>
      </c>
      <c r="E58" t="s">
        <v>25</v>
      </c>
      <c r="F58">
        <v>10.811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8">
        <v>0</v>
      </c>
      <c r="S58" s="16"/>
      <c r="T58" s="17"/>
      <c r="U58" s="16"/>
      <c r="V58" s="16"/>
      <c r="W58" s="16"/>
      <c r="X58" s="16"/>
      <c r="Y58" s="17"/>
    </row>
    <row r="59" spans="1:25" ht="13.5">
      <c r="A59" s="13">
        <v>16</v>
      </c>
      <c r="B59" s="14" t="s">
        <v>131</v>
      </c>
      <c r="C59" s="14" t="s">
        <v>29</v>
      </c>
      <c r="D59" s="14" t="s">
        <v>133</v>
      </c>
      <c r="E59" s="14" t="s">
        <v>25</v>
      </c>
      <c r="F59" s="14">
        <v>10.964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5">
        <v>0</v>
      </c>
      <c r="S59" s="16"/>
      <c r="T59" s="17"/>
      <c r="U59" s="16"/>
      <c r="V59" s="16"/>
      <c r="W59" s="16"/>
      <c r="X59" s="16"/>
      <c r="Y59" s="17"/>
    </row>
    <row r="60" spans="1:25" ht="13.5">
      <c r="A60" s="1">
        <v>17</v>
      </c>
      <c r="B60" t="s">
        <v>131</v>
      </c>
      <c r="C60" t="s">
        <v>29</v>
      </c>
      <c r="D60" t="s">
        <v>134</v>
      </c>
      <c r="E60" t="s">
        <v>25</v>
      </c>
      <c r="F60">
        <v>10.931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8">
        <v>0</v>
      </c>
      <c r="S60" s="16"/>
      <c r="T60" s="17"/>
      <c r="U60" s="16"/>
      <c r="V60" s="16"/>
      <c r="W60" s="16"/>
      <c r="X60" s="16"/>
      <c r="Y60" s="17"/>
    </row>
    <row r="61" spans="1:25" ht="13.5">
      <c r="A61" s="13">
        <v>18</v>
      </c>
      <c r="B61" s="14" t="s">
        <v>135</v>
      </c>
      <c r="C61" s="14" t="s">
        <v>136</v>
      </c>
      <c r="D61" s="14" t="s">
        <v>137</v>
      </c>
      <c r="E61" s="14" t="s">
        <v>25</v>
      </c>
      <c r="F61" s="14">
        <v>10.012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5">
        <v>0</v>
      </c>
      <c r="S61" s="16"/>
      <c r="T61" s="17"/>
      <c r="U61" s="16"/>
      <c r="V61" s="16"/>
      <c r="W61" s="16"/>
      <c r="X61" s="16"/>
      <c r="Y61" s="17"/>
    </row>
    <row r="62" spans="1:25" ht="13.5">
      <c r="A62" s="1">
        <v>20</v>
      </c>
      <c r="B62" t="s">
        <v>135</v>
      </c>
      <c r="C62" t="s">
        <v>136</v>
      </c>
      <c r="D62" t="s">
        <v>138</v>
      </c>
      <c r="E62" t="s">
        <v>25</v>
      </c>
      <c r="F62">
        <v>10.355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8">
        <v>0</v>
      </c>
      <c r="S62" s="16"/>
      <c r="T62" s="17"/>
      <c r="U62" s="16"/>
      <c r="V62" s="16"/>
      <c r="W62" s="16"/>
      <c r="X62" s="16"/>
      <c r="Y62" s="17"/>
    </row>
    <row r="63" spans="1:25" ht="13.5">
      <c r="A63" s="13">
        <v>22</v>
      </c>
      <c r="B63" s="14" t="s">
        <v>135</v>
      </c>
      <c r="C63" s="14" t="s">
        <v>136</v>
      </c>
      <c r="D63" s="14" t="s">
        <v>139</v>
      </c>
      <c r="E63" s="14" t="s">
        <v>25</v>
      </c>
      <c r="F63" s="14">
        <v>10.274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5">
        <v>0</v>
      </c>
      <c r="S63" s="16"/>
      <c r="T63" s="17"/>
      <c r="U63" s="16"/>
      <c r="V63" s="16"/>
      <c r="W63" s="16"/>
      <c r="X63" s="16"/>
      <c r="Y63" s="17"/>
    </row>
    <row r="64" spans="1:25" ht="13.5">
      <c r="A64" s="1">
        <v>23</v>
      </c>
      <c r="B64" t="s">
        <v>140</v>
      </c>
      <c r="C64" t="s">
        <v>29</v>
      </c>
      <c r="D64" t="s">
        <v>141</v>
      </c>
      <c r="E64" t="s">
        <v>25</v>
      </c>
      <c r="F64">
        <v>8.841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8">
        <v>0</v>
      </c>
      <c r="S64" s="16"/>
      <c r="T64" s="17"/>
      <c r="U64" s="16"/>
      <c r="V64" s="16"/>
      <c r="W64" s="16"/>
      <c r="X64" s="16"/>
      <c r="Y64" s="17"/>
    </row>
    <row r="65" spans="1:25" ht="13.5">
      <c r="A65" s="13">
        <v>24</v>
      </c>
      <c r="B65" s="14" t="s">
        <v>140</v>
      </c>
      <c r="C65" s="14" t="s">
        <v>29</v>
      </c>
      <c r="D65" s="14" t="s">
        <v>142</v>
      </c>
      <c r="E65" s="14" t="s">
        <v>25</v>
      </c>
      <c r="F65" s="14">
        <v>9.789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5">
        <v>0</v>
      </c>
      <c r="S65" s="16"/>
      <c r="T65" s="17"/>
      <c r="U65" s="16"/>
      <c r="V65" s="16"/>
      <c r="W65" s="16"/>
      <c r="X65" s="16"/>
      <c r="Y65" s="17"/>
    </row>
    <row r="66" spans="1:25" ht="13.5">
      <c r="A66" s="1">
        <v>25</v>
      </c>
      <c r="B66" t="s">
        <v>140</v>
      </c>
      <c r="C66" t="s">
        <v>29</v>
      </c>
      <c r="D66" t="s">
        <v>143</v>
      </c>
      <c r="E66" t="s">
        <v>25</v>
      </c>
      <c r="F66">
        <v>10.425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8">
        <v>0</v>
      </c>
      <c r="S66" s="16"/>
      <c r="T66" s="17"/>
      <c r="U66" s="16"/>
      <c r="V66" s="16"/>
      <c r="W66" s="16"/>
      <c r="X66" s="16"/>
      <c r="Y66" s="17"/>
    </row>
    <row r="67" spans="1:25" ht="13.5">
      <c r="A67" s="13">
        <v>26</v>
      </c>
      <c r="B67" s="14" t="s">
        <v>144</v>
      </c>
      <c r="C67" s="14" t="s">
        <v>29</v>
      </c>
      <c r="D67" s="14" t="s">
        <v>145</v>
      </c>
      <c r="E67" s="14" t="s">
        <v>25</v>
      </c>
      <c r="F67" s="14">
        <v>8.615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5">
        <v>0</v>
      </c>
      <c r="S67" s="16"/>
      <c r="T67" s="17"/>
      <c r="U67" s="16"/>
      <c r="V67" s="16"/>
      <c r="W67" s="16"/>
      <c r="X67" s="16"/>
      <c r="Y67" s="17"/>
    </row>
    <row r="68" spans="1:25" ht="13.5">
      <c r="A68" s="1">
        <v>27</v>
      </c>
      <c r="B68" t="s">
        <v>144</v>
      </c>
      <c r="C68" t="s">
        <v>29</v>
      </c>
      <c r="D68" t="s">
        <v>146</v>
      </c>
      <c r="E68" t="s">
        <v>25</v>
      </c>
      <c r="F68">
        <v>8.642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8">
        <v>0</v>
      </c>
      <c r="S68" s="16"/>
      <c r="T68" s="17"/>
      <c r="U68" s="16"/>
      <c r="V68" s="16"/>
      <c r="W68" s="16"/>
      <c r="X68" s="16"/>
      <c r="Y68" s="17"/>
    </row>
    <row r="69" spans="1:25" ht="13.5">
      <c r="A69" s="13">
        <v>28</v>
      </c>
      <c r="B69" s="14" t="s">
        <v>47</v>
      </c>
      <c r="C69" s="14" t="s">
        <v>29</v>
      </c>
      <c r="D69" s="14" t="s">
        <v>147</v>
      </c>
      <c r="E69" s="14" t="s">
        <v>25</v>
      </c>
      <c r="F69" s="14">
        <v>10.994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5">
        <v>0</v>
      </c>
      <c r="S69" s="16"/>
      <c r="T69" s="17"/>
      <c r="U69" s="16"/>
      <c r="V69" s="16"/>
      <c r="W69" s="16"/>
      <c r="X69" s="16"/>
      <c r="Y69" s="17"/>
    </row>
    <row r="70" spans="1:25" ht="13.5">
      <c r="A70" s="1">
        <v>33</v>
      </c>
      <c r="B70" t="s">
        <v>62</v>
      </c>
      <c r="C70" t="s">
        <v>37</v>
      </c>
      <c r="D70" t="s">
        <v>148</v>
      </c>
      <c r="E70" t="s">
        <v>25</v>
      </c>
      <c r="F70">
        <v>12.796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8">
        <v>0</v>
      </c>
      <c r="S70" s="16"/>
      <c r="T70" s="17"/>
      <c r="U70" s="16"/>
      <c r="V70" s="16"/>
      <c r="W70" s="16"/>
      <c r="X70" s="16"/>
      <c r="Y70" s="17"/>
    </row>
    <row r="71" spans="1:25" ht="13.5">
      <c r="A71" s="13">
        <v>35</v>
      </c>
      <c r="B71" s="14" t="s">
        <v>62</v>
      </c>
      <c r="C71" s="14" t="s">
        <v>37</v>
      </c>
      <c r="D71" s="14" t="s">
        <v>149</v>
      </c>
      <c r="E71" s="14" t="s">
        <v>25</v>
      </c>
      <c r="F71" s="14">
        <v>12.841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5">
        <v>0</v>
      </c>
      <c r="S71" s="16"/>
      <c r="T71" s="17"/>
      <c r="U71" s="16"/>
      <c r="V71" s="16"/>
      <c r="W71" s="16"/>
      <c r="X71" s="16"/>
      <c r="Y71" s="17"/>
    </row>
    <row r="72" spans="1:25" ht="13.5">
      <c r="A72" s="1">
        <v>36</v>
      </c>
      <c r="B72" t="s">
        <v>62</v>
      </c>
      <c r="C72" t="s">
        <v>37</v>
      </c>
      <c r="D72" t="s">
        <v>150</v>
      </c>
      <c r="E72" t="s">
        <v>25</v>
      </c>
      <c r="F72">
        <v>12.628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8">
        <v>0</v>
      </c>
      <c r="S72" s="16"/>
      <c r="T72" s="17"/>
      <c r="U72" s="16"/>
      <c r="V72" s="16"/>
      <c r="W72" s="16"/>
      <c r="X72" s="16"/>
      <c r="Y72" s="17"/>
    </row>
    <row r="73" spans="1:25" ht="13.5">
      <c r="A73" s="13">
        <v>38</v>
      </c>
      <c r="B73" s="14" t="s">
        <v>151</v>
      </c>
      <c r="C73" s="14" t="s">
        <v>70</v>
      </c>
      <c r="D73" s="14" t="s">
        <v>152</v>
      </c>
      <c r="E73" s="14" t="s">
        <v>25</v>
      </c>
      <c r="F73" s="14">
        <v>13.235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5">
        <v>0</v>
      </c>
      <c r="S73" s="16"/>
      <c r="T73" s="17"/>
      <c r="U73" s="16"/>
      <c r="V73" s="16"/>
      <c r="W73" s="16"/>
      <c r="X73" s="16"/>
      <c r="Y73" s="17"/>
    </row>
    <row r="74" spans="1:25" ht="13.5">
      <c r="A74" s="1">
        <v>39</v>
      </c>
      <c r="B74" t="s">
        <v>151</v>
      </c>
      <c r="C74" t="s">
        <v>70</v>
      </c>
      <c r="D74" t="s">
        <v>153</v>
      </c>
      <c r="E74" t="s">
        <v>25</v>
      </c>
      <c r="F74">
        <v>13.301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8">
        <v>0</v>
      </c>
      <c r="S74" s="16"/>
      <c r="T74" s="17"/>
      <c r="U74" s="16"/>
      <c r="V74" s="16"/>
      <c r="W74" s="16"/>
      <c r="X74" s="16"/>
      <c r="Y74" s="17"/>
    </row>
    <row r="75" spans="1:25" ht="13.5">
      <c r="A75" s="13">
        <v>40</v>
      </c>
      <c r="B75" s="14" t="s">
        <v>151</v>
      </c>
      <c r="C75" s="14" t="s">
        <v>70</v>
      </c>
      <c r="D75" s="14" t="s">
        <v>154</v>
      </c>
      <c r="E75" s="14" t="s">
        <v>25</v>
      </c>
      <c r="F75" s="14">
        <v>13.412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5">
        <v>0</v>
      </c>
      <c r="S75" s="16"/>
      <c r="T75" s="17"/>
      <c r="U75" s="16"/>
      <c r="V75" s="16"/>
      <c r="W75" s="16"/>
      <c r="X75" s="16"/>
      <c r="Y75" s="17"/>
    </row>
    <row r="76" spans="1:25" ht="13.5">
      <c r="A76" s="1">
        <v>41</v>
      </c>
      <c r="B76" t="s">
        <v>155</v>
      </c>
      <c r="C76" t="s">
        <v>29</v>
      </c>
      <c r="D76" t="s">
        <v>156</v>
      </c>
      <c r="E76" s="19" t="s">
        <v>25</v>
      </c>
      <c r="F76">
        <v>7.44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8">
        <v>0</v>
      </c>
      <c r="S76" s="16"/>
      <c r="T76" s="17"/>
      <c r="U76" s="16"/>
      <c r="V76" s="16"/>
      <c r="W76" s="16"/>
      <c r="X76" s="16"/>
      <c r="Y76" s="17"/>
    </row>
    <row r="77" spans="1:25" ht="13.5">
      <c r="A77" s="13">
        <v>42</v>
      </c>
      <c r="B77" s="14" t="s">
        <v>155</v>
      </c>
      <c r="C77" s="14" t="s">
        <v>29</v>
      </c>
      <c r="D77" s="14" t="s">
        <v>157</v>
      </c>
      <c r="E77" s="14" t="s">
        <v>25</v>
      </c>
      <c r="F77" s="14">
        <v>7.323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5">
        <v>0</v>
      </c>
      <c r="S77" s="16"/>
      <c r="T77" s="17"/>
      <c r="U77" s="16"/>
      <c r="V77" s="16"/>
      <c r="W77" s="16"/>
      <c r="X77" s="16"/>
      <c r="Y77" s="17"/>
    </row>
    <row r="78" spans="1:25" ht="13.5">
      <c r="A78" s="1">
        <v>43</v>
      </c>
      <c r="B78" t="s">
        <v>155</v>
      </c>
      <c r="C78" t="s">
        <v>29</v>
      </c>
      <c r="D78" t="s">
        <v>158</v>
      </c>
      <c r="E78" t="s">
        <v>25</v>
      </c>
      <c r="F78">
        <v>7.314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8">
        <v>0</v>
      </c>
      <c r="S78" s="16"/>
      <c r="T78" s="17"/>
      <c r="U78" s="16"/>
      <c r="V78" s="16"/>
      <c r="W78" s="16"/>
      <c r="X78" s="16"/>
      <c r="Y78" s="17"/>
    </row>
    <row r="79" spans="1:25" ht="13.5">
      <c r="A79" s="13">
        <v>50</v>
      </c>
      <c r="B79" s="14" t="s">
        <v>22</v>
      </c>
      <c r="C79" s="14" t="s">
        <v>23</v>
      </c>
      <c r="D79" s="14" t="s">
        <v>159</v>
      </c>
      <c r="E79" s="14" t="s">
        <v>25</v>
      </c>
      <c r="F79" s="14">
        <v>9.91</v>
      </c>
      <c r="G79" s="13">
        <v>1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</v>
      </c>
      <c r="Q79" s="13">
        <v>0</v>
      </c>
      <c r="R79" s="15">
        <v>0</v>
      </c>
      <c r="S79" s="16"/>
      <c r="T79" s="17"/>
      <c r="U79" s="16"/>
      <c r="V79" s="16"/>
      <c r="W79" s="16"/>
      <c r="X79" s="16"/>
      <c r="Y79" s="17"/>
    </row>
    <row r="80" spans="1:25" ht="13.5">
      <c r="A80" s="1">
        <v>53</v>
      </c>
      <c r="B80" t="s">
        <v>65</v>
      </c>
      <c r="C80" t="s">
        <v>29</v>
      </c>
      <c r="D80" t="s">
        <v>160</v>
      </c>
      <c r="E80" t="s">
        <v>25</v>
      </c>
      <c r="F80">
        <v>7.933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8">
        <v>0</v>
      </c>
      <c r="S80" s="16"/>
      <c r="T80" s="17"/>
      <c r="U80" s="16"/>
      <c r="V80" s="16"/>
      <c r="W80" s="16"/>
      <c r="X80" s="16"/>
      <c r="Y80" s="17"/>
    </row>
    <row r="81" spans="1:25" ht="13.5">
      <c r="A81" s="13">
        <v>55</v>
      </c>
      <c r="B81" s="14" t="s">
        <v>65</v>
      </c>
      <c r="C81" s="14" t="s">
        <v>29</v>
      </c>
      <c r="D81" s="14" t="s">
        <v>161</v>
      </c>
      <c r="E81" s="14" t="s">
        <v>25</v>
      </c>
      <c r="F81" s="14">
        <v>8.767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5">
        <v>0</v>
      </c>
      <c r="S81" s="16"/>
      <c r="T81" s="17"/>
      <c r="U81" s="16"/>
      <c r="V81" s="16"/>
      <c r="W81" s="16"/>
      <c r="X81" s="16"/>
      <c r="Y81" s="17"/>
    </row>
    <row r="82" spans="1:25" ht="13.5">
      <c r="A82" s="1">
        <v>56</v>
      </c>
      <c r="B82" t="s">
        <v>65</v>
      </c>
      <c r="C82" t="s">
        <v>29</v>
      </c>
      <c r="D82" t="s">
        <v>162</v>
      </c>
      <c r="E82" t="s">
        <v>25</v>
      </c>
      <c r="F82">
        <v>8.521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8">
        <v>0</v>
      </c>
      <c r="S82" s="16"/>
      <c r="T82" s="17"/>
      <c r="U82" s="16"/>
      <c r="V82" s="16"/>
      <c r="W82" s="16"/>
      <c r="X82" s="16"/>
      <c r="Y82" s="17"/>
    </row>
    <row r="83" spans="1:25" ht="13.5">
      <c r="A83" s="13">
        <v>57</v>
      </c>
      <c r="B83" s="14" t="s">
        <v>163</v>
      </c>
      <c r="C83" s="14" t="s">
        <v>29</v>
      </c>
      <c r="D83" s="14" t="s">
        <v>164</v>
      </c>
      <c r="E83" s="14" t="s">
        <v>25</v>
      </c>
      <c r="F83" s="14">
        <v>8.202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5">
        <v>0</v>
      </c>
      <c r="S83" s="16"/>
      <c r="T83" s="17"/>
      <c r="U83" s="16"/>
      <c r="V83" s="16"/>
      <c r="W83" s="16"/>
      <c r="X83" s="16"/>
      <c r="Y83" s="17"/>
    </row>
    <row r="84" spans="1:25" ht="13.5">
      <c r="A84" s="1">
        <v>58</v>
      </c>
      <c r="B84" t="s">
        <v>163</v>
      </c>
      <c r="C84" t="s">
        <v>29</v>
      </c>
      <c r="D84" t="s">
        <v>165</v>
      </c>
      <c r="E84" t="s">
        <v>25</v>
      </c>
      <c r="F84">
        <v>8.304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8">
        <v>0</v>
      </c>
      <c r="S84" s="16"/>
      <c r="T84" s="17"/>
      <c r="U84" s="16"/>
      <c r="V84" s="16"/>
      <c r="W84" s="16"/>
      <c r="X84" s="16"/>
      <c r="Y84" s="17"/>
    </row>
    <row r="85" spans="1:25" ht="13.5">
      <c r="A85" s="13">
        <v>59</v>
      </c>
      <c r="B85" s="14" t="s">
        <v>67</v>
      </c>
      <c r="C85" s="14" t="s">
        <v>29</v>
      </c>
      <c r="D85" s="14" t="s">
        <v>166</v>
      </c>
      <c r="E85" s="14" t="s">
        <v>25</v>
      </c>
      <c r="F85" s="14">
        <v>8.162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5">
        <v>0</v>
      </c>
      <c r="S85" s="16"/>
      <c r="T85" s="17"/>
      <c r="U85" s="16"/>
      <c r="V85" s="16"/>
      <c r="W85" s="16"/>
      <c r="X85" s="16"/>
      <c r="Y85" s="17"/>
    </row>
    <row r="86" spans="1:25" ht="13.5">
      <c r="A86" s="1">
        <v>60</v>
      </c>
      <c r="B86" t="s">
        <v>67</v>
      </c>
      <c r="C86" t="s">
        <v>29</v>
      </c>
      <c r="D86" t="s">
        <v>167</v>
      </c>
      <c r="E86" t="s">
        <v>25</v>
      </c>
      <c r="F86">
        <v>8.978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8">
        <v>0</v>
      </c>
      <c r="S86" s="16"/>
      <c r="T86" s="17"/>
      <c r="U86" s="16"/>
      <c r="V86" s="16"/>
      <c r="W86" s="16"/>
      <c r="X86" s="16"/>
      <c r="Y86" s="17"/>
    </row>
    <row r="87" spans="1:25" ht="13.5">
      <c r="A87" s="13">
        <v>62</v>
      </c>
      <c r="B87" s="14" t="s">
        <v>168</v>
      </c>
      <c r="C87" s="14" t="s">
        <v>169</v>
      </c>
      <c r="D87" s="14" t="s">
        <v>170</v>
      </c>
      <c r="E87" s="14" t="s">
        <v>25</v>
      </c>
      <c r="F87" s="14">
        <v>8.591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5">
        <v>0</v>
      </c>
      <c r="S87" s="16"/>
      <c r="T87" s="17"/>
      <c r="U87" s="16"/>
      <c r="V87" s="16"/>
      <c r="W87" s="16"/>
      <c r="X87" s="16"/>
      <c r="Y87" s="17"/>
    </row>
    <row r="88" spans="1:25" ht="13.5">
      <c r="A88" s="1">
        <v>64</v>
      </c>
      <c r="B88" t="s">
        <v>171</v>
      </c>
      <c r="C88" t="s">
        <v>45</v>
      </c>
      <c r="D88" t="s">
        <v>172</v>
      </c>
      <c r="E88" t="s">
        <v>25</v>
      </c>
      <c r="F88">
        <v>11.484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8">
        <v>0</v>
      </c>
      <c r="S88" s="16"/>
      <c r="T88" s="17"/>
      <c r="U88" s="16"/>
      <c r="V88" s="16"/>
      <c r="W88" s="16"/>
      <c r="X88" s="16"/>
      <c r="Y88" s="17"/>
    </row>
    <row r="89" spans="1:25" ht="13.5">
      <c r="A89" s="13">
        <v>65</v>
      </c>
      <c r="B89" s="14" t="s">
        <v>69</v>
      </c>
      <c r="C89" s="14" t="s">
        <v>70</v>
      </c>
      <c r="D89" s="14" t="s">
        <v>173</v>
      </c>
      <c r="E89" s="14" t="s">
        <v>25</v>
      </c>
      <c r="F89" s="14">
        <v>9.656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5">
        <v>0</v>
      </c>
      <c r="S89" s="16"/>
      <c r="T89" s="17"/>
      <c r="U89" s="16"/>
      <c r="V89" s="16"/>
      <c r="W89" s="16"/>
      <c r="X89" s="16"/>
      <c r="Y89" s="17"/>
    </row>
    <row r="90" spans="1:25" ht="13.5">
      <c r="A90" s="1">
        <v>67</v>
      </c>
      <c r="B90" t="s">
        <v>69</v>
      </c>
      <c r="C90" t="s">
        <v>70</v>
      </c>
      <c r="D90" t="s">
        <v>174</v>
      </c>
      <c r="E90" t="s">
        <v>25</v>
      </c>
      <c r="F90">
        <v>9.446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8">
        <v>0</v>
      </c>
      <c r="S90" s="16"/>
      <c r="T90" s="17"/>
      <c r="U90" s="16"/>
      <c r="V90" s="16"/>
      <c r="W90" s="16"/>
      <c r="X90" s="16"/>
      <c r="Y90" s="17"/>
    </row>
    <row r="91" spans="1:25" ht="13.5">
      <c r="A91" s="13">
        <v>69</v>
      </c>
      <c r="B91" s="14" t="s">
        <v>175</v>
      </c>
      <c r="C91" s="14" t="s">
        <v>29</v>
      </c>
      <c r="D91" s="14" t="s">
        <v>176</v>
      </c>
      <c r="E91" s="14" t="s">
        <v>25</v>
      </c>
      <c r="F91" s="14">
        <v>10.941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5">
        <v>0</v>
      </c>
      <c r="S91" s="16"/>
      <c r="T91" s="17"/>
      <c r="U91" s="16"/>
      <c r="V91" s="16"/>
      <c r="W91" s="16"/>
      <c r="X91" s="16"/>
      <c r="Y91" s="17"/>
    </row>
    <row r="92" spans="1:25" ht="13.5">
      <c r="A92" s="1">
        <v>70</v>
      </c>
      <c r="B92" t="s">
        <v>175</v>
      </c>
      <c r="C92" t="s">
        <v>29</v>
      </c>
      <c r="D92" t="s">
        <v>177</v>
      </c>
      <c r="E92" t="s">
        <v>25</v>
      </c>
      <c r="F92">
        <v>10.899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8">
        <v>0</v>
      </c>
      <c r="S92" s="16"/>
      <c r="T92" s="17"/>
      <c r="U92" s="16"/>
      <c r="V92" s="16"/>
      <c r="W92" s="16"/>
      <c r="X92" s="16"/>
      <c r="Y92" s="17"/>
    </row>
    <row r="93" spans="1:25" ht="13.5">
      <c r="A93" s="13">
        <v>71</v>
      </c>
      <c r="B93" s="14" t="s">
        <v>178</v>
      </c>
      <c r="C93" s="14" t="s">
        <v>29</v>
      </c>
      <c r="D93" s="14" t="s">
        <v>179</v>
      </c>
      <c r="E93" s="14" t="s">
        <v>25</v>
      </c>
      <c r="F93" s="14">
        <v>7.364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5">
        <v>0</v>
      </c>
      <c r="S93" s="16"/>
      <c r="T93" s="17"/>
      <c r="U93" s="16"/>
      <c r="V93" s="16"/>
      <c r="W93" s="16"/>
      <c r="X93" s="16"/>
      <c r="Y93" s="17"/>
    </row>
    <row r="94" spans="1:25" ht="13.5">
      <c r="A94" s="1">
        <v>72</v>
      </c>
      <c r="B94" t="s">
        <v>178</v>
      </c>
      <c r="C94" t="s">
        <v>29</v>
      </c>
      <c r="D94" t="s">
        <v>180</v>
      </c>
      <c r="E94" t="s">
        <v>25</v>
      </c>
      <c r="F94">
        <v>7.307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8">
        <v>0</v>
      </c>
      <c r="S94" s="16"/>
      <c r="T94" s="17"/>
      <c r="U94" s="16"/>
      <c r="V94" s="16"/>
      <c r="W94" s="16"/>
      <c r="X94" s="16"/>
      <c r="Y94" s="17"/>
    </row>
    <row r="95" spans="1:25" ht="13.5">
      <c r="A95" s="13">
        <v>75</v>
      </c>
      <c r="B95" s="14" t="s">
        <v>175</v>
      </c>
      <c r="C95" s="14" t="s">
        <v>29</v>
      </c>
      <c r="D95" s="14" t="s">
        <v>181</v>
      </c>
      <c r="E95" s="14" t="s">
        <v>25</v>
      </c>
      <c r="F95" s="14">
        <v>10.947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5">
        <v>0</v>
      </c>
      <c r="S95" s="16"/>
      <c r="T95" s="17"/>
      <c r="U95" s="16"/>
      <c r="V95" s="16"/>
      <c r="W95" s="16"/>
      <c r="X95" s="16"/>
      <c r="Y95" s="17"/>
    </row>
    <row r="96" spans="1:25" ht="13.5">
      <c r="A96" s="1">
        <v>77</v>
      </c>
      <c r="B96" t="s">
        <v>72</v>
      </c>
      <c r="C96" t="s">
        <v>73</v>
      </c>
      <c r="D96" t="s">
        <v>182</v>
      </c>
      <c r="E96" t="s">
        <v>25</v>
      </c>
      <c r="F96">
        <v>11.833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8">
        <v>0</v>
      </c>
      <c r="S96" s="16"/>
      <c r="T96" s="17"/>
      <c r="U96" s="16"/>
      <c r="V96" s="16"/>
      <c r="W96" s="16"/>
      <c r="X96" s="16"/>
      <c r="Y96" s="17"/>
    </row>
    <row r="97" spans="1:25" ht="13.5">
      <c r="A97" s="13">
        <v>78</v>
      </c>
      <c r="B97" s="14" t="s">
        <v>183</v>
      </c>
      <c r="C97" s="14" t="s">
        <v>70</v>
      </c>
      <c r="D97" s="14" t="s">
        <v>184</v>
      </c>
      <c r="E97" s="14" t="s">
        <v>25</v>
      </c>
      <c r="F97" s="14">
        <v>15.285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5">
        <v>0</v>
      </c>
      <c r="S97" s="16"/>
      <c r="T97" s="17"/>
      <c r="U97" s="16"/>
      <c r="V97" s="16"/>
      <c r="W97" s="16"/>
      <c r="X97" s="16"/>
      <c r="Y97" s="17"/>
    </row>
    <row r="98" spans="1:25" ht="13.5">
      <c r="A98" s="1">
        <v>79</v>
      </c>
      <c r="B98" t="s">
        <v>183</v>
      </c>
      <c r="C98" t="s">
        <v>70</v>
      </c>
      <c r="D98" t="s">
        <v>185</v>
      </c>
      <c r="E98" t="s">
        <v>25</v>
      </c>
      <c r="F98">
        <v>15.778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8">
        <v>0</v>
      </c>
      <c r="S98" s="16"/>
      <c r="T98" s="17"/>
      <c r="U98" s="16"/>
      <c r="V98" s="16"/>
      <c r="W98" s="16"/>
      <c r="X98" s="16"/>
      <c r="Y98" s="17"/>
    </row>
    <row r="99" spans="1:25" ht="13.5">
      <c r="A99" s="13">
        <v>81</v>
      </c>
      <c r="B99" s="14" t="s">
        <v>186</v>
      </c>
      <c r="C99" s="14" t="s">
        <v>70</v>
      </c>
      <c r="D99" s="14" t="s">
        <v>187</v>
      </c>
      <c r="E99" s="14" t="s">
        <v>25</v>
      </c>
      <c r="F99" s="14">
        <v>14.74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5">
        <v>0</v>
      </c>
      <c r="S99" s="16"/>
      <c r="T99" s="17"/>
      <c r="U99" s="16"/>
      <c r="V99" s="16"/>
      <c r="W99" s="16"/>
      <c r="X99" s="16"/>
      <c r="Y99" s="17"/>
    </row>
    <row r="100" spans="1:25" ht="13.5">
      <c r="A100" s="1">
        <v>82</v>
      </c>
      <c r="B100" t="s">
        <v>186</v>
      </c>
      <c r="C100" t="s">
        <v>70</v>
      </c>
      <c r="D100" t="s">
        <v>188</v>
      </c>
      <c r="E100" t="s">
        <v>25</v>
      </c>
      <c r="F100">
        <v>14.062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8">
        <v>0</v>
      </c>
      <c r="S100" s="16"/>
      <c r="T100" s="17"/>
      <c r="U100" s="16"/>
      <c r="V100" s="16"/>
      <c r="W100" s="16"/>
      <c r="X100" s="16"/>
      <c r="Y100" s="17"/>
    </row>
    <row r="101" spans="1:25" ht="13.5">
      <c r="A101" s="13">
        <v>83</v>
      </c>
      <c r="B101" s="14" t="s">
        <v>186</v>
      </c>
      <c r="C101" s="14" t="s">
        <v>70</v>
      </c>
      <c r="D101" s="14" t="s">
        <v>189</v>
      </c>
      <c r="E101" s="14" t="s">
        <v>25</v>
      </c>
      <c r="F101" s="14">
        <v>14.494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5">
        <v>0</v>
      </c>
      <c r="S101" s="16"/>
      <c r="T101" s="17"/>
      <c r="U101" s="16"/>
      <c r="V101" s="16"/>
      <c r="W101" s="16"/>
      <c r="X101" s="16"/>
      <c r="Y101" s="17"/>
    </row>
    <row r="102" spans="1:25" ht="13.5">
      <c r="A102" s="1">
        <v>84</v>
      </c>
      <c r="B102" t="s">
        <v>190</v>
      </c>
      <c r="C102" t="s">
        <v>29</v>
      </c>
      <c r="D102" t="s">
        <v>191</v>
      </c>
      <c r="E102" t="s">
        <v>25</v>
      </c>
      <c r="F102">
        <v>8.585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8">
        <v>0</v>
      </c>
      <c r="S102" s="16"/>
      <c r="T102" s="17"/>
      <c r="U102" s="16"/>
      <c r="V102" s="16"/>
      <c r="W102" s="16"/>
      <c r="X102" s="16"/>
      <c r="Y102" s="17"/>
    </row>
    <row r="103" spans="1:25" ht="13.5">
      <c r="A103" s="13">
        <v>85</v>
      </c>
      <c r="B103" s="14" t="s">
        <v>190</v>
      </c>
      <c r="C103" s="14" t="s">
        <v>29</v>
      </c>
      <c r="D103" s="14" t="s">
        <v>192</v>
      </c>
      <c r="E103" s="14" t="s">
        <v>25</v>
      </c>
      <c r="F103" s="14">
        <v>7.898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5">
        <v>0</v>
      </c>
      <c r="S103" s="16"/>
      <c r="T103" s="17"/>
      <c r="U103" s="16"/>
      <c r="V103" s="16"/>
      <c r="W103" s="16"/>
      <c r="X103" s="16"/>
      <c r="Y103" s="17"/>
    </row>
    <row r="104" spans="1:25" ht="13.5">
      <c r="A104" s="1">
        <v>86</v>
      </c>
      <c r="B104" t="s">
        <v>190</v>
      </c>
      <c r="C104" t="s">
        <v>29</v>
      </c>
      <c r="D104" t="s">
        <v>193</v>
      </c>
      <c r="E104" t="s">
        <v>25</v>
      </c>
      <c r="F104">
        <v>8.018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8">
        <v>0</v>
      </c>
      <c r="S104" s="16"/>
      <c r="T104" s="17"/>
      <c r="U104" s="16"/>
      <c r="V104" s="16"/>
      <c r="W104" s="16"/>
      <c r="X104" s="16"/>
      <c r="Y104" s="17"/>
    </row>
    <row r="105" spans="1:25" ht="13.5">
      <c r="A105" s="13">
        <v>94</v>
      </c>
      <c r="B105" s="14" t="s">
        <v>77</v>
      </c>
      <c r="C105" s="14" t="s">
        <v>70</v>
      </c>
      <c r="D105" s="14" t="s">
        <v>194</v>
      </c>
      <c r="E105" s="14" t="s">
        <v>25</v>
      </c>
      <c r="F105" s="14">
        <v>11.688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5">
        <v>0</v>
      </c>
      <c r="S105" s="16"/>
      <c r="T105" s="17"/>
      <c r="U105" s="16"/>
      <c r="V105" s="16"/>
      <c r="W105" s="16"/>
      <c r="X105" s="16"/>
      <c r="Y105" s="17"/>
    </row>
    <row r="106" spans="1:25" ht="13.5">
      <c r="A106" s="1">
        <v>95</v>
      </c>
      <c r="B106" t="s">
        <v>195</v>
      </c>
      <c r="C106" t="s">
        <v>29</v>
      </c>
      <c r="D106" t="s">
        <v>196</v>
      </c>
      <c r="E106" t="s">
        <v>25</v>
      </c>
      <c r="F106">
        <v>9.465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8">
        <v>0</v>
      </c>
      <c r="S106" s="16"/>
      <c r="T106" s="17"/>
      <c r="U106" s="16"/>
      <c r="V106" s="16"/>
      <c r="W106" s="16"/>
      <c r="X106" s="16"/>
      <c r="Y106" s="17"/>
    </row>
    <row r="107" spans="1:25" ht="13.5">
      <c r="A107" s="13">
        <v>97</v>
      </c>
      <c r="B107" s="14" t="s">
        <v>195</v>
      </c>
      <c r="C107" s="14" t="s">
        <v>29</v>
      </c>
      <c r="D107" s="14" t="s">
        <v>197</v>
      </c>
      <c r="E107" s="14" t="s">
        <v>25</v>
      </c>
      <c r="F107" s="14">
        <v>9.66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5">
        <v>0</v>
      </c>
      <c r="S107" s="16"/>
      <c r="T107" s="17"/>
      <c r="U107" s="16"/>
      <c r="V107" s="16"/>
      <c r="W107" s="16"/>
      <c r="X107" s="16"/>
      <c r="Y107" s="17"/>
    </row>
    <row r="108" spans="1:25" ht="13.5">
      <c r="A108" s="1">
        <v>98</v>
      </c>
      <c r="B108" t="s">
        <v>195</v>
      </c>
      <c r="C108" t="s">
        <v>29</v>
      </c>
      <c r="D108" t="s">
        <v>198</v>
      </c>
      <c r="E108" t="s">
        <v>25</v>
      </c>
      <c r="F108">
        <v>9.468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8">
        <v>0</v>
      </c>
      <c r="S108" s="16"/>
      <c r="T108" s="17"/>
      <c r="U108" s="16"/>
      <c r="V108" s="16"/>
      <c r="W108" s="16"/>
      <c r="X108" s="16"/>
      <c r="Y108" s="17"/>
    </row>
    <row r="109" spans="1:25" ht="13.5">
      <c r="A109" s="13">
        <v>99</v>
      </c>
      <c r="B109" s="14" t="s">
        <v>199</v>
      </c>
      <c r="C109" s="14" t="s">
        <v>29</v>
      </c>
      <c r="D109" s="14" t="s">
        <v>200</v>
      </c>
      <c r="E109" s="14" t="s">
        <v>25</v>
      </c>
      <c r="F109" s="14">
        <v>10.763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5">
        <v>0</v>
      </c>
      <c r="S109" s="16"/>
      <c r="T109" s="17"/>
      <c r="U109" s="16"/>
      <c r="V109" s="16"/>
      <c r="W109" s="16"/>
      <c r="X109" s="16"/>
      <c r="Y109" s="17"/>
    </row>
    <row r="110" spans="1:25" ht="13.5">
      <c r="A110" s="1">
        <v>101</v>
      </c>
      <c r="B110" t="s">
        <v>199</v>
      </c>
      <c r="C110" t="s">
        <v>29</v>
      </c>
      <c r="D110" t="s">
        <v>201</v>
      </c>
      <c r="E110" s="19" t="s">
        <v>25</v>
      </c>
      <c r="F110">
        <v>10.214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8">
        <v>0</v>
      </c>
      <c r="S110" s="16"/>
      <c r="T110" s="17"/>
      <c r="U110" s="16"/>
      <c r="V110" s="16"/>
      <c r="W110" s="16"/>
      <c r="X110" s="16"/>
      <c r="Y110" s="17"/>
    </row>
    <row r="111" spans="1:25" ht="13.5">
      <c r="A111" s="13">
        <v>103</v>
      </c>
      <c r="B111" s="14" t="s">
        <v>199</v>
      </c>
      <c r="C111" s="14" t="s">
        <v>29</v>
      </c>
      <c r="D111" s="14" t="s">
        <v>202</v>
      </c>
      <c r="E111" s="14" t="s">
        <v>25</v>
      </c>
      <c r="F111" s="14">
        <v>11.24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5">
        <v>0</v>
      </c>
      <c r="S111" s="16"/>
      <c r="T111" s="17"/>
      <c r="U111" s="16"/>
      <c r="V111" s="16"/>
      <c r="W111" s="16"/>
      <c r="X111" s="16"/>
      <c r="Y111" s="17"/>
    </row>
    <row r="112" spans="1:25" ht="13.5">
      <c r="A112" s="1">
        <v>111</v>
      </c>
      <c r="B112" t="s">
        <v>36</v>
      </c>
      <c r="C112" t="s">
        <v>37</v>
      </c>
      <c r="D112" t="s">
        <v>203</v>
      </c>
      <c r="E112" t="s">
        <v>25</v>
      </c>
      <c r="F112">
        <v>13.746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8">
        <v>0</v>
      </c>
      <c r="S112" s="16"/>
      <c r="T112" s="17"/>
      <c r="U112" s="16"/>
      <c r="V112" s="16"/>
      <c r="W112" s="16"/>
      <c r="X112" s="16"/>
      <c r="Y112" s="17"/>
    </row>
    <row r="113" spans="1:25" ht="13.5">
      <c r="A113" s="13">
        <v>112</v>
      </c>
      <c r="B113" s="14" t="s">
        <v>204</v>
      </c>
      <c r="C113" s="14" t="s">
        <v>70</v>
      </c>
      <c r="D113" s="14" t="s">
        <v>205</v>
      </c>
      <c r="E113" s="14" t="s">
        <v>25</v>
      </c>
      <c r="F113" s="14">
        <v>9.591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5">
        <v>0</v>
      </c>
      <c r="S113" s="16"/>
      <c r="T113" s="17"/>
      <c r="U113" s="16"/>
      <c r="V113" s="16"/>
      <c r="W113" s="16"/>
      <c r="X113" s="16"/>
      <c r="Y113" s="17"/>
    </row>
    <row r="114" spans="1:25" ht="13.5">
      <c r="A114" s="1">
        <v>113</v>
      </c>
      <c r="B114" t="s">
        <v>204</v>
      </c>
      <c r="C114" t="s">
        <v>70</v>
      </c>
      <c r="D114" t="s">
        <v>206</v>
      </c>
      <c r="E114" t="s">
        <v>25</v>
      </c>
      <c r="F114">
        <v>10.023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8">
        <v>0</v>
      </c>
      <c r="S114" s="16"/>
      <c r="T114" s="17"/>
      <c r="U114" s="16"/>
      <c r="V114" s="16"/>
      <c r="W114" s="16"/>
      <c r="X114" s="16"/>
      <c r="Y114" s="17"/>
    </row>
    <row r="115" spans="1:25" ht="13.5">
      <c r="A115" s="13">
        <v>114</v>
      </c>
      <c r="B115" s="14" t="s">
        <v>207</v>
      </c>
      <c r="C115" s="14" t="s">
        <v>70</v>
      </c>
      <c r="D115" s="14" t="s">
        <v>208</v>
      </c>
      <c r="E115" s="14" t="s">
        <v>25</v>
      </c>
      <c r="F115" s="14">
        <v>14.483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5">
        <v>0</v>
      </c>
      <c r="S115" s="16"/>
      <c r="T115" s="17"/>
      <c r="U115" s="16"/>
      <c r="V115" s="16"/>
      <c r="W115" s="16"/>
      <c r="X115" s="16"/>
      <c r="Y115" s="17"/>
    </row>
    <row r="116" spans="1:25" ht="13.5">
      <c r="A116" s="1">
        <v>115</v>
      </c>
      <c r="B116" t="s">
        <v>207</v>
      </c>
      <c r="C116" t="s">
        <v>70</v>
      </c>
      <c r="D116" t="s">
        <v>209</v>
      </c>
      <c r="E116" t="s">
        <v>25</v>
      </c>
      <c r="F116">
        <v>11.969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8">
        <v>0</v>
      </c>
      <c r="S116" s="16"/>
      <c r="T116" s="17"/>
      <c r="U116" s="16"/>
      <c r="V116" s="16"/>
      <c r="W116" s="16"/>
      <c r="X116" s="16"/>
      <c r="Y116" s="17"/>
    </row>
    <row r="117" spans="1:25" ht="13.5">
      <c r="A117" s="13">
        <v>118</v>
      </c>
      <c r="B117" s="14" t="s">
        <v>39</v>
      </c>
      <c r="C117" s="14" t="s">
        <v>29</v>
      </c>
      <c r="D117" s="14" t="s">
        <v>210</v>
      </c>
      <c r="E117" s="14" t="s">
        <v>25</v>
      </c>
      <c r="F117" s="14">
        <v>6.729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5">
        <v>0</v>
      </c>
      <c r="S117" s="16"/>
      <c r="T117" s="17"/>
      <c r="U117" s="16"/>
      <c r="V117" s="16"/>
      <c r="W117" s="16"/>
      <c r="X117" s="16"/>
      <c r="Y117" s="17"/>
    </row>
    <row r="118" spans="1:25" ht="13.5">
      <c r="A118" s="1">
        <v>119</v>
      </c>
      <c r="B118" t="s">
        <v>211</v>
      </c>
      <c r="C118" t="s">
        <v>212</v>
      </c>
      <c r="D118" t="s">
        <v>213</v>
      </c>
      <c r="E118" t="s">
        <v>25</v>
      </c>
      <c r="F118">
        <v>8.939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8">
        <v>0</v>
      </c>
      <c r="S118" s="16"/>
      <c r="T118" s="17"/>
      <c r="U118" s="16"/>
      <c r="V118" s="16"/>
      <c r="W118" s="16"/>
      <c r="X118" s="16"/>
      <c r="Y118" s="17"/>
    </row>
    <row r="119" spans="1:25" ht="13.5">
      <c r="A119" s="13">
        <v>120</v>
      </c>
      <c r="B119" s="14" t="s">
        <v>211</v>
      </c>
      <c r="C119" s="14" t="s">
        <v>212</v>
      </c>
      <c r="D119" s="14" t="s">
        <v>214</v>
      </c>
      <c r="E119" s="14" t="s">
        <v>25</v>
      </c>
      <c r="F119" s="14">
        <v>8.675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5">
        <v>0</v>
      </c>
      <c r="S119" s="16"/>
      <c r="T119" s="17"/>
      <c r="U119" s="16"/>
      <c r="V119" s="16"/>
      <c r="W119" s="16"/>
      <c r="X119" s="16"/>
      <c r="Y119" s="17"/>
    </row>
    <row r="120" spans="1:25" ht="13.5">
      <c r="A120" s="1">
        <v>121</v>
      </c>
      <c r="B120" t="s">
        <v>211</v>
      </c>
      <c r="C120" t="s">
        <v>212</v>
      </c>
      <c r="D120" t="s">
        <v>215</v>
      </c>
      <c r="E120" t="s">
        <v>25</v>
      </c>
      <c r="F120">
        <v>8.354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8">
        <v>0</v>
      </c>
      <c r="S120" s="16"/>
      <c r="T120" s="17"/>
      <c r="U120" s="16"/>
      <c r="V120" s="16"/>
      <c r="W120" s="16"/>
      <c r="X120" s="16"/>
      <c r="Y120" s="17"/>
    </row>
    <row r="121" spans="1:25" ht="13.5">
      <c r="A121" s="13">
        <v>122</v>
      </c>
      <c r="B121" s="14" t="s">
        <v>216</v>
      </c>
      <c r="C121" s="14" t="s">
        <v>217</v>
      </c>
      <c r="D121" s="14" t="s">
        <v>218</v>
      </c>
      <c r="E121" s="14" t="s">
        <v>25</v>
      </c>
      <c r="F121" s="14">
        <v>10.778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5">
        <v>0</v>
      </c>
      <c r="S121" s="16"/>
      <c r="T121" s="17"/>
      <c r="U121" s="16"/>
      <c r="V121" s="16"/>
      <c r="W121" s="16"/>
      <c r="X121" s="16"/>
      <c r="Y121" s="17"/>
    </row>
    <row r="122" spans="1:25" ht="13.5">
      <c r="A122" s="1">
        <v>123</v>
      </c>
      <c r="B122" t="s">
        <v>216</v>
      </c>
      <c r="C122" t="s">
        <v>217</v>
      </c>
      <c r="D122" t="s">
        <v>219</v>
      </c>
      <c r="E122" t="s">
        <v>25</v>
      </c>
      <c r="F122">
        <v>10.966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8">
        <v>0</v>
      </c>
      <c r="S122" s="16"/>
      <c r="T122" s="17"/>
      <c r="U122" s="16"/>
      <c r="V122" s="16"/>
      <c r="W122" s="16"/>
      <c r="X122" s="16"/>
      <c r="Y122" s="17"/>
    </row>
    <row r="123" spans="1:25" ht="13.5">
      <c r="A123" s="13">
        <v>125</v>
      </c>
      <c r="B123" s="14" t="s">
        <v>220</v>
      </c>
      <c r="C123" s="14" t="s">
        <v>221</v>
      </c>
      <c r="D123" s="14" t="s">
        <v>222</v>
      </c>
      <c r="E123" s="14" t="s">
        <v>25</v>
      </c>
      <c r="F123" s="14">
        <v>9.802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5">
        <v>0</v>
      </c>
      <c r="S123" s="16"/>
      <c r="T123" s="17"/>
      <c r="U123" s="16"/>
      <c r="V123" s="16"/>
      <c r="W123" s="16"/>
      <c r="X123" s="16"/>
      <c r="Y123" s="17"/>
    </row>
    <row r="124" spans="1:25" ht="13.5">
      <c r="A124" s="1">
        <v>126</v>
      </c>
      <c r="B124" t="s">
        <v>220</v>
      </c>
      <c r="C124" t="s">
        <v>221</v>
      </c>
      <c r="D124" t="s">
        <v>223</v>
      </c>
      <c r="E124" t="s">
        <v>25</v>
      </c>
      <c r="F124">
        <v>8.894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8">
        <v>0</v>
      </c>
      <c r="S124" s="16"/>
      <c r="T124" s="17"/>
      <c r="U124" s="16"/>
      <c r="V124" s="16"/>
      <c r="W124" s="16"/>
      <c r="X124" s="16"/>
      <c r="Y124" s="17"/>
    </row>
    <row r="125" spans="1:25" ht="13.5">
      <c r="A125" s="13">
        <v>127</v>
      </c>
      <c r="B125" s="14" t="s">
        <v>220</v>
      </c>
      <c r="C125" s="14" t="s">
        <v>221</v>
      </c>
      <c r="D125" s="14" t="s">
        <v>224</v>
      </c>
      <c r="E125" s="14" t="s">
        <v>25</v>
      </c>
      <c r="F125" s="14">
        <v>7.721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5">
        <v>0</v>
      </c>
      <c r="S125" s="16"/>
      <c r="T125" s="17"/>
      <c r="U125" s="16"/>
      <c r="V125" s="16"/>
      <c r="W125" s="16"/>
      <c r="X125" s="16"/>
      <c r="Y125" s="17"/>
    </row>
    <row r="126" spans="1:25" ht="13.5">
      <c r="A126" s="1">
        <v>128</v>
      </c>
      <c r="B126" t="s">
        <v>225</v>
      </c>
      <c r="C126" t="s">
        <v>70</v>
      </c>
      <c r="D126" t="s">
        <v>226</v>
      </c>
      <c r="E126" t="s">
        <v>25</v>
      </c>
      <c r="F126">
        <v>14.314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8">
        <v>0</v>
      </c>
      <c r="S126" s="16"/>
      <c r="T126" s="17"/>
      <c r="U126" s="16"/>
      <c r="V126" s="16"/>
      <c r="W126" s="16"/>
      <c r="X126" s="16"/>
      <c r="Y126" s="17"/>
    </row>
    <row r="127" spans="1:25" ht="13.5">
      <c r="A127" s="13">
        <v>129</v>
      </c>
      <c r="B127" s="14" t="s">
        <v>227</v>
      </c>
      <c r="C127" s="14" t="s">
        <v>228</v>
      </c>
      <c r="D127" s="14" t="s">
        <v>229</v>
      </c>
      <c r="E127" s="14" t="s">
        <v>25</v>
      </c>
      <c r="F127" s="14">
        <v>10.213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5">
        <v>0</v>
      </c>
      <c r="S127" s="16"/>
      <c r="T127" s="17"/>
      <c r="U127" s="16"/>
      <c r="V127" s="16"/>
      <c r="W127" s="16"/>
      <c r="X127" s="16"/>
      <c r="Y127" s="17"/>
    </row>
    <row r="128" spans="1:25" ht="13.5">
      <c r="A128" s="1">
        <v>130</v>
      </c>
      <c r="B128" t="s">
        <v>227</v>
      </c>
      <c r="C128" t="s">
        <v>228</v>
      </c>
      <c r="D128" t="s">
        <v>230</v>
      </c>
      <c r="E128" t="s">
        <v>25</v>
      </c>
      <c r="F128">
        <v>9.787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8">
        <v>0</v>
      </c>
      <c r="S128" s="16"/>
      <c r="T128" s="17"/>
      <c r="U128" s="16"/>
      <c r="V128" s="16"/>
      <c r="W128" s="16"/>
      <c r="X128" s="16"/>
      <c r="Y128" s="17"/>
    </row>
    <row r="129" spans="1:25" ht="13.5">
      <c r="A129" s="13">
        <v>131</v>
      </c>
      <c r="B129" s="14" t="s">
        <v>231</v>
      </c>
      <c r="C129" s="14" t="s">
        <v>232</v>
      </c>
      <c r="D129" s="14" t="s">
        <v>233</v>
      </c>
      <c r="E129" s="14" t="s">
        <v>25</v>
      </c>
      <c r="F129" s="14">
        <v>11.294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5">
        <v>0</v>
      </c>
      <c r="S129" s="16"/>
      <c r="T129" s="17"/>
      <c r="U129" s="16"/>
      <c r="V129" s="16"/>
      <c r="W129" s="16"/>
      <c r="X129" s="16"/>
      <c r="Y129" s="17"/>
    </row>
    <row r="130" spans="1:25" ht="13.5">
      <c r="A130" s="1">
        <v>133</v>
      </c>
      <c r="B130" t="s">
        <v>82</v>
      </c>
      <c r="C130" t="s">
        <v>29</v>
      </c>
      <c r="D130" t="s">
        <v>234</v>
      </c>
      <c r="E130" t="s">
        <v>25</v>
      </c>
      <c r="F130">
        <v>9.662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8">
        <v>0</v>
      </c>
      <c r="S130" s="16"/>
      <c r="T130" s="17"/>
      <c r="U130" s="16"/>
      <c r="V130" s="16"/>
      <c r="W130" s="16"/>
      <c r="X130" s="16"/>
      <c r="Y130" s="17"/>
    </row>
    <row r="131" spans="1:25" ht="13.5">
      <c r="A131" s="13">
        <v>136</v>
      </c>
      <c r="B131" s="14" t="s">
        <v>235</v>
      </c>
      <c r="C131" s="14" t="s">
        <v>236</v>
      </c>
      <c r="D131" s="14" t="s">
        <v>237</v>
      </c>
      <c r="E131" s="14" t="s">
        <v>25</v>
      </c>
      <c r="F131" s="14">
        <v>8.396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5">
        <v>0</v>
      </c>
      <c r="S131" s="16"/>
      <c r="T131" s="17"/>
      <c r="U131" s="16"/>
      <c r="V131" s="16"/>
      <c r="W131" s="16"/>
      <c r="X131" s="16"/>
      <c r="Y131" s="17"/>
    </row>
    <row r="132" spans="1:25" ht="13.5">
      <c r="A132" s="1">
        <v>137</v>
      </c>
      <c r="B132" t="s">
        <v>235</v>
      </c>
      <c r="C132" t="s">
        <v>236</v>
      </c>
      <c r="D132" t="s">
        <v>238</v>
      </c>
      <c r="E132" s="19" t="s">
        <v>25</v>
      </c>
      <c r="F132">
        <v>8.705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8">
        <v>0</v>
      </c>
      <c r="S132" s="16"/>
      <c r="T132" s="17"/>
      <c r="U132" s="16"/>
      <c r="V132" s="16"/>
      <c r="W132" s="16"/>
      <c r="X132" s="16"/>
      <c r="Y132" s="17"/>
    </row>
    <row r="133" spans="1:25" ht="13.5">
      <c r="A133" s="13">
        <v>138</v>
      </c>
      <c r="B133" s="14" t="s">
        <v>235</v>
      </c>
      <c r="C133" s="14" t="s">
        <v>236</v>
      </c>
      <c r="D133" s="14" t="s">
        <v>239</v>
      </c>
      <c r="E133" s="14" t="s">
        <v>25</v>
      </c>
      <c r="F133" s="14">
        <v>8.711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5">
        <v>0</v>
      </c>
      <c r="S133" s="16"/>
      <c r="T133" s="17"/>
      <c r="U133" s="16"/>
      <c r="V133" s="16"/>
      <c r="W133" s="16"/>
      <c r="X133" s="16"/>
      <c r="Y133" s="17"/>
    </row>
    <row r="134" spans="1:25" ht="13.5">
      <c r="A134" s="1">
        <v>139</v>
      </c>
      <c r="B134" t="s">
        <v>235</v>
      </c>
      <c r="C134" t="s">
        <v>236</v>
      </c>
      <c r="D134" t="s">
        <v>240</v>
      </c>
      <c r="E134" t="s">
        <v>25</v>
      </c>
      <c r="F134">
        <v>8.753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8">
        <v>0</v>
      </c>
      <c r="S134" s="16"/>
      <c r="T134" s="17"/>
      <c r="U134" s="16"/>
      <c r="V134" s="16"/>
      <c r="W134" s="16"/>
      <c r="X134" s="16"/>
      <c r="Y134" s="17"/>
    </row>
    <row r="135" spans="1:25" ht="13.5">
      <c r="A135" s="13">
        <v>140</v>
      </c>
      <c r="B135" s="14" t="s">
        <v>84</v>
      </c>
      <c r="C135" s="14" t="s">
        <v>85</v>
      </c>
      <c r="D135" s="14" t="s">
        <v>241</v>
      </c>
      <c r="E135" s="14" t="s">
        <v>25</v>
      </c>
      <c r="F135" s="14">
        <v>8.235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5">
        <v>0</v>
      </c>
      <c r="S135" s="16"/>
      <c r="T135" s="17"/>
      <c r="U135" s="16"/>
      <c r="V135" s="16"/>
      <c r="W135" s="16"/>
      <c r="X135" s="16"/>
      <c r="Y135" s="17"/>
    </row>
    <row r="136" spans="1:25" ht="13.5">
      <c r="A136" s="1">
        <v>141</v>
      </c>
      <c r="B136" t="s">
        <v>84</v>
      </c>
      <c r="C136" t="s">
        <v>85</v>
      </c>
      <c r="D136" t="s">
        <v>242</v>
      </c>
      <c r="E136" t="s">
        <v>25</v>
      </c>
      <c r="F136">
        <v>8.259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8">
        <v>0</v>
      </c>
      <c r="S136" s="16"/>
      <c r="T136" s="17"/>
      <c r="U136" s="16"/>
      <c r="V136" s="16"/>
      <c r="W136" s="16"/>
      <c r="X136" s="16"/>
      <c r="Y136" s="17"/>
    </row>
    <row r="137" spans="1:25" ht="13.5">
      <c r="A137" s="13">
        <v>143</v>
      </c>
      <c r="B137" s="14" t="s">
        <v>84</v>
      </c>
      <c r="C137" s="14" t="s">
        <v>85</v>
      </c>
      <c r="D137" s="14" t="s">
        <v>243</v>
      </c>
      <c r="E137" s="14" t="s">
        <v>25</v>
      </c>
      <c r="F137" s="14">
        <v>7.287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5">
        <v>0</v>
      </c>
      <c r="S137" s="16"/>
      <c r="T137" s="17"/>
      <c r="U137" s="16"/>
      <c r="V137" s="16"/>
      <c r="W137" s="16"/>
      <c r="X137" s="16"/>
      <c r="Y137" s="17"/>
    </row>
    <row r="138" spans="1:25" ht="13.5">
      <c r="A138" s="1">
        <v>145</v>
      </c>
      <c r="B138" t="s">
        <v>244</v>
      </c>
      <c r="C138" t="s">
        <v>29</v>
      </c>
      <c r="D138" t="s">
        <v>245</v>
      </c>
      <c r="E138" t="s">
        <v>25</v>
      </c>
      <c r="F138">
        <v>9.159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8">
        <v>0</v>
      </c>
      <c r="S138" s="16"/>
      <c r="T138" s="17"/>
      <c r="U138" s="16"/>
      <c r="V138" s="16"/>
      <c r="W138" s="16"/>
      <c r="X138" s="16"/>
      <c r="Y138" s="17"/>
    </row>
    <row r="139" spans="1:25" ht="13.5">
      <c r="A139" s="13">
        <v>148</v>
      </c>
      <c r="B139" s="14" t="s">
        <v>87</v>
      </c>
      <c r="C139" s="14" t="s">
        <v>29</v>
      </c>
      <c r="D139" s="14" t="s">
        <v>246</v>
      </c>
      <c r="E139" s="14" t="s">
        <v>25</v>
      </c>
      <c r="F139" s="14">
        <v>9.954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5">
        <v>0</v>
      </c>
      <c r="S139" s="16"/>
      <c r="T139" s="17"/>
      <c r="U139" s="16"/>
      <c r="V139" s="16"/>
      <c r="W139" s="16"/>
      <c r="X139" s="16"/>
      <c r="Y139" s="17"/>
    </row>
    <row r="140" spans="1:25" ht="13.5">
      <c r="A140" s="1">
        <v>150</v>
      </c>
      <c r="B140" t="s">
        <v>87</v>
      </c>
      <c r="C140" t="s">
        <v>29</v>
      </c>
      <c r="D140" t="s">
        <v>247</v>
      </c>
      <c r="E140" t="s">
        <v>25</v>
      </c>
      <c r="F140">
        <v>13.187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8">
        <v>0</v>
      </c>
      <c r="S140" s="16"/>
      <c r="T140" s="17"/>
      <c r="U140" s="16"/>
      <c r="V140" s="16"/>
      <c r="W140" s="16"/>
      <c r="X140" s="16"/>
      <c r="Y140" s="17"/>
    </row>
    <row r="141" spans="1:25" ht="13.5">
      <c r="A141" s="13">
        <v>151</v>
      </c>
      <c r="B141" s="14" t="s">
        <v>87</v>
      </c>
      <c r="C141" s="14" t="s">
        <v>29</v>
      </c>
      <c r="D141" s="14" t="s">
        <v>248</v>
      </c>
      <c r="E141" s="14" t="s">
        <v>25</v>
      </c>
      <c r="F141" s="14">
        <v>13.421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5">
        <v>0</v>
      </c>
      <c r="S141" s="16"/>
      <c r="T141" s="17"/>
      <c r="U141" s="16"/>
      <c r="V141" s="16"/>
      <c r="W141" s="16"/>
      <c r="X141" s="16"/>
      <c r="Y141" s="17"/>
    </row>
    <row r="142" spans="1:25" ht="13.5">
      <c r="A142" s="1">
        <v>152</v>
      </c>
      <c r="B142" t="s">
        <v>249</v>
      </c>
      <c r="C142" t="s">
        <v>29</v>
      </c>
      <c r="D142" t="s">
        <v>250</v>
      </c>
      <c r="E142" t="s">
        <v>25</v>
      </c>
      <c r="F142">
        <v>6.47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8">
        <v>0</v>
      </c>
      <c r="S142" s="16"/>
      <c r="T142" s="17"/>
      <c r="U142" s="16"/>
      <c r="V142" s="16"/>
      <c r="W142" s="16"/>
      <c r="X142" s="16"/>
      <c r="Y142" s="17"/>
    </row>
    <row r="143" spans="1:25" ht="13.5">
      <c r="A143" s="13">
        <v>153</v>
      </c>
      <c r="B143" s="14" t="s">
        <v>249</v>
      </c>
      <c r="C143" s="14" t="s">
        <v>29</v>
      </c>
      <c r="D143" s="14" t="s">
        <v>251</v>
      </c>
      <c r="E143" s="14" t="s">
        <v>25</v>
      </c>
      <c r="F143" s="14">
        <v>6.63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5">
        <v>0</v>
      </c>
      <c r="S143" s="16"/>
      <c r="T143" s="17"/>
      <c r="U143" s="16"/>
      <c r="V143" s="16"/>
      <c r="W143" s="16"/>
      <c r="X143" s="16"/>
      <c r="Y143" s="17"/>
    </row>
    <row r="144" spans="1:25" ht="13.5">
      <c r="A144" s="1">
        <v>154</v>
      </c>
      <c r="B144" t="s">
        <v>89</v>
      </c>
      <c r="C144" t="s">
        <v>70</v>
      </c>
      <c r="D144" t="s">
        <v>252</v>
      </c>
      <c r="E144" t="s">
        <v>25</v>
      </c>
      <c r="F144">
        <v>8.897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8">
        <v>0</v>
      </c>
      <c r="S144" s="16"/>
      <c r="T144" s="17"/>
      <c r="U144" s="16"/>
      <c r="V144" s="16"/>
      <c r="W144" s="16"/>
      <c r="X144" s="16"/>
      <c r="Y144" s="17"/>
    </row>
    <row r="145" spans="1:25" ht="13.5">
      <c r="A145" s="13">
        <v>157</v>
      </c>
      <c r="B145" s="14" t="s">
        <v>253</v>
      </c>
      <c r="C145" s="14" t="s">
        <v>29</v>
      </c>
      <c r="D145" s="14" t="s">
        <v>254</v>
      </c>
      <c r="E145" s="14" t="s">
        <v>25</v>
      </c>
      <c r="F145" s="14">
        <v>8.092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5">
        <v>0</v>
      </c>
      <c r="S145" s="16"/>
      <c r="T145" s="17"/>
      <c r="U145" s="16"/>
      <c r="V145" s="16"/>
      <c r="W145" s="16"/>
      <c r="X145" s="16"/>
      <c r="Y145" s="17"/>
    </row>
    <row r="146" spans="1:25" ht="13.5">
      <c r="A146" s="1">
        <v>158</v>
      </c>
      <c r="B146" t="s">
        <v>253</v>
      </c>
      <c r="C146" t="s">
        <v>29</v>
      </c>
      <c r="D146" t="s">
        <v>255</v>
      </c>
      <c r="E146" t="s">
        <v>25</v>
      </c>
      <c r="F146">
        <v>7.876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8">
        <v>0</v>
      </c>
      <c r="S146" s="16"/>
      <c r="T146" s="17"/>
      <c r="U146" s="16"/>
      <c r="V146" s="16"/>
      <c r="W146" s="16"/>
      <c r="X146" s="16"/>
      <c r="Y146" s="17"/>
    </row>
    <row r="147" spans="1:25" ht="13.5">
      <c r="A147" s="13">
        <v>159</v>
      </c>
      <c r="B147" s="14" t="s">
        <v>256</v>
      </c>
      <c r="C147" s="14" t="s">
        <v>257</v>
      </c>
      <c r="D147" s="14" t="s">
        <v>258</v>
      </c>
      <c r="E147" s="14" t="s">
        <v>25</v>
      </c>
      <c r="F147" s="14">
        <v>14.183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5">
        <v>0</v>
      </c>
      <c r="S147" s="16"/>
      <c r="T147" s="17"/>
      <c r="U147" s="16"/>
      <c r="V147" s="16"/>
      <c r="W147" s="16"/>
      <c r="X147" s="16"/>
      <c r="Y147" s="17"/>
    </row>
    <row r="148" spans="1:25" ht="13.5">
      <c r="A148" s="1">
        <v>160</v>
      </c>
      <c r="B148" t="s">
        <v>259</v>
      </c>
      <c r="C148" t="s">
        <v>70</v>
      </c>
      <c r="D148" t="s">
        <v>260</v>
      </c>
      <c r="E148" t="s">
        <v>25</v>
      </c>
      <c r="F148">
        <v>13.435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8">
        <v>0</v>
      </c>
      <c r="S148" s="16"/>
      <c r="T148" s="17"/>
      <c r="U148" s="16"/>
      <c r="V148" s="16"/>
      <c r="W148" s="16"/>
      <c r="X148" s="16"/>
      <c r="Y148" s="17"/>
    </row>
    <row r="149" spans="1:25" ht="13.5">
      <c r="A149" s="13">
        <v>161</v>
      </c>
      <c r="B149" s="14" t="s">
        <v>259</v>
      </c>
      <c r="C149" s="14" t="s">
        <v>70</v>
      </c>
      <c r="D149" s="14" t="s">
        <v>261</v>
      </c>
      <c r="E149" s="14" t="s">
        <v>25</v>
      </c>
      <c r="F149" s="14">
        <v>13.957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5">
        <v>0</v>
      </c>
      <c r="S149" s="16"/>
      <c r="T149" s="17"/>
      <c r="U149" s="16"/>
      <c r="V149" s="16"/>
      <c r="W149" s="16"/>
      <c r="X149" s="16"/>
      <c r="Y149" s="17"/>
    </row>
    <row r="150" spans="1:25" ht="13.5">
      <c r="A150" s="1">
        <v>162</v>
      </c>
      <c r="B150" t="s">
        <v>259</v>
      </c>
      <c r="C150" t="s">
        <v>70</v>
      </c>
      <c r="D150" t="s">
        <v>262</v>
      </c>
      <c r="E150" t="s">
        <v>25</v>
      </c>
      <c r="F150">
        <v>15.159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8">
        <v>0</v>
      </c>
      <c r="S150" s="16"/>
      <c r="T150" s="17"/>
      <c r="U150" s="16"/>
      <c r="V150" s="16"/>
      <c r="W150" s="16"/>
      <c r="X150" s="16"/>
      <c r="Y150" s="17"/>
    </row>
    <row r="151" spans="1:25" ht="13.5">
      <c r="A151" s="13">
        <v>163</v>
      </c>
      <c r="B151" s="14" t="s">
        <v>263</v>
      </c>
      <c r="C151" s="14" t="s">
        <v>232</v>
      </c>
      <c r="D151" s="14" t="s">
        <v>264</v>
      </c>
      <c r="E151" s="14" t="s">
        <v>25</v>
      </c>
      <c r="F151" s="14">
        <v>11.297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5">
        <v>0</v>
      </c>
      <c r="S151" s="16"/>
      <c r="T151" s="17"/>
      <c r="U151" s="16"/>
      <c r="V151" s="16"/>
      <c r="W151" s="16"/>
      <c r="X151" s="16"/>
      <c r="Y151" s="17"/>
    </row>
    <row r="152" spans="1:25" ht="13.5">
      <c r="A152" s="1">
        <v>164</v>
      </c>
      <c r="B152" t="s">
        <v>265</v>
      </c>
      <c r="C152" t="s">
        <v>29</v>
      </c>
      <c r="D152" t="s">
        <v>266</v>
      </c>
      <c r="E152" t="s">
        <v>25</v>
      </c>
      <c r="F152">
        <v>7.733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8">
        <v>0</v>
      </c>
      <c r="S152" s="16"/>
      <c r="T152" s="17"/>
      <c r="U152" s="16"/>
      <c r="V152" s="16"/>
      <c r="W152" s="16"/>
      <c r="X152" s="16"/>
      <c r="Y152" s="17"/>
    </row>
    <row r="153" spans="1:25" ht="13.5">
      <c r="A153" s="13">
        <v>165</v>
      </c>
      <c r="B153" s="14" t="s">
        <v>267</v>
      </c>
      <c r="C153" s="14" t="s">
        <v>228</v>
      </c>
      <c r="D153" s="14" t="s">
        <v>268</v>
      </c>
      <c r="E153" s="14" t="s">
        <v>25</v>
      </c>
      <c r="F153" s="14">
        <v>7.332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5">
        <v>0</v>
      </c>
      <c r="S153" s="16"/>
      <c r="T153" s="17"/>
      <c r="U153" s="16"/>
      <c r="V153" s="16"/>
      <c r="W153" s="16"/>
      <c r="X153" s="16"/>
      <c r="Y153" s="17"/>
    </row>
    <row r="154" spans="1:25" ht="13.5">
      <c r="A154" s="1">
        <v>166</v>
      </c>
      <c r="B154" t="s">
        <v>92</v>
      </c>
      <c r="C154" t="s">
        <v>93</v>
      </c>
      <c r="D154" t="s">
        <v>269</v>
      </c>
      <c r="E154" t="s">
        <v>25</v>
      </c>
      <c r="F154">
        <v>10.957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8">
        <v>0</v>
      </c>
      <c r="S154" s="16"/>
      <c r="T154" s="17"/>
      <c r="U154" s="16"/>
      <c r="V154" s="16"/>
      <c r="W154" s="16"/>
      <c r="X154" s="16"/>
      <c r="Y154" s="17"/>
    </row>
    <row r="155" spans="1:25" ht="13.5">
      <c r="A155" s="13">
        <v>169</v>
      </c>
      <c r="B155" s="14" t="s">
        <v>270</v>
      </c>
      <c r="C155" s="14" t="s">
        <v>29</v>
      </c>
      <c r="D155" s="14" t="s">
        <v>271</v>
      </c>
      <c r="E155" s="14" t="s">
        <v>25</v>
      </c>
      <c r="F155" s="14">
        <v>9.821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5">
        <v>0</v>
      </c>
      <c r="S155" s="16"/>
      <c r="T155" s="17"/>
      <c r="U155" s="16"/>
      <c r="V155" s="16"/>
      <c r="W155" s="16"/>
      <c r="X155" s="16"/>
      <c r="Y155" s="17"/>
    </row>
    <row r="156" spans="1:25" ht="13.5">
      <c r="A156" s="1">
        <v>170</v>
      </c>
      <c r="B156" t="s">
        <v>272</v>
      </c>
      <c r="C156" t="s">
        <v>70</v>
      </c>
      <c r="D156" t="s">
        <v>273</v>
      </c>
      <c r="E156" t="s">
        <v>25</v>
      </c>
      <c r="F156">
        <v>12.972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8">
        <v>0</v>
      </c>
      <c r="S156" s="16"/>
      <c r="T156" s="17"/>
      <c r="U156" s="16"/>
      <c r="V156" s="16"/>
      <c r="W156" s="16"/>
      <c r="X156" s="16"/>
      <c r="Y156" s="17"/>
    </row>
    <row r="157" spans="1:25" ht="13.5">
      <c r="A157" s="13">
        <v>171</v>
      </c>
      <c r="B157" s="14" t="s">
        <v>272</v>
      </c>
      <c r="C157" s="14" t="s">
        <v>70</v>
      </c>
      <c r="D157" s="14" t="s">
        <v>274</v>
      </c>
      <c r="E157" s="14" t="s">
        <v>25</v>
      </c>
      <c r="F157" s="14">
        <v>12.98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5">
        <v>0</v>
      </c>
      <c r="S157" s="16"/>
      <c r="T157" s="17"/>
      <c r="U157" s="16"/>
      <c r="V157" s="16"/>
      <c r="W157" s="16"/>
      <c r="X157" s="16"/>
      <c r="Y157" s="17"/>
    </row>
    <row r="158" spans="1:25" ht="13.5">
      <c r="A158" s="1">
        <v>172</v>
      </c>
      <c r="B158" t="s">
        <v>275</v>
      </c>
      <c r="C158" t="s">
        <v>29</v>
      </c>
      <c r="D158" t="s">
        <v>276</v>
      </c>
      <c r="E158" t="s">
        <v>25</v>
      </c>
      <c r="F158">
        <v>13.357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8">
        <v>0</v>
      </c>
      <c r="S158" s="16"/>
      <c r="T158" s="17"/>
      <c r="U158" s="16"/>
      <c r="V158" s="16"/>
      <c r="W158" s="16"/>
      <c r="X158" s="16"/>
      <c r="Y158" s="17"/>
    </row>
    <row r="159" spans="1:25" ht="13.5">
      <c r="A159" s="13">
        <v>174</v>
      </c>
      <c r="B159" s="14" t="s">
        <v>277</v>
      </c>
      <c r="C159" s="14" t="s">
        <v>29</v>
      </c>
      <c r="D159" s="14" t="s">
        <v>278</v>
      </c>
      <c r="E159" s="14" t="s">
        <v>25</v>
      </c>
      <c r="F159" s="14">
        <v>9.621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5">
        <v>0</v>
      </c>
      <c r="S159" s="16"/>
      <c r="T159" s="17"/>
      <c r="U159" s="16"/>
      <c r="V159" s="16"/>
      <c r="W159" s="16"/>
      <c r="X159" s="16"/>
      <c r="Y159" s="17"/>
    </row>
    <row r="160" spans="1:25" ht="13.5">
      <c r="A160" s="1">
        <v>176</v>
      </c>
      <c r="B160" t="s">
        <v>277</v>
      </c>
      <c r="C160" t="s">
        <v>29</v>
      </c>
      <c r="D160" t="s">
        <v>279</v>
      </c>
      <c r="E160" t="s">
        <v>25</v>
      </c>
      <c r="F160">
        <v>9.798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8">
        <v>0</v>
      </c>
      <c r="S160" s="16"/>
      <c r="T160" s="17"/>
      <c r="U160" s="16"/>
      <c r="V160" s="16"/>
      <c r="W160" s="16"/>
      <c r="X160" s="16"/>
      <c r="Y160" s="17"/>
    </row>
    <row r="161" spans="1:25" ht="13.5">
      <c r="A161" s="13">
        <v>177</v>
      </c>
      <c r="B161" s="14" t="s">
        <v>277</v>
      </c>
      <c r="C161" s="14" t="s">
        <v>29</v>
      </c>
      <c r="D161" s="14" t="s">
        <v>280</v>
      </c>
      <c r="E161" s="14" t="s">
        <v>25</v>
      </c>
      <c r="F161" s="14">
        <v>7.547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5">
        <v>0</v>
      </c>
      <c r="S161" s="16"/>
      <c r="T161" s="17"/>
      <c r="U161" s="16"/>
      <c r="V161" s="16"/>
      <c r="W161" s="16"/>
      <c r="X161" s="16"/>
      <c r="Y161" s="17"/>
    </row>
    <row r="162" spans="1:25" ht="13.5">
      <c r="A162" s="1">
        <v>181</v>
      </c>
      <c r="B162" t="s">
        <v>281</v>
      </c>
      <c r="C162" t="s">
        <v>29</v>
      </c>
      <c r="D162" t="s">
        <v>282</v>
      </c>
      <c r="E162" t="s">
        <v>25</v>
      </c>
      <c r="F162">
        <v>9.446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8">
        <v>0</v>
      </c>
      <c r="S162" s="16"/>
      <c r="T162" s="17"/>
      <c r="U162" s="16"/>
      <c r="V162" s="16"/>
      <c r="W162" s="16"/>
      <c r="X162" s="16"/>
      <c r="Y162" s="17"/>
    </row>
    <row r="163" spans="1:25" ht="13.5">
      <c r="A163" s="13">
        <v>182</v>
      </c>
      <c r="B163" s="14" t="s">
        <v>281</v>
      </c>
      <c r="C163" s="14" t="s">
        <v>29</v>
      </c>
      <c r="D163" s="14" t="s">
        <v>283</v>
      </c>
      <c r="E163" s="14" t="s">
        <v>25</v>
      </c>
      <c r="F163" s="14">
        <v>9.188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5">
        <v>0</v>
      </c>
      <c r="S163" s="16"/>
      <c r="T163" s="17"/>
      <c r="U163" s="16"/>
      <c r="V163" s="16"/>
      <c r="W163" s="16"/>
      <c r="X163" s="16"/>
      <c r="Y163" s="17"/>
    </row>
    <row r="164" spans="1:25" ht="13.5">
      <c r="A164" s="1">
        <v>184</v>
      </c>
      <c r="B164" t="s">
        <v>95</v>
      </c>
      <c r="C164" t="s">
        <v>29</v>
      </c>
      <c r="D164" t="s">
        <v>284</v>
      </c>
      <c r="E164" t="s">
        <v>25</v>
      </c>
      <c r="F164">
        <v>9.456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8">
        <v>0</v>
      </c>
      <c r="S164" s="16"/>
      <c r="T164" s="17"/>
      <c r="U164" s="16"/>
      <c r="V164" s="16"/>
      <c r="W164" s="16"/>
      <c r="X164" s="16"/>
      <c r="Y164" s="17"/>
    </row>
    <row r="165" spans="1:25" ht="13.5">
      <c r="A165" s="13">
        <v>185</v>
      </c>
      <c r="B165" s="14" t="s">
        <v>285</v>
      </c>
      <c r="C165" s="14" t="s">
        <v>286</v>
      </c>
      <c r="D165" s="14" t="s">
        <v>287</v>
      </c>
      <c r="E165" s="14" t="s">
        <v>25</v>
      </c>
      <c r="F165" s="14">
        <v>8.865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5">
        <v>0</v>
      </c>
      <c r="S165" s="16"/>
      <c r="T165" s="17"/>
      <c r="U165" s="16"/>
      <c r="V165" s="16"/>
      <c r="W165" s="16"/>
      <c r="X165" s="16"/>
      <c r="Y165" s="17"/>
    </row>
    <row r="166" spans="1:25" ht="13.5">
      <c r="A166" s="1">
        <v>186</v>
      </c>
      <c r="B166" t="s">
        <v>288</v>
      </c>
      <c r="C166" t="s">
        <v>286</v>
      </c>
      <c r="D166" t="s">
        <v>289</v>
      </c>
      <c r="E166" t="s">
        <v>25</v>
      </c>
      <c r="F166">
        <v>8.804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8">
        <v>0</v>
      </c>
      <c r="S166" s="16"/>
      <c r="T166" s="17"/>
      <c r="U166" s="16"/>
      <c r="V166" s="16"/>
      <c r="W166" s="16"/>
      <c r="X166" s="16"/>
      <c r="Y166" s="17"/>
    </row>
    <row r="167" spans="1:25" ht="13.5">
      <c r="A167" s="13">
        <v>193</v>
      </c>
      <c r="B167" s="14" t="s">
        <v>290</v>
      </c>
      <c r="C167" s="14" t="s">
        <v>291</v>
      </c>
      <c r="D167" s="14" t="s">
        <v>292</v>
      </c>
      <c r="E167" s="14" t="s">
        <v>34</v>
      </c>
      <c r="F167" s="14">
        <v>11.278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5">
        <v>0</v>
      </c>
      <c r="S167" s="16"/>
      <c r="T167" s="17"/>
      <c r="U167" s="16"/>
      <c r="V167" s="16"/>
      <c r="W167" s="16"/>
      <c r="X167" s="16"/>
      <c r="Y167" s="17"/>
    </row>
    <row r="168" spans="1:25" ht="13.5">
      <c r="A168" s="1">
        <v>194</v>
      </c>
      <c r="B168" t="s">
        <v>290</v>
      </c>
      <c r="C168" t="s">
        <v>291</v>
      </c>
      <c r="D168" t="s">
        <v>293</v>
      </c>
      <c r="E168" t="s">
        <v>34</v>
      </c>
      <c r="F168">
        <v>11.416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8">
        <v>0</v>
      </c>
      <c r="S168" s="16"/>
      <c r="T168" s="17"/>
      <c r="U168" s="16"/>
      <c r="V168" s="16"/>
      <c r="W168" s="16"/>
      <c r="X168" s="16"/>
      <c r="Y168" s="17"/>
    </row>
    <row r="169" spans="1:25" ht="13.5">
      <c r="A169" s="13">
        <v>195</v>
      </c>
      <c r="B169" s="14" t="s">
        <v>294</v>
      </c>
      <c r="C169" s="14" t="s">
        <v>32</v>
      </c>
      <c r="D169" s="14" t="s">
        <v>295</v>
      </c>
      <c r="E169" s="14" t="s">
        <v>34</v>
      </c>
      <c r="F169" s="14">
        <v>12.95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5">
        <v>0</v>
      </c>
      <c r="S169" s="16"/>
      <c r="T169" s="17"/>
      <c r="U169" s="16"/>
      <c r="V169" s="16"/>
      <c r="W169" s="16"/>
      <c r="X169" s="16"/>
      <c r="Y169" s="17"/>
    </row>
    <row r="170" spans="1:25" ht="13.5">
      <c r="A170" s="1">
        <v>198</v>
      </c>
      <c r="B170" t="s">
        <v>296</v>
      </c>
      <c r="C170" t="s">
        <v>32</v>
      </c>
      <c r="D170" t="s">
        <v>297</v>
      </c>
      <c r="E170" t="s">
        <v>34</v>
      </c>
      <c r="F170">
        <v>9.637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8">
        <v>0</v>
      </c>
      <c r="S170" s="16"/>
      <c r="T170" s="17"/>
      <c r="U170" s="16"/>
      <c r="V170" s="16"/>
      <c r="W170" s="16"/>
      <c r="X170" s="16"/>
      <c r="Y170" s="17"/>
    </row>
    <row r="171" spans="1:25" ht="13.5">
      <c r="A171" s="13">
        <v>205</v>
      </c>
      <c r="B171" s="14" t="s">
        <v>298</v>
      </c>
      <c r="C171" s="14" t="s">
        <v>291</v>
      </c>
      <c r="D171" s="14" t="s">
        <v>299</v>
      </c>
      <c r="E171" s="14" t="s">
        <v>34</v>
      </c>
      <c r="F171" s="14">
        <v>10.279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5">
        <v>0</v>
      </c>
      <c r="S171" s="16"/>
      <c r="T171" s="17"/>
      <c r="U171" s="16"/>
      <c r="V171" s="16"/>
      <c r="W171" s="16"/>
      <c r="X171" s="16"/>
      <c r="Y171" s="17"/>
    </row>
    <row r="172" spans="1:25" ht="13.5">
      <c r="A172" s="1">
        <v>206</v>
      </c>
      <c r="B172" t="s">
        <v>298</v>
      </c>
      <c r="C172" t="s">
        <v>291</v>
      </c>
      <c r="D172" t="s">
        <v>300</v>
      </c>
      <c r="E172" t="s">
        <v>34</v>
      </c>
      <c r="F172">
        <v>10.597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8">
        <v>0</v>
      </c>
      <c r="S172" s="16"/>
      <c r="T172" s="17"/>
      <c r="U172" s="16"/>
      <c r="V172" s="16"/>
      <c r="W172" s="16"/>
      <c r="X172" s="16"/>
      <c r="Y172" s="17"/>
    </row>
    <row r="173" spans="1:25" ht="13.5">
      <c r="A173" s="13">
        <v>207</v>
      </c>
      <c r="B173" s="14" t="s">
        <v>301</v>
      </c>
      <c r="C173" s="14" t="s">
        <v>302</v>
      </c>
      <c r="D173" s="14" t="s">
        <v>303</v>
      </c>
      <c r="E173" s="14" t="s">
        <v>34</v>
      </c>
      <c r="F173" s="14">
        <v>5.266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5">
        <v>0</v>
      </c>
      <c r="S173" s="16"/>
      <c r="T173" s="17"/>
      <c r="U173" s="16"/>
      <c r="V173" s="16"/>
      <c r="W173" s="16"/>
      <c r="X173" s="16"/>
      <c r="Y173" s="17"/>
    </row>
    <row r="174" spans="1:25" ht="13.5">
      <c r="A174" s="1">
        <v>208</v>
      </c>
      <c r="B174" t="s">
        <v>98</v>
      </c>
      <c r="C174" t="s">
        <v>99</v>
      </c>
      <c r="D174" t="s">
        <v>304</v>
      </c>
      <c r="E174" t="s">
        <v>34</v>
      </c>
      <c r="F174">
        <v>8.606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8">
        <v>0</v>
      </c>
      <c r="S174" s="16"/>
      <c r="T174" s="17"/>
      <c r="U174" s="16"/>
      <c r="V174" s="16"/>
      <c r="W174" s="16"/>
      <c r="X174" s="16"/>
      <c r="Y174" s="17"/>
    </row>
    <row r="175" spans="1:25" ht="13.5">
      <c r="A175" s="13">
        <v>210</v>
      </c>
      <c r="B175" s="14" t="s">
        <v>305</v>
      </c>
      <c r="C175" s="14" t="s">
        <v>29</v>
      </c>
      <c r="D175" s="14" t="s">
        <v>306</v>
      </c>
      <c r="E175" s="14" t="s">
        <v>34</v>
      </c>
      <c r="F175" s="14">
        <v>0.182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5">
        <v>0</v>
      </c>
      <c r="S175" s="16"/>
      <c r="T175" s="17"/>
      <c r="U175" s="16"/>
      <c r="V175" s="16"/>
      <c r="W175" s="16"/>
      <c r="X175" s="16"/>
      <c r="Y175" s="17"/>
    </row>
    <row r="176" spans="1:25" ht="13.5">
      <c r="A176" s="1">
        <v>212</v>
      </c>
      <c r="B176" t="s">
        <v>307</v>
      </c>
      <c r="C176" t="s">
        <v>308</v>
      </c>
      <c r="D176" t="s">
        <v>309</v>
      </c>
      <c r="E176" t="s">
        <v>34</v>
      </c>
      <c r="F176">
        <v>3.16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8">
        <v>0</v>
      </c>
      <c r="S176" s="16"/>
      <c r="T176" s="17"/>
      <c r="U176" s="16"/>
      <c r="V176" s="16"/>
      <c r="W176" s="16"/>
      <c r="X176" s="16"/>
      <c r="Y176" s="17"/>
    </row>
    <row r="177" spans="1:25" ht="13.5">
      <c r="A177" s="13">
        <v>213</v>
      </c>
      <c r="B177" s="14" t="s">
        <v>307</v>
      </c>
      <c r="C177" s="14" t="s">
        <v>308</v>
      </c>
      <c r="D177" s="14" t="s">
        <v>310</v>
      </c>
      <c r="E177" s="14" t="s">
        <v>34</v>
      </c>
      <c r="F177" s="14">
        <v>4.549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5">
        <v>0</v>
      </c>
      <c r="S177" s="16"/>
      <c r="T177" s="17"/>
      <c r="U177" s="16"/>
      <c r="V177" s="16"/>
      <c r="W177" s="16"/>
      <c r="X177" s="16"/>
      <c r="Y177" s="17"/>
    </row>
    <row r="178" spans="1:25" ht="13.5">
      <c r="A178" s="1">
        <v>216</v>
      </c>
      <c r="B178" t="s">
        <v>101</v>
      </c>
      <c r="C178" t="s">
        <v>102</v>
      </c>
      <c r="D178" t="s">
        <v>311</v>
      </c>
      <c r="E178" t="s">
        <v>34</v>
      </c>
      <c r="F178">
        <v>2.557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8">
        <v>0</v>
      </c>
      <c r="S178" s="16"/>
      <c r="T178" s="17"/>
      <c r="U178" s="16"/>
      <c r="V178" s="16"/>
      <c r="W178" s="16"/>
      <c r="X178" s="16"/>
      <c r="Y178" s="17"/>
    </row>
    <row r="179" spans="1:25" ht="13.5">
      <c r="A179" s="13">
        <v>218</v>
      </c>
      <c r="B179" s="14" t="s">
        <v>101</v>
      </c>
      <c r="C179" s="14" t="s">
        <v>102</v>
      </c>
      <c r="D179" s="14" t="s">
        <v>312</v>
      </c>
      <c r="E179" s="14" t="s">
        <v>34</v>
      </c>
      <c r="F179" s="14">
        <v>2.8930000000000002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5">
        <v>0</v>
      </c>
      <c r="S179" s="16"/>
      <c r="T179" s="17"/>
      <c r="U179" s="16"/>
      <c r="V179" s="16"/>
      <c r="W179" s="16"/>
      <c r="X179" s="16"/>
      <c r="Y179" s="17"/>
    </row>
    <row r="180" spans="1:25" ht="13.5">
      <c r="A180" s="1">
        <v>219</v>
      </c>
      <c r="B180" t="s">
        <v>104</v>
      </c>
      <c r="C180" t="s">
        <v>105</v>
      </c>
      <c r="D180" t="s">
        <v>313</v>
      </c>
      <c r="E180" t="s">
        <v>34</v>
      </c>
      <c r="F180">
        <v>7.942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8">
        <v>0</v>
      </c>
      <c r="S180" s="16"/>
      <c r="T180" s="17"/>
      <c r="U180" s="16"/>
      <c r="V180" s="16"/>
      <c r="W180" s="16"/>
      <c r="X180" s="16"/>
      <c r="Y180" s="17"/>
    </row>
    <row r="181" spans="1:25" ht="13.5">
      <c r="A181" s="13">
        <v>222</v>
      </c>
      <c r="B181" s="14" t="s">
        <v>314</v>
      </c>
      <c r="C181" s="14" t="s">
        <v>315</v>
      </c>
      <c r="D181" s="14" t="s">
        <v>316</v>
      </c>
      <c r="E181" s="14" t="s">
        <v>34</v>
      </c>
      <c r="F181" s="14">
        <v>4.017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5">
        <v>0</v>
      </c>
      <c r="S181" s="16"/>
      <c r="T181" s="17"/>
      <c r="U181" s="16"/>
      <c r="V181" s="16"/>
      <c r="W181" s="16"/>
      <c r="X181" s="16"/>
      <c r="Y181" s="17"/>
    </row>
    <row r="182" spans="1:25" ht="13.5">
      <c r="A182" s="1">
        <v>223</v>
      </c>
      <c r="B182" t="s">
        <v>317</v>
      </c>
      <c r="C182" t="s">
        <v>318</v>
      </c>
      <c r="D182" t="s">
        <v>319</v>
      </c>
      <c r="E182" t="s">
        <v>34</v>
      </c>
      <c r="F182">
        <v>12.124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8">
        <v>0</v>
      </c>
      <c r="S182" s="16"/>
      <c r="T182" s="17"/>
      <c r="U182" s="16"/>
      <c r="V182" s="16"/>
      <c r="W182" s="16"/>
      <c r="X182" s="16"/>
      <c r="Y182" s="17"/>
    </row>
    <row r="183" spans="1:25" ht="13.5">
      <c r="A183" s="13">
        <v>224</v>
      </c>
      <c r="B183" s="14" t="s">
        <v>267</v>
      </c>
      <c r="C183" s="14" t="s">
        <v>228</v>
      </c>
      <c r="D183" s="14" t="s">
        <v>320</v>
      </c>
      <c r="E183" s="14" t="s">
        <v>34</v>
      </c>
      <c r="F183" s="14">
        <v>8.16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5">
        <v>0</v>
      </c>
      <c r="S183" s="16"/>
      <c r="T183" s="17"/>
      <c r="U183" s="16"/>
      <c r="V183" s="16"/>
      <c r="W183" s="16"/>
      <c r="X183" s="16"/>
      <c r="Y183" s="17"/>
    </row>
    <row r="184" spans="1:25" ht="13.5">
      <c r="A184" s="1">
        <v>225</v>
      </c>
      <c r="B184" t="s">
        <v>267</v>
      </c>
      <c r="C184" t="s">
        <v>228</v>
      </c>
      <c r="D184" t="s">
        <v>321</v>
      </c>
      <c r="E184" t="s">
        <v>34</v>
      </c>
      <c r="F184">
        <v>7.983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8">
        <v>0</v>
      </c>
      <c r="S184" s="16"/>
      <c r="T184" s="17"/>
      <c r="U184" s="16"/>
      <c r="V184" s="16"/>
      <c r="W184" s="16"/>
      <c r="X184" s="16"/>
      <c r="Y184" s="17"/>
    </row>
    <row r="185" spans="1:25" ht="13.5">
      <c r="A185" s="13">
        <v>226</v>
      </c>
      <c r="B185" s="14" t="s">
        <v>322</v>
      </c>
      <c r="C185" s="14" t="s">
        <v>70</v>
      </c>
      <c r="D185" s="14" t="s">
        <v>323</v>
      </c>
      <c r="E185" s="14" t="s">
        <v>34</v>
      </c>
      <c r="F185" s="14">
        <v>10.814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5">
        <v>0</v>
      </c>
      <c r="S185" s="16"/>
      <c r="T185" s="17"/>
      <c r="U185" s="16"/>
      <c r="V185" s="16"/>
      <c r="W185" s="16"/>
      <c r="X185" s="16"/>
      <c r="Y185" s="17"/>
    </row>
    <row r="186" spans="1:25" ht="13.5">
      <c r="A186" s="1">
        <v>227</v>
      </c>
      <c r="B186" t="s">
        <v>322</v>
      </c>
      <c r="C186" t="s">
        <v>70</v>
      </c>
      <c r="D186" t="s">
        <v>324</v>
      </c>
      <c r="E186" t="s">
        <v>34</v>
      </c>
      <c r="F186">
        <v>12.725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8">
        <v>0</v>
      </c>
      <c r="S186" s="16"/>
      <c r="T186" s="17"/>
      <c r="U186" s="16"/>
      <c r="V186" s="16"/>
      <c r="W186" s="16"/>
      <c r="X186" s="16"/>
      <c r="Y186" s="17"/>
    </row>
    <row r="187" spans="1:25" ht="13.5">
      <c r="A187" s="13">
        <v>230</v>
      </c>
      <c r="B187" s="14" t="s">
        <v>107</v>
      </c>
      <c r="C187" s="14" t="s">
        <v>108</v>
      </c>
      <c r="D187" s="14" t="s">
        <v>325</v>
      </c>
      <c r="E187" s="14" t="s">
        <v>25</v>
      </c>
      <c r="F187" s="14">
        <v>10.458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5">
        <v>0</v>
      </c>
      <c r="S187" s="16"/>
      <c r="T187" s="17"/>
      <c r="U187" s="16"/>
      <c r="V187" s="16"/>
      <c r="W187" s="16"/>
      <c r="X187" s="16"/>
      <c r="Y187" s="17"/>
    </row>
    <row r="188" spans="1:25" ht="13.5">
      <c r="A188" s="1">
        <v>232</v>
      </c>
      <c r="B188" t="s">
        <v>326</v>
      </c>
      <c r="C188" t="s">
        <v>327</v>
      </c>
      <c r="D188" t="s">
        <v>328</v>
      </c>
      <c r="E188" t="s">
        <v>25</v>
      </c>
      <c r="F188">
        <v>11.48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8">
        <v>0</v>
      </c>
      <c r="S188" s="16"/>
      <c r="T188" s="17"/>
      <c r="U188" s="16"/>
      <c r="V188" s="16"/>
      <c r="W188" s="16"/>
      <c r="X188" s="16"/>
      <c r="Y188" s="17"/>
    </row>
    <row r="189" spans="1:25" ht="13.5">
      <c r="A189" s="13">
        <v>233</v>
      </c>
      <c r="B189" s="14" t="s">
        <v>329</v>
      </c>
      <c r="C189" s="14" t="s">
        <v>330</v>
      </c>
      <c r="D189" s="14" t="s">
        <v>331</v>
      </c>
      <c r="E189" s="14" t="s">
        <v>25</v>
      </c>
      <c r="F189" s="14">
        <v>9.522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5">
        <v>0</v>
      </c>
      <c r="S189" s="16"/>
      <c r="T189" s="17"/>
      <c r="U189" s="16"/>
      <c r="V189" s="16"/>
      <c r="W189" s="16"/>
      <c r="X189" s="16"/>
      <c r="Y189" s="17"/>
    </row>
    <row r="190" spans="1:25" ht="13.5">
      <c r="A190" s="1">
        <v>234</v>
      </c>
      <c r="B190" t="s">
        <v>332</v>
      </c>
      <c r="C190" t="s">
        <v>333</v>
      </c>
      <c r="D190" t="s">
        <v>334</v>
      </c>
      <c r="E190" s="19" t="s">
        <v>25</v>
      </c>
      <c r="F190">
        <v>11.682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8">
        <v>0</v>
      </c>
      <c r="S190" s="16"/>
      <c r="T190" s="17"/>
      <c r="U190" s="16"/>
      <c r="V190" s="16"/>
      <c r="W190" s="16"/>
      <c r="X190" s="16"/>
      <c r="Y190" s="17"/>
    </row>
    <row r="191" spans="1:25" ht="13.5">
      <c r="A191" s="13">
        <v>235</v>
      </c>
      <c r="B191" s="14" t="s">
        <v>335</v>
      </c>
      <c r="C191" s="14" t="s">
        <v>336</v>
      </c>
      <c r="D191" s="14" t="s">
        <v>337</v>
      </c>
      <c r="E191" s="14" t="s">
        <v>25</v>
      </c>
      <c r="F191" s="14">
        <v>7.92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5">
        <v>0</v>
      </c>
      <c r="S191" s="16"/>
      <c r="T191" s="17"/>
      <c r="U191" s="16"/>
      <c r="V191" s="16"/>
      <c r="W191" s="16"/>
      <c r="X191" s="16"/>
      <c r="Y191" s="17"/>
    </row>
    <row r="192" spans="1:25" ht="13.5">
      <c r="A192" s="1">
        <v>236</v>
      </c>
      <c r="B192" t="s">
        <v>338</v>
      </c>
      <c r="C192" t="s">
        <v>339</v>
      </c>
      <c r="D192" t="s">
        <v>340</v>
      </c>
      <c r="E192" t="s">
        <v>25</v>
      </c>
      <c r="F192">
        <v>10.135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8">
        <v>0</v>
      </c>
      <c r="S192" s="16"/>
      <c r="T192" s="17"/>
      <c r="U192" s="16"/>
      <c r="V192" s="16"/>
      <c r="W192" s="16"/>
      <c r="X192" s="16"/>
      <c r="Y192" s="17"/>
    </row>
    <row r="193" spans="1:25" ht="13.5">
      <c r="A193" s="13">
        <v>238</v>
      </c>
      <c r="B193" s="14" t="s">
        <v>341</v>
      </c>
      <c r="C193" s="14" t="s">
        <v>342</v>
      </c>
      <c r="D193" s="14" t="s">
        <v>343</v>
      </c>
      <c r="E193" s="14" t="s">
        <v>25</v>
      </c>
      <c r="F193" s="14">
        <v>2.5060000000000002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5">
        <v>0</v>
      </c>
      <c r="S193" s="16"/>
      <c r="T193" s="17"/>
      <c r="U193" s="16"/>
      <c r="V193" s="16"/>
      <c r="W193" s="16"/>
      <c r="X193" s="16"/>
      <c r="Y193" s="17"/>
    </row>
    <row r="194" spans="1:25" ht="13.5">
      <c r="A194" s="1">
        <v>239</v>
      </c>
      <c r="B194" t="s">
        <v>344</v>
      </c>
      <c r="C194" t="s">
        <v>345</v>
      </c>
      <c r="D194" t="s">
        <v>346</v>
      </c>
      <c r="E194" t="s">
        <v>25</v>
      </c>
      <c r="F194">
        <v>10.252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8">
        <v>0</v>
      </c>
      <c r="S194" s="16"/>
      <c r="T194" s="17"/>
      <c r="U194" s="16"/>
      <c r="V194" s="16"/>
      <c r="W194" s="16"/>
      <c r="X194" s="16"/>
      <c r="Y194" s="17"/>
    </row>
    <row r="195" spans="1:25" ht="13.5">
      <c r="A195" s="13">
        <v>241</v>
      </c>
      <c r="B195" s="14" t="s">
        <v>347</v>
      </c>
      <c r="C195" s="14" t="s">
        <v>348</v>
      </c>
      <c r="D195" s="14" t="s">
        <v>349</v>
      </c>
      <c r="E195" s="14" t="s">
        <v>25</v>
      </c>
      <c r="F195" s="14">
        <v>11.989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5">
        <v>0</v>
      </c>
      <c r="S195" s="16"/>
      <c r="T195" s="17"/>
      <c r="U195" s="16"/>
      <c r="V195" s="16"/>
      <c r="W195" s="16"/>
      <c r="X195" s="16"/>
      <c r="Y195" s="17"/>
    </row>
    <row r="196" spans="1:25" ht="13.5">
      <c r="A196" s="1">
        <v>242</v>
      </c>
      <c r="B196" t="s">
        <v>350</v>
      </c>
      <c r="C196" t="s">
        <v>339</v>
      </c>
      <c r="D196" t="s">
        <v>351</v>
      </c>
      <c r="E196" t="s">
        <v>25</v>
      </c>
      <c r="F196">
        <v>10.288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8">
        <v>0</v>
      </c>
      <c r="S196" s="16"/>
      <c r="T196" s="17"/>
      <c r="U196" s="16"/>
      <c r="V196" s="16"/>
      <c r="W196" s="16"/>
      <c r="X196" s="16"/>
      <c r="Y196" s="17"/>
    </row>
    <row r="197" spans="1:25" ht="13.5">
      <c r="A197" s="13">
        <v>243</v>
      </c>
      <c r="B197" s="14" t="s">
        <v>352</v>
      </c>
      <c r="C197" s="14" t="s">
        <v>353</v>
      </c>
      <c r="D197" s="14" t="s">
        <v>354</v>
      </c>
      <c r="E197" s="14" t="s">
        <v>25</v>
      </c>
      <c r="F197" s="14">
        <v>14.945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5">
        <v>0</v>
      </c>
      <c r="S197" s="16"/>
      <c r="T197" s="17"/>
      <c r="U197" s="16"/>
      <c r="V197" s="16"/>
      <c r="W197" s="16"/>
      <c r="X197" s="16"/>
      <c r="Y197" s="17"/>
    </row>
    <row r="198" spans="1:25" ht="13.5">
      <c r="A198" s="1">
        <v>244</v>
      </c>
      <c r="B198" t="s">
        <v>352</v>
      </c>
      <c r="C198" t="s">
        <v>353</v>
      </c>
      <c r="D198" t="s">
        <v>355</v>
      </c>
      <c r="E198" t="s">
        <v>25</v>
      </c>
      <c r="F198">
        <v>14.972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8">
        <v>0</v>
      </c>
      <c r="S198" s="16"/>
      <c r="T198" s="17"/>
      <c r="U198" s="16"/>
      <c r="V198" s="16"/>
      <c r="W198" s="16"/>
      <c r="X198" s="16"/>
      <c r="Y198" s="17"/>
    </row>
    <row r="199" spans="1:25" ht="13.5">
      <c r="A199" s="13">
        <v>245</v>
      </c>
      <c r="B199" s="14" t="s">
        <v>356</v>
      </c>
      <c r="C199" s="14" t="s">
        <v>357</v>
      </c>
      <c r="D199" s="14" t="s">
        <v>358</v>
      </c>
      <c r="E199" s="14" t="s">
        <v>25</v>
      </c>
      <c r="F199" s="14">
        <v>14.937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5">
        <v>0</v>
      </c>
      <c r="S199" s="16"/>
      <c r="T199" s="17"/>
      <c r="U199" s="16"/>
      <c r="V199" s="16"/>
      <c r="W199" s="16"/>
      <c r="X199" s="16"/>
      <c r="Y199" s="17"/>
    </row>
    <row r="200" spans="1:25" ht="13.5">
      <c r="A200" s="1">
        <v>246</v>
      </c>
      <c r="B200" t="s">
        <v>356</v>
      </c>
      <c r="C200" t="s">
        <v>357</v>
      </c>
      <c r="D200" t="s">
        <v>359</v>
      </c>
      <c r="E200" t="s">
        <v>25</v>
      </c>
      <c r="F200">
        <v>15.244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8">
        <v>0</v>
      </c>
      <c r="S200" s="16"/>
      <c r="T200" s="17"/>
      <c r="U200" s="16"/>
      <c r="V200" s="16"/>
      <c r="W200" s="16"/>
      <c r="X200" s="16"/>
      <c r="Y200" s="17"/>
    </row>
    <row r="201" spans="1:25" ht="13.5">
      <c r="A201" s="13">
        <v>249</v>
      </c>
      <c r="B201" s="14" t="s">
        <v>110</v>
      </c>
      <c r="C201" s="14" t="s">
        <v>111</v>
      </c>
      <c r="D201" s="14" t="s">
        <v>360</v>
      </c>
      <c r="E201" s="14" t="s">
        <v>25</v>
      </c>
      <c r="F201" s="14">
        <v>7.835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5">
        <v>0</v>
      </c>
      <c r="S201" s="16"/>
      <c r="T201" s="17"/>
      <c r="U201" s="16"/>
      <c r="V201" s="16"/>
      <c r="W201" s="16"/>
      <c r="X201" s="16"/>
      <c r="Y201" s="17"/>
    </row>
    <row r="202" spans="1:25" ht="13.5">
      <c r="A202" s="1">
        <v>253</v>
      </c>
      <c r="B202" t="s">
        <v>361</v>
      </c>
      <c r="C202" t="s">
        <v>362</v>
      </c>
      <c r="D202" t="s">
        <v>363</v>
      </c>
      <c r="E202" t="s">
        <v>25</v>
      </c>
      <c r="F202">
        <v>7.132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8">
        <v>0</v>
      </c>
      <c r="S202" s="16"/>
      <c r="T202" s="17"/>
      <c r="U202" s="16"/>
      <c r="V202" s="16"/>
      <c r="W202" s="16"/>
      <c r="X202" s="16"/>
      <c r="Y202" s="17"/>
    </row>
    <row r="203" spans="1:25" ht="13.5">
      <c r="A203" s="13">
        <v>254</v>
      </c>
      <c r="B203" s="14" t="s">
        <v>361</v>
      </c>
      <c r="C203" s="14" t="s">
        <v>362</v>
      </c>
      <c r="D203" s="14" t="s">
        <v>364</v>
      </c>
      <c r="E203" s="14" t="s">
        <v>25</v>
      </c>
      <c r="F203" s="14">
        <v>7.135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5">
        <v>0</v>
      </c>
      <c r="S203" s="16"/>
      <c r="T203" s="17"/>
      <c r="U203" s="16"/>
      <c r="V203" s="16"/>
      <c r="W203" s="16"/>
      <c r="X203" s="16"/>
      <c r="Y203" s="17"/>
    </row>
    <row r="204" spans="1:25" ht="13.5">
      <c r="A204" s="1">
        <v>255</v>
      </c>
      <c r="B204" t="s">
        <v>365</v>
      </c>
      <c r="C204" t="s">
        <v>29</v>
      </c>
      <c r="D204" t="s">
        <v>366</v>
      </c>
      <c r="E204" t="s">
        <v>25</v>
      </c>
      <c r="F204">
        <v>7.776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8">
        <v>0</v>
      </c>
      <c r="S204" s="16"/>
      <c r="T204" s="17"/>
      <c r="U204" s="16"/>
      <c r="V204" s="16"/>
      <c r="W204" s="16"/>
      <c r="X204" s="16"/>
      <c r="Y204" s="17"/>
    </row>
    <row r="205" spans="1:25" ht="13.5">
      <c r="A205" s="13">
        <v>259</v>
      </c>
      <c r="B205" s="14" t="s">
        <v>367</v>
      </c>
      <c r="C205" s="14" t="s">
        <v>368</v>
      </c>
      <c r="D205" s="14" t="s">
        <v>369</v>
      </c>
      <c r="E205" s="14" t="s">
        <v>370</v>
      </c>
      <c r="F205" s="14">
        <v>4.139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5">
        <v>0</v>
      </c>
      <c r="S205" s="16"/>
      <c r="T205" s="17"/>
      <c r="U205" s="16"/>
      <c r="V205" s="16"/>
      <c r="W205" s="16"/>
      <c r="X205" s="16"/>
      <c r="Y205" s="17"/>
    </row>
    <row r="206" spans="1:25" ht="13.5">
      <c r="A206" s="1">
        <v>260</v>
      </c>
      <c r="B206" t="s">
        <v>367</v>
      </c>
      <c r="C206" t="s">
        <v>368</v>
      </c>
      <c r="D206" t="s">
        <v>371</v>
      </c>
      <c r="E206" t="s">
        <v>370</v>
      </c>
      <c r="F206">
        <v>4.139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8">
        <v>0</v>
      </c>
      <c r="S206" s="16"/>
      <c r="T206" s="17"/>
      <c r="U206" s="16"/>
      <c r="V206" s="16"/>
      <c r="W206" s="16"/>
      <c r="X206" s="16"/>
      <c r="Y206" s="17"/>
    </row>
    <row r="207" spans="1:25" ht="13.5">
      <c r="A207" s="13">
        <v>262</v>
      </c>
      <c r="B207" s="14" t="s">
        <v>275</v>
      </c>
      <c r="C207" s="14" t="s">
        <v>29</v>
      </c>
      <c r="D207" s="14" t="s">
        <v>372</v>
      </c>
      <c r="E207" s="14" t="s">
        <v>370</v>
      </c>
      <c r="F207" s="14">
        <v>10.646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5">
        <v>0</v>
      </c>
      <c r="S207" s="16"/>
      <c r="T207" s="17"/>
      <c r="U207" s="16"/>
      <c r="V207" s="16"/>
      <c r="W207" s="16"/>
      <c r="X207" s="16"/>
      <c r="Y207" s="17"/>
    </row>
    <row r="208" spans="1:25" ht="13.5">
      <c r="A208" s="1">
        <v>263</v>
      </c>
      <c r="B208" t="s">
        <v>373</v>
      </c>
      <c r="C208" t="s">
        <v>374</v>
      </c>
      <c r="D208" t="s">
        <v>375</v>
      </c>
      <c r="E208" t="s">
        <v>370</v>
      </c>
      <c r="F208">
        <v>3.073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8">
        <v>0</v>
      </c>
      <c r="S208" s="16"/>
      <c r="T208" s="17"/>
      <c r="U208" s="16"/>
      <c r="V208" s="16"/>
      <c r="W208" s="16"/>
      <c r="X208" s="16"/>
      <c r="Y208" s="17"/>
    </row>
    <row r="209" spans="1:25" ht="13.5">
      <c r="A209" s="13">
        <v>264</v>
      </c>
      <c r="B209" s="14" t="s">
        <v>373</v>
      </c>
      <c r="C209" s="14" t="s">
        <v>374</v>
      </c>
      <c r="D209" s="14" t="s">
        <v>376</v>
      </c>
      <c r="E209" s="14" t="s">
        <v>370</v>
      </c>
      <c r="F209" s="14">
        <v>3.073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5">
        <v>0</v>
      </c>
      <c r="S209" s="16"/>
      <c r="T209" s="17"/>
      <c r="U209" s="16"/>
      <c r="V209" s="16"/>
      <c r="W209" s="16"/>
      <c r="X209" s="16"/>
      <c r="Y209" s="17"/>
    </row>
    <row r="210" spans="1:25" ht="13.5">
      <c r="A210" s="1">
        <v>265</v>
      </c>
      <c r="B210" t="s">
        <v>377</v>
      </c>
      <c r="C210" t="s">
        <v>378</v>
      </c>
      <c r="D210" t="s">
        <v>379</v>
      </c>
      <c r="E210" t="s">
        <v>370</v>
      </c>
      <c r="F210">
        <v>7.7620000000000005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8">
        <v>0</v>
      </c>
      <c r="S210" s="16"/>
      <c r="T210" s="17"/>
      <c r="U210" s="16"/>
      <c r="V210" s="16"/>
      <c r="W210" s="16"/>
      <c r="X210" s="16"/>
      <c r="Y210" s="17"/>
    </row>
    <row r="211" spans="1:25" ht="13.5">
      <c r="A211" s="13">
        <v>266</v>
      </c>
      <c r="B211" s="14" t="s">
        <v>377</v>
      </c>
      <c r="C211" s="14" t="s">
        <v>378</v>
      </c>
      <c r="D211" s="14" t="s">
        <v>380</v>
      </c>
      <c r="E211" s="14" t="s">
        <v>370</v>
      </c>
      <c r="F211" s="14">
        <v>7.7620000000000005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5">
        <v>0</v>
      </c>
      <c r="S211" s="16"/>
      <c r="T211" s="17"/>
      <c r="U211" s="16"/>
      <c r="V211" s="16"/>
      <c r="W211" s="16"/>
      <c r="X211" s="16"/>
      <c r="Y211" s="17"/>
    </row>
    <row r="212" spans="1:25" ht="13.5">
      <c r="A212" s="1">
        <v>267</v>
      </c>
      <c r="B212" t="s">
        <v>377</v>
      </c>
      <c r="C212" t="s">
        <v>378</v>
      </c>
      <c r="D212" t="s">
        <v>381</v>
      </c>
      <c r="E212" t="s">
        <v>370</v>
      </c>
      <c r="F212">
        <v>9.016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8">
        <v>0</v>
      </c>
      <c r="S212" s="16"/>
      <c r="T212" s="17"/>
      <c r="U212" s="16"/>
      <c r="V212" s="16"/>
      <c r="W212" s="16"/>
      <c r="X212" s="16"/>
      <c r="Y212" s="17"/>
    </row>
    <row r="213" spans="1:25" ht="13.5">
      <c r="A213" s="13">
        <v>268</v>
      </c>
      <c r="B213" s="14" t="s">
        <v>377</v>
      </c>
      <c r="C213" s="14" t="s">
        <v>378</v>
      </c>
      <c r="D213" s="14" t="s">
        <v>382</v>
      </c>
      <c r="E213" s="14" t="s">
        <v>370</v>
      </c>
      <c r="F213" s="14">
        <v>9.016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5">
        <v>0</v>
      </c>
      <c r="S213" s="16"/>
      <c r="T213" s="17"/>
      <c r="U213" s="16"/>
      <c r="V213" s="16"/>
      <c r="W213" s="16"/>
      <c r="X213" s="16"/>
      <c r="Y213" s="17"/>
    </row>
    <row r="214" spans="1:25" ht="13.5">
      <c r="A214" s="1">
        <v>269</v>
      </c>
      <c r="B214" t="s">
        <v>377</v>
      </c>
      <c r="C214" t="s">
        <v>378</v>
      </c>
      <c r="D214" t="s">
        <v>383</v>
      </c>
      <c r="E214" t="s">
        <v>370</v>
      </c>
      <c r="F214">
        <v>10.142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8">
        <v>0</v>
      </c>
      <c r="S214" s="16"/>
      <c r="T214" s="17"/>
      <c r="U214" s="16"/>
      <c r="V214" s="16"/>
      <c r="W214" s="16"/>
      <c r="X214" s="16"/>
      <c r="Y214" s="17"/>
    </row>
    <row r="215" spans="1:25" ht="13.5">
      <c r="A215" s="13">
        <v>270</v>
      </c>
      <c r="B215" s="14" t="s">
        <v>377</v>
      </c>
      <c r="C215" s="14" t="s">
        <v>378</v>
      </c>
      <c r="D215" s="14" t="s">
        <v>384</v>
      </c>
      <c r="E215" s="14" t="s">
        <v>370</v>
      </c>
      <c r="F215" s="14">
        <v>10.142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5">
        <v>0</v>
      </c>
      <c r="S215" s="16"/>
      <c r="T215" s="17"/>
      <c r="U215" s="16"/>
      <c r="V215" s="16"/>
      <c r="W215" s="16"/>
      <c r="X215" s="16"/>
      <c r="Y215" s="17"/>
    </row>
    <row r="216" spans="1:25" ht="13.5">
      <c r="A216" s="1">
        <v>271</v>
      </c>
      <c r="B216" t="s">
        <v>385</v>
      </c>
      <c r="C216" t="s">
        <v>386</v>
      </c>
      <c r="D216" t="s">
        <v>387</v>
      </c>
      <c r="E216" t="s">
        <v>370</v>
      </c>
      <c r="F216">
        <v>-0.017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8">
        <v>0</v>
      </c>
      <c r="S216" s="16"/>
      <c r="T216" s="17"/>
      <c r="U216" s="16"/>
      <c r="V216" s="16"/>
      <c r="W216" s="16"/>
      <c r="X216" s="16"/>
      <c r="Y216" s="17"/>
    </row>
    <row r="217" spans="1:25" ht="13.5">
      <c r="A217" s="13">
        <v>272</v>
      </c>
      <c r="B217" s="14" t="s">
        <v>385</v>
      </c>
      <c r="C217" s="14" t="s">
        <v>386</v>
      </c>
      <c r="D217" s="14" t="s">
        <v>388</v>
      </c>
      <c r="E217" s="14" t="s">
        <v>370</v>
      </c>
      <c r="F217" s="14">
        <v>-0.017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5">
        <v>0</v>
      </c>
      <c r="S217" s="16"/>
      <c r="T217" s="17"/>
      <c r="U217" s="16"/>
      <c r="V217" s="16"/>
      <c r="W217" s="16"/>
      <c r="X217" s="16"/>
      <c r="Y217" s="17"/>
    </row>
    <row r="218" spans="1:25" ht="13.5">
      <c r="A218" s="1">
        <v>273</v>
      </c>
      <c r="B218" t="s">
        <v>117</v>
      </c>
      <c r="C218" t="s">
        <v>29</v>
      </c>
      <c r="D218" t="s">
        <v>389</v>
      </c>
      <c r="E218" t="s">
        <v>370</v>
      </c>
      <c r="F218">
        <v>3.709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8">
        <v>0</v>
      </c>
      <c r="S218" s="16"/>
      <c r="T218" s="17"/>
      <c r="U218" s="16"/>
      <c r="V218" s="16"/>
      <c r="W218" s="16"/>
      <c r="X218" s="16"/>
      <c r="Y218" s="17"/>
    </row>
    <row r="219" spans="1:25" ht="13.5">
      <c r="A219" s="13">
        <v>275</v>
      </c>
      <c r="B219" s="14" t="s">
        <v>390</v>
      </c>
      <c r="C219" s="14" t="s">
        <v>29</v>
      </c>
      <c r="D219" s="14" t="s">
        <v>391</v>
      </c>
      <c r="E219" s="14" t="s">
        <v>370</v>
      </c>
      <c r="F219" s="14">
        <v>3.411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5">
        <v>0</v>
      </c>
      <c r="S219" s="16"/>
      <c r="T219" s="17"/>
      <c r="U219" s="16"/>
      <c r="V219" s="16"/>
      <c r="W219" s="16"/>
      <c r="X219" s="16"/>
      <c r="Y219" s="17"/>
    </row>
    <row r="220" spans="1:25" ht="13.5">
      <c r="A220" s="1">
        <v>276</v>
      </c>
      <c r="B220" t="s">
        <v>390</v>
      </c>
      <c r="C220" t="s">
        <v>29</v>
      </c>
      <c r="D220" t="s">
        <v>392</v>
      </c>
      <c r="E220" t="s">
        <v>370</v>
      </c>
      <c r="F220">
        <v>3.411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8">
        <v>0</v>
      </c>
      <c r="S220" s="16"/>
      <c r="T220" s="17"/>
      <c r="U220" s="16"/>
      <c r="V220" s="16"/>
      <c r="W220" s="16"/>
      <c r="X220" s="16"/>
      <c r="Y220" s="17"/>
    </row>
    <row r="221" spans="1:25" ht="13.5">
      <c r="A221" s="13">
        <v>277</v>
      </c>
      <c r="B221" s="14" t="s">
        <v>393</v>
      </c>
      <c r="C221" s="14" t="s">
        <v>29</v>
      </c>
      <c r="D221" s="14" t="s">
        <v>394</v>
      </c>
      <c r="E221" s="14" t="s">
        <v>370</v>
      </c>
      <c r="F221" s="14">
        <v>6.5040000000000004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5">
        <v>0</v>
      </c>
      <c r="S221" s="16"/>
      <c r="T221" s="17"/>
      <c r="U221" s="16"/>
      <c r="V221" s="16"/>
      <c r="W221" s="16"/>
      <c r="X221" s="16"/>
      <c r="Y221" s="17"/>
    </row>
    <row r="222" spans="1:25" ht="13.5">
      <c r="A222" s="1">
        <v>278</v>
      </c>
      <c r="B222" t="s">
        <v>393</v>
      </c>
      <c r="C222" t="s">
        <v>29</v>
      </c>
      <c r="D222" t="s">
        <v>395</v>
      </c>
      <c r="E222" t="s">
        <v>370</v>
      </c>
      <c r="F222">
        <v>6.5040000000000004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8">
        <v>0</v>
      </c>
      <c r="S222" s="16"/>
      <c r="T222" s="17"/>
      <c r="U222" s="16"/>
      <c r="V222" s="16"/>
      <c r="W222" s="16"/>
      <c r="X222" s="16"/>
      <c r="Y222" s="17"/>
    </row>
    <row r="223" spans="1:25" ht="13.5">
      <c r="A223" s="13">
        <v>279</v>
      </c>
      <c r="B223" s="14" t="s">
        <v>393</v>
      </c>
      <c r="C223" s="14" t="s">
        <v>29</v>
      </c>
      <c r="D223" s="14" t="s">
        <v>396</v>
      </c>
      <c r="E223" s="14" t="s">
        <v>370</v>
      </c>
      <c r="F223" s="14">
        <v>6.435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5">
        <v>0</v>
      </c>
      <c r="S223" s="16"/>
      <c r="T223" s="17"/>
      <c r="U223" s="16"/>
      <c r="V223" s="16"/>
      <c r="W223" s="16"/>
      <c r="X223" s="16"/>
      <c r="Y223" s="17"/>
    </row>
    <row r="224" spans="1:25" ht="13.5">
      <c r="A224" s="1">
        <v>280</v>
      </c>
      <c r="B224" t="s">
        <v>393</v>
      </c>
      <c r="C224" t="s">
        <v>29</v>
      </c>
      <c r="D224" t="s">
        <v>397</v>
      </c>
      <c r="E224" t="s">
        <v>370</v>
      </c>
      <c r="F224">
        <v>6.435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8">
        <v>0</v>
      </c>
      <c r="S224" s="16"/>
      <c r="T224" s="17"/>
      <c r="U224" s="16"/>
      <c r="V224" s="16"/>
      <c r="W224" s="16"/>
      <c r="X224" s="16"/>
      <c r="Y224" s="17"/>
    </row>
    <row r="225" spans="1:25" ht="13.5">
      <c r="A225" s="13">
        <v>281</v>
      </c>
      <c r="B225" s="14" t="s">
        <v>398</v>
      </c>
      <c r="C225" s="14" t="s">
        <v>399</v>
      </c>
      <c r="D225" s="14" t="s">
        <v>400</v>
      </c>
      <c r="E225" s="14" t="s">
        <v>370</v>
      </c>
      <c r="F225" s="14">
        <v>5.389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5">
        <v>0</v>
      </c>
      <c r="S225" s="16"/>
      <c r="T225" s="17"/>
      <c r="U225" s="16"/>
      <c r="V225" s="16"/>
      <c r="W225" s="16"/>
      <c r="X225" s="16"/>
      <c r="Y225" s="17"/>
    </row>
    <row r="226" spans="1:25" ht="13.5">
      <c r="A226" s="1">
        <v>282</v>
      </c>
      <c r="B226" t="s">
        <v>398</v>
      </c>
      <c r="C226" t="s">
        <v>399</v>
      </c>
      <c r="D226" t="s">
        <v>401</v>
      </c>
      <c r="E226" t="s">
        <v>370</v>
      </c>
      <c r="F226">
        <v>5.389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8">
        <v>0</v>
      </c>
      <c r="S226" s="16"/>
      <c r="T226" s="17"/>
      <c r="U226" s="16"/>
      <c r="V226" s="16"/>
      <c r="W226" s="16"/>
      <c r="X226" s="16"/>
      <c r="Y226" s="17"/>
    </row>
    <row r="227" spans="1:25" ht="13.5">
      <c r="A227" s="13">
        <v>284</v>
      </c>
      <c r="B227" s="14" t="s">
        <v>87</v>
      </c>
      <c r="C227" s="14" t="s">
        <v>29</v>
      </c>
      <c r="D227" s="14" t="s">
        <v>402</v>
      </c>
      <c r="E227" s="14" t="s">
        <v>370</v>
      </c>
      <c r="F227" s="14">
        <v>11.067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5">
        <v>0</v>
      </c>
      <c r="S227" s="16"/>
      <c r="T227" s="17"/>
      <c r="U227" s="16"/>
      <c r="V227" s="16"/>
      <c r="W227" s="16"/>
      <c r="X227" s="16"/>
      <c r="Y227" s="17"/>
    </row>
    <row r="228" spans="1:25" ht="13.5">
      <c r="A228" s="1">
        <v>285</v>
      </c>
      <c r="B228" t="s">
        <v>317</v>
      </c>
      <c r="C228" t="s">
        <v>318</v>
      </c>
      <c r="D228" t="s">
        <v>403</v>
      </c>
      <c r="E228" t="s">
        <v>370</v>
      </c>
      <c r="F228">
        <v>9.847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8">
        <v>0</v>
      </c>
      <c r="S228" s="16"/>
      <c r="T228" s="17"/>
      <c r="U228" s="16"/>
      <c r="V228" s="16"/>
      <c r="W228" s="16"/>
      <c r="X228" s="16"/>
      <c r="Y228" s="17"/>
    </row>
    <row r="229" spans="1:25" ht="13.5">
      <c r="A229" s="13">
        <v>286</v>
      </c>
      <c r="B229" s="14" t="s">
        <v>317</v>
      </c>
      <c r="C229" s="14" t="s">
        <v>318</v>
      </c>
      <c r="D229" s="14" t="s">
        <v>404</v>
      </c>
      <c r="E229" s="14" t="s">
        <v>370</v>
      </c>
      <c r="F229" s="14">
        <v>9.847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5">
        <v>0</v>
      </c>
      <c r="S229" s="16"/>
      <c r="T229" s="17"/>
      <c r="U229" s="16"/>
      <c r="V229" s="16"/>
      <c r="W229" s="16"/>
      <c r="X229" s="16"/>
      <c r="Y229" s="17"/>
    </row>
    <row r="230" spans="1:25" ht="13.5">
      <c r="A230" s="1">
        <v>287</v>
      </c>
      <c r="B230" t="s">
        <v>405</v>
      </c>
      <c r="C230" t="s">
        <v>406</v>
      </c>
      <c r="D230" t="s">
        <v>407</v>
      </c>
      <c r="E230" t="s">
        <v>370</v>
      </c>
      <c r="F230">
        <v>0.74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8">
        <v>0</v>
      </c>
      <c r="S230" s="16"/>
      <c r="T230" s="17"/>
      <c r="U230" s="16"/>
      <c r="V230" s="16"/>
      <c r="W230" s="16"/>
      <c r="X230" s="16"/>
      <c r="Y230" s="17"/>
    </row>
    <row r="231" spans="1:25" ht="13.5">
      <c r="A231" s="13">
        <v>288</v>
      </c>
      <c r="B231" s="14" t="s">
        <v>405</v>
      </c>
      <c r="C231" s="14" t="s">
        <v>406</v>
      </c>
      <c r="D231" s="14" t="s">
        <v>408</v>
      </c>
      <c r="E231" s="14" t="s">
        <v>370</v>
      </c>
      <c r="F231" s="14">
        <v>0.74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5">
        <v>0</v>
      </c>
      <c r="S231" s="16"/>
      <c r="T231" s="17"/>
      <c r="U231" s="16"/>
      <c r="V231" s="16"/>
      <c r="W231" s="16"/>
      <c r="X231" s="16"/>
      <c r="Y231" s="17"/>
    </row>
    <row r="232" spans="1:25" ht="13.5">
      <c r="A232" s="1">
        <v>289</v>
      </c>
      <c r="B232" t="s">
        <v>409</v>
      </c>
      <c r="C232" t="s">
        <v>410</v>
      </c>
      <c r="D232" t="s">
        <v>411</v>
      </c>
      <c r="E232" t="s">
        <v>370</v>
      </c>
      <c r="F232">
        <v>6.349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8">
        <v>0</v>
      </c>
      <c r="S232" s="16"/>
      <c r="T232" s="17"/>
      <c r="U232" s="16"/>
      <c r="V232" s="16"/>
      <c r="W232" s="16"/>
      <c r="X232" s="16"/>
      <c r="Y232" s="17"/>
    </row>
    <row r="233" spans="1:25" ht="13.5">
      <c r="A233" s="13">
        <v>290</v>
      </c>
      <c r="B233" s="14" t="s">
        <v>409</v>
      </c>
      <c r="C233" s="14" t="s">
        <v>410</v>
      </c>
      <c r="D233" s="14" t="s">
        <v>412</v>
      </c>
      <c r="E233" s="14" t="s">
        <v>370</v>
      </c>
      <c r="F233" s="14">
        <v>6.349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5">
        <v>0</v>
      </c>
      <c r="S233" s="16"/>
      <c r="T233" s="17"/>
      <c r="U233" s="16"/>
      <c r="V233" s="16"/>
      <c r="W233" s="16"/>
      <c r="X233" s="16"/>
      <c r="Y233" s="17"/>
    </row>
    <row r="234" spans="1:25" ht="13.5">
      <c r="A234" s="1">
        <v>291</v>
      </c>
      <c r="B234" t="s">
        <v>413</v>
      </c>
      <c r="C234" t="s">
        <v>414</v>
      </c>
      <c r="D234" t="s">
        <v>415</v>
      </c>
      <c r="E234" t="s">
        <v>370</v>
      </c>
      <c r="F234">
        <v>6.336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8">
        <v>0</v>
      </c>
      <c r="S234" s="16"/>
      <c r="T234" s="17"/>
      <c r="U234" s="16"/>
      <c r="V234" s="16"/>
      <c r="W234" s="16"/>
      <c r="X234" s="16"/>
      <c r="Y234" s="17"/>
    </row>
    <row r="235" spans="1:25" ht="13.5">
      <c r="A235" s="13">
        <v>292</v>
      </c>
      <c r="B235" s="14" t="s">
        <v>413</v>
      </c>
      <c r="C235" s="14" t="s">
        <v>414</v>
      </c>
      <c r="D235" s="14" t="s">
        <v>416</v>
      </c>
      <c r="E235" s="14" t="s">
        <v>370</v>
      </c>
      <c r="F235" s="14">
        <v>6.336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5">
        <v>0</v>
      </c>
      <c r="S235" s="16"/>
      <c r="T235" s="17"/>
      <c r="U235" s="16"/>
      <c r="V235" s="16"/>
      <c r="W235" s="16"/>
      <c r="X235" s="16"/>
      <c r="Y235" s="17"/>
    </row>
    <row r="236" spans="1:25" ht="13.5">
      <c r="A236" s="1">
        <v>293</v>
      </c>
      <c r="B236" t="s">
        <v>417</v>
      </c>
      <c r="C236" t="s">
        <v>418</v>
      </c>
      <c r="D236" t="s">
        <v>419</v>
      </c>
      <c r="E236" t="s">
        <v>370</v>
      </c>
      <c r="F236">
        <v>4.196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8">
        <v>0</v>
      </c>
      <c r="S236" s="16"/>
      <c r="T236" s="17"/>
      <c r="U236" s="16"/>
      <c r="V236" s="16"/>
      <c r="W236" s="16"/>
      <c r="X236" s="16"/>
      <c r="Y236" s="17"/>
    </row>
    <row r="237" spans="1:25" ht="13.5">
      <c r="A237" s="13">
        <v>295</v>
      </c>
      <c r="B237" s="14" t="s">
        <v>117</v>
      </c>
      <c r="C237" s="14" t="s">
        <v>29</v>
      </c>
      <c r="D237" s="14" t="s">
        <v>420</v>
      </c>
      <c r="E237" s="14" t="s">
        <v>370</v>
      </c>
      <c r="F237" s="14">
        <v>3.442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5">
        <v>0</v>
      </c>
      <c r="S237" s="16"/>
      <c r="T237" s="17"/>
      <c r="U237" s="16"/>
      <c r="V237" s="16"/>
      <c r="W237" s="16"/>
      <c r="X237" s="16"/>
      <c r="Y237" s="17"/>
    </row>
    <row r="238" spans="1:25" ht="13.5">
      <c r="A238" s="1">
        <v>296</v>
      </c>
      <c r="B238" t="s">
        <v>117</v>
      </c>
      <c r="C238" t="s">
        <v>29</v>
      </c>
      <c r="D238" t="s">
        <v>421</v>
      </c>
      <c r="E238" t="s">
        <v>370</v>
      </c>
      <c r="F238">
        <v>3.442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8">
        <v>0</v>
      </c>
      <c r="S238" s="16"/>
      <c r="T238" s="17"/>
      <c r="U238" s="16"/>
      <c r="V238" s="16"/>
      <c r="W238" s="16"/>
      <c r="X238" s="16"/>
      <c r="Y238" s="17"/>
    </row>
    <row r="239" spans="1:25" ht="13.5">
      <c r="A239" s="13">
        <v>297</v>
      </c>
      <c r="B239" s="14" t="s">
        <v>390</v>
      </c>
      <c r="C239" s="14" t="s">
        <v>29</v>
      </c>
      <c r="D239" s="14" t="s">
        <v>422</v>
      </c>
      <c r="E239" s="14" t="s">
        <v>370</v>
      </c>
      <c r="F239" s="14">
        <v>4.341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5">
        <v>0</v>
      </c>
      <c r="S239" s="16"/>
      <c r="T239" s="17"/>
      <c r="U239" s="16"/>
      <c r="V239" s="16"/>
      <c r="W239" s="16"/>
      <c r="X239" s="16"/>
      <c r="Y239" s="17"/>
    </row>
    <row r="240" spans="1:25" ht="13.5">
      <c r="A240" s="1">
        <v>298</v>
      </c>
      <c r="B240" t="s">
        <v>390</v>
      </c>
      <c r="C240" t="s">
        <v>29</v>
      </c>
      <c r="D240" t="s">
        <v>423</v>
      </c>
      <c r="E240" t="s">
        <v>370</v>
      </c>
      <c r="F240">
        <v>4.341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8">
        <v>0</v>
      </c>
      <c r="S240" s="16"/>
      <c r="T240" s="17"/>
      <c r="U240" s="16"/>
      <c r="V240" s="16"/>
      <c r="W240" s="16"/>
      <c r="X240" s="16"/>
      <c r="Y240" s="17"/>
    </row>
    <row r="241" spans="1:25" ht="13.5">
      <c r="A241" s="13">
        <v>299</v>
      </c>
      <c r="B241" s="14" t="s">
        <v>405</v>
      </c>
      <c r="C241" s="14" t="s">
        <v>406</v>
      </c>
      <c r="D241" s="14" t="s">
        <v>424</v>
      </c>
      <c r="E241" s="14" t="s">
        <v>370</v>
      </c>
      <c r="F241" s="14">
        <v>0.047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5">
        <v>0</v>
      </c>
      <c r="S241" s="16"/>
      <c r="T241" s="17"/>
      <c r="U241" s="16"/>
      <c r="V241" s="16"/>
      <c r="W241" s="16"/>
      <c r="X241" s="16"/>
      <c r="Y241" s="17"/>
    </row>
    <row r="242" spans="1:25" ht="13.5">
      <c r="A242" s="1">
        <v>30</v>
      </c>
      <c r="B242" t="s">
        <v>47</v>
      </c>
      <c r="C242" t="s">
        <v>29</v>
      </c>
      <c r="D242" t="s">
        <v>425</v>
      </c>
      <c r="E242" t="s">
        <v>25</v>
      </c>
      <c r="F242">
        <v>8.72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8">
        <v>0</v>
      </c>
      <c r="S242" s="16"/>
      <c r="T242" s="17"/>
      <c r="U242" s="16"/>
      <c r="V242" s="16"/>
      <c r="W242" s="16"/>
      <c r="X242" s="16"/>
      <c r="Y242" s="17"/>
    </row>
    <row r="243" spans="1:25" ht="13.5">
      <c r="A243" s="13">
        <v>31</v>
      </c>
      <c r="B243" s="14" t="s">
        <v>47</v>
      </c>
      <c r="C243" s="14" t="s">
        <v>29</v>
      </c>
      <c r="D243" s="14" t="s">
        <v>426</v>
      </c>
      <c r="E243" s="14" t="s">
        <v>25</v>
      </c>
      <c r="F243" s="14">
        <v>8.906</v>
      </c>
      <c r="G243" s="13">
        <v>0</v>
      </c>
      <c r="H243" s="13">
        <v>1</v>
      </c>
      <c r="I243" s="13">
        <v>1</v>
      </c>
      <c r="J243" s="13">
        <v>1</v>
      </c>
      <c r="K243" s="13">
        <v>0</v>
      </c>
      <c r="L243" s="13">
        <v>1</v>
      </c>
      <c r="M243" s="13">
        <v>0</v>
      </c>
      <c r="N243" s="13">
        <v>0</v>
      </c>
      <c r="O243" s="13">
        <v>0</v>
      </c>
      <c r="P243" s="13">
        <v>0</v>
      </c>
      <c r="Q243" s="13">
        <v>1</v>
      </c>
      <c r="R243" s="15">
        <v>0</v>
      </c>
      <c r="S243" s="16"/>
      <c r="T243" s="17"/>
      <c r="U243" s="16"/>
      <c r="V243" s="16"/>
      <c r="W243" s="16"/>
      <c r="X243" s="16"/>
      <c r="Y243" s="17"/>
    </row>
    <row r="244" spans="1:25" ht="13.5">
      <c r="A244" s="1">
        <v>92</v>
      </c>
      <c r="B244" t="s">
        <v>427</v>
      </c>
      <c r="C244" t="s">
        <v>56</v>
      </c>
      <c r="D244" t="s">
        <v>428</v>
      </c>
      <c r="E244" t="s">
        <v>25</v>
      </c>
      <c r="F244">
        <v>8.3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0</v>
      </c>
      <c r="M244" s="1">
        <v>0</v>
      </c>
      <c r="N244" s="1">
        <v>1</v>
      </c>
      <c r="O244" s="1">
        <v>1</v>
      </c>
      <c r="P244" s="1">
        <v>1</v>
      </c>
      <c r="Q244" s="1">
        <v>0</v>
      </c>
      <c r="R244" s="18">
        <v>0</v>
      </c>
      <c r="S244" s="16"/>
      <c r="T244" s="17"/>
      <c r="U244" s="16"/>
      <c r="V244" s="16"/>
      <c r="W244" s="16"/>
      <c r="X244" s="16"/>
      <c r="Y244" s="17"/>
    </row>
    <row r="245" spans="1:25" ht="13.5">
      <c r="A245" s="13">
        <v>132</v>
      </c>
      <c r="B245" s="14" t="s">
        <v>231</v>
      </c>
      <c r="C245" s="14" t="s">
        <v>232</v>
      </c>
      <c r="D245" s="14" t="s">
        <v>429</v>
      </c>
      <c r="E245" s="14" t="s">
        <v>25</v>
      </c>
      <c r="F245" s="14">
        <v>11.759</v>
      </c>
      <c r="G245" s="13">
        <v>0</v>
      </c>
      <c r="H245" s="13">
        <v>0</v>
      </c>
      <c r="I245" s="13">
        <v>1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5">
        <v>1</v>
      </c>
      <c r="S245" s="16"/>
      <c r="T245" s="17"/>
      <c r="U245" s="16"/>
      <c r="V245" s="16"/>
      <c r="W245" s="16"/>
      <c r="X245" s="16"/>
      <c r="Y245" s="17"/>
    </row>
    <row r="246" spans="1:25" ht="13.5">
      <c r="A246" s="1">
        <v>144</v>
      </c>
      <c r="B246" t="s">
        <v>244</v>
      </c>
      <c r="C246" t="s">
        <v>29</v>
      </c>
      <c r="D246" t="s">
        <v>430</v>
      </c>
      <c r="E246" t="s">
        <v>25</v>
      </c>
      <c r="F246">
        <v>10.02</v>
      </c>
      <c r="G246" s="1">
        <v>0</v>
      </c>
      <c r="H246" s="1">
        <v>0</v>
      </c>
      <c r="I246" s="1">
        <v>0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8">
        <v>1</v>
      </c>
      <c r="S246" s="16"/>
      <c r="T246" s="17"/>
      <c r="U246" s="16"/>
      <c r="V246" s="16"/>
      <c r="W246" s="16"/>
      <c r="X246" s="16"/>
      <c r="Y246" s="17"/>
    </row>
    <row r="247" spans="1:25" ht="13.5">
      <c r="A247" s="13">
        <v>173</v>
      </c>
      <c r="B247" s="14" t="s">
        <v>277</v>
      </c>
      <c r="C247" s="14" t="s">
        <v>29</v>
      </c>
      <c r="D247" s="14" t="s">
        <v>431</v>
      </c>
      <c r="E247" s="14" t="s">
        <v>25</v>
      </c>
      <c r="F247" s="14">
        <v>9.87</v>
      </c>
      <c r="G247" s="13">
        <v>0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5">
        <v>1</v>
      </c>
      <c r="S247" s="16"/>
      <c r="T247" s="17"/>
      <c r="U247" s="16"/>
      <c r="V247" s="16"/>
      <c r="W247" s="16"/>
      <c r="X247" s="16"/>
      <c r="Y247" s="17"/>
    </row>
    <row r="248" spans="1:25" ht="13.5">
      <c r="A248" s="1">
        <v>179</v>
      </c>
      <c r="B248" t="s">
        <v>432</v>
      </c>
      <c r="C248" t="s">
        <v>433</v>
      </c>
      <c r="D248" t="s">
        <v>434</v>
      </c>
      <c r="E248" t="s">
        <v>25</v>
      </c>
      <c r="F248">
        <v>10.512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0</v>
      </c>
      <c r="M248" s="1">
        <v>0</v>
      </c>
      <c r="N248" s="1">
        <v>1</v>
      </c>
      <c r="O248" s="1">
        <v>1</v>
      </c>
      <c r="P248" s="1">
        <v>1</v>
      </c>
      <c r="Q248" s="1">
        <v>0</v>
      </c>
      <c r="R248" s="18">
        <v>0</v>
      </c>
      <c r="S248" s="16"/>
      <c r="T248" s="17"/>
      <c r="U248" s="16"/>
      <c r="V248" s="16"/>
      <c r="W248" s="16"/>
      <c r="X248" s="16"/>
      <c r="Y248" s="17"/>
    </row>
    <row r="249" spans="1:25" ht="13.5">
      <c r="A249" s="13">
        <v>240</v>
      </c>
      <c r="B249" s="14" t="s">
        <v>435</v>
      </c>
      <c r="C249" s="14" t="s">
        <v>436</v>
      </c>
      <c r="D249" s="14" t="s">
        <v>437</v>
      </c>
      <c r="E249" s="14" t="s">
        <v>25</v>
      </c>
      <c r="F249" s="14">
        <v>10.745</v>
      </c>
      <c r="G249" s="13">
        <v>0</v>
      </c>
      <c r="H249" s="13">
        <v>0</v>
      </c>
      <c r="I249" s="13">
        <v>1</v>
      </c>
      <c r="J249" s="13">
        <v>0</v>
      </c>
      <c r="K249" s="13">
        <v>0</v>
      </c>
      <c r="L249" s="13">
        <v>1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5">
        <v>0</v>
      </c>
      <c r="S249" s="16"/>
      <c r="T249" s="17"/>
      <c r="U249" s="16"/>
      <c r="V249" s="16"/>
      <c r="W249" s="16"/>
      <c r="X249" s="16"/>
      <c r="Y249" s="17"/>
    </row>
    <row r="250" spans="1:25" ht="13.5">
      <c r="A250" s="1">
        <v>47</v>
      </c>
      <c r="B250" t="s">
        <v>22</v>
      </c>
      <c r="C250" t="s">
        <v>23</v>
      </c>
      <c r="D250" t="s">
        <v>438</v>
      </c>
      <c r="E250" t="s">
        <v>25</v>
      </c>
      <c r="F250">
        <v>10.681</v>
      </c>
      <c r="G250" s="1">
        <v>1</v>
      </c>
      <c r="H250" s="1">
        <v>1</v>
      </c>
      <c r="I250" s="1">
        <v>1</v>
      </c>
      <c r="J250" s="1">
        <v>0</v>
      </c>
      <c r="K250" s="1">
        <v>1</v>
      </c>
      <c r="L250" s="1">
        <v>0</v>
      </c>
      <c r="M250" s="1">
        <v>0</v>
      </c>
      <c r="N250" s="1">
        <v>1</v>
      </c>
      <c r="O250" s="1">
        <v>1</v>
      </c>
      <c r="P250" s="1">
        <v>1</v>
      </c>
      <c r="Q250" s="1">
        <v>0</v>
      </c>
      <c r="R250" s="18">
        <v>0</v>
      </c>
      <c r="S250" s="16"/>
      <c r="T250" s="17"/>
      <c r="U250" s="16"/>
      <c r="V250" s="16"/>
      <c r="W250" s="16"/>
      <c r="X250" s="16"/>
      <c r="Y250" s="17"/>
    </row>
    <row r="251" spans="1:25" ht="13.5">
      <c r="A251" s="13">
        <v>63</v>
      </c>
      <c r="B251" s="14" t="s">
        <v>168</v>
      </c>
      <c r="C251" s="14" t="s">
        <v>169</v>
      </c>
      <c r="D251" s="14" t="s">
        <v>439</v>
      </c>
      <c r="E251" s="14" t="s">
        <v>25</v>
      </c>
      <c r="F251" s="14">
        <v>7.505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5">
        <v>1</v>
      </c>
      <c r="S251" s="16"/>
      <c r="T251" s="17"/>
      <c r="U251" s="16"/>
      <c r="V251" s="16"/>
      <c r="W251" s="16"/>
      <c r="X251" s="16"/>
      <c r="Y251" s="17"/>
    </row>
    <row r="252" spans="1:25" ht="13.5">
      <c r="A252" s="1">
        <v>91</v>
      </c>
      <c r="B252" t="s">
        <v>427</v>
      </c>
      <c r="C252" t="s">
        <v>56</v>
      </c>
      <c r="D252" t="s">
        <v>440</v>
      </c>
      <c r="E252" t="s">
        <v>25</v>
      </c>
      <c r="F252">
        <v>8.159</v>
      </c>
      <c r="G252" s="1">
        <v>1</v>
      </c>
      <c r="H252" s="1">
        <v>1</v>
      </c>
      <c r="I252" s="1">
        <v>1</v>
      </c>
      <c r="J252" s="1">
        <v>0</v>
      </c>
      <c r="K252" s="1">
        <v>1</v>
      </c>
      <c r="L252" s="1">
        <v>0</v>
      </c>
      <c r="M252" s="1">
        <v>0</v>
      </c>
      <c r="N252" s="1">
        <v>1</v>
      </c>
      <c r="O252" s="1">
        <v>1</v>
      </c>
      <c r="P252" s="1">
        <v>1</v>
      </c>
      <c r="Q252" s="1">
        <v>0</v>
      </c>
      <c r="R252" s="18">
        <v>0</v>
      </c>
      <c r="S252" s="16"/>
      <c r="T252" s="17"/>
      <c r="U252" s="16"/>
      <c r="V252" s="16"/>
      <c r="W252" s="16"/>
      <c r="X252" s="16"/>
      <c r="Y252" s="17"/>
    </row>
    <row r="253" spans="1:25" ht="13.5">
      <c r="A253" s="13">
        <v>134</v>
      </c>
      <c r="B253" s="14" t="s">
        <v>82</v>
      </c>
      <c r="C253" s="14" t="s">
        <v>29</v>
      </c>
      <c r="D253" s="14" t="s">
        <v>441</v>
      </c>
      <c r="E253" s="14" t="s">
        <v>25</v>
      </c>
      <c r="F253" s="14">
        <v>9.749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5">
        <v>1</v>
      </c>
      <c r="S253" s="16"/>
      <c r="T253" s="17"/>
      <c r="U253" s="16"/>
      <c r="V253" s="16"/>
      <c r="W253" s="16"/>
      <c r="X253" s="16"/>
      <c r="Y253" s="17"/>
    </row>
    <row r="254" spans="1:25" ht="13.5">
      <c r="A254" s="1">
        <v>175</v>
      </c>
      <c r="B254" t="s">
        <v>277</v>
      </c>
      <c r="C254" t="s">
        <v>29</v>
      </c>
      <c r="D254" t="s">
        <v>442</v>
      </c>
      <c r="E254" t="s">
        <v>25</v>
      </c>
      <c r="F254">
        <v>9.564</v>
      </c>
      <c r="G254" s="1">
        <v>0</v>
      </c>
      <c r="H254" s="1">
        <v>1</v>
      </c>
      <c r="I254" s="1">
        <v>1</v>
      </c>
      <c r="J254" s="1">
        <v>0</v>
      </c>
      <c r="K254" s="1">
        <v>0</v>
      </c>
      <c r="L254" s="1">
        <v>1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8">
        <v>1</v>
      </c>
      <c r="S254" s="16"/>
      <c r="T254" s="17"/>
      <c r="U254" s="16"/>
      <c r="V254" s="16"/>
      <c r="W254" s="16"/>
      <c r="X254" s="16"/>
      <c r="Y254" s="17"/>
    </row>
    <row r="255" spans="1:25" ht="13.5">
      <c r="A255" s="13">
        <v>180</v>
      </c>
      <c r="B255" s="14" t="s">
        <v>432</v>
      </c>
      <c r="C255" s="14" t="s">
        <v>433</v>
      </c>
      <c r="D255" s="14" t="s">
        <v>443</v>
      </c>
      <c r="E255" s="14" t="s">
        <v>25</v>
      </c>
      <c r="F255" s="14">
        <v>9.968</v>
      </c>
      <c r="G255" s="13">
        <v>1</v>
      </c>
      <c r="H255" s="13">
        <v>1</v>
      </c>
      <c r="I255" s="13">
        <v>1</v>
      </c>
      <c r="J255" s="13">
        <v>0</v>
      </c>
      <c r="K255" s="13">
        <v>1</v>
      </c>
      <c r="L255" s="13">
        <v>0</v>
      </c>
      <c r="M255" s="13">
        <v>0</v>
      </c>
      <c r="N255" s="13">
        <v>1</v>
      </c>
      <c r="O255" s="13">
        <v>1</v>
      </c>
      <c r="P255" s="13">
        <v>1</v>
      </c>
      <c r="Q255" s="13">
        <v>0</v>
      </c>
      <c r="R255" s="15">
        <v>0</v>
      </c>
      <c r="S255" s="16"/>
      <c r="T255" s="17"/>
      <c r="U255" s="16"/>
      <c r="V255" s="16"/>
      <c r="W255" s="16"/>
      <c r="X255" s="16"/>
      <c r="Y255" s="17"/>
    </row>
    <row r="256" spans="1:25" ht="13.5">
      <c r="A256" s="1">
        <v>201</v>
      </c>
      <c r="B256" t="s">
        <v>55</v>
      </c>
      <c r="C256" t="s">
        <v>56</v>
      </c>
      <c r="D256" t="s">
        <v>444</v>
      </c>
      <c r="E256" t="s">
        <v>34</v>
      </c>
      <c r="F256">
        <v>8.249</v>
      </c>
      <c r="G256" s="1">
        <v>1</v>
      </c>
      <c r="H256" s="1">
        <v>1</v>
      </c>
      <c r="I256" s="1">
        <v>1</v>
      </c>
      <c r="J256" s="1">
        <v>0</v>
      </c>
      <c r="K256" s="1">
        <v>1</v>
      </c>
      <c r="L256" s="1">
        <v>0</v>
      </c>
      <c r="M256" s="1">
        <v>0</v>
      </c>
      <c r="N256" s="1">
        <v>1</v>
      </c>
      <c r="O256" s="1">
        <v>1</v>
      </c>
      <c r="P256" s="1">
        <v>1</v>
      </c>
      <c r="Q256" s="1">
        <v>0</v>
      </c>
      <c r="R256" s="18">
        <v>0</v>
      </c>
      <c r="S256" s="16"/>
      <c r="T256" s="17"/>
      <c r="U256" s="16"/>
      <c r="V256" s="16"/>
      <c r="W256" s="16"/>
      <c r="X256" s="16"/>
      <c r="Y256" s="17"/>
    </row>
    <row r="257" spans="1:25" ht="13.5">
      <c r="A257" s="13">
        <v>237</v>
      </c>
      <c r="B257" s="14" t="s">
        <v>338</v>
      </c>
      <c r="C257" s="14" t="s">
        <v>339</v>
      </c>
      <c r="D257" s="14" t="s">
        <v>445</v>
      </c>
      <c r="E257" s="14" t="s">
        <v>25</v>
      </c>
      <c r="F257" s="14">
        <v>9.828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5">
        <v>1</v>
      </c>
      <c r="S257" s="16"/>
      <c r="T257" s="17"/>
      <c r="U257" s="16"/>
      <c r="V257" s="16"/>
      <c r="W257" s="16"/>
      <c r="X257" s="16"/>
      <c r="Y257" s="17"/>
    </row>
    <row r="258" spans="1:25" ht="13.5">
      <c r="A258" s="1">
        <v>256</v>
      </c>
      <c r="B258" t="s">
        <v>365</v>
      </c>
      <c r="C258" t="s">
        <v>29</v>
      </c>
      <c r="D258" t="s">
        <v>446</v>
      </c>
      <c r="E258" t="s">
        <v>25</v>
      </c>
      <c r="F258">
        <v>6.757</v>
      </c>
      <c r="G258" s="1">
        <v>0</v>
      </c>
      <c r="H258" s="1">
        <v>1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1</v>
      </c>
      <c r="O258" s="1">
        <v>0</v>
      </c>
      <c r="P258" s="1">
        <v>0</v>
      </c>
      <c r="Q258" s="1">
        <v>0</v>
      </c>
      <c r="R258" s="18">
        <v>1</v>
      </c>
      <c r="S258" s="16"/>
      <c r="T258" s="17"/>
      <c r="U258" s="16"/>
      <c r="V258" s="16"/>
      <c r="W258" s="16"/>
      <c r="X258" s="16"/>
      <c r="Y258" s="17"/>
    </row>
    <row r="259" spans="1:25" ht="13.5">
      <c r="A259" s="13">
        <v>274</v>
      </c>
      <c r="B259" s="14" t="s">
        <v>117</v>
      </c>
      <c r="C259" s="14" t="s">
        <v>29</v>
      </c>
      <c r="D259" s="14" t="s">
        <v>447</v>
      </c>
      <c r="E259" s="14" t="s">
        <v>370</v>
      </c>
      <c r="F259" s="14">
        <v>3.709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5">
        <v>1</v>
      </c>
      <c r="S259" s="16"/>
      <c r="T259" s="17"/>
      <c r="U259" s="16"/>
      <c r="V259" s="16"/>
      <c r="W259" s="16"/>
      <c r="X259" s="16"/>
      <c r="Y259" s="17"/>
    </row>
    <row r="260" spans="1:25" ht="13.5">
      <c r="A260" s="1">
        <v>294</v>
      </c>
      <c r="B260" t="s">
        <v>417</v>
      </c>
      <c r="C260" t="s">
        <v>418</v>
      </c>
      <c r="D260" t="s">
        <v>448</v>
      </c>
      <c r="E260" t="s">
        <v>370</v>
      </c>
      <c r="F260">
        <v>4.196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18">
        <v>0</v>
      </c>
      <c r="S260" s="16"/>
      <c r="T260" s="17"/>
      <c r="U260" s="16"/>
      <c r="V260" s="16"/>
      <c r="W260" s="16"/>
      <c r="X260" s="16"/>
      <c r="Y260" s="17"/>
    </row>
    <row r="261" spans="1:25" ht="13.5">
      <c r="A261" s="13">
        <v>215</v>
      </c>
      <c r="B261" s="14" t="s">
        <v>101</v>
      </c>
      <c r="C261" s="14" t="s">
        <v>102</v>
      </c>
      <c r="D261" s="14" t="s">
        <v>449</v>
      </c>
      <c r="E261" s="14" t="s">
        <v>34</v>
      </c>
      <c r="F261" s="14">
        <v>3.8930000000000002</v>
      </c>
      <c r="G261" s="13">
        <v>0</v>
      </c>
      <c r="H261" s="13">
        <v>0</v>
      </c>
      <c r="I261" s="13">
        <v>1</v>
      </c>
      <c r="J261" s="13">
        <v>0</v>
      </c>
      <c r="K261" s="13">
        <v>0</v>
      </c>
      <c r="L261" s="13">
        <v>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5">
        <v>1</v>
      </c>
      <c r="S261" s="16"/>
      <c r="T261" s="17"/>
      <c r="U261" s="16"/>
      <c r="V261" s="16"/>
      <c r="W261" s="16"/>
      <c r="X261" s="16"/>
      <c r="Y261" s="17"/>
    </row>
    <row r="262" spans="1:25" ht="13.5">
      <c r="A262" s="1">
        <v>220</v>
      </c>
      <c r="B262" t="s">
        <v>104</v>
      </c>
      <c r="C262" t="s">
        <v>105</v>
      </c>
      <c r="D262" t="s">
        <v>450</v>
      </c>
      <c r="E262" t="s">
        <v>34</v>
      </c>
      <c r="F262">
        <v>6.967</v>
      </c>
      <c r="G262" s="1">
        <v>0</v>
      </c>
      <c r="H262" s="1">
        <v>0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1</v>
      </c>
      <c r="O262" s="1">
        <v>0</v>
      </c>
      <c r="P262" s="1">
        <v>0</v>
      </c>
      <c r="Q262" s="1">
        <v>0</v>
      </c>
      <c r="R262" s="18">
        <v>1</v>
      </c>
      <c r="S262" s="16"/>
      <c r="T262" s="17"/>
      <c r="U262" s="16"/>
      <c r="V262" s="16"/>
      <c r="W262" s="16"/>
      <c r="X262" s="16"/>
      <c r="Y262" s="17"/>
    </row>
    <row r="263" spans="1:25" ht="13.5">
      <c r="A263" s="13">
        <v>247</v>
      </c>
      <c r="B263" s="14" t="s">
        <v>451</v>
      </c>
      <c r="C263" s="14" t="s">
        <v>111</v>
      </c>
      <c r="D263" s="14" t="s">
        <v>452</v>
      </c>
      <c r="E263" s="14" t="s">
        <v>25</v>
      </c>
      <c r="F263" s="14">
        <v>4.524</v>
      </c>
      <c r="G263" s="13">
        <v>0</v>
      </c>
      <c r="H263" s="13">
        <v>0</v>
      </c>
      <c r="I263" s="13">
        <v>1</v>
      </c>
      <c r="J263" s="13">
        <v>0</v>
      </c>
      <c r="K263" s="13">
        <v>0</v>
      </c>
      <c r="L263" s="13">
        <v>1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5">
        <v>1</v>
      </c>
      <c r="S263" s="16"/>
      <c r="T263" s="17"/>
      <c r="U263" s="16"/>
      <c r="V263" s="16"/>
      <c r="W263" s="16"/>
      <c r="X263" s="16"/>
      <c r="Y263" s="17"/>
    </row>
    <row r="264" spans="1:25" ht="13.5">
      <c r="A264" s="1">
        <v>124</v>
      </c>
      <c r="B264" t="s">
        <v>216</v>
      </c>
      <c r="C264" t="s">
        <v>217</v>
      </c>
      <c r="D264" t="s">
        <v>453</v>
      </c>
      <c r="E264" t="s">
        <v>25</v>
      </c>
      <c r="F264">
        <v>11.275</v>
      </c>
      <c r="G264" s="1">
        <v>0</v>
      </c>
      <c r="H264" s="1">
        <v>0</v>
      </c>
      <c r="I264" s="1">
        <v>1</v>
      </c>
      <c r="J264" s="1">
        <v>1</v>
      </c>
      <c r="K264" s="1">
        <v>0</v>
      </c>
      <c r="L264" s="1">
        <v>1</v>
      </c>
      <c r="M264" s="1">
        <v>0</v>
      </c>
      <c r="N264" s="1">
        <v>1</v>
      </c>
      <c r="O264" s="1">
        <v>0</v>
      </c>
      <c r="P264" s="1">
        <v>0</v>
      </c>
      <c r="Q264" s="1">
        <v>0</v>
      </c>
      <c r="R264" s="18">
        <v>1</v>
      </c>
      <c r="S264" s="16"/>
      <c r="T264" s="17"/>
      <c r="U264" s="16"/>
      <c r="V264" s="16"/>
      <c r="W264" s="16"/>
      <c r="X264" s="16"/>
      <c r="Y264" s="17"/>
    </row>
    <row r="265" spans="1:25" ht="13.5">
      <c r="A265" s="13">
        <v>147</v>
      </c>
      <c r="B265" s="14" t="s">
        <v>28</v>
      </c>
      <c r="C265" s="14" t="s">
        <v>29</v>
      </c>
      <c r="D265" s="14" t="s">
        <v>454</v>
      </c>
      <c r="E265" s="14" t="s">
        <v>25</v>
      </c>
      <c r="F265" s="14">
        <v>2.551</v>
      </c>
      <c r="G265" s="13">
        <v>1</v>
      </c>
      <c r="H265" s="13">
        <v>1</v>
      </c>
      <c r="I265" s="13">
        <v>1</v>
      </c>
      <c r="J265" s="13">
        <v>0</v>
      </c>
      <c r="K265" s="13">
        <v>1</v>
      </c>
      <c r="L265" s="13">
        <v>1</v>
      </c>
      <c r="M265" s="13">
        <v>0</v>
      </c>
      <c r="N265" s="13">
        <v>1</v>
      </c>
      <c r="O265" s="13">
        <v>0</v>
      </c>
      <c r="P265" s="13">
        <v>1</v>
      </c>
      <c r="Q265" s="13">
        <v>0</v>
      </c>
      <c r="R265" s="15">
        <v>1</v>
      </c>
      <c r="S265" s="16"/>
      <c r="T265" s="17"/>
      <c r="U265" s="16"/>
      <c r="V265" s="16"/>
      <c r="W265" s="16"/>
      <c r="X265" s="16"/>
      <c r="Y265" s="17"/>
    </row>
    <row r="266" spans="1:25" ht="13.5">
      <c r="A266" s="1">
        <v>300</v>
      </c>
      <c r="B266" t="s">
        <v>405</v>
      </c>
      <c r="C266" t="s">
        <v>406</v>
      </c>
      <c r="D266" t="s">
        <v>455</v>
      </c>
      <c r="E266" t="s">
        <v>370</v>
      </c>
      <c r="F266">
        <v>0.047</v>
      </c>
      <c r="G266" s="1">
        <v>1</v>
      </c>
      <c r="H266" s="1">
        <v>0</v>
      </c>
      <c r="I266" s="1">
        <v>1</v>
      </c>
      <c r="J266" s="1">
        <v>0</v>
      </c>
      <c r="K266" s="1">
        <v>0</v>
      </c>
      <c r="L266" s="1">
        <v>1</v>
      </c>
      <c r="M266" s="1">
        <v>0</v>
      </c>
      <c r="N266" s="1">
        <v>0</v>
      </c>
      <c r="O266" s="1">
        <v>0</v>
      </c>
      <c r="P266" s="1">
        <v>0</v>
      </c>
      <c r="Q266" s="1">
        <v>1</v>
      </c>
      <c r="R266" s="18">
        <v>1</v>
      </c>
      <c r="S266" s="16"/>
      <c r="T266" s="17"/>
      <c r="U266" s="16"/>
      <c r="V266" s="16"/>
      <c r="W266" s="16"/>
      <c r="X266" s="16"/>
      <c r="Y266" s="17"/>
    </row>
    <row r="267" spans="1:25" ht="13.5">
      <c r="A267" s="13">
        <v>2</v>
      </c>
      <c r="B267" s="14" t="s">
        <v>44</v>
      </c>
      <c r="C267" s="14" t="s">
        <v>45</v>
      </c>
      <c r="D267" s="14" t="s">
        <v>456</v>
      </c>
      <c r="E267" s="14" t="s">
        <v>25</v>
      </c>
      <c r="F267" s="14">
        <v>11.349</v>
      </c>
      <c r="G267" s="13">
        <v>1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0</v>
      </c>
      <c r="N267" s="13">
        <v>1</v>
      </c>
      <c r="O267" s="13">
        <v>1</v>
      </c>
      <c r="P267" s="13">
        <v>1</v>
      </c>
      <c r="Q267" s="13">
        <v>0</v>
      </c>
      <c r="R267" s="15">
        <v>1</v>
      </c>
      <c r="S267" s="16"/>
      <c r="T267" s="17"/>
      <c r="U267" s="16"/>
      <c r="V267" s="16"/>
      <c r="W267" s="16"/>
      <c r="X267" s="16"/>
      <c r="Y267" s="17"/>
    </row>
    <row r="268" spans="1:25" ht="13.5">
      <c r="A268" s="20">
        <v>231</v>
      </c>
      <c r="B268" s="21" t="s">
        <v>457</v>
      </c>
      <c r="C268" s="21" t="s">
        <v>458</v>
      </c>
      <c r="D268" s="21" t="s">
        <v>459</v>
      </c>
      <c r="E268" s="21" t="s">
        <v>25</v>
      </c>
      <c r="F268" s="21">
        <v>9.606</v>
      </c>
      <c r="G268" s="20">
        <v>0</v>
      </c>
      <c r="H268" s="20">
        <v>0</v>
      </c>
      <c r="I268" s="20">
        <v>1</v>
      </c>
      <c r="J268" s="20">
        <v>0</v>
      </c>
      <c r="K268" s="20">
        <v>0</v>
      </c>
      <c r="L268" s="20">
        <v>0</v>
      </c>
      <c r="M268" s="20">
        <v>0</v>
      </c>
      <c r="N268" s="20">
        <v>1</v>
      </c>
      <c r="O268" s="20">
        <v>0</v>
      </c>
      <c r="P268" s="20">
        <v>1</v>
      </c>
      <c r="Q268" s="20">
        <v>0</v>
      </c>
      <c r="R268" s="22">
        <v>1</v>
      </c>
      <c r="S268" s="17"/>
      <c r="T268" s="17"/>
      <c r="U268" s="17"/>
      <c r="V268" s="17"/>
      <c r="W268" s="17"/>
      <c r="X268" s="17"/>
      <c r="Y268" s="17"/>
    </row>
    <row r="269" spans="1:25" ht="13.5">
      <c r="A269"/>
      <c r="F269" s="23" t="s">
        <v>460</v>
      </c>
      <c r="G269" s="23">
        <f aca="true" t="shared" si="0" ref="G269:R269">COUNTIF(G3:G268,"1")</f>
        <v>23</v>
      </c>
      <c r="H269" s="11">
        <f t="shared" si="0"/>
        <v>28</v>
      </c>
      <c r="I269" s="11">
        <f t="shared" si="0"/>
        <v>41</v>
      </c>
      <c r="J269" s="11">
        <f t="shared" si="0"/>
        <v>14</v>
      </c>
      <c r="K269" s="11">
        <f t="shared" si="0"/>
        <v>32</v>
      </c>
      <c r="L269" s="23">
        <f t="shared" si="0"/>
        <v>9</v>
      </c>
      <c r="M269" s="11">
        <f t="shared" si="0"/>
        <v>0</v>
      </c>
      <c r="N269" s="11">
        <f t="shared" si="0"/>
        <v>12</v>
      </c>
      <c r="O269" s="11">
        <f t="shared" si="0"/>
        <v>7</v>
      </c>
      <c r="P269" s="11">
        <f t="shared" si="0"/>
        <v>10</v>
      </c>
      <c r="Q269" s="23">
        <f t="shared" si="0"/>
        <v>4</v>
      </c>
      <c r="R269" s="12">
        <f t="shared" si="0"/>
        <v>18</v>
      </c>
      <c r="S269" s="7"/>
      <c r="T269" s="16"/>
      <c r="U269" s="16"/>
      <c r="V269" s="7"/>
      <c r="W269" s="24"/>
      <c r="X269" s="24"/>
      <c r="Y269" s="7"/>
    </row>
    <row r="270" spans="1:25" ht="13.5">
      <c r="A270"/>
      <c r="F270" s="25" t="s">
        <v>461</v>
      </c>
      <c r="G270" s="26">
        <f>AVERAGE(G269:K269)</f>
        <v>27.6</v>
      </c>
      <c r="H270" s="26"/>
      <c r="I270" s="26"/>
      <c r="J270" s="26"/>
      <c r="K270" s="26"/>
      <c r="L270" s="27">
        <f>AVERAGE(L269:P269)</f>
        <v>7.6</v>
      </c>
      <c r="M270" s="27"/>
      <c r="N270" s="27"/>
      <c r="O270" s="27"/>
      <c r="P270" s="27"/>
      <c r="Q270" s="28">
        <f>AVERAGE(Q269:R269)</f>
        <v>11</v>
      </c>
      <c r="R270" s="28"/>
      <c r="S270" s="29"/>
      <c r="T270" s="16"/>
      <c r="U270" s="16"/>
      <c r="V270" s="7"/>
      <c r="W270" s="24"/>
      <c r="X270" s="24"/>
      <c r="Y270" s="7"/>
    </row>
  </sheetData>
  <sheetProtection selectLockedCells="1" selectUnlockedCells="1"/>
  <mergeCells count="7">
    <mergeCell ref="A1:D1"/>
    <mergeCell ref="G1:K1"/>
    <mergeCell ref="L1:P1"/>
    <mergeCell ref="Q1:R1"/>
    <mergeCell ref="G270:K270"/>
    <mergeCell ref="L270:P270"/>
    <mergeCell ref="Q270:R270"/>
  </mergeCells>
  <conditionalFormatting sqref="T1:U2">
    <cfRule type="cellIs" priority="1" dxfId="0" operator="equal" stopIfTrue="1">
      <formula>1</formula>
    </cfRule>
  </conditionalFormatting>
  <conditionalFormatting sqref="W3:Y268">
    <cfRule type="cellIs" priority="2" dxfId="1" operator="equal" stopIfTrue="1">
      <formula>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Santiago Carmona</cp:lastModifiedBy>
  <dcterms:modified xsi:type="dcterms:W3CDTF">2012-10-15T21:39:20Z</dcterms:modified>
  <cp:category/>
  <cp:version/>
  <cp:contentType/>
  <cp:contentStatus/>
</cp:coreProperties>
</file>