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27795" windowHeight="1219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Sheet1!$A$4:$F$8</definedName>
  </definedNames>
  <calcPr calcId="145621"/>
</workbook>
</file>

<file path=xl/calcChain.xml><?xml version="1.0" encoding="utf-8"?>
<calcChain xmlns="http://schemas.openxmlformats.org/spreadsheetml/2006/main">
  <c r="F6" i="2" l="1"/>
  <c r="F8" i="2"/>
</calcChain>
</file>

<file path=xl/sharedStrings.xml><?xml version="1.0" encoding="utf-8"?>
<sst xmlns="http://schemas.openxmlformats.org/spreadsheetml/2006/main" count="315" uniqueCount="201">
  <si>
    <t>Chr</t>
  </si>
  <si>
    <t>Marker</t>
  </si>
  <si>
    <t>Position</t>
  </si>
  <si>
    <t>D1Rat20</t>
  </si>
  <si>
    <t>D1Rat410</t>
  </si>
  <si>
    <t>D1Rat214</t>
  </si>
  <si>
    <t>D1Rat320</t>
  </si>
  <si>
    <t>D2Rat187</t>
  </si>
  <si>
    <t>D2Rat253</t>
  </si>
  <si>
    <t>D2Rat287</t>
  </si>
  <si>
    <t>D2Rat222</t>
  </si>
  <si>
    <t>D2Rat52</t>
  </si>
  <si>
    <t>D2Rat88</t>
  </si>
  <si>
    <t>D3Rat56</t>
  </si>
  <si>
    <t>D3Rat169</t>
  </si>
  <si>
    <t>D3Rat176</t>
  </si>
  <si>
    <t>D3Rat114</t>
  </si>
  <si>
    <t>D4Arb10</t>
  </si>
  <si>
    <t>D4Mgh13</t>
  </si>
  <si>
    <t>D5Rat147</t>
  </si>
  <si>
    <t>D7Rat184</t>
  </si>
  <si>
    <t>D7Rat128</t>
  </si>
  <si>
    <t>D7Rat81</t>
  </si>
  <si>
    <t>D8Rat184</t>
  </si>
  <si>
    <t>D8Rat16</t>
  </si>
  <si>
    <t>D9Rat158</t>
  </si>
  <si>
    <t>D10Rat198</t>
  </si>
  <si>
    <t>D11Rat52</t>
  </si>
  <si>
    <t>D11Rat63</t>
  </si>
  <si>
    <t>D11Rat92</t>
  </si>
  <si>
    <t>D12Rat15</t>
  </si>
  <si>
    <t>D14Rat78</t>
  </si>
  <si>
    <t>D14Rat7</t>
  </si>
  <si>
    <t>D14Rat45</t>
  </si>
  <si>
    <t>D14Rat110</t>
  </si>
  <si>
    <t>D15Rat17</t>
  </si>
  <si>
    <t>D16Rat85</t>
  </si>
  <si>
    <t>D16Rat80</t>
  </si>
  <si>
    <t>D16Mit5</t>
  </si>
  <si>
    <t>D16Arb9</t>
  </si>
  <si>
    <t>D16Mgh9</t>
  </si>
  <si>
    <t>D16Rat102</t>
  </si>
  <si>
    <t>D16Rat19</t>
  </si>
  <si>
    <t>D16Rat65</t>
  </si>
  <si>
    <t>D16Rat53</t>
  </si>
  <si>
    <t>D16Rat23</t>
  </si>
  <si>
    <t>D16Rat14</t>
  </si>
  <si>
    <t>D17Rat76</t>
  </si>
  <si>
    <t>D17Rat8</t>
  </si>
  <si>
    <t>D17Arb4</t>
  </si>
  <si>
    <t>D18Rat62</t>
  </si>
  <si>
    <t>D18Rat137</t>
  </si>
  <si>
    <t>D19Rat28</t>
  </si>
  <si>
    <t>D19Rat97</t>
  </si>
  <si>
    <t>D19Rat11</t>
  </si>
  <si>
    <t>D19Rat2</t>
  </si>
  <si>
    <t>D20Arb10</t>
  </si>
  <si>
    <t>Primer sequence (5' - 3')</t>
  </si>
  <si>
    <t>Cht_'3</t>
  </si>
  <si>
    <t>B2m_'3</t>
  </si>
  <si>
    <t>TACATCATCCTCTGGCCTCTG</t>
  </si>
  <si>
    <t>Mip</t>
  </si>
  <si>
    <t>Gja3_'3</t>
  </si>
  <si>
    <t>Gcnt2_'3</t>
  </si>
  <si>
    <t>HSf4_'5</t>
  </si>
  <si>
    <t>X</t>
  </si>
  <si>
    <t>Nhs</t>
  </si>
  <si>
    <t>CTGGGCTCCCTGAAACTGATAC</t>
  </si>
  <si>
    <t>Cht</t>
    <phoneticPr fontId="2"/>
  </si>
  <si>
    <t>B2m</t>
    <phoneticPr fontId="2"/>
  </si>
  <si>
    <t>ATCTGCACATGTTCCCTTCC</t>
    <phoneticPr fontId="2"/>
  </si>
  <si>
    <t>CAGGAAGATCCTAGGGCTCAG</t>
    <phoneticPr fontId="2"/>
  </si>
  <si>
    <t>D1Rat5</t>
    <phoneticPr fontId="2"/>
  </si>
  <si>
    <t>Gene symbol</t>
    <phoneticPr fontId="2"/>
  </si>
  <si>
    <t xml:space="preserve">Marker 
name </t>
    <phoneticPr fontId="2"/>
  </si>
  <si>
    <r>
      <t xml:space="preserve">Table 1 Primer and PCR condition used for the amplification gene (a), mutation analysis (b), semi and quantitative RT-PCR (C), of </t>
    </r>
    <r>
      <rPr>
        <i/>
        <sz val="9"/>
        <color theme="1"/>
        <rFont val="Arial"/>
        <family val="2"/>
      </rPr>
      <t>Mip/Aqp0</t>
    </r>
    <r>
      <rPr>
        <sz val="9"/>
        <color theme="1"/>
        <rFont val="Arial"/>
        <family val="2"/>
      </rPr>
      <t xml:space="preserve"> gene in this study.</t>
    </r>
    <phoneticPr fontId="6"/>
  </si>
  <si>
    <t>Experiment</t>
    <phoneticPr fontId="6"/>
  </si>
  <si>
    <t>primer name</t>
    <phoneticPr fontId="6"/>
  </si>
  <si>
    <t>primer sequence('5 - '3)</t>
    <phoneticPr fontId="6"/>
  </si>
  <si>
    <t>position*</t>
    <phoneticPr fontId="6"/>
  </si>
  <si>
    <t>Polymerase</t>
    <phoneticPr fontId="6"/>
  </si>
  <si>
    <t>Cycle condition of PCR</t>
    <phoneticPr fontId="6"/>
  </si>
  <si>
    <t>a</t>
    <phoneticPr fontId="6"/>
  </si>
  <si>
    <t>Mip_seq_F</t>
    <phoneticPr fontId="6"/>
  </si>
  <si>
    <t>TATTAGGGACCCAGGCACTGTGATTGC</t>
    <phoneticPr fontId="6"/>
  </si>
  <si>
    <t>KOD FX (TOYOBO)</t>
    <phoneticPr fontId="6"/>
  </si>
  <si>
    <r>
      <t xml:space="preserve">94°C </t>
    </r>
    <r>
      <rPr>
        <sz val="9"/>
        <color theme="1"/>
        <rFont val="ＭＳ Ｐゴシック"/>
        <family val="3"/>
        <charset val="128"/>
      </rPr>
      <t>→</t>
    </r>
    <r>
      <rPr>
        <sz val="9"/>
        <color theme="1"/>
        <rFont val="Arial"/>
        <family val="2"/>
      </rPr>
      <t xml:space="preserve">(98°C </t>
    </r>
    <r>
      <rPr>
        <sz val="9"/>
        <color theme="1"/>
        <rFont val="ＭＳ Ｐゴシック"/>
        <family val="3"/>
        <charset val="128"/>
      </rPr>
      <t>→</t>
    </r>
    <r>
      <rPr>
        <sz val="9"/>
        <color theme="1"/>
        <rFont val="Arial"/>
        <family val="2"/>
      </rPr>
      <t xml:space="preserve"> 68°C) 40cycles</t>
    </r>
    <phoneticPr fontId="6"/>
  </si>
  <si>
    <t>Mip_seq_R</t>
    <phoneticPr fontId="6"/>
  </si>
  <si>
    <t>TCCCCACAGTCTCTTTCTTCATCCAAGG</t>
  </si>
  <si>
    <t>b</t>
    <phoneticPr fontId="6"/>
  </si>
  <si>
    <t>Mip_F1</t>
    <phoneticPr fontId="6"/>
  </si>
  <si>
    <t>CTGTCCGAGGAAACCTAGCACTC</t>
  </si>
  <si>
    <t>Mip_F2</t>
    <phoneticPr fontId="6"/>
  </si>
  <si>
    <t>TTTCCTGGGAACTGGAC</t>
    <phoneticPr fontId="6"/>
  </si>
  <si>
    <t>Mip_F3</t>
    <phoneticPr fontId="6"/>
  </si>
  <si>
    <t>TACGGGCTGTACAGAAG</t>
  </si>
  <si>
    <t>Mip_F4</t>
    <phoneticPr fontId="6"/>
  </si>
  <si>
    <t>TTCCCTGAAGAGTTCTG</t>
  </si>
  <si>
    <t>Mip_R1</t>
    <phoneticPr fontId="6"/>
  </si>
  <si>
    <t>GCAAAGATGCAGAGCAC</t>
  </si>
  <si>
    <t>Mip_R2</t>
    <phoneticPr fontId="6"/>
  </si>
  <si>
    <t>TGAGCAGGCATGTCAAG</t>
  </si>
  <si>
    <t>c</t>
    <phoneticPr fontId="6"/>
  </si>
  <si>
    <t>qRT_MipF</t>
    <phoneticPr fontId="6"/>
  </si>
  <si>
    <t>GTTGCATTCACGACTGGTTG</t>
    <phoneticPr fontId="6"/>
  </si>
  <si>
    <t xml:space="preserve">QuantiTect SYBR </t>
    <phoneticPr fontId="2"/>
  </si>
  <si>
    <r>
      <t xml:space="preserve">95°C </t>
    </r>
    <r>
      <rPr>
        <sz val="9"/>
        <color theme="1"/>
        <rFont val="ＭＳ Ｐゴシック"/>
        <family val="3"/>
        <charset val="128"/>
      </rPr>
      <t>→</t>
    </r>
    <r>
      <rPr>
        <sz val="9"/>
        <color theme="1"/>
        <rFont val="Arial"/>
        <family val="2"/>
      </rPr>
      <t xml:space="preserve">(95°C </t>
    </r>
    <r>
      <rPr>
        <sz val="9"/>
        <color theme="1"/>
        <rFont val="ＭＳ Ｐゴシック"/>
        <family val="3"/>
        <charset val="128"/>
      </rPr>
      <t>→</t>
    </r>
    <r>
      <rPr>
        <sz val="9"/>
        <color theme="1"/>
        <rFont val="Arial"/>
        <family val="2"/>
      </rPr>
      <t xml:space="preserve"> 60°C</t>
    </r>
    <r>
      <rPr>
        <sz val="9"/>
        <color theme="1"/>
        <rFont val="ＭＳ Ｐゴシック"/>
        <family val="3"/>
        <charset val="128"/>
      </rPr>
      <t>→</t>
    </r>
    <r>
      <rPr>
        <sz val="9"/>
        <color theme="1"/>
        <rFont val="Arial"/>
        <family val="2"/>
      </rPr>
      <t>72°C) 55cycles</t>
    </r>
    <phoneticPr fontId="6"/>
  </si>
  <si>
    <t>qRT_MipR</t>
    <phoneticPr fontId="6"/>
  </si>
  <si>
    <t>CTATGCCCGCAAACTCAGAC</t>
    <phoneticPr fontId="6"/>
  </si>
  <si>
    <t>Green kit (Qiagen)</t>
    <phoneticPr fontId="2"/>
  </si>
  <si>
    <t>n</t>
    <phoneticPr fontId="2"/>
  </si>
  <si>
    <t>weeks of age</t>
    <phoneticPr fontId="2"/>
  </si>
  <si>
    <t>affect</t>
    <phoneticPr fontId="2"/>
  </si>
  <si>
    <t>unaffect</t>
    <phoneticPr fontId="2"/>
  </si>
  <si>
    <t>KFRS4 x DOB</t>
    <phoneticPr fontId="2"/>
  </si>
  <si>
    <t>KFRS4 x DOB</t>
    <phoneticPr fontId="2"/>
  </si>
  <si>
    <t>KFRS4 x BN</t>
    <phoneticPr fontId="2"/>
  </si>
  <si>
    <t>KFRS4 x WI</t>
    <phoneticPr fontId="2"/>
  </si>
  <si>
    <r>
      <t>Table 2 Confirmation of cataractogenesis in KFRS4 and F</t>
    </r>
    <r>
      <rPr>
        <vertAlign val="sub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progenies.</t>
    </r>
    <phoneticPr fontId="2"/>
  </si>
  <si>
    <t>KFRS4</t>
    <phoneticPr fontId="2"/>
  </si>
  <si>
    <t>Progeny</t>
    <phoneticPr fontId="2"/>
  </si>
  <si>
    <t>TGGGTTAATGGAACAAAGCAG</t>
    <phoneticPr fontId="2"/>
  </si>
  <si>
    <t>GTTGGGAGTTTCTCTCCATCC</t>
    <phoneticPr fontId="2"/>
  </si>
  <si>
    <t>TTGAATCTGCATTTCCCATAAC</t>
    <phoneticPr fontId="2"/>
  </si>
  <si>
    <t>TC</t>
    <phoneticPr fontId="2"/>
  </si>
  <si>
    <t>CA</t>
    <phoneticPr fontId="2"/>
  </si>
  <si>
    <t>GT</t>
    <phoneticPr fontId="2"/>
  </si>
  <si>
    <t>GAGATTGAGCATCGTGGTTAGG</t>
    <phoneticPr fontId="2"/>
  </si>
  <si>
    <t>AAGGCTCCAGTCCAATAGTCAC</t>
    <phoneticPr fontId="2"/>
  </si>
  <si>
    <t>Gcnt2</t>
    <phoneticPr fontId="2"/>
  </si>
  <si>
    <t>GATGTCCGGAGAGAAATTAGG</t>
    <phoneticPr fontId="2"/>
  </si>
  <si>
    <t>GAAGACGATATCTGGCCTCTTG</t>
    <phoneticPr fontId="2"/>
  </si>
  <si>
    <t>TATCAGAAGAGGCCTGAAGAGG</t>
    <phoneticPr fontId="2"/>
  </si>
  <si>
    <t>GTGGGTCCCTAGGAGTTTAAGG</t>
    <phoneticPr fontId="2"/>
  </si>
  <si>
    <t>Nhs_'3</t>
    <phoneticPr fontId="2"/>
  </si>
  <si>
    <t>HSf4</t>
    <phoneticPr fontId="2"/>
  </si>
  <si>
    <t>CCAAGAACTCCTCTGTGTGTTC</t>
    <phoneticPr fontId="2"/>
  </si>
  <si>
    <t>Product
size</t>
    <phoneticPr fontId="2"/>
  </si>
  <si>
    <t>Base
repeat</t>
    <phoneticPr fontId="2"/>
  </si>
  <si>
    <r>
      <t xml:space="preserve">* Positions are accroding to the published </t>
    </r>
    <r>
      <rPr>
        <i/>
        <sz val="9"/>
        <color theme="1"/>
        <rFont val="Arial"/>
        <family val="2"/>
      </rPr>
      <t>Mip/Aqp0</t>
    </r>
    <r>
      <rPr>
        <sz val="9"/>
        <color theme="1"/>
        <rFont val="Arial"/>
        <family val="2"/>
      </rPr>
      <t xml:space="preserve"> genomic sequence (Ensembl).</t>
    </r>
    <phoneticPr fontId="6"/>
  </si>
  <si>
    <t>** reverse strand</t>
    <phoneticPr fontId="2"/>
  </si>
  <si>
    <t>Position*</t>
    <phoneticPr fontId="2"/>
  </si>
  <si>
    <t>* Positions are accroding to the published genomic sequence (Ensembl).</t>
    <phoneticPr fontId="2"/>
  </si>
  <si>
    <r>
      <t>Mip</t>
    </r>
    <r>
      <rPr>
        <sz val="9"/>
        <color theme="1"/>
        <rFont val="Arial"/>
        <family val="2"/>
      </rPr>
      <t>_'3</t>
    </r>
  </si>
  <si>
    <t>Table 2 Microsatellite markers within cataract gene of human and mouse developed in this study.</t>
    <phoneticPr fontId="2"/>
  </si>
  <si>
    <t>Gja3**</t>
    <phoneticPr fontId="2"/>
  </si>
  <si>
    <t>D3Rat34</t>
    <phoneticPr fontId="2"/>
  </si>
  <si>
    <t>D3Arb10</t>
    <phoneticPr fontId="2"/>
  </si>
  <si>
    <t>D4Mgh18</t>
    <phoneticPr fontId="2"/>
  </si>
  <si>
    <t>D5Rat116</t>
    <phoneticPr fontId="2"/>
  </si>
  <si>
    <t>D5Rat128</t>
    <phoneticPr fontId="2"/>
  </si>
  <si>
    <t>D5Rat98</t>
    <phoneticPr fontId="2"/>
  </si>
  <si>
    <t>D6Rat62</t>
    <phoneticPr fontId="2"/>
  </si>
  <si>
    <t>D6Mit1</t>
    <phoneticPr fontId="2"/>
  </si>
  <si>
    <t>D7Mgh11</t>
    <phoneticPr fontId="2"/>
  </si>
  <si>
    <t>D9Mit7</t>
    <phoneticPr fontId="2"/>
  </si>
  <si>
    <t>D10Rat104</t>
    <phoneticPr fontId="2"/>
  </si>
  <si>
    <t>D14Rat75</t>
    <phoneticPr fontId="2"/>
  </si>
  <si>
    <t>D16Wox10</t>
    <phoneticPr fontId="2"/>
  </si>
  <si>
    <t>D16Mgh5</t>
    <phoneticPr fontId="2"/>
  </si>
  <si>
    <t>D18Mit1</t>
    <phoneticPr fontId="2"/>
  </si>
  <si>
    <t>D18Arb6</t>
    <phoneticPr fontId="2"/>
  </si>
  <si>
    <t>D2Rat250</t>
    <phoneticPr fontId="2"/>
  </si>
  <si>
    <t>D3Rat193</t>
    <phoneticPr fontId="2"/>
  </si>
  <si>
    <t>D3Rat204</t>
    <phoneticPr fontId="2"/>
  </si>
  <si>
    <t>D3Mit2</t>
    <phoneticPr fontId="2"/>
  </si>
  <si>
    <t>D4Rat17</t>
    <phoneticPr fontId="2"/>
  </si>
  <si>
    <t>D4Rat48</t>
    <phoneticPr fontId="2"/>
  </si>
  <si>
    <t>D4Arb15</t>
    <phoneticPr fontId="2"/>
  </si>
  <si>
    <t>D5Rat95</t>
    <phoneticPr fontId="2"/>
  </si>
  <si>
    <t>D5Rat71</t>
    <phoneticPr fontId="2"/>
  </si>
  <si>
    <t>D5Rat36</t>
    <phoneticPr fontId="2"/>
  </si>
  <si>
    <t>D6Rat149</t>
    <phoneticPr fontId="2"/>
  </si>
  <si>
    <t>D6Rat12</t>
    <phoneticPr fontId="2"/>
  </si>
  <si>
    <t>D14Mgh4</t>
    <phoneticPr fontId="2"/>
  </si>
  <si>
    <t>D7Rat39</t>
    <phoneticPr fontId="2"/>
  </si>
  <si>
    <t>D7Uwm1</t>
    <phoneticPr fontId="2"/>
  </si>
  <si>
    <t>D7Got17</t>
    <phoneticPr fontId="2"/>
  </si>
  <si>
    <t>D7Got31</t>
    <phoneticPr fontId="2"/>
  </si>
  <si>
    <t>D7Rat164</t>
    <phoneticPr fontId="2"/>
  </si>
  <si>
    <t>D7Got56</t>
    <phoneticPr fontId="2"/>
  </si>
  <si>
    <t>D7Rat42</t>
    <phoneticPr fontId="2"/>
  </si>
  <si>
    <t>D8Rat8</t>
    <phoneticPr fontId="2"/>
  </si>
  <si>
    <t>D9Rat132</t>
    <phoneticPr fontId="2"/>
  </si>
  <si>
    <t>D9Rat22</t>
    <phoneticPr fontId="2"/>
  </si>
  <si>
    <t>D9Mit3</t>
    <phoneticPr fontId="2"/>
  </si>
  <si>
    <t>D10Rat93</t>
    <phoneticPr fontId="2"/>
  </si>
  <si>
    <t>D11Rat21</t>
    <phoneticPr fontId="2"/>
  </si>
  <si>
    <t>D11Rat97</t>
    <phoneticPr fontId="2"/>
  </si>
  <si>
    <t>D11Arb4</t>
    <phoneticPr fontId="2"/>
  </si>
  <si>
    <t>D12Arb13</t>
    <phoneticPr fontId="2"/>
  </si>
  <si>
    <t>D13Rat5</t>
    <phoneticPr fontId="2"/>
  </si>
  <si>
    <t>D13Rat1</t>
    <phoneticPr fontId="2"/>
  </si>
  <si>
    <t>D13Rat21</t>
    <phoneticPr fontId="2"/>
  </si>
  <si>
    <t>D14Rat1</t>
    <phoneticPr fontId="2"/>
  </si>
  <si>
    <t>D20Rat46</t>
    <phoneticPr fontId="2"/>
  </si>
  <si>
    <t>D7Got4</t>
    <phoneticPr fontId="2"/>
  </si>
  <si>
    <t>-</t>
    <phoneticPr fontId="2"/>
  </si>
  <si>
    <t>unknown</t>
    <phoneticPr fontId="2"/>
  </si>
  <si>
    <t>D7Wox43</t>
  </si>
  <si>
    <r>
      <rPr>
        <b/>
        <sz val="10"/>
        <color theme="1"/>
        <rFont val="Arial"/>
        <family val="2"/>
      </rPr>
      <t xml:space="preserve">Table S1. </t>
    </r>
    <r>
      <rPr>
        <sz val="10"/>
        <color theme="1"/>
        <rFont val="Arial"/>
        <family val="2"/>
      </rPr>
      <t xml:space="preserve">Microsatellite markers used in genetic mapping of the rat </t>
    </r>
    <r>
      <rPr>
        <i/>
        <sz val="10"/>
        <color theme="1"/>
        <rFont val="Arial"/>
        <family val="2"/>
      </rPr>
      <t>kfrs4</t>
    </r>
    <r>
      <rPr>
        <sz val="10"/>
        <color theme="1"/>
        <rFont val="Arial"/>
        <family val="2"/>
      </rPr>
      <t xml:space="preserve"> locus.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</si>
</sst>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vertAlign val="subscript"/>
      <sz val="10"/>
      <color theme="1"/>
      <name val="Arial"/>
      <family val="2"/>
    </font>
    <font>
      <sz val="9"/>
      <color theme="1"/>
      <name val="ＭＳ Ｐゴシック"/>
      <family val="2"/>
      <charset val="128"/>
      <scheme val="minor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10" fillId="0" borderId="0" xfId="0" applyFont="1" applyFill="1">
      <alignment vertical="center"/>
    </xf>
    <xf numFmtId="0" fontId="3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>
      <alignment vertical="center"/>
    </xf>
    <xf numFmtId="0" fontId="10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P22" sqref="P22"/>
    </sheetView>
  </sheetViews>
  <sheetFormatPr defaultRowHeight="12.75" x14ac:dyDescent="0.15"/>
  <cols>
    <col min="1" max="1" width="6.625" style="34" customWidth="1"/>
    <col min="2" max="2" width="2.375" style="34" customWidth="1"/>
    <col min="3" max="3" width="11.125" style="34" customWidth="1"/>
    <col min="4" max="4" width="10.625" style="34" customWidth="1"/>
    <col min="5" max="5" width="2.125" style="34" customWidth="1"/>
    <col min="6" max="6" width="9.875" style="34" customWidth="1"/>
    <col min="7" max="7" width="2.875" style="34" customWidth="1"/>
    <col min="8" max="8" width="6.625" style="34" customWidth="1"/>
    <col min="9" max="9" width="2.375" style="34" customWidth="1"/>
    <col min="10" max="10" width="11.125" style="34" customWidth="1"/>
    <col min="11" max="11" width="10.625" style="34" customWidth="1"/>
    <col min="12" max="12" width="2.125" style="34" customWidth="1"/>
    <col min="13" max="13" width="9.875" style="34" customWidth="1"/>
    <col min="14" max="16" width="9" style="34"/>
    <col min="17" max="17" width="9.5" style="34" bestFit="1" customWidth="1"/>
    <col min="18" max="16384" width="9" style="34"/>
  </cols>
  <sheetData>
    <row r="1" spans="1:13" ht="17.25" customHeight="1" thickBot="1" x14ac:dyDescent="0.2">
      <c r="A1" s="53" t="s">
        <v>200</v>
      </c>
      <c r="B1" s="53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0.5" customHeight="1" x14ac:dyDescent="0.15"/>
    <row r="3" spans="1:13" ht="13.5" customHeight="1" x14ac:dyDescent="0.15">
      <c r="A3" s="35" t="s">
        <v>0</v>
      </c>
      <c r="B3" s="52" t="s">
        <v>1</v>
      </c>
      <c r="C3" s="52"/>
      <c r="D3" s="52" t="s">
        <v>2</v>
      </c>
      <c r="E3" s="52"/>
      <c r="F3" s="52"/>
      <c r="G3" s="36"/>
      <c r="H3" s="35" t="s">
        <v>0</v>
      </c>
      <c r="I3" s="52" t="s">
        <v>1</v>
      </c>
      <c r="J3" s="52"/>
      <c r="K3" s="52" t="s">
        <v>2</v>
      </c>
      <c r="L3" s="52"/>
      <c r="M3" s="52"/>
    </row>
    <row r="4" spans="1:13" ht="13.5" customHeight="1" x14ac:dyDescent="0.15">
      <c r="A4" s="38">
        <v>1</v>
      </c>
      <c r="B4" s="38"/>
      <c r="C4" s="39" t="s">
        <v>72</v>
      </c>
      <c r="D4" s="38">
        <v>10818666</v>
      </c>
      <c r="E4" s="50" t="s">
        <v>197</v>
      </c>
      <c r="F4" s="38">
        <v>10818827</v>
      </c>
      <c r="G4" s="38"/>
      <c r="H4" s="44">
        <v>8</v>
      </c>
      <c r="I4" s="44"/>
      <c r="J4" s="45" t="s">
        <v>24</v>
      </c>
      <c r="K4" s="44">
        <v>98878558</v>
      </c>
      <c r="L4" s="46" t="s">
        <v>197</v>
      </c>
      <c r="M4" s="44">
        <v>98878727</v>
      </c>
    </row>
    <row r="5" spans="1:13" ht="13.5" customHeight="1" x14ac:dyDescent="0.15">
      <c r="A5" s="34">
        <v>1</v>
      </c>
      <c r="C5" s="37" t="s">
        <v>3</v>
      </c>
      <c r="D5" s="34">
        <v>48777690</v>
      </c>
      <c r="E5" s="51" t="s">
        <v>197</v>
      </c>
      <c r="F5" s="34">
        <v>48777853</v>
      </c>
      <c r="H5" s="34">
        <v>8</v>
      </c>
      <c r="J5" s="37" t="s">
        <v>182</v>
      </c>
      <c r="K5" s="34">
        <v>117988094</v>
      </c>
      <c r="L5" s="51" t="s">
        <v>197</v>
      </c>
      <c r="M5" s="34">
        <v>117988418</v>
      </c>
    </row>
    <row r="6" spans="1:13" ht="13.5" customHeight="1" x14ac:dyDescent="0.15">
      <c r="A6" s="38">
        <v>1</v>
      </c>
      <c r="B6" s="38"/>
      <c r="C6" s="39" t="s">
        <v>4</v>
      </c>
      <c r="D6" s="38">
        <v>87625119</v>
      </c>
      <c r="E6" s="50" t="s">
        <v>197</v>
      </c>
      <c r="F6" s="38">
        <v>87625270</v>
      </c>
      <c r="G6" s="38"/>
      <c r="H6" s="38">
        <v>9</v>
      </c>
      <c r="I6" s="38"/>
      <c r="J6" s="39" t="s">
        <v>183</v>
      </c>
      <c r="K6" s="38">
        <v>11099462</v>
      </c>
      <c r="L6" s="50" t="s">
        <v>197</v>
      </c>
      <c r="M6" s="38">
        <v>11099609</v>
      </c>
    </row>
    <row r="7" spans="1:13" ht="13.5" customHeight="1" x14ac:dyDescent="0.15">
      <c r="A7" s="34">
        <v>1</v>
      </c>
      <c r="C7" s="37" t="s">
        <v>5</v>
      </c>
      <c r="D7" s="34">
        <v>100034565</v>
      </c>
      <c r="E7" s="51" t="s">
        <v>197</v>
      </c>
      <c r="F7" s="34">
        <v>100034664</v>
      </c>
      <c r="H7" s="34">
        <v>9</v>
      </c>
      <c r="J7" s="37" t="s">
        <v>25</v>
      </c>
      <c r="K7" s="34">
        <v>23881722</v>
      </c>
      <c r="L7" s="51" t="s">
        <v>197</v>
      </c>
      <c r="M7" s="34">
        <v>23881993</v>
      </c>
    </row>
    <row r="8" spans="1:13" ht="13.5" customHeight="1" x14ac:dyDescent="0.15">
      <c r="A8" s="38">
        <v>1</v>
      </c>
      <c r="B8" s="38"/>
      <c r="C8" s="39" t="s">
        <v>6</v>
      </c>
      <c r="D8" s="38">
        <v>119536685</v>
      </c>
      <c r="E8" s="50" t="s">
        <v>197</v>
      </c>
      <c r="F8" s="38">
        <v>119536913</v>
      </c>
      <c r="G8" s="38"/>
      <c r="H8" s="38">
        <v>9</v>
      </c>
      <c r="I8" s="38"/>
      <c r="J8" s="39" t="s">
        <v>184</v>
      </c>
      <c r="K8" s="38">
        <v>52292953</v>
      </c>
      <c r="L8" s="50" t="s">
        <v>197</v>
      </c>
      <c r="M8" s="38">
        <v>52293093</v>
      </c>
    </row>
    <row r="9" spans="1:13" ht="13.5" customHeight="1" x14ac:dyDescent="0.15">
      <c r="A9" s="34">
        <v>2</v>
      </c>
      <c r="C9" s="37" t="s">
        <v>7</v>
      </c>
      <c r="D9" s="34">
        <v>178078</v>
      </c>
      <c r="E9" s="51" t="s">
        <v>197</v>
      </c>
      <c r="F9" s="34">
        <v>178209</v>
      </c>
      <c r="H9" s="34">
        <v>9</v>
      </c>
      <c r="J9" s="37" t="s">
        <v>185</v>
      </c>
      <c r="K9" s="34">
        <v>55475966</v>
      </c>
      <c r="L9" s="51" t="s">
        <v>197</v>
      </c>
      <c r="M9" s="34">
        <v>55476135</v>
      </c>
    </row>
    <row r="10" spans="1:13" ht="13.5" customHeight="1" x14ac:dyDescent="0.15">
      <c r="A10" s="38">
        <v>2</v>
      </c>
      <c r="B10" s="38"/>
      <c r="C10" s="39" t="s">
        <v>8</v>
      </c>
      <c r="D10" s="38">
        <v>25663275</v>
      </c>
      <c r="E10" s="50" t="s">
        <v>197</v>
      </c>
      <c r="F10" s="38">
        <v>25663463</v>
      </c>
      <c r="G10" s="38"/>
      <c r="H10" s="38">
        <v>9</v>
      </c>
      <c r="I10" s="38"/>
      <c r="J10" s="39" t="s">
        <v>155</v>
      </c>
      <c r="K10" s="38">
        <v>87490923</v>
      </c>
      <c r="L10" s="50" t="s">
        <v>197</v>
      </c>
      <c r="M10" s="38">
        <v>87491097</v>
      </c>
    </row>
    <row r="11" spans="1:13" ht="13.5" customHeight="1" x14ac:dyDescent="0.15">
      <c r="A11" s="34">
        <v>2</v>
      </c>
      <c r="C11" s="37" t="s">
        <v>9</v>
      </c>
      <c r="D11" s="34">
        <v>199883673</v>
      </c>
      <c r="E11" s="51" t="s">
        <v>197</v>
      </c>
      <c r="F11" s="34">
        <v>199883885</v>
      </c>
      <c r="H11" s="34">
        <v>10</v>
      </c>
      <c r="J11" s="37" t="s">
        <v>26</v>
      </c>
      <c r="K11" s="34">
        <v>14824852</v>
      </c>
      <c r="L11" s="51" t="s">
        <v>197</v>
      </c>
      <c r="M11" s="34">
        <v>14825065</v>
      </c>
    </row>
    <row r="12" spans="1:13" ht="13.5" customHeight="1" x14ac:dyDescent="0.15">
      <c r="A12" s="38">
        <v>2</v>
      </c>
      <c r="B12" s="38"/>
      <c r="C12" s="39" t="s">
        <v>10</v>
      </c>
      <c r="D12" s="38">
        <v>145318604</v>
      </c>
      <c r="E12" s="50" t="s">
        <v>197</v>
      </c>
      <c r="F12" s="38">
        <v>145318823</v>
      </c>
      <c r="G12" s="38"/>
      <c r="H12" s="38">
        <v>10</v>
      </c>
      <c r="I12" s="38"/>
      <c r="J12" s="39" t="s">
        <v>156</v>
      </c>
      <c r="K12" s="38">
        <v>41968132</v>
      </c>
      <c r="L12" s="50" t="s">
        <v>197</v>
      </c>
      <c r="M12" s="70">
        <v>41968305</v>
      </c>
    </row>
    <row r="13" spans="1:13" ht="13.5" customHeight="1" x14ac:dyDescent="0.15">
      <c r="A13" s="34">
        <v>2</v>
      </c>
      <c r="C13" s="37" t="s">
        <v>11</v>
      </c>
      <c r="D13" s="34">
        <v>200866668</v>
      </c>
      <c r="E13" s="51" t="s">
        <v>197</v>
      </c>
      <c r="F13" s="34">
        <v>200866813</v>
      </c>
      <c r="H13" s="34">
        <v>10</v>
      </c>
      <c r="J13" s="37" t="s">
        <v>186</v>
      </c>
      <c r="K13" s="34">
        <v>81887168</v>
      </c>
      <c r="L13" s="51" t="s">
        <v>197</v>
      </c>
      <c r="M13" s="34">
        <v>81887390</v>
      </c>
    </row>
    <row r="14" spans="1:13" ht="13.5" customHeight="1" x14ac:dyDescent="0.15">
      <c r="A14" s="38">
        <v>2</v>
      </c>
      <c r="B14" s="38"/>
      <c r="C14" s="39" t="s">
        <v>12</v>
      </c>
      <c r="D14" s="38">
        <v>222281737</v>
      </c>
      <c r="E14" s="50" t="s">
        <v>197</v>
      </c>
      <c r="F14" s="38">
        <v>222281876</v>
      </c>
      <c r="G14" s="38"/>
      <c r="H14" s="38">
        <v>11</v>
      </c>
      <c r="I14" s="38"/>
      <c r="J14" s="39" t="s">
        <v>27</v>
      </c>
      <c r="K14" s="38">
        <v>6229317</v>
      </c>
      <c r="L14" s="50" t="s">
        <v>197</v>
      </c>
      <c r="M14" s="38">
        <v>6229477</v>
      </c>
    </row>
    <row r="15" spans="1:13" ht="13.5" customHeight="1" x14ac:dyDescent="0.15">
      <c r="A15" s="34">
        <v>2</v>
      </c>
      <c r="C15" s="37" t="s">
        <v>162</v>
      </c>
      <c r="D15" s="34">
        <v>249990265</v>
      </c>
      <c r="E15" s="51" t="s">
        <v>197</v>
      </c>
      <c r="F15" s="34">
        <v>249990446</v>
      </c>
      <c r="H15" s="34">
        <v>11</v>
      </c>
      <c r="J15" s="37" t="s">
        <v>187</v>
      </c>
      <c r="K15" s="34">
        <v>25035084</v>
      </c>
      <c r="L15" s="51" t="s">
        <v>197</v>
      </c>
      <c r="M15" s="34">
        <v>25035273</v>
      </c>
    </row>
    <row r="16" spans="1:13" ht="13.5" customHeight="1" x14ac:dyDescent="0.15">
      <c r="A16" s="38">
        <v>3</v>
      </c>
      <c r="B16" s="38"/>
      <c r="C16" s="39" t="s">
        <v>13</v>
      </c>
      <c r="D16" s="38">
        <v>3577906</v>
      </c>
      <c r="E16" s="50" t="s">
        <v>197</v>
      </c>
      <c r="F16" s="38">
        <v>3578102</v>
      </c>
      <c r="G16" s="38"/>
      <c r="H16" s="38">
        <v>11</v>
      </c>
      <c r="I16" s="38"/>
      <c r="J16" s="39" t="s">
        <v>188</v>
      </c>
      <c r="K16" s="38">
        <v>35072773</v>
      </c>
      <c r="L16" s="50" t="s">
        <v>197</v>
      </c>
      <c r="M16" s="38">
        <v>35072900</v>
      </c>
    </row>
    <row r="17" spans="1:13" ht="13.5" customHeight="1" x14ac:dyDescent="0.15">
      <c r="A17" s="34">
        <v>3</v>
      </c>
      <c r="C17" s="37" t="s">
        <v>163</v>
      </c>
      <c r="D17" s="34">
        <v>10016017</v>
      </c>
      <c r="E17" s="51" t="s">
        <v>197</v>
      </c>
      <c r="F17" s="34">
        <v>10016173</v>
      </c>
      <c r="H17" s="34">
        <v>11</v>
      </c>
      <c r="J17" s="37" t="s">
        <v>28</v>
      </c>
      <c r="K17" s="34">
        <v>67659790</v>
      </c>
      <c r="L17" s="51" t="s">
        <v>197</v>
      </c>
      <c r="M17" s="34">
        <v>67659992</v>
      </c>
    </row>
    <row r="18" spans="1:13" ht="13.5" customHeight="1" x14ac:dyDescent="0.15">
      <c r="A18" s="38">
        <v>3</v>
      </c>
      <c r="B18" s="38"/>
      <c r="C18" s="39" t="s">
        <v>14</v>
      </c>
      <c r="D18" s="55" t="s">
        <v>198</v>
      </c>
      <c r="E18" s="56"/>
      <c r="F18" s="56"/>
      <c r="G18" s="38"/>
      <c r="H18" s="38">
        <v>11</v>
      </c>
      <c r="I18" s="38"/>
      <c r="J18" s="39" t="s">
        <v>189</v>
      </c>
      <c r="K18" s="38">
        <v>68234775</v>
      </c>
      <c r="L18" s="50" t="s">
        <v>197</v>
      </c>
      <c r="M18" s="38">
        <v>68235010</v>
      </c>
    </row>
    <row r="19" spans="1:13" ht="13.5" customHeight="1" x14ac:dyDescent="0.15">
      <c r="A19" s="34">
        <v>3</v>
      </c>
      <c r="C19" s="37" t="s">
        <v>146</v>
      </c>
      <c r="D19" s="34">
        <v>74394822</v>
      </c>
      <c r="E19" s="51" t="s">
        <v>197</v>
      </c>
      <c r="F19" s="34">
        <v>74394967</v>
      </c>
      <c r="H19" s="34">
        <v>11</v>
      </c>
      <c r="J19" s="37" t="s">
        <v>29</v>
      </c>
      <c r="K19" s="34">
        <v>76129817</v>
      </c>
      <c r="L19" s="51" t="s">
        <v>197</v>
      </c>
      <c r="M19" s="34">
        <v>76129943</v>
      </c>
    </row>
    <row r="20" spans="1:13" ht="13.5" customHeight="1" x14ac:dyDescent="0.15">
      <c r="A20" s="38">
        <v>3</v>
      </c>
      <c r="B20" s="38"/>
      <c r="C20" s="39" t="s">
        <v>15</v>
      </c>
      <c r="D20" s="38">
        <v>81470283</v>
      </c>
      <c r="E20" s="50" t="s">
        <v>197</v>
      </c>
      <c r="F20" s="38">
        <v>81470426</v>
      </c>
      <c r="G20" s="38"/>
      <c r="H20" s="38">
        <v>12</v>
      </c>
      <c r="I20" s="38"/>
      <c r="J20" s="39" t="s">
        <v>190</v>
      </c>
      <c r="K20" s="38">
        <v>7382722</v>
      </c>
      <c r="L20" s="50" t="s">
        <v>197</v>
      </c>
      <c r="M20" s="38">
        <v>7382953</v>
      </c>
    </row>
    <row r="21" spans="1:13" ht="13.5" customHeight="1" x14ac:dyDescent="0.15">
      <c r="A21" s="34">
        <v>3</v>
      </c>
      <c r="C21" s="37" t="s">
        <v>147</v>
      </c>
      <c r="D21" s="34">
        <v>88944877</v>
      </c>
      <c r="E21" s="51" t="s">
        <v>197</v>
      </c>
      <c r="F21" s="34">
        <v>88945187</v>
      </c>
      <c r="H21" s="34">
        <v>12</v>
      </c>
      <c r="J21" s="37" t="s">
        <v>30</v>
      </c>
      <c r="K21" s="34">
        <v>29369537</v>
      </c>
      <c r="L21" s="51" t="s">
        <v>197</v>
      </c>
      <c r="M21" s="34">
        <v>29369703</v>
      </c>
    </row>
    <row r="22" spans="1:13" ht="13.5" customHeight="1" x14ac:dyDescent="0.15">
      <c r="A22" s="38">
        <v>3</v>
      </c>
      <c r="B22" s="38"/>
      <c r="C22" s="39" t="s">
        <v>164</v>
      </c>
      <c r="D22" s="38">
        <v>101934371</v>
      </c>
      <c r="E22" s="50" t="s">
        <v>197</v>
      </c>
      <c r="F22" s="38">
        <v>101934633</v>
      </c>
      <c r="G22" s="38"/>
      <c r="H22" s="38">
        <v>13</v>
      </c>
      <c r="I22" s="38"/>
      <c r="J22" s="39" t="s">
        <v>191</v>
      </c>
      <c r="K22" s="38">
        <v>8292944</v>
      </c>
      <c r="L22" s="50" t="s">
        <v>197</v>
      </c>
      <c r="M22" s="38">
        <v>8293105</v>
      </c>
    </row>
    <row r="23" spans="1:13" ht="13.5" customHeight="1" x14ac:dyDescent="0.15">
      <c r="A23" s="34">
        <v>3</v>
      </c>
      <c r="C23" s="37" t="s">
        <v>165</v>
      </c>
      <c r="D23" s="34">
        <v>143214619</v>
      </c>
      <c r="E23" s="51" t="s">
        <v>197</v>
      </c>
      <c r="F23" s="34">
        <v>143214737</v>
      </c>
      <c r="H23" s="34">
        <v>13</v>
      </c>
      <c r="J23" s="37" t="s">
        <v>192</v>
      </c>
      <c r="K23" s="34">
        <v>10555731</v>
      </c>
      <c r="L23" s="51" t="s">
        <v>197</v>
      </c>
      <c r="M23" s="34">
        <v>10556042</v>
      </c>
    </row>
    <row r="24" spans="1:13" ht="13.5" customHeight="1" x14ac:dyDescent="0.15">
      <c r="A24" s="38">
        <v>3</v>
      </c>
      <c r="B24" s="38"/>
      <c r="C24" s="39" t="s">
        <v>16</v>
      </c>
      <c r="D24" s="38">
        <v>149496486</v>
      </c>
      <c r="E24" s="50" t="s">
        <v>197</v>
      </c>
      <c r="F24" s="38">
        <v>149496698</v>
      </c>
      <c r="G24" s="38"/>
      <c r="H24" s="38">
        <v>13</v>
      </c>
      <c r="I24" s="38"/>
      <c r="J24" s="39" t="s">
        <v>193</v>
      </c>
      <c r="K24" s="38">
        <v>43835058</v>
      </c>
      <c r="L24" s="50" t="s">
        <v>197</v>
      </c>
      <c r="M24" s="38">
        <v>43835207</v>
      </c>
    </row>
    <row r="25" spans="1:13" ht="13.5" customHeight="1" x14ac:dyDescent="0.15">
      <c r="A25" s="34">
        <v>4</v>
      </c>
      <c r="C25" s="37" t="s">
        <v>166</v>
      </c>
      <c r="D25" s="34">
        <v>45810174</v>
      </c>
      <c r="E25" s="51" t="s">
        <v>197</v>
      </c>
      <c r="F25" s="34">
        <v>45810272</v>
      </c>
      <c r="H25" s="34">
        <v>14</v>
      </c>
      <c r="J25" s="37" t="s">
        <v>194</v>
      </c>
      <c r="K25" s="34">
        <v>4895895</v>
      </c>
      <c r="L25" s="51" t="s">
        <v>197</v>
      </c>
      <c r="M25" s="34">
        <v>4896036</v>
      </c>
    </row>
    <row r="26" spans="1:13" ht="13.5" customHeight="1" x14ac:dyDescent="0.15">
      <c r="A26" s="38">
        <v>4</v>
      </c>
      <c r="B26" s="38"/>
      <c r="C26" s="39" t="s">
        <v>17</v>
      </c>
      <c r="D26" s="38">
        <v>61646623</v>
      </c>
      <c r="E26" s="50" t="s">
        <v>197</v>
      </c>
      <c r="F26" s="38">
        <v>61647018</v>
      </c>
      <c r="G26" s="38"/>
      <c r="H26" s="38">
        <v>14</v>
      </c>
      <c r="I26" s="38"/>
      <c r="J26" s="39" t="s">
        <v>157</v>
      </c>
      <c r="K26" s="38">
        <v>12118228</v>
      </c>
      <c r="L26" s="50" t="s">
        <v>197</v>
      </c>
      <c r="M26" s="38">
        <v>12118490</v>
      </c>
    </row>
    <row r="27" spans="1:13" ht="13.5" customHeight="1" x14ac:dyDescent="0.15">
      <c r="A27" s="34">
        <v>4</v>
      </c>
      <c r="C27" s="37" t="s">
        <v>167</v>
      </c>
      <c r="D27" s="57" t="s">
        <v>198</v>
      </c>
      <c r="E27" s="58"/>
      <c r="F27" s="58"/>
      <c r="H27" s="34">
        <v>14</v>
      </c>
      <c r="J27" s="37" t="s">
        <v>31</v>
      </c>
      <c r="K27" s="34">
        <v>17564856</v>
      </c>
      <c r="L27" s="51" t="s">
        <v>197</v>
      </c>
      <c r="M27" s="34">
        <v>17564965</v>
      </c>
    </row>
    <row r="28" spans="1:13" ht="13.5" customHeight="1" x14ac:dyDescent="0.15">
      <c r="A28" s="38">
        <v>4</v>
      </c>
      <c r="B28" s="38"/>
      <c r="C28" s="39" t="s">
        <v>148</v>
      </c>
      <c r="D28" s="38">
        <v>128179958</v>
      </c>
      <c r="E28" s="50" t="s">
        <v>197</v>
      </c>
      <c r="F28" s="38">
        <v>128180046</v>
      </c>
      <c r="G28" s="38"/>
      <c r="H28" s="38">
        <v>14</v>
      </c>
      <c r="I28" s="38"/>
      <c r="J28" s="39" t="s">
        <v>32</v>
      </c>
      <c r="K28" s="38">
        <v>24684071</v>
      </c>
      <c r="L28" s="50" t="s">
        <v>197</v>
      </c>
      <c r="M28" s="38">
        <v>24684244</v>
      </c>
    </row>
    <row r="29" spans="1:13" ht="13.5" customHeight="1" x14ac:dyDescent="0.15">
      <c r="A29" s="34">
        <v>4</v>
      </c>
      <c r="C29" s="37" t="s">
        <v>168</v>
      </c>
      <c r="D29" s="34">
        <v>158101749</v>
      </c>
      <c r="E29" s="51" t="s">
        <v>197</v>
      </c>
      <c r="F29" s="34">
        <v>158101963</v>
      </c>
      <c r="H29" s="34">
        <v>14</v>
      </c>
      <c r="J29" s="37" t="s">
        <v>33</v>
      </c>
      <c r="K29" s="34">
        <v>70233190</v>
      </c>
      <c r="L29" s="51" t="s">
        <v>197</v>
      </c>
      <c r="M29" s="34">
        <v>70233365</v>
      </c>
    </row>
    <row r="30" spans="1:13" ht="13.5" customHeight="1" x14ac:dyDescent="0.15">
      <c r="A30" s="38">
        <v>4</v>
      </c>
      <c r="B30" s="38"/>
      <c r="C30" s="39" t="s">
        <v>18</v>
      </c>
      <c r="D30" s="38">
        <v>181442881</v>
      </c>
      <c r="E30" s="50" t="s">
        <v>197</v>
      </c>
      <c r="F30" s="38">
        <v>181443052</v>
      </c>
      <c r="G30" s="38"/>
      <c r="H30" s="38">
        <v>14</v>
      </c>
      <c r="I30" s="38"/>
      <c r="J30" s="39" t="s">
        <v>34</v>
      </c>
      <c r="K30" s="38">
        <v>107119264</v>
      </c>
      <c r="L30" s="50" t="s">
        <v>197</v>
      </c>
      <c r="M30" s="38">
        <v>107119581</v>
      </c>
    </row>
    <row r="31" spans="1:13" ht="13.5" customHeight="1" x14ac:dyDescent="0.15">
      <c r="A31" s="34">
        <v>5</v>
      </c>
      <c r="C31" s="37" t="s">
        <v>149</v>
      </c>
      <c r="D31" s="34">
        <v>1220774</v>
      </c>
      <c r="E31" s="51" t="s">
        <v>197</v>
      </c>
      <c r="F31" s="34">
        <v>1221009</v>
      </c>
      <c r="H31" s="34">
        <v>15</v>
      </c>
      <c r="J31" s="37" t="s">
        <v>35</v>
      </c>
      <c r="K31" s="34">
        <v>45042675</v>
      </c>
      <c r="L31" s="51" t="s">
        <v>197</v>
      </c>
      <c r="M31" s="34">
        <v>45042874</v>
      </c>
    </row>
    <row r="32" spans="1:13" ht="13.5" customHeight="1" x14ac:dyDescent="0.15">
      <c r="A32" s="38">
        <v>5</v>
      </c>
      <c r="B32" s="38"/>
      <c r="C32" s="39" t="s">
        <v>150</v>
      </c>
      <c r="D32" s="55" t="s">
        <v>198</v>
      </c>
      <c r="E32" s="56"/>
      <c r="F32" s="56"/>
      <c r="G32" s="38"/>
      <c r="H32" s="38">
        <v>16</v>
      </c>
      <c r="I32" s="38"/>
      <c r="J32" s="39" t="s">
        <v>37</v>
      </c>
      <c r="K32" s="38">
        <v>14559475</v>
      </c>
      <c r="L32" s="50" t="s">
        <v>197</v>
      </c>
      <c r="M32" s="38">
        <v>14559634</v>
      </c>
    </row>
    <row r="33" spans="1:13" ht="13.5" customHeight="1" x14ac:dyDescent="0.15">
      <c r="A33" s="34">
        <v>5</v>
      </c>
      <c r="C33" s="37" t="s">
        <v>19</v>
      </c>
      <c r="D33" s="34">
        <v>86116639</v>
      </c>
      <c r="E33" s="51" t="s">
        <v>197</v>
      </c>
      <c r="F33" s="34">
        <v>86116811</v>
      </c>
      <c r="H33" s="34">
        <v>16</v>
      </c>
      <c r="J33" s="37" t="s">
        <v>38</v>
      </c>
      <c r="K33" s="57" t="s">
        <v>198</v>
      </c>
      <c r="L33" s="58"/>
      <c r="M33" s="58"/>
    </row>
    <row r="34" spans="1:13" ht="13.5" customHeight="1" x14ac:dyDescent="0.15">
      <c r="A34" s="38">
        <v>5</v>
      </c>
      <c r="B34" s="38"/>
      <c r="C34" s="39" t="s">
        <v>151</v>
      </c>
      <c r="D34" s="38">
        <v>100017061</v>
      </c>
      <c r="E34" s="50" t="s">
        <v>197</v>
      </c>
      <c r="F34" s="38">
        <v>100017265</v>
      </c>
      <c r="G34" s="38"/>
      <c r="H34" s="38">
        <v>16</v>
      </c>
      <c r="I34" s="38"/>
      <c r="J34" s="39" t="s">
        <v>36</v>
      </c>
      <c r="K34" s="38">
        <v>12513036</v>
      </c>
      <c r="L34" s="50" t="s">
        <v>197</v>
      </c>
      <c r="M34" s="38">
        <v>12513180</v>
      </c>
    </row>
    <row r="35" spans="1:13" ht="13.5" customHeight="1" x14ac:dyDescent="0.15">
      <c r="A35" s="34">
        <v>5</v>
      </c>
      <c r="C35" s="37" t="s">
        <v>170</v>
      </c>
      <c r="D35" s="34">
        <v>115431931</v>
      </c>
      <c r="E35" s="51" t="s">
        <v>197</v>
      </c>
      <c r="F35" s="34">
        <v>115432142</v>
      </c>
      <c r="H35" s="34">
        <v>16</v>
      </c>
      <c r="J35" s="37" t="s">
        <v>39</v>
      </c>
      <c r="K35" s="34">
        <v>18114539</v>
      </c>
      <c r="L35" s="51" t="s">
        <v>197</v>
      </c>
      <c r="M35" s="34">
        <v>18114756</v>
      </c>
    </row>
    <row r="36" spans="1:13" ht="13.5" customHeight="1" x14ac:dyDescent="0.15">
      <c r="A36" s="38">
        <v>5</v>
      </c>
      <c r="B36" s="38"/>
      <c r="C36" s="39" t="s">
        <v>169</v>
      </c>
      <c r="D36" s="38">
        <v>130642376</v>
      </c>
      <c r="E36" s="50" t="s">
        <v>197</v>
      </c>
      <c r="F36" s="38">
        <v>130642474</v>
      </c>
      <c r="G36" s="38"/>
      <c r="H36" s="38">
        <v>16</v>
      </c>
      <c r="I36" s="38"/>
      <c r="J36" s="39" t="s">
        <v>158</v>
      </c>
      <c r="K36" s="38">
        <v>18121278</v>
      </c>
      <c r="L36" s="50" t="s">
        <v>197</v>
      </c>
      <c r="M36" s="38">
        <v>18121390</v>
      </c>
    </row>
    <row r="37" spans="1:13" ht="13.5" customHeight="1" x14ac:dyDescent="0.15">
      <c r="A37" s="34">
        <v>5</v>
      </c>
      <c r="C37" s="37" t="s">
        <v>171</v>
      </c>
      <c r="D37" s="34">
        <v>145186818</v>
      </c>
      <c r="E37" s="51" t="s">
        <v>197</v>
      </c>
      <c r="F37" s="34">
        <v>145187033</v>
      </c>
      <c r="H37" s="34">
        <v>16</v>
      </c>
      <c r="J37" s="37" t="s">
        <v>40</v>
      </c>
      <c r="K37" s="34">
        <v>26915621</v>
      </c>
      <c r="L37" s="51" t="s">
        <v>197</v>
      </c>
      <c r="M37" s="34">
        <v>26915869</v>
      </c>
    </row>
    <row r="38" spans="1:13" ht="13.5" customHeight="1" x14ac:dyDescent="0.15">
      <c r="A38" s="38">
        <v>6</v>
      </c>
      <c r="B38" s="38"/>
      <c r="C38" s="39" t="s">
        <v>152</v>
      </c>
      <c r="D38" s="38">
        <v>5533081</v>
      </c>
      <c r="E38" s="50" t="s">
        <v>197</v>
      </c>
      <c r="F38" s="38">
        <v>5533298</v>
      </c>
      <c r="G38" s="38"/>
      <c r="H38" s="38">
        <v>16</v>
      </c>
      <c r="I38" s="38"/>
      <c r="J38" s="39" t="s">
        <v>41</v>
      </c>
      <c r="K38" s="38">
        <v>34614773</v>
      </c>
      <c r="L38" s="50" t="s">
        <v>197</v>
      </c>
      <c r="M38" s="38">
        <v>34614907</v>
      </c>
    </row>
    <row r="39" spans="1:13" ht="13.5" customHeight="1" x14ac:dyDescent="0.15">
      <c r="A39" s="34">
        <v>6</v>
      </c>
      <c r="C39" s="37" t="s">
        <v>172</v>
      </c>
      <c r="D39" s="34">
        <v>7161391</v>
      </c>
      <c r="E39" s="51" t="s">
        <v>197</v>
      </c>
      <c r="F39" s="34">
        <v>7161540</v>
      </c>
      <c r="H39" s="34">
        <v>16</v>
      </c>
      <c r="J39" s="37" t="s">
        <v>42</v>
      </c>
      <c r="K39" s="34">
        <v>35339930</v>
      </c>
      <c r="L39" s="51" t="s">
        <v>197</v>
      </c>
      <c r="M39" s="34">
        <v>35340162</v>
      </c>
    </row>
    <row r="40" spans="1:13" ht="13.5" customHeight="1" x14ac:dyDescent="0.15">
      <c r="A40" s="38">
        <v>6</v>
      </c>
      <c r="B40" s="38"/>
      <c r="C40" s="39" t="s">
        <v>153</v>
      </c>
      <c r="D40" s="38">
        <v>98840517</v>
      </c>
      <c r="E40" s="50" t="s">
        <v>197</v>
      </c>
      <c r="F40" s="38">
        <v>98840644</v>
      </c>
      <c r="G40" s="38"/>
      <c r="H40" s="38">
        <v>16</v>
      </c>
      <c r="I40" s="38"/>
      <c r="J40" s="39" t="s">
        <v>159</v>
      </c>
      <c r="K40" s="38">
        <v>50266029</v>
      </c>
      <c r="L40" s="50" t="s">
        <v>197</v>
      </c>
      <c r="M40" s="38">
        <v>50266190</v>
      </c>
    </row>
    <row r="41" spans="1:13" ht="13.5" customHeight="1" x14ac:dyDescent="0.15">
      <c r="A41" s="34">
        <v>6</v>
      </c>
      <c r="C41" s="37" t="s">
        <v>173</v>
      </c>
      <c r="D41" s="34">
        <v>114032010</v>
      </c>
      <c r="E41" s="51" t="s">
        <v>197</v>
      </c>
      <c r="F41" s="34">
        <v>114032160</v>
      </c>
      <c r="H41" s="34">
        <v>16</v>
      </c>
      <c r="J41" s="37" t="s">
        <v>43</v>
      </c>
      <c r="K41" s="34">
        <v>61786275</v>
      </c>
      <c r="L41" s="51" t="s">
        <v>197</v>
      </c>
      <c r="M41" s="34">
        <v>61786423</v>
      </c>
    </row>
    <row r="42" spans="1:13" ht="13.5" customHeight="1" x14ac:dyDescent="0.15">
      <c r="A42" s="38">
        <v>6</v>
      </c>
      <c r="B42" s="38"/>
      <c r="C42" s="39" t="s">
        <v>174</v>
      </c>
      <c r="D42" s="38">
        <v>138229582</v>
      </c>
      <c r="E42" s="50" t="s">
        <v>197</v>
      </c>
      <c r="F42" s="38">
        <v>138229831</v>
      </c>
      <c r="G42" s="38"/>
      <c r="H42" s="38">
        <v>16</v>
      </c>
      <c r="I42" s="38"/>
      <c r="J42" s="39" t="s">
        <v>44</v>
      </c>
      <c r="K42" s="38">
        <v>66606253</v>
      </c>
      <c r="L42" s="50" t="s">
        <v>197</v>
      </c>
      <c r="M42" s="38">
        <v>66606369</v>
      </c>
    </row>
    <row r="43" spans="1:13" ht="13.5" customHeight="1" x14ac:dyDescent="0.15">
      <c r="A43" s="34">
        <v>7</v>
      </c>
      <c r="C43" s="37" t="s">
        <v>154</v>
      </c>
      <c r="D43" s="34">
        <v>2026569</v>
      </c>
      <c r="E43" s="51" t="s">
        <v>197</v>
      </c>
      <c r="F43" s="34">
        <v>2026705</v>
      </c>
      <c r="H43" s="34">
        <v>16</v>
      </c>
      <c r="J43" s="37" t="s">
        <v>45</v>
      </c>
      <c r="K43" s="34">
        <v>69487513</v>
      </c>
      <c r="L43" s="51" t="s">
        <v>197</v>
      </c>
      <c r="M43" s="34">
        <v>69487718</v>
      </c>
    </row>
    <row r="44" spans="1:13" ht="13.5" customHeight="1" x14ac:dyDescent="0.15">
      <c r="A44" s="38">
        <v>7</v>
      </c>
      <c r="B44" s="38"/>
      <c r="C44" s="39" t="s">
        <v>175</v>
      </c>
      <c r="D44" s="38">
        <v>4936704</v>
      </c>
      <c r="E44" s="50" t="s">
        <v>197</v>
      </c>
      <c r="F44" s="38">
        <v>4936848</v>
      </c>
      <c r="G44" s="38"/>
      <c r="H44" s="38">
        <v>16</v>
      </c>
      <c r="I44" s="38"/>
      <c r="J44" s="39" t="s">
        <v>46</v>
      </c>
      <c r="K44" s="38">
        <v>75400761</v>
      </c>
      <c r="L44" s="50" t="s">
        <v>197</v>
      </c>
      <c r="M44" s="38">
        <v>75400894</v>
      </c>
    </row>
    <row r="45" spans="1:13" ht="13.5" customHeight="1" x14ac:dyDescent="0.15">
      <c r="A45" s="34">
        <v>7</v>
      </c>
      <c r="C45" s="37" t="s">
        <v>199</v>
      </c>
      <c r="D45" s="34">
        <v>10129572</v>
      </c>
      <c r="E45" s="51"/>
      <c r="F45" s="34">
        <v>10129731</v>
      </c>
      <c r="H45" s="34">
        <v>17</v>
      </c>
      <c r="J45" s="37" t="s">
        <v>47</v>
      </c>
      <c r="K45" s="34">
        <v>13930241</v>
      </c>
      <c r="L45" s="51" t="s">
        <v>197</v>
      </c>
      <c r="M45" s="34">
        <v>13930458</v>
      </c>
    </row>
    <row r="46" spans="1:13" ht="13.5" customHeight="1" x14ac:dyDescent="0.15">
      <c r="A46" s="38">
        <v>7</v>
      </c>
      <c r="B46" s="38"/>
      <c r="C46" s="39" t="s">
        <v>196</v>
      </c>
      <c r="D46" s="38">
        <v>10169231</v>
      </c>
      <c r="E46" s="50" t="s">
        <v>197</v>
      </c>
      <c r="F46" s="38">
        <v>10169371</v>
      </c>
      <c r="G46" s="38"/>
      <c r="H46" s="38">
        <v>17</v>
      </c>
      <c r="I46" s="38"/>
      <c r="J46" s="39" t="s">
        <v>48</v>
      </c>
      <c r="K46" s="38">
        <v>27619001</v>
      </c>
      <c r="L46" s="50" t="s">
        <v>197</v>
      </c>
      <c r="M46" s="38">
        <v>27619168</v>
      </c>
    </row>
    <row r="47" spans="1:13" ht="13.5" customHeight="1" x14ac:dyDescent="0.15">
      <c r="A47" s="34">
        <v>7</v>
      </c>
      <c r="C47" s="37" t="s">
        <v>176</v>
      </c>
      <c r="D47" s="34">
        <v>19259382</v>
      </c>
      <c r="E47" s="51" t="s">
        <v>197</v>
      </c>
      <c r="F47" s="34">
        <v>19259619</v>
      </c>
      <c r="H47" s="34">
        <v>17</v>
      </c>
      <c r="J47" s="37" t="s">
        <v>49</v>
      </c>
      <c r="K47" s="34">
        <v>40683664</v>
      </c>
      <c r="L47" s="51" t="s">
        <v>197</v>
      </c>
      <c r="M47" s="34">
        <v>40683905</v>
      </c>
    </row>
    <row r="48" spans="1:13" ht="13.5" customHeight="1" x14ac:dyDescent="0.15">
      <c r="A48" s="38">
        <v>7</v>
      </c>
      <c r="B48" s="38"/>
      <c r="C48" s="39" t="s">
        <v>177</v>
      </c>
      <c r="D48" s="38">
        <v>28488437</v>
      </c>
      <c r="E48" s="50" t="s">
        <v>197</v>
      </c>
      <c r="F48" s="38">
        <v>28488625</v>
      </c>
      <c r="G48" s="38"/>
      <c r="H48" s="44">
        <v>18</v>
      </c>
      <c r="I48" s="44"/>
      <c r="J48" s="45" t="s">
        <v>50</v>
      </c>
      <c r="K48" s="44">
        <v>6934493</v>
      </c>
      <c r="L48" s="46" t="s">
        <v>197</v>
      </c>
      <c r="M48" s="44">
        <v>6934762</v>
      </c>
    </row>
    <row r="49" spans="1:15" ht="13.5" customHeight="1" x14ac:dyDescent="0.15">
      <c r="A49" s="34">
        <v>7</v>
      </c>
      <c r="C49" s="37" t="s">
        <v>178</v>
      </c>
      <c r="D49" s="34">
        <v>39557830</v>
      </c>
      <c r="E49" s="51" t="s">
        <v>197</v>
      </c>
      <c r="F49" s="34">
        <v>39557975</v>
      </c>
      <c r="H49" s="41">
        <v>18</v>
      </c>
      <c r="I49" s="41"/>
      <c r="J49" s="42" t="s">
        <v>160</v>
      </c>
      <c r="K49" s="41">
        <v>12406975</v>
      </c>
      <c r="L49" s="43" t="s">
        <v>197</v>
      </c>
      <c r="M49" s="41">
        <v>12407219</v>
      </c>
    </row>
    <row r="50" spans="1:15" ht="13.5" customHeight="1" x14ac:dyDescent="0.15">
      <c r="A50" s="38">
        <v>7</v>
      </c>
      <c r="B50" s="38"/>
      <c r="C50" s="39" t="s">
        <v>179</v>
      </c>
      <c r="D50" s="38">
        <v>69506937</v>
      </c>
      <c r="E50" s="50" t="s">
        <v>197</v>
      </c>
      <c r="F50" s="38">
        <v>69507070</v>
      </c>
      <c r="G50" s="38"/>
      <c r="H50" s="44">
        <v>18</v>
      </c>
      <c r="I50" s="44"/>
      <c r="J50" s="45" t="s">
        <v>51</v>
      </c>
      <c r="K50" s="44">
        <v>53987908</v>
      </c>
      <c r="L50" s="46" t="s">
        <v>197</v>
      </c>
      <c r="M50" s="44">
        <v>53988134</v>
      </c>
    </row>
    <row r="51" spans="1:15" ht="13.5" customHeight="1" x14ac:dyDescent="0.15">
      <c r="A51" s="34">
        <v>7</v>
      </c>
      <c r="C51" s="37" t="s">
        <v>180</v>
      </c>
      <c r="D51" s="34">
        <v>79283387</v>
      </c>
      <c r="E51" s="51" t="s">
        <v>197</v>
      </c>
      <c r="F51" s="34">
        <v>79283565</v>
      </c>
      <c r="H51" s="41">
        <v>18</v>
      </c>
      <c r="I51" s="41"/>
      <c r="J51" s="42" t="s">
        <v>161</v>
      </c>
      <c r="K51" s="41">
        <v>58484894</v>
      </c>
      <c r="L51" s="43" t="s">
        <v>197</v>
      </c>
      <c r="M51" s="41">
        <v>58485101</v>
      </c>
    </row>
    <row r="52" spans="1:15" ht="13.5" customHeight="1" x14ac:dyDescent="0.15">
      <c r="A52" s="38">
        <v>7</v>
      </c>
      <c r="B52" s="38"/>
      <c r="C52" s="39" t="s">
        <v>20</v>
      </c>
      <c r="D52" s="55" t="s">
        <v>198</v>
      </c>
      <c r="E52" s="56"/>
      <c r="F52" s="56"/>
      <c r="G52" s="38"/>
      <c r="H52" s="44">
        <v>19</v>
      </c>
      <c r="I52" s="44"/>
      <c r="J52" s="45" t="s">
        <v>52</v>
      </c>
      <c r="K52" s="44">
        <v>5035159</v>
      </c>
      <c r="L52" s="46" t="s">
        <v>197</v>
      </c>
      <c r="M52" s="44">
        <v>5035340</v>
      </c>
    </row>
    <row r="53" spans="1:15" ht="13.5" customHeight="1" x14ac:dyDescent="0.15">
      <c r="A53" s="34">
        <v>7</v>
      </c>
      <c r="C53" s="37" t="s">
        <v>181</v>
      </c>
      <c r="D53" s="34">
        <v>88994909</v>
      </c>
      <c r="E53" s="51" t="s">
        <v>197</v>
      </c>
      <c r="F53" s="34">
        <v>88995082</v>
      </c>
      <c r="H53" s="41">
        <v>19</v>
      </c>
      <c r="I53" s="41"/>
      <c r="J53" s="42" t="s">
        <v>53</v>
      </c>
      <c r="K53" s="41">
        <v>9939385</v>
      </c>
      <c r="L53" s="43" t="s">
        <v>197</v>
      </c>
      <c r="M53" s="41">
        <v>9939600</v>
      </c>
    </row>
    <row r="54" spans="1:15" ht="13.5" customHeight="1" x14ac:dyDescent="0.15">
      <c r="A54" s="44">
        <v>7</v>
      </c>
      <c r="B54" s="44"/>
      <c r="C54" s="45" t="s">
        <v>21</v>
      </c>
      <c r="D54" s="44">
        <v>121523978</v>
      </c>
      <c r="E54" s="46" t="s">
        <v>197</v>
      </c>
      <c r="F54" s="44">
        <v>121524220</v>
      </c>
      <c r="G54" s="44"/>
      <c r="H54" s="44">
        <v>19</v>
      </c>
      <c r="I54" s="44"/>
      <c r="J54" s="45" t="s">
        <v>54</v>
      </c>
      <c r="K54" s="44">
        <v>31605038</v>
      </c>
      <c r="L54" s="46" t="s">
        <v>197</v>
      </c>
      <c r="M54" s="44">
        <v>31605157</v>
      </c>
      <c r="O54" s="40"/>
    </row>
    <row r="55" spans="1:15" ht="13.5" customHeight="1" x14ac:dyDescent="0.15">
      <c r="A55" s="41">
        <v>7</v>
      </c>
      <c r="B55" s="41"/>
      <c r="C55" s="42" t="s">
        <v>22</v>
      </c>
      <c r="D55" s="41">
        <v>129500285</v>
      </c>
      <c r="E55" s="43" t="s">
        <v>197</v>
      </c>
      <c r="F55" s="41">
        <v>129500555</v>
      </c>
      <c r="G55" s="41"/>
      <c r="H55" s="41">
        <v>19</v>
      </c>
      <c r="I55" s="41"/>
      <c r="J55" s="42" t="s">
        <v>55</v>
      </c>
      <c r="K55" s="41">
        <v>55455213</v>
      </c>
      <c r="L55" s="43" t="s">
        <v>197</v>
      </c>
      <c r="M55" s="41">
        <v>55455363</v>
      </c>
    </row>
    <row r="56" spans="1:15" ht="13.5" customHeight="1" x14ac:dyDescent="0.15">
      <c r="A56" s="44">
        <v>8</v>
      </c>
      <c r="B56" s="44"/>
      <c r="C56" s="45" t="s">
        <v>23</v>
      </c>
      <c r="D56" s="44">
        <v>64617024</v>
      </c>
      <c r="E56" s="46" t="s">
        <v>197</v>
      </c>
      <c r="F56" s="44">
        <v>64617185</v>
      </c>
      <c r="G56" s="44"/>
      <c r="H56" s="44">
        <v>20</v>
      </c>
      <c r="I56" s="44"/>
      <c r="J56" s="45" t="s">
        <v>195</v>
      </c>
      <c r="K56" s="44">
        <v>3040047</v>
      </c>
      <c r="L56" s="46" t="s">
        <v>197</v>
      </c>
      <c r="M56" s="44">
        <v>3040188</v>
      </c>
    </row>
    <row r="57" spans="1:15" ht="13.5" customHeight="1" x14ac:dyDescent="0.15">
      <c r="A57" s="47">
        <v>8</v>
      </c>
      <c r="B57" s="47"/>
      <c r="C57" s="48" t="s">
        <v>23</v>
      </c>
      <c r="D57" s="47">
        <v>64617024</v>
      </c>
      <c r="E57" s="49" t="s">
        <v>197</v>
      </c>
      <c r="F57" s="47">
        <v>64617185</v>
      </c>
      <c r="G57" s="47"/>
      <c r="H57" s="47">
        <v>20</v>
      </c>
      <c r="I57" s="47"/>
      <c r="J57" s="48" t="s">
        <v>56</v>
      </c>
      <c r="K57" s="47">
        <v>52214730</v>
      </c>
      <c r="L57" s="49" t="s">
        <v>197</v>
      </c>
      <c r="M57" s="47">
        <v>52214999</v>
      </c>
    </row>
    <row r="58" spans="1:15" ht="13.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5" ht="13.5" customHeight="1" x14ac:dyDescent="0.15"/>
  </sheetData>
  <mergeCells count="10">
    <mergeCell ref="D18:F18"/>
    <mergeCell ref="D27:F27"/>
    <mergeCell ref="D32:F32"/>
    <mergeCell ref="D52:F52"/>
    <mergeCell ref="K33:M33"/>
    <mergeCell ref="I3:J3"/>
    <mergeCell ref="A1:M1"/>
    <mergeCell ref="D3:F3"/>
    <mergeCell ref="K3:M3"/>
    <mergeCell ref="B3:C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F17" sqref="F17"/>
    </sheetView>
  </sheetViews>
  <sheetFormatPr defaultRowHeight="11.25" x14ac:dyDescent="0.15"/>
  <cols>
    <col min="1" max="1" width="9.125" style="30" bestFit="1" customWidth="1"/>
    <col min="2" max="4" width="9" style="30"/>
    <col min="5" max="5" width="6.5" style="30" customWidth="1"/>
    <col min="6" max="6" width="12" style="33" bestFit="1" customWidth="1"/>
    <col min="7" max="7" width="25.25" style="30" bestFit="1" customWidth="1"/>
    <col min="8" max="8" width="12.5" style="30" bestFit="1" customWidth="1"/>
    <col min="9" max="9" width="9" style="30"/>
    <col min="10" max="10" width="10.5" style="30" bestFit="1" customWidth="1"/>
    <col min="11" max="11" width="29.5" style="30" bestFit="1" customWidth="1"/>
    <col min="12" max="16384" width="9" style="30"/>
  </cols>
  <sheetData>
    <row r="1" spans="1:11" ht="13.5" customHeight="1" thickBot="1" x14ac:dyDescent="0.2">
      <c r="A1" s="59" t="s">
        <v>144</v>
      </c>
      <c r="B1" s="59"/>
      <c r="C1" s="59"/>
      <c r="D1" s="59"/>
      <c r="E1" s="59"/>
      <c r="F1" s="59"/>
      <c r="G1" s="59"/>
      <c r="H1" s="29"/>
      <c r="I1" s="13"/>
      <c r="J1" s="13"/>
      <c r="K1" s="13"/>
    </row>
    <row r="2" spans="1:11" ht="27" customHeight="1" thickBot="1" x14ac:dyDescent="0.2">
      <c r="A2" s="22" t="s">
        <v>0</v>
      </c>
      <c r="B2" s="23" t="s">
        <v>73</v>
      </c>
      <c r="C2" s="23" t="s">
        <v>74</v>
      </c>
      <c r="D2" s="23" t="s">
        <v>137</v>
      </c>
      <c r="E2" s="23" t="s">
        <v>138</v>
      </c>
      <c r="F2" s="22" t="s">
        <v>141</v>
      </c>
      <c r="G2" s="22" t="s">
        <v>57</v>
      </c>
      <c r="H2" s="31"/>
      <c r="I2" s="32"/>
      <c r="J2" s="13"/>
      <c r="K2" s="31"/>
    </row>
    <row r="3" spans="1:11" ht="13.5" customHeight="1" x14ac:dyDescent="0.15">
      <c r="A3" s="62">
        <v>2</v>
      </c>
      <c r="B3" s="61" t="s">
        <v>68</v>
      </c>
      <c r="C3" s="62" t="s">
        <v>58</v>
      </c>
      <c r="D3" s="65">
        <v>180</v>
      </c>
      <c r="E3" s="65" t="s">
        <v>125</v>
      </c>
      <c r="F3" s="27">
        <v>256087575</v>
      </c>
      <c r="G3" s="24" t="s">
        <v>121</v>
      </c>
      <c r="H3" s="62"/>
      <c r="I3" s="62"/>
      <c r="J3" s="13"/>
      <c r="K3" s="13"/>
    </row>
    <row r="4" spans="1:11" ht="13.5" customHeight="1" x14ac:dyDescent="0.15">
      <c r="A4" s="62"/>
      <c r="B4" s="61"/>
      <c r="C4" s="62"/>
      <c r="D4" s="62"/>
      <c r="E4" s="60"/>
      <c r="F4" s="27">
        <v>256062589</v>
      </c>
      <c r="G4" s="24" t="s">
        <v>122</v>
      </c>
      <c r="H4" s="62"/>
      <c r="I4" s="62"/>
      <c r="J4" s="13"/>
      <c r="K4" s="13"/>
    </row>
    <row r="5" spans="1:11" ht="13.5" customHeight="1" x14ac:dyDescent="0.15">
      <c r="A5" s="62">
        <v>3</v>
      </c>
      <c r="B5" s="61" t="s">
        <v>69</v>
      </c>
      <c r="C5" s="62" t="s">
        <v>59</v>
      </c>
      <c r="D5" s="62">
        <v>202</v>
      </c>
      <c r="E5" s="62" t="s">
        <v>124</v>
      </c>
      <c r="F5" s="27">
        <v>108937294</v>
      </c>
      <c r="G5" s="24" t="s">
        <v>123</v>
      </c>
      <c r="H5" s="13"/>
      <c r="I5" s="13"/>
      <c r="J5" s="13"/>
      <c r="K5" s="13"/>
    </row>
    <row r="6" spans="1:11" ht="13.5" customHeight="1" x14ac:dyDescent="0.15">
      <c r="A6" s="62"/>
      <c r="B6" s="61"/>
      <c r="C6" s="62"/>
      <c r="D6" s="62"/>
      <c r="E6" s="62"/>
      <c r="F6" s="27">
        <f>F5+183</f>
        <v>108937477</v>
      </c>
      <c r="G6" s="24" t="s">
        <v>60</v>
      </c>
      <c r="H6" s="24"/>
      <c r="I6" s="13"/>
      <c r="J6" s="13"/>
      <c r="K6" s="13"/>
    </row>
    <row r="7" spans="1:11" ht="13.5" customHeight="1" x14ac:dyDescent="0.15">
      <c r="A7" s="62">
        <v>7</v>
      </c>
      <c r="B7" s="61" t="s">
        <v>61</v>
      </c>
      <c r="C7" s="61" t="s">
        <v>143</v>
      </c>
      <c r="D7" s="62">
        <v>303</v>
      </c>
      <c r="E7" s="62" t="s">
        <v>125</v>
      </c>
      <c r="F7" s="27">
        <v>1526125</v>
      </c>
      <c r="G7" s="24" t="s">
        <v>71</v>
      </c>
      <c r="H7" s="13"/>
      <c r="I7" s="13"/>
      <c r="J7" s="13"/>
      <c r="K7" s="13"/>
    </row>
    <row r="8" spans="1:11" ht="13.5" customHeight="1" x14ac:dyDescent="0.15">
      <c r="A8" s="62"/>
      <c r="B8" s="61"/>
      <c r="C8" s="61"/>
      <c r="D8" s="62"/>
      <c r="E8" s="62"/>
      <c r="F8" s="27">
        <f>285+F7</f>
        <v>1526410</v>
      </c>
      <c r="G8" s="24" t="s">
        <v>70</v>
      </c>
      <c r="H8" s="24"/>
      <c r="I8" s="13"/>
      <c r="J8" s="13"/>
      <c r="K8" s="13"/>
    </row>
    <row r="9" spans="1:11" ht="13.5" customHeight="1" x14ac:dyDescent="0.15">
      <c r="A9" s="62">
        <v>15</v>
      </c>
      <c r="B9" s="61" t="s">
        <v>145</v>
      </c>
      <c r="C9" s="62" t="s">
        <v>62</v>
      </c>
      <c r="D9" s="62">
        <v>278</v>
      </c>
      <c r="E9" s="62" t="s">
        <v>126</v>
      </c>
      <c r="F9" s="27">
        <v>36056417</v>
      </c>
      <c r="G9" s="24" t="s">
        <v>127</v>
      </c>
      <c r="H9" s="13"/>
      <c r="I9" s="13"/>
      <c r="J9" s="13"/>
      <c r="K9" s="13"/>
    </row>
    <row r="10" spans="1:11" ht="13.5" customHeight="1" x14ac:dyDescent="0.15">
      <c r="A10" s="62"/>
      <c r="B10" s="61"/>
      <c r="C10" s="62"/>
      <c r="D10" s="62"/>
      <c r="E10" s="62"/>
      <c r="F10" s="27">
        <v>36056157</v>
      </c>
      <c r="G10" s="24" t="s">
        <v>128</v>
      </c>
      <c r="H10" s="24"/>
      <c r="I10" s="13"/>
      <c r="J10" s="13"/>
      <c r="K10" s="13"/>
    </row>
    <row r="11" spans="1:11" ht="13.5" customHeight="1" x14ac:dyDescent="0.15">
      <c r="A11" s="62">
        <v>17</v>
      </c>
      <c r="B11" s="61" t="s">
        <v>129</v>
      </c>
      <c r="C11" s="62" t="s">
        <v>63</v>
      </c>
      <c r="D11" s="62">
        <v>407</v>
      </c>
      <c r="E11" s="62" t="s">
        <v>126</v>
      </c>
      <c r="F11" s="27">
        <v>29779154</v>
      </c>
      <c r="G11" s="24" t="s">
        <v>130</v>
      </c>
      <c r="H11" s="13"/>
      <c r="I11" s="13"/>
      <c r="J11" s="13"/>
      <c r="K11" s="13"/>
    </row>
    <row r="12" spans="1:11" ht="13.5" customHeight="1" x14ac:dyDescent="0.15">
      <c r="A12" s="62"/>
      <c r="B12" s="61"/>
      <c r="C12" s="62"/>
      <c r="D12" s="62"/>
      <c r="E12" s="62"/>
      <c r="F12" s="27">
        <v>29779539</v>
      </c>
      <c r="G12" s="24" t="s">
        <v>131</v>
      </c>
      <c r="H12" s="24"/>
      <c r="I12" s="13"/>
      <c r="J12" s="13"/>
      <c r="K12" s="13"/>
    </row>
    <row r="13" spans="1:11" ht="13.5" customHeight="1" x14ac:dyDescent="0.15">
      <c r="A13" s="62">
        <v>19</v>
      </c>
      <c r="B13" s="61" t="s">
        <v>135</v>
      </c>
      <c r="C13" s="62" t="s">
        <v>64</v>
      </c>
      <c r="D13" s="62">
        <v>302</v>
      </c>
      <c r="E13" s="62" t="s">
        <v>126</v>
      </c>
      <c r="F13" s="28">
        <v>35071824</v>
      </c>
      <c r="G13" s="24" t="s">
        <v>132</v>
      </c>
      <c r="H13" s="13"/>
      <c r="I13" s="13"/>
      <c r="J13" s="13"/>
      <c r="K13" s="13"/>
    </row>
    <row r="14" spans="1:11" ht="13.5" customHeight="1" x14ac:dyDescent="0.15">
      <c r="A14" s="62"/>
      <c r="B14" s="61"/>
      <c r="C14" s="62"/>
      <c r="D14" s="62"/>
      <c r="E14" s="62"/>
      <c r="F14" s="27">
        <v>35072104</v>
      </c>
      <c r="G14" s="24" t="s">
        <v>133</v>
      </c>
      <c r="H14" s="24"/>
      <c r="I14" s="13"/>
      <c r="J14" s="13"/>
      <c r="K14" s="13"/>
    </row>
    <row r="15" spans="1:11" ht="13.5" customHeight="1" x14ac:dyDescent="0.15">
      <c r="A15" s="60" t="s">
        <v>65</v>
      </c>
      <c r="B15" s="63" t="s">
        <v>66</v>
      </c>
      <c r="C15" s="60" t="s">
        <v>134</v>
      </c>
      <c r="D15" s="60">
        <v>338</v>
      </c>
      <c r="E15" s="60" t="s">
        <v>126</v>
      </c>
      <c r="F15" s="27">
        <v>53711619</v>
      </c>
      <c r="G15" s="13" t="s">
        <v>136</v>
      </c>
      <c r="H15" s="24"/>
      <c r="I15" s="13"/>
      <c r="J15" s="13"/>
      <c r="K15" s="13"/>
    </row>
    <row r="16" spans="1:11" ht="13.5" customHeight="1" thickBot="1" x14ac:dyDescent="0.2">
      <c r="A16" s="59"/>
      <c r="B16" s="64"/>
      <c r="C16" s="59"/>
      <c r="D16" s="59"/>
      <c r="E16" s="59"/>
      <c r="F16" s="26">
        <v>53711935</v>
      </c>
      <c r="G16" s="25" t="s">
        <v>67</v>
      </c>
      <c r="H16" s="24"/>
      <c r="I16" s="13"/>
      <c r="J16" s="13"/>
      <c r="K16" s="13"/>
    </row>
    <row r="17" spans="1:11" ht="13.5" customHeight="1" x14ac:dyDescent="0.15">
      <c r="A17" s="13" t="s">
        <v>142</v>
      </c>
      <c r="B17" s="13"/>
      <c r="C17" s="13"/>
      <c r="D17" s="13"/>
      <c r="E17" s="13"/>
      <c r="F17" s="27"/>
      <c r="H17" s="13"/>
      <c r="I17" s="13"/>
      <c r="J17" s="13"/>
      <c r="K17" s="13"/>
    </row>
    <row r="18" spans="1:11" ht="13.5" customHeight="1" x14ac:dyDescent="0.15">
      <c r="A18" s="21" t="s">
        <v>140</v>
      </c>
    </row>
  </sheetData>
  <mergeCells count="38">
    <mergeCell ref="E15:E16"/>
    <mergeCell ref="C15:C16"/>
    <mergeCell ref="H3:H4"/>
    <mergeCell ref="I3:I4"/>
    <mergeCell ref="D3:D4"/>
    <mergeCell ref="D5:D6"/>
    <mergeCell ref="D7:D8"/>
    <mergeCell ref="D9:D10"/>
    <mergeCell ref="D11:D12"/>
    <mergeCell ref="D13:D14"/>
    <mergeCell ref="D15:D16"/>
    <mergeCell ref="E3:E4"/>
    <mergeCell ref="E5:E6"/>
    <mergeCell ref="E7:E8"/>
    <mergeCell ref="E9:E10"/>
    <mergeCell ref="E11:E12"/>
    <mergeCell ref="E13:E14"/>
    <mergeCell ref="C5:C6"/>
    <mergeCell ref="C7:C8"/>
    <mergeCell ref="C9:C10"/>
    <mergeCell ref="C11:C12"/>
    <mergeCell ref="C13:C14"/>
    <mergeCell ref="A1:G1"/>
    <mergeCell ref="A15:A16"/>
    <mergeCell ref="B3:B4"/>
    <mergeCell ref="B5:B6"/>
    <mergeCell ref="B7:B8"/>
    <mergeCell ref="B9:B10"/>
    <mergeCell ref="B11:B12"/>
    <mergeCell ref="B13:B14"/>
    <mergeCell ref="A3:A4"/>
    <mergeCell ref="A5:A6"/>
    <mergeCell ref="A7:A8"/>
    <mergeCell ref="A9:A10"/>
    <mergeCell ref="A11:A12"/>
    <mergeCell ref="A13:A14"/>
    <mergeCell ref="B15:B16"/>
    <mergeCell ref="C3:C4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8" sqref="C8"/>
    </sheetView>
  </sheetViews>
  <sheetFormatPr defaultRowHeight="13.5" x14ac:dyDescent="0.15"/>
  <cols>
    <col min="2" max="2" width="10.375" bestFit="1" customWidth="1"/>
    <col min="3" max="3" width="31.625" bestFit="1" customWidth="1"/>
    <col min="4" max="4" width="7.625" bestFit="1" customWidth="1"/>
    <col min="5" max="5" width="14.875" bestFit="1" customWidth="1"/>
    <col min="6" max="6" width="30.5" bestFit="1" customWidth="1"/>
  </cols>
  <sheetData>
    <row r="1" spans="1:6" x14ac:dyDescent="0.15">
      <c r="A1" s="66" t="s">
        <v>75</v>
      </c>
      <c r="B1" s="66"/>
      <c r="C1" s="66"/>
      <c r="D1" s="66"/>
      <c r="E1" s="66"/>
      <c r="F1" s="66"/>
    </row>
    <row r="2" spans="1:6" x14ac:dyDescent="0.15">
      <c r="A2" s="3" t="s">
        <v>76</v>
      </c>
      <c r="B2" s="3" t="s">
        <v>77</v>
      </c>
      <c r="C2" s="3" t="s">
        <v>78</v>
      </c>
      <c r="D2" s="3" t="s">
        <v>79</v>
      </c>
      <c r="E2" s="3" t="s">
        <v>80</v>
      </c>
      <c r="F2" s="3" t="s">
        <v>81</v>
      </c>
    </row>
    <row r="3" spans="1:6" x14ac:dyDescent="0.15">
      <c r="A3" s="67" t="s">
        <v>82</v>
      </c>
      <c r="B3" s="4" t="s">
        <v>83</v>
      </c>
      <c r="C3" s="5" t="s">
        <v>84</v>
      </c>
      <c r="D3" s="6">
        <v>1509031</v>
      </c>
      <c r="E3" s="6" t="s">
        <v>85</v>
      </c>
      <c r="F3" s="4" t="s">
        <v>86</v>
      </c>
    </row>
    <row r="4" spans="1:6" x14ac:dyDescent="0.15">
      <c r="A4" s="68"/>
      <c r="B4" s="7" t="s">
        <v>87</v>
      </c>
      <c r="C4" s="8" t="s">
        <v>88</v>
      </c>
      <c r="D4" s="9">
        <v>1514715</v>
      </c>
      <c r="E4" s="9"/>
      <c r="F4" s="7"/>
    </row>
    <row r="5" spans="1:6" x14ac:dyDescent="0.15">
      <c r="A5" s="60" t="s">
        <v>89</v>
      </c>
      <c r="B5" s="10" t="s">
        <v>90</v>
      </c>
      <c r="C5" s="11" t="s">
        <v>91</v>
      </c>
      <c r="D5" s="12">
        <v>1509405</v>
      </c>
      <c r="E5" s="14"/>
      <c r="F5" s="10"/>
    </row>
    <row r="6" spans="1:6" x14ac:dyDescent="0.15">
      <c r="A6" s="60"/>
      <c r="B6" s="10" t="s">
        <v>92</v>
      </c>
      <c r="C6" s="11" t="s">
        <v>93</v>
      </c>
      <c r="D6" s="12">
        <v>1510119</v>
      </c>
      <c r="E6" s="12"/>
      <c r="F6" s="10"/>
    </row>
    <row r="7" spans="1:6" x14ac:dyDescent="0.15">
      <c r="A7" s="60"/>
      <c r="B7" s="10" t="s">
        <v>94</v>
      </c>
      <c r="C7" s="11" t="s">
        <v>95</v>
      </c>
      <c r="D7" s="12">
        <v>1510829</v>
      </c>
      <c r="E7" s="12"/>
      <c r="F7" s="10"/>
    </row>
    <row r="8" spans="1:6" x14ac:dyDescent="0.15">
      <c r="A8" s="60"/>
      <c r="B8" s="10" t="s">
        <v>96</v>
      </c>
      <c r="C8" s="11" t="s">
        <v>97</v>
      </c>
      <c r="D8" s="12">
        <v>1514494</v>
      </c>
      <c r="E8" s="12"/>
      <c r="F8" s="10"/>
    </row>
    <row r="9" spans="1:6" x14ac:dyDescent="0.15">
      <c r="A9" s="60"/>
      <c r="B9" s="10" t="s">
        <v>98</v>
      </c>
      <c r="C9" s="11" t="s">
        <v>99</v>
      </c>
      <c r="D9" s="12">
        <v>1510266</v>
      </c>
      <c r="E9" s="12"/>
      <c r="F9" s="10"/>
    </row>
    <row r="10" spans="1:6" x14ac:dyDescent="0.15">
      <c r="A10" s="68"/>
      <c r="B10" s="7" t="s">
        <v>100</v>
      </c>
      <c r="C10" s="8" t="s">
        <v>101</v>
      </c>
      <c r="D10" s="9">
        <v>1509476</v>
      </c>
      <c r="E10" s="9"/>
      <c r="F10" s="7"/>
    </row>
    <row r="11" spans="1:6" x14ac:dyDescent="0.15">
      <c r="A11" s="67" t="s">
        <v>102</v>
      </c>
      <c r="B11" s="4" t="s">
        <v>103</v>
      </c>
      <c r="C11" s="4" t="s">
        <v>104</v>
      </c>
      <c r="D11" s="6">
        <v>1514814</v>
      </c>
      <c r="E11" s="15" t="s">
        <v>105</v>
      </c>
      <c r="F11" s="4" t="s">
        <v>106</v>
      </c>
    </row>
    <row r="12" spans="1:6" x14ac:dyDescent="0.15">
      <c r="A12" s="68"/>
      <c r="B12" s="7" t="s">
        <v>107</v>
      </c>
      <c r="C12" s="7" t="s">
        <v>108</v>
      </c>
      <c r="D12" s="9">
        <v>1514913</v>
      </c>
      <c r="E12" s="16" t="s">
        <v>109</v>
      </c>
      <c r="F12" s="7"/>
    </row>
    <row r="13" spans="1:6" x14ac:dyDescent="0.15">
      <c r="A13" s="13" t="s">
        <v>139</v>
      </c>
      <c r="B13" s="13"/>
      <c r="C13" s="13"/>
      <c r="D13" s="13"/>
      <c r="E13" s="13"/>
      <c r="F13" s="13"/>
    </row>
  </sheetData>
  <mergeCells count="4">
    <mergeCell ref="A1:F1"/>
    <mergeCell ref="A3:A4"/>
    <mergeCell ref="A5:A10"/>
    <mergeCell ref="A11:A1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G10" sqref="G10"/>
    </sheetView>
  </sheetViews>
  <sheetFormatPr defaultRowHeight="14.25" x14ac:dyDescent="0.15"/>
  <cols>
    <col min="1" max="1" width="13.125" style="1" bestFit="1" customWidth="1"/>
    <col min="2" max="2" width="9" style="1"/>
    <col min="3" max="3" width="12.375" style="1" bestFit="1" customWidth="1"/>
    <col min="4" max="16384" width="9" style="1"/>
  </cols>
  <sheetData>
    <row r="1" spans="1:5" ht="16.5" thickBot="1" x14ac:dyDescent="0.2">
      <c r="A1" s="69" t="s">
        <v>118</v>
      </c>
      <c r="B1" s="69"/>
      <c r="C1" s="69"/>
      <c r="D1" s="69"/>
      <c r="E1" s="69"/>
    </row>
    <row r="2" spans="1:5" ht="15" thickBot="1" x14ac:dyDescent="0.2">
      <c r="A2" s="2" t="s">
        <v>120</v>
      </c>
      <c r="B2" s="2" t="s">
        <v>110</v>
      </c>
      <c r="C2" s="2" t="s">
        <v>111</v>
      </c>
      <c r="D2" s="2" t="s">
        <v>112</v>
      </c>
      <c r="E2" s="2" t="s">
        <v>113</v>
      </c>
    </row>
    <row r="3" spans="1:5" x14ac:dyDescent="0.15">
      <c r="A3" s="19" t="s">
        <v>119</v>
      </c>
      <c r="B3" s="20">
        <v>55</v>
      </c>
      <c r="C3" s="20">
        <v>8</v>
      </c>
      <c r="D3" s="20">
        <v>55</v>
      </c>
      <c r="E3" s="20">
        <v>0</v>
      </c>
    </row>
    <row r="4" spans="1:5" x14ac:dyDescent="0.15">
      <c r="A4" s="19" t="s">
        <v>114</v>
      </c>
      <c r="B4" s="17">
        <v>33</v>
      </c>
      <c r="C4" s="17">
        <v>12</v>
      </c>
      <c r="D4" s="17">
        <v>0</v>
      </c>
      <c r="E4" s="17">
        <v>33</v>
      </c>
    </row>
    <row r="5" spans="1:5" x14ac:dyDescent="0.15">
      <c r="A5" s="19" t="s">
        <v>115</v>
      </c>
      <c r="B5" s="17">
        <v>3</v>
      </c>
      <c r="C5" s="17">
        <v>44</v>
      </c>
      <c r="D5" s="17">
        <v>0</v>
      </c>
      <c r="E5" s="17">
        <v>3</v>
      </c>
    </row>
    <row r="6" spans="1:5" x14ac:dyDescent="0.15">
      <c r="A6" s="19" t="s">
        <v>116</v>
      </c>
      <c r="B6" s="17">
        <v>2</v>
      </c>
      <c r="C6" s="17">
        <v>14</v>
      </c>
      <c r="D6" s="17">
        <v>0</v>
      </c>
      <c r="E6" s="17">
        <v>2</v>
      </c>
    </row>
    <row r="7" spans="1:5" ht="15" thickBot="1" x14ac:dyDescent="0.2">
      <c r="A7" s="2" t="s">
        <v>117</v>
      </c>
      <c r="B7" s="18">
        <v>16</v>
      </c>
      <c r="C7" s="18">
        <v>19</v>
      </c>
      <c r="D7" s="18">
        <v>0</v>
      </c>
      <c r="E7" s="18">
        <v>16</v>
      </c>
    </row>
  </sheetData>
  <mergeCells count="1">
    <mergeCell ref="A1:E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2012-08-14T06:18:29Z</cp:lastPrinted>
  <dcterms:created xsi:type="dcterms:W3CDTF">2012-01-25T01:28:25Z</dcterms:created>
  <dcterms:modified xsi:type="dcterms:W3CDTF">2012-10-17T13:24:28Z</dcterms:modified>
</cp:coreProperties>
</file>