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475" activeTab="2"/>
  </bookViews>
  <sheets>
    <sheet name="NFB1986" sheetId="1" r:id="rId1"/>
    <sheet name="Veneto" sheetId="2" r:id="rId2"/>
    <sheet name="Viva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<sst xmlns="http://schemas.openxmlformats.org/spreadsheetml/2006/main" count="29" uniqueCount="17">
  <si>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Birth weight (kg)</t>
  </si>
  <si>
    <t>Gender (0=M, 1=F)</t>
  </si>
  <si>
    <t>Predicted probability of childhood obesity from traditional risk factors.</t>
  </si>
  <si>
    <t>Gestational smoking (0=no, 1=yes)</t>
  </si>
  <si>
    <t>%</t>
  </si>
  <si>
    <t>Predicted probability</t>
  </si>
  <si>
    <t xml:space="preserve">Number of household members </t>
  </si>
  <si>
    <t>Maternal BMI</t>
  </si>
  <si>
    <t>Paternal BMI</t>
  </si>
  <si>
    <t xml:space="preserve">Enter the variables values and get the predicted probability. </t>
  </si>
  <si>
    <t xml:space="preserve">Enter the variables values and  get the predicted probability. </t>
  </si>
  <si>
    <t xml:space="preserve">Gestational weight gain (%) </t>
  </si>
  <si>
    <t>Race = White (0=no, 1=yes)</t>
  </si>
  <si>
    <t>Race = Black (0=no, 1=yes)</t>
  </si>
  <si>
    <t>Race = Hispanic (0=no, 1=yes)</t>
  </si>
  <si>
    <t>Race = Asian (0=no, 1=yes)</t>
  </si>
  <si>
    <t>Maternal professional category (1-4)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</si>
</sst>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8.2"/>
      <name val="Arial"/>
      <family val="2"/>
    </font>
    <font>
      <i/>
      <sz val="9.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1" applyNumberFormat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4" borderId="0" xfId="0" applyFill="1" applyBorder="1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2" fillId="25" borderId="10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" fillId="25" borderId="12" xfId="0" applyFont="1" applyFill="1" applyBorder="1" applyAlignment="1">
      <alignment/>
    </xf>
    <xf numFmtId="0" fontId="0" fillId="25" borderId="0" xfId="0" applyFill="1" applyBorder="1" applyAlignment="1">
      <alignment/>
    </xf>
    <xf numFmtId="0" fontId="2" fillId="25" borderId="13" xfId="0" applyFont="1" applyFill="1" applyBorder="1" applyAlignment="1">
      <alignment/>
    </xf>
    <xf numFmtId="0" fontId="0" fillId="25" borderId="14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0" fillId="25" borderId="15" xfId="0" applyFill="1" applyBorder="1" applyAlignment="1" applyProtection="1">
      <alignment/>
      <protection locked="0"/>
    </xf>
    <xf numFmtId="0" fontId="0" fillId="25" borderId="16" xfId="0" applyFill="1" applyBorder="1" applyAlignment="1" applyProtection="1">
      <alignment/>
      <protection locked="0"/>
    </xf>
    <xf numFmtId="0" fontId="0" fillId="25" borderId="17" xfId="0" applyFill="1" applyBorder="1" applyAlignment="1" applyProtection="1">
      <alignment/>
      <protection locked="0"/>
    </xf>
    <xf numFmtId="0" fontId="3" fillId="25" borderId="18" xfId="0" applyFont="1" applyFill="1" applyBorder="1" applyAlignment="1">
      <alignment/>
    </xf>
    <xf numFmtId="0" fontId="0" fillId="25" borderId="19" xfId="0" applyFill="1" applyBorder="1" applyAlignment="1">
      <alignment/>
    </xf>
    <xf numFmtId="0" fontId="3" fillId="25" borderId="19" xfId="0" applyFont="1" applyFill="1" applyBorder="1" applyAlignment="1">
      <alignment/>
    </xf>
    <xf numFmtId="172" fontId="4" fillId="24" borderId="0" xfId="0" applyNumberFormat="1" applyFont="1" applyFill="1" applyBorder="1" applyAlignment="1">
      <alignment/>
    </xf>
    <xf numFmtId="172" fontId="6" fillId="4" borderId="0" xfId="0" applyNumberFormat="1" applyFont="1" applyFill="1" applyBorder="1" applyAlignment="1">
      <alignment/>
    </xf>
    <xf numFmtId="2" fontId="0" fillId="25" borderId="15" xfId="0" applyNumberFormat="1" applyFill="1" applyBorder="1" applyAlignment="1" applyProtection="1">
      <alignment/>
      <protection locked="0"/>
    </xf>
    <xf numFmtId="2" fontId="0" fillId="25" borderId="16" xfId="0" applyNumberFormat="1" applyFill="1" applyBorder="1" applyAlignment="1" applyProtection="1">
      <alignment/>
      <protection locked="0"/>
    </xf>
    <xf numFmtId="2" fontId="0" fillId="25" borderId="17" xfId="0" applyNumberFormat="1" applyFill="1" applyBorder="1" applyAlignment="1" applyProtection="1">
      <alignment/>
      <protection locked="0"/>
    </xf>
    <xf numFmtId="0" fontId="5" fillId="24" borderId="0" xfId="0" applyFont="1" applyFill="1" applyAlignment="1">
      <alignment/>
    </xf>
    <xf numFmtId="0" fontId="3" fillId="25" borderId="20" xfId="0" applyFont="1" applyFill="1" applyBorder="1" applyAlignment="1">
      <alignment/>
    </xf>
    <xf numFmtId="0" fontId="0" fillId="25" borderId="20" xfId="0" applyFill="1" applyBorder="1" applyAlignment="1">
      <alignment/>
    </xf>
    <xf numFmtId="0" fontId="25" fillId="4" borderId="0" xfId="0" applyFont="1" applyFill="1" applyAlignment="1">
      <alignment/>
    </xf>
    <xf numFmtId="0" fontId="26" fillId="0" borderId="0" xfId="0" applyFont="1" applyAlignment="1">
      <alignment/>
    </xf>
    <xf numFmtId="0" fontId="26" fillId="4" borderId="0" xfId="0" applyFont="1" applyFill="1" applyAlignment="1">
      <alignment/>
    </xf>
    <xf numFmtId="0" fontId="0" fillId="4" borderId="0" xfId="0" applyFill="1" applyBorder="1" applyAlignment="1" applyProtection="1">
      <alignment/>
      <protection/>
    </xf>
    <xf numFmtId="0" fontId="2" fillId="25" borderId="10" xfId="0" applyFont="1" applyFill="1" applyBorder="1" applyAlignment="1" applyProtection="1">
      <alignment/>
      <protection/>
    </xf>
    <xf numFmtId="0" fontId="0" fillId="25" borderId="11" xfId="0" applyFill="1" applyBorder="1" applyAlignment="1" applyProtection="1">
      <alignment/>
      <protection/>
    </xf>
    <xf numFmtId="0" fontId="2" fillId="25" borderId="12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24" fillId="25" borderId="0" xfId="0" applyFont="1" applyFill="1" applyBorder="1" applyAlignment="1" applyProtection="1">
      <alignment/>
      <protection/>
    </xf>
    <xf numFmtId="0" fontId="2" fillId="25" borderId="13" xfId="0" applyFont="1" applyFill="1" applyBorder="1" applyAlignment="1" applyProtection="1">
      <alignment/>
      <protection/>
    </xf>
    <xf numFmtId="0" fontId="24" fillId="25" borderId="14" xfId="0" applyFont="1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3" fillId="25" borderId="18" xfId="0" applyFont="1" applyFill="1" applyBorder="1" applyAlignment="1" applyProtection="1">
      <alignment/>
      <protection/>
    </xf>
    <xf numFmtId="0" fontId="0" fillId="25" borderId="19" xfId="0" applyFill="1" applyBorder="1" applyAlignment="1" applyProtection="1">
      <alignment/>
      <protection/>
    </xf>
    <xf numFmtId="2" fontId="3" fillId="25" borderId="19" xfId="0" applyNumberFormat="1" applyFont="1" applyFill="1" applyBorder="1" applyAlignment="1" applyProtection="1">
      <alignment/>
      <protection/>
    </xf>
    <xf numFmtId="0" fontId="3" fillId="25" borderId="20" xfId="0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Input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4</xdr:row>
      <xdr:rowOff>123825</xdr:rowOff>
    </xdr:from>
    <xdr:to>
      <xdr:col>14</xdr:col>
      <xdr:colOff>0</xdr:colOff>
      <xdr:row>14</xdr:row>
      <xdr:rowOff>28575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62025"/>
          <a:ext cx="2486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</xdr:row>
      <xdr:rowOff>76200</xdr:rowOff>
    </xdr:from>
    <xdr:to>
      <xdr:col>14</xdr:col>
      <xdr:colOff>47625</xdr:colOff>
      <xdr:row>14</xdr:row>
      <xdr:rowOff>142875</xdr:rowOff>
    </xdr:to>
    <xdr:pic>
      <xdr:nvPicPr>
        <xdr:cNvPr id="1" name="Picture 1" descr="Tricolore italian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1076325"/>
          <a:ext cx="2486025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7</xdr:row>
      <xdr:rowOff>47625</xdr:rowOff>
    </xdr:from>
    <xdr:to>
      <xdr:col>14</xdr:col>
      <xdr:colOff>66675</xdr:colOff>
      <xdr:row>16</xdr:row>
      <xdr:rowOff>114300</xdr:rowOff>
    </xdr:to>
    <xdr:pic>
      <xdr:nvPicPr>
        <xdr:cNvPr id="1" name="Picture 1" descr="Flag of the United States of Americ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24725" y="1371600"/>
          <a:ext cx="2486025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7" max="7" width="10.28125" style="0" customWidth="1"/>
    <col min="10" max="10" width="11.28125" style="0" customWidth="1"/>
    <col min="18" max="18" width="8.00390625" style="0" customWidth="1"/>
  </cols>
  <sheetData>
    <row r="1" spans="1:15" s="2" customFormat="1" ht="27.75">
      <c r="A1" s="10" t="s">
        <v>2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5" s="3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2.75">
      <c r="A4" s="13" t="s">
        <v>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3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3" customFormat="1" ht="12.75">
      <c r="A10" s="1"/>
      <c r="B10" s="1"/>
      <c r="C10" s="1"/>
      <c r="D10" s="4" t="s">
        <v>7</v>
      </c>
      <c r="E10" s="5"/>
      <c r="F10" s="5"/>
      <c r="G10" s="5"/>
      <c r="H10" s="14">
        <v>35</v>
      </c>
      <c r="I10" s="1"/>
      <c r="J10" s="1"/>
      <c r="K10" s="1"/>
      <c r="L10" s="1"/>
      <c r="M10" s="1"/>
      <c r="N10" s="1"/>
      <c r="O10" s="1"/>
    </row>
    <row r="11" spans="1:15" s="3" customFormat="1" ht="12.75">
      <c r="A11" s="1"/>
      <c r="B11" s="1"/>
      <c r="C11" s="1"/>
      <c r="D11" s="6" t="s">
        <v>8</v>
      </c>
      <c r="E11" s="7"/>
      <c r="F11" s="7"/>
      <c r="G11" s="7"/>
      <c r="H11" s="15">
        <v>30</v>
      </c>
      <c r="I11" s="1"/>
      <c r="J11" s="1"/>
      <c r="K11" s="1"/>
      <c r="L11" s="1"/>
      <c r="M11" s="1"/>
      <c r="N11" s="1"/>
      <c r="O11" s="1"/>
    </row>
    <row r="12" spans="1:15" s="3" customFormat="1" ht="12.75">
      <c r="A12" s="1"/>
      <c r="B12" s="1"/>
      <c r="C12" s="1"/>
      <c r="D12" s="6" t="s">
        <v>6</v>
      </c>
      <c r="E12" s="7"/>
      <c r="F12" s="7"/>
      <c r="G12" s="7"/>
      <c r="H12" s="15">
        <v>3</v>
      </c>
      <c r="I12" s="1"/>
      <c r="J12" s="1"/>
      <c r="K12" s="1"/>
      <c r="L12" s="28"/>
      <c r="M12" s="1"/>
      <c r="N12" s="1"/>
      <c r="O12" s="1"/>
    </row>
    <row r="13" spans="1:15" s="3" customFormat="1" ht="12.75">
      <c r="A13" s="1"/>
      <c r="B13" s="1"/>
      <c r="C13" s="1"/>
      <c r="D13" s="6" t="s">
        <v>16</v>
      </c>
      <c r="E13" s="7"/>
      <c r="F13" s="7"/>
      <c r="G13" s="7"/>
      <c r="H13" s="15">
        <v>2</v>
      </c>
      <c r="I13" s="1"/>
      <c r="J13" s="1"/>
      <c r="K13" s="1"/>
      <c r="M13" s="1"/>
      <c r="N13" s="1"/>
      <c r="O13" s="1"/>
    </row>
    <row r="14" spans="1:15" s="3" customFormat="1" ht="12.75">
      <c r="A14" s="1"/>
      <c r="B14" s="1"/>
      <c r="C14" s="1"/>
      <c r="D14" s="6" t="s">
        <v>3</v>
      </c>
      <c r="E14" s="7"/>
      <c r="F14" s="7"/>
      <c r="G14" s="7"/>
      <c r="H14" s="15">
        <v>0</v>
      </c>
      <c r="I14" s="1"/>
      <c r="J14" s="1"/>
      <c r="K14" s="1"/>
      <c r="M14" s="1"/>
      <c r="N14" s="1"/>
      <c r="O14" s="1"/>
    </row>
    <row r="15" spans="1:15" s="3" customFormat="1" ht="12.75">
      <c r="A15" s="1"/>
      <c r="B15" s="1"/>
      <c r="C15" s="1"/>
      <c r="D15" s="8" t="s">
        <v>0</v>
      </c>
      <c r="E15" s="9"/>
      <c r="F15" s="9"/>
      <c r="G15" s="9"/>
      <c r="H15" s="16">
        <v>4</v>
      </c>
      <c r="I15" s="1"/>
      <c r="J15" s="1"/>
      <c r="K15" s="1"/>
      <c r="M15" s="1"/>
      <c r="N15" s="1"/>
      <c r="O15" s="1"/>
    </row>
    <row r="16" spans="1:15" s="3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1:15" s="3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/>
      <c r="O17" s="1"/>
    </row>
    <row r="18" spans="1:15" s="3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1"/>
      <c r="N18" s="1"/>
      <c r="O18" s="1"/>
    </row>
    <row r="19" spans="1:15" s="3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</row>
    <row r="20" spans="1:15" s="3" customFormat="1" ht="12.75">
      <c r="A20" s="1"/>
      <c r="B20" s="1"/>
      <c r="C20" s="1"/>
      <c r="D20" s="17" t="s">
        <v>5</v>
      </c>
      <c r="E20" s="18"/>
      <c r="F20" s="18"/>
      <c r="G20" s="18"/>
      <c r="H20" s="43">
        <f>EXP(-10.61+0.12*H10+0.18*H11-0.31*H12-0.69*H13+0.61*H14+0.75*H15)/(1+EXP(-10.61+0.12*H10+0.18*H11-0.31*H12-0.69*H13+0.61*H14+0.75*H15))*100</f>
        <v>42.06757478512507</v>
      </c>
      <c r="I20" s="26" t="s">
        <v>4</v>
      </c>
      <c r="J20" s="1"/>
      <c r="K20" s="1"/>
      <c r="M20" s="1"/>
      <c r="N20" s="1"/>
      <c r="O20" s="1"/>
    </row>
    <row r="21" spans="1:15" s="3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1"/>
      <c r="N21" s="1"/>
      <c r="O21" s="1"/>
    </row>
    <row r="22" spans="1:15" s="3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 s="1"/>
      <c r="N22" s="1"/>
      <c r="O22" s="1"/>
    </row>
    <row r="23" spans="1:15" s="3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</row>
    <row r="24" spans="1:15" s="3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3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3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3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3" customFormat="1" ht="12.75">
      <c r="A28" s="1"/>
      <c r="B28" s="1"/>
      <c r="C28" s="1"/>
      <c r="D28" s="1"/>
      <c r="E28" s="1"/>
      <c r="F28" s="1"/>
      <c r="G28" s="1"/>
      <c r="H28" s="1"/>
      <c r="I28" s="1"/>
      <c r="K28" s="1"/>
      <c r="L28" s="1"/>
      <c r="M28" s="1"/>
      <c r="N28" s="1"/>
      <c r="O28" s="1"/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sheetProtection password="DF19" sheet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19.140625" style="0" customWidth="1"/>
    <col min="10" max="10" width="12.8515625" style="0" customWidth="1"/>
  </cols>
  <sheetData>
    <row r="1" spans="1:15" s="2" customFormat="1" ht="27.75">
      <c r="A1" s="20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3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12.75">
      <c r="A3" s="2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3" customFormat="1" ht="12.75">
      <c r="A7" s="1"/>
      <c r="B7" s="1"/>
      <c r="C7" s="4" t="s">
        <v>7</v>
      </c>
      <c r="D7" s="5"/>
      <c r="E7" s="5"/>
      <c r="F7" s="5"/>
      <c r="G7" s="22">
        <v>28</v>
      </c>
      <c r="H7" s="1"/>
      <c r="I7" s="1"/>
      <c r="J7" s="1"/>
      <c r="K7" s="1"/>
      <c r="L7" s="1"/>
      <c r="M7" s="1"/>
      <c r="N7" s="1"/>
      <c r="O7" s="1"/>
    </row>
    <row r="8" spans="1:15" s="3" customFormat="1" ht="12.75">
      <c r="A8" s="1"/>
      <c r="B8" s="1"/>
      <c r="C8" s="6" t="s">
        <v>8</v>
      </c>
      <c r="D8" s="7"/>
      <c r="E8" s="7"/>
      <c r="F8" s="7"/>
      <c r="G8" s="23">
        <v>32</v>
      </c>
      <c r="H8" s="1"/>
      <c r="I8" s="1"/>
      <c r="J8" s="1"/>
      <c r="K8" s="1"/>
      <c r="L8" s="1"/>
      <c r="M8" s="1"/>
      <c r="N8" s="1"/>
      <c r="O8" s="1"/>
    </row>
    <row r="9" spans="1:15" s="3" customFormat="1" ht="12.75">
      <c r="A9" s="1"/>
      <c r="B9" s="1"/>
      <c r="C9" s="8" t="s">
        <v>1</v>
      </c>
      <c r="D9" s="9"/>
      <c r="E9" s="9"/>
      <c r="F9" s="9"/>
      <c r="G9" s="24">
        <v>0</v>
      </c>
      <c r="H9" s="1"/>
      <c r="I9" s="1"/>
      <c r="J9" s="1"/>
      <c r="K9" s="1"/>
      <c r="L9" s="1"/>
      <c r="M9" s="29"/>
      <c r="N9" s="1"/>
      <c r="O9" s="1"/>
    </row>
    <row r="10" spans="1:15" s="3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3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3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3" customFormat="1" ht="12.75">
      <c r="A14" s="1"/>
      <c r="B14" s="1"/>
      <c r="C14" s="17" t="s">
        <v>5</v>
      </c>
      <c r="D14" s="18"/>
      <c r="E14" s="18"/>
      <c r="F14" s="18"/>
      <c r="G14" s="43">
        <f>EXP(-8.98+G7*0.12+G8*0.13-0.46*G9)/(1+EXP(-8.98+G7*0.12+G8*0.13-0.46*G9))*100</f>
        <v>18.84673252138193</v>
      </c>
      <c r="H14" s="19" t="s">
        <v>4</v>
      </c>
      <c r="I14" s="27"/>
      <c r="J14" s="1"/>
      <c r="K14" s="1"/>
      <c r="L14" s="1"/>
      <c r="M14" s="1"/>
      <c r="N14" s="1"/>
      <c r="O14" s="1"/>
    </row>
    <row r="15" spans="1:15" s="3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3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3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3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3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3" customFormat="1" ht="12.75">
      <c r="A20" s="1"/>
      <c r="B20" s="1"/>
      <c r="J20" s="1"/>
      <c r="K20" s="1"/>
      <c r="L20" s="1"/>
      <c r="M20" s="1"/>
      <c r="N20" s="1"/>
      <c r="O20" s="1"/>
    </row>
    <row r="21" spans="1:15" s="3" customFormat="1" ht="12.75">
      <c r="A21" s="1"/>
      <c r="B21" s="1"/>
      <c r="J21" s="1"/>
      <c r="K21" s="1"/>
      <c r="L21" s="1"/>
      <c r="M21" s="1"/>
      <c r="N21" s="1"/>
      <c r="O21" s="1"/>
    </row>
    <row r="22" spans="1:15" s="3" customFormat="1" ht="12.75">
      <c r="A22" s="1"/>
      <c r="B22" s="1"/>
      <c r="J22" s="1"/>
      <c r="K22" s="1"/>
      <c r="L22" s="1"/>
      <c r="M22" s="1"/>
      <c r="N22" s="1"/>
      <c r="O22" s="1"/>
    </row>
    <row r="23" spans="1:15" s="3" customFormat="1" ht="12.75">
      <c r="A23" s="1"/>
      <c r="B23" s="1"/>
      <c r="J23" s="1"/>
      <c r="K23" s="1"/>
      <c r="L23" s="1"/>
      <c r="M23" s="1"/>
      <c r="N23" s="1"/>
      <c r="O23" s="1"/>
    </row>
    <row r="24" spans="1:15" s="3" customFormat="1" ht="12.75">
      <c r="A24" s="1"/>
      <c r="B24" s="1"/>
      <c r="J24" s="1"/>
      <c r="K24" s="1"/>
      <c r="L24" s="1"/>
      <c r="M24" s="1"/>
      <c r="N24" s="1"/>
      <c r="O24" s="1"/>
    </row>
    <row r="25" spans="1:15" s="3" customFormat="1" ht="12.75">
      <c r="A25" s="1"/>
      <c r="B25" s="1"/>
      <c r="K25" s="1"/>
      <c r="L25" s="1"/>
      <c r="M25" s="1"/>
      <c r="N25" s="1"/>
      <c r="O25" s="1"/>
    </row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</sheetData>
  <sheetProtection password="DF19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3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7" max="7" width="24.00390625" style="0" customWidth="1"/>
    <col min="10" max="10" width="12.421875" style="0" customWidth="1"/>
  </cols>
  <sheetData>
    <row r="1" spans="1:18" s="25" customFormat="1" ht="27.75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3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3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2.75">
      <c r="A4" s="13" t="s">
        <v>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30"/>
      <c r="L6" s="1"/>
      <c r="M6" s="1"/>
      <c r="N6" s="1"/>
      <c r="O6" s="1"/>
      <c r="P6" s="1"/>
      <c r="Q6" s="1"/>
      <c r="R6" s="1"/>
    </row>
    <row r="7" spans="1:18" s="3" customFormat="1" ht="12.75">
      <c r="A7" s="1"/>
      <c r="B7" s="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1"/>
      <c r="R7" s="1"/>
    </row>
    <row r="8" spans="1:18" s="3" customFormat="1" ht="12.75">
      <c r="A8" s="1"/>
      <c r="B8" s="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"/>
      <c r="Q8" s="1"/>
      <c r="R8" s="1"/>
    </row>
    <row r="9" spans="1:18" s="3" customFormat="1" ht="12.75">
      <c r="A9" s="1"/>
      <c r="B9" s="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"/>
      <c r="Q9" s="1"/>
      <c r="R9" s="1"/>
    </row>
    <row r="10" spans="1:18" s="3" customFormat="1" ht="12.75">
      <c r="A10" s="1"/>
      <c r="B10" s="1"/>
      <c r="C10" s="31"/>
      <c r="D10" s="32" t="s">
        <v>7</v>
      </c>
      <c r="E10" s="33"/>
      <c r="F10" s="33"/>
      <c r="G10" s="33"/>
      <c r="H10" s="14">
        <v>25</v>
      </c>
      <c r="I10" s="31"/>
      <c r="J10" s="31"/>
      <c r="K10" s="31"/>
      <c r="L10" s="31"/>
      <c r="M10" s="31"/>
      <c r="N10" s="31"/>
      <c r="O10" s="31"/>
      <c r="P10" s="1"/>
      <c r="Q10" s="1"/>
      <c r="R10" s="1"/>
    </row>
    <row r="11" spans="1:18" s="3" customFormat="1" ht="12.75">
      <c r="A11" s="1"/>
      <c r="B11" s="1"/>
      <c r="C11" s="31"/>
      <c r="D11" s="34" t="s">
        <v>8</v>
      </c>
      <c r="E11" s="35"/>
      <c r="F11" s="35"/>
      <c r="G11" s="35"/>
      <c r="H11" s="15">
        <v>26</v>
      </c>
      <c r="I11" s="31"/>
      <c r="J11" s="31"/>
      <c r="K11" s="31"/>
      <c r="L11" s="31"/>
      <c r="M11" s="31"/>
      <c r="N11" s="31"/>
      <c r="O11" s="31"/>
      <c r="P11" s="1"/>
      <c r="Q11" s="1"/>
      <c r="R11" s="1"/>
    </row>
    <row r="12" spans="1:18" s="3" customFormat="1" ht="12.75">
      <c r="A12" s="1"/>
      <c r="B12" s="1"/>
      <c r="C12" s="31"/>
      <c r="D12" s="34" t="s">
        <v>11</v>
      </c>
      <c r="E12" s="35"/>
      <c r="F12" s="35"/>
      <c r="G12" s="35"/>
      <c r="H12" s="15">
        <v>25</v>
      </c>
      <c r="I12" s="31"/>
      <c r="J12" s="31"/>
      <c r="K12" s="31"/>
      <c r="L12" s="31"/>
      <c r="M12" s="31"/>
      <c r="N12" s="31"/>
      <c r="O12" s="31"/>
      <c r="P12" s="1"/>
      <c r="Q12" s="1"/>
      <c r="R12" s="1"/>
    </row>
    <row r="13" spans="1:18" s="3" customFormat="1" ht="12.75">
      <c r="A13" s="1"/>
      <c r="B13" s="1"/>
      <c r="C13" s="31"/>
      <c r="D13" s="34" t="s">
        <v>3</v>
      </c>
      <c r="E13" s="35"/>
      <c r="F13" s="35"/>
      <c r="G13" s="35"/>
      <c r="H13" s="15">
        <v>1</v>
      </c>
      <c r="I13" s="31"/>
      <c r="J13" s="31"/>
      <c r="K13" s="31"/>
      <c r="L13" s="31"/>
      <c r="M13" s="31"/>
      <c r="N13" s="31"/>
      <c r="O13" s="31"/>
      <c r="P13" s="1"/>
      <c r="Q13" s="1"/>
      <c r="R13" s="1"/>
    </row>
    <row r="14" spans="1:18" s="3" customFormat="1" ht="12.75">
      <c r="A14" s="1"/>
      <c r="B14" s="1"/>
      <c r="C14" s="31"/>
      <c r="D14" s="34" t="s">
        <v>12</v>
      </c>
      <c r="E14" s="35"/>
      <c r="F14" s="35"/>
      <c r="G14" s="35"/>
      <c r="H14" s="15">
        <v>0</v>
      </c>
      <c r="I14" s="31"/>
      <c r="J14" s="31"/>
      <c r="K14" s="31"/>
      <c r="L14" s="31"/>
      <c r="M14" s="31"/>
      <c r="N14" s="31"/>
      <c r="O14" s="31"/>
      <c r="P14" s="1"/>
      <c r="Q14" s="1"/>
      <c r="R14" s="1"/>
    </row>
    <row r="15" spans="1:18" s="3" customFormat="1" ht="12.75">
      <c r="A15" s="1"/>
      <c r="B15" s="1"/>
      <c r="C15" s="31"/>
      <c r="D15" s="34" t="s">
        <v>13</v>
      </c>
      <c r="E15" s="36"/>
      <c r="F15" s="36"/>
      <c r="G15" s="35"/>
      <c r="H15" s="15">
        <v>0</v>
      </c>
      <c r="I15" s="31"/>
      <c r="J15" s="31"/>
      <c r="K15" s="31"/>
      <c r="L15" s="31"/>
      <c r="M15" s="31"/>
      <c r="N15" s="31"/>
      <c r="O15" s="31"/>
      <c r="P15" s="1"/>
      <c r="Q15" s="1"/>
      <c r="R15" s="1"/>
    </row>
    <row r="16" spans="1:18" s="3" customFormat="1" ht="12.75">
      <c r="A16" s="1"/>
      <c r="B16" s="1"/>
      <c r="C16" s="31"/>
      <c r="D16" s="34" t="s">
        <v>14</v>
      </c>
      <c r="E16" s="36"/>
      <c r="F16" s="36"/>
      <c r="G16" s="35"/>
      <c r="H16" s="15">
        <v>0</v>
      </c>
      <c r="I16" s="31"/>
      <c r="J16" s="31"/>
      <c r="K16" s="31"/>
      <c r="L16" s="31"/>
      <c r="M16" s="31"/>
      <c r="N16" s="31"/>
      <c r="O16" s="31"/>
      <c r="P16" s="1"/>
      <c r="Q16" s="1"/>
      <c r="R16" s="1"/>
    </row>
    <row r="17" spans="1:18" s="3" customFormat="1" ht="12.75">
      <c r="A17" s="1"/>
      <c r="B17" s="1"/>
      <c r="C17" s="31"/>
      <c r="D17" s="37" t="s">
        <v>15</v>
      </c>
      <c r="E17" s="38"/>
      <c r="F17" s="38"/>
      <c r="G17" s="39"/>
      <c r="H17" s="16">
        <v>1</v>
      </c>
      <c r="I17" s="31"/>
      <c r="J17" s="31"/>
      <c r="K17" s="31"/>
      <c r="L17" s="31"/>
      <c r="M17" s="31"/>
      <c r="N17" s="31"/>
      <c r="O17" s="31"/>
      <c r="P17" s="1"/>
      <c r="Q17" s="1"/>
      <c r="R17" s="1"/>
    </row>
    <row r="18" spans="1:18" s="3" customFormat="1" ht="12.75">
      <c r="A18" s="1"/>
      <c r="B18" s="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"/>
      <c r="Q18" s="1"/>
      <c r="R18" s="1"/>
    </row>
    <row r="19" spans="1:18" s="3" customFormat="1" ht="12.75">
      <c r="A19" s="1"/>
      <c r="B19" s="1"/>
      <c r="C19" s="31"/>
      <c r="D19" s="40"/>
      <c r="E19" s="40"/>
      <c r="F19" s="40"/>
      <c r="G19" s="31"/>
      <c r="H19" s="31"/>
      <c r="I19" s="31"/>
      <c r="J19" s="31"/>
      <c r="K19" s="31"/>
      <c r="L19" s="31"/>
      <c r="M19" s="31"/>
      <c r="N19" s="31"/>
      <c r="O19" s="31"/>
      <c r="P19" s="1"/>
      <c r="Q19" s="1"/>
      <c r="R19" s="1"/>
    </row>
    <row r="20" spans="1:18" s="3" customFormat="1" ht="12.75">
      <c r="A20" s="1"/>
      <c r="B20" s="1"/>
      <c r="C20" s="31"/>
      <c r="D20" s="41" t="s">
        <v>5</v>
      </c>
      <c r="E20" s="42"/>
      <c r="F20" s="42"/>
      <c r="G20" s="42"/>
      <c r="H20" s="43">
        <f>EXP(-8.12+0.1*H10+0.11*H11+0.05*H12+0.9*H13-0.49*H14+0.6*H15+0.16*H16-1.15*H17)/(1+EXP(-8.12+0.1*H10+0.11*H11+0.05*H12+0.9*H13-0.49*H14+0.6*H15+0.16*H16-1.15*H17))*100</f>
        <v>14.679033980138245</v>
      </c>
      <c r="I20" s="44" t="s">
        <v>4</v>
      </c>
      <c r="J20" s="31"/>
      <c r="K20" s="31"/>
      <c r="L20" s="31"/>
      <c r="M20" s="31"/>
      <c r="N20" s="31"/>
      <c r="O20" s="31"/>
      <c r="P20" s="1"/>
      <c r="Q20" s="1"/>
      <c r="R20" s="1"/>
    </row>
    <row r="21" spans="1:18" s="3" customFormat="1" ht="12.75">
      <c r="A21" s="1"/>
      <c r="B21" s="1"/>
      <c r="C21" s="31"/>
      <c r="D21" s="1"/>
      <c r="E21" s="1"/>
      <c r="F21" s="1"/>
      <c r="G21" s="1"/>
      <c r="H21" s="1"/>
      <c r="I21" s="31"/>
      <c r="J21" s="31"/>
      <c r="K21" s="31"/>
      <c r="L21" s="31"/>
      <c r="M21" s="31"/>
      <c r="N21" s="31"/>
      <c r="O21" s="31"/>
      <c r="P21" s="1"/>
      <c r="Q21" s="1"/>
      <c r="R21" s="1"/>
    </row>
    <row r="22" spans="1:18" s="3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3" customFormat="1" ht="12.75">
      <c r="A25" s="1"/>
      <c r="B25" s="1"/>
      <c r="C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3" customFormat="1" ht="12.75">
      <c r="A26" s="1"/>
      <c r="B26" s="1"/>
      <c r="C26" s="1"/>
      <c r="K26" s="1"/>
      <c r="L26" s="1"/>
      <c r="M26" s="1"/>
      <c r="N26" s="1"/>
      <c r="O26" s="1"/>
      <c r="P26" s="1"/>
      <c r="Q26" s="1"/>
      <c r="R26" s="1"/>
    </row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</sheetData>
  <sheetProtection password="DF19" sheet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2010-07-12T08:00:59Z</dcterms:created>
  <dcterms:modified xsi:type="dcterms:W3CDTF">2012-05-16T16:15:46Z</dcterms:modified>
  <cp:category/>
  <cp:version/>
  <cp:contentType/>
  <cp:contentStatus/>
</cp:coreProperties>
</file>