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Table S2" sheetId="6" r:id="rId1"/>
  </sheets>
  <calcPr calcId="145621"/>
</workbook>
</file>

<file path=xl/calcChain.xml><?xml version="1.0" encoding="utf-8"?>
<calcChain xmlns="http://schemas.openxmlformats.org/spreadsheetml/2006/main">
  <c r="Q25" i="6" l="1"/>
  <c r="Q27" i="6"/>
  <c r="Q26" i="6"/>
  <c r="Q28" i="6"/>
  <c r="Q7" i="6"/>
  <c r="Q29" i="6"/>
  <c r="Q30" i="6"/>
  <c r="Q35" i="6"/>
  <c r="Q31" i="6"/>
  <c r="Q32" i="6"/>
  <c r="Q36" i="6"/>
  <c r="Q41" i="6"/>
  <c r="Q20" i="6"/>
  <c r="Q38" i="6"/>
  <c r="Q10" i="6"/>
  <c r="Q8" i="6"/>
  <c r="Q9" i="6"/>
  <c r="Q33" i="6"/>
  <c r="Q34" i="6"/>
  <c r="Q37" i="6"/>
  <c r="Q40" i="6"/>
  <c r="Q39" i="6"/>
  <c r="Q13" i="6"/>
  <c r="Q16" i="6"/>
  <c r="Q11" i="6"/>
  <c r="Q12" i="6"/>
  <c r="Q14" i="6"/>
  <c r="Q15" i="6"/>
  <c r="Q17" i="6"/>
  <c r="Q18" i="6"/>
  <c r="Q21" i="6"/>
  <c r="Q22" i="6"/>
  <c r="Q23" i="6"/>
  <c r="Q24" i="6"/>
  <c r="Q19" i="6"/>
</calcChain>
</file>

<file path=xl/sharedStrings.xml><?xml version="1.0" encoding="utf-8"?>
<sst xmlns="http://schemas.openxmlformats.org/spreadsheetml/2006/main" count="374" uniqueCount="138">
  <si>
    <t>chr1:202752129-202793871</t>
  </si>
  <si>
    <t>MDM4</t>
  </si>
  <si>
    <t>LOH</t>
  </si>
  <si>
    <t>rs903502</t>
  </si>
  <si>
    <t>33 (20/13)</t>
  </si>
  <si>
    <t>0 (0/0)</t>
  </si>
  <si>
    <t>48 (35/13)</t>
  </si>
  <si>
    <t>6 (4/2)</t>
  </si>
  <si>
    <t>rs12150298</t>
  </si>
  <si>
    <t>rs9635726</t>
  </si>
  <si>
    <t>44 (27/17)</t>
  </si>
  <si>
    <t>37 (28/9)</t>
  </si>
  <si>
    <t>chr1:241729643-242073207</t>
  </si>
  <si>
    <t>AKT3</t>
  </si>
  <si>
    <t>5 (3/2)</t>
  </si>
  <si>
    <t>chr3:180349004-180435191</t>
  </si>
  <si>
    <t>PIK3CA</t>
  </si>
  <si>
    <t>1 (1/0)</t>
  </si>
  <si>
    <t>chr4:54790020-54859169</t>
  </si>
  <si>
    <t>PDGFRA</t>
  </si>
  <si>
    <t>2 (2/0)</t>
  </si>
  <si>
    <t>11 (7/4)</t>
  </si>
  <si>
    <t>3 (2/1)</t>
  </si>
  <si>
    <t>9 (6/3)</t>
  </si>
  <si>
    <t>3 (3/0)</t>
  </si>
  <si>
    <t>10 (6/4)</t>
  </si>
  <si>
    <t>chr7:55054218-55242525</t>
  </si>
  <si>
    <t>EGFR</t>
  </si>
  <si>
    <t>rs1015793</t>
  </si>
  <si>
    <t>60 (41/19)</t>
  </si>
  <si>
    <t>19 (15/4)</t>
  </si>
  <si>
    <t>21 (14/7)</t>
  </si>
  <si>
    <t>rs17172430</t>
  </si>
  <si>
    <t>rs634537</t>
  </si>
  <si>
    <t>17 (8/9)</t>
  </si>
  <si>
    <t>7 (3/4)</t>
  </si>
  <si>
    <t>64 (47/17)</t>
  </si>
  <si>
    <t>47 (37/10)</t>
  </si>
  <si>
    <t>rs1412829</t>
  </si>
  <si>
    <t>chr8:130433119-130761667</t>
  </si>
  <si>
    <t>CCDC26</t>
  </si>
  <si>
    <t>LOSS</t>
  </si>
  <si>
    <t>7 (5/2)</t>
  </si>
  <si>
    <t>chr9:21992901-21999312</t>
  </si>
  <si>
    <t>CDKN2B</t>
  </si>
  <si>
    <t>HD</t>
  </si>
  <si>
    <t>34 (27/7)</t>
  </si>
  <si>
    <t>5 (4/1)</t>
  </si>
  <si>
    <t>rs10245472</t>
  </si>
  <si>
    <t>57 (39/18)</t>
  </si>
  <si>
    <t>32 (25/7)</t>
  </si>
  <si>
    <t>24 (16/8)</t>
  </si>
  <si>
    <t>7 (6/1)</t>
  </si>
  <si>
    <t>rs11979158</t>
  </si>
  <si>
    <t>chr10:89613174-89718512</t>
  </si>
  <si>
    <t>PTEN</t>
  </si>
  <si>
    <t>rs4977756</t>
  </si>
  <si>
    <t>18 (10/8)</t>
  </si>
  <si>
    <t>63 (45/18)</t>
  </si>
  <si>
    <t>49 (40/9)</t>
  </si>
  <si>
    <t>8 (6/2)</t>
  </si>
  <si>
    <t>51 (40/11)</t>
  </si>
  <si>
    <t>CNNE</t>
  </si>
  <si>
    <t>6 (3/3)</t>
  </si>
  <si>
    <t>50 (41/9)</t>
  </si>
  <si>
    <t>53 (42/11)</t>
  </si>
  <si>
    <t>chr11:117982422-118033958</t>
  </si>
  <si>
    <t>PHLDB1</t>
  </si>
  <si>
    <t>11 (8/3)</t>
  </si>
  <si>
    <t>chr13:47775883-47954027</t>
  </si>
  <si>
    <t>RB1</t>
  </si>
  <si>
    <t>28 (19/9)</t>
  </si>
  <si>
    <t>2 (1/1)</t>
  </si>
  <si>
    <t>29 (20/9)</t>
  </si>
  <si>
    <t>chr15:88428215-88446712</t>
  </si>
  <si>
    <t>IDH2</t>
  </si>
  <si>
    <t>chr17:7512444-7531593</t>
  </si>
  <si>
    <t>TP53</t>
  </si>
  <si>
    <t>rs6470745</t>
  </si>
  <si>
    <t>43 (30/13)</t>
  </si>
  <si>
    <t>4 (3/1)</t>
  </si>
  <si>
    <t>38 (25/13)</t>
  </si>
  <si>
    <t>12 (6/6)</t>
  </si>
  <si>
    <t>rs4295627</t>
  </si>
  <si>
    <t>13 (9/4)</t>
  </si>
  <si>
    <t>chr20:61759606-61798050</t>
  </si>
  <si>
    <t>RTEL1</t>
  </si>
  <si>
    <t>40 (32/8)</t>
  </si>
  <si>
    <t>chr1:51206954-51212894</t>
  </si>
  <si>
    <t>CDKN2C</t>
  </si>
  <si>
    <t>rs4947979</t>
  </si>
  <si>
    <t>44 (31/13)</t>
  </si>
  <si>
    <t>37 (24/13)</t>
  </si>
  <si>
    <t>13 (8/5)</t>
  </si>
  <si>
    <t>11 (6/5)</t>
  </si>
  <si>
    <t>chr2:208809197-208828051</t>
  </si>
  <si>
    <t>IDH1</t>
  </si>
  <si>
    <t>8 (4/4)</t>
  </si>
  <si>
    <t>1 (0/1)</t>
  </si>
  <si>
    <t>7 (4/3)</t>
  </si>
  <si>
    <t>chr8:128817496-128822862</t>
  </si>
  <si>
    <t>MYC</t>
  </si>
  <si>
    <t>chr9:21957750-21965132</t>
  </si>
  <si>
    <t>CDKN2A</t>
  </si>
  <si>
    <t>35 (28/7)</t>
  </si>
  <si>
    <t>6 (5/1)</t>
  </si>
  <si>
    <t>33 (26/7)</t>
  </si>
  <si>
    <t>8 (7/1)</t>
  </si>
  <si>
    <t>chr17:35109779-35138441</t>
  </si>
  <si>
    <t>ERBB2</t>
  </si>
  <si>
    <t>chr2q33.3</t>
  </si>
  <si>
    <t>chr1p33</t>
  </si>
  <si>
    <t>chr8q24.21</t>
  </si>
  <si>
    <t>chr9p21.3</t>
  </si>
  <si>
    <t>chr17q12</t>
  </si>
  <si>
    <t>CN&gt;2</t>
  </si>
  <si>
    <t>Variant</t>
  </si>
  <si>
    <r>
      <t xml:space="preserve">n (major) </t>
    </r>
    <r>
      <rPr>
        <b/>
        <vertAlign val="superscript"/>
        <sz val="11"/>
        <color theme="1"/>
        <rFont val="Calibri"/>
        <family val="2"/>
        <scheme val="minor"/>
      </rPr>
      <t>b</t>
    </r>
  </si>
  <si>
    <r>
      <t>n (major) event</t>
    </r>
    <r>
      <rPr>
        <b/>
        <vertAlign val="superscript"/>
        <sz val="11"/>
        <color theme="1"/>
        <rFont val="Calibri"/>
        <family val="2"/>
        <scheme val="minor"/>
      </rPr>
      <t xml:space="preserve"> b</t>
    </r>
  </si>
  <si>
    <r>
      <t>n(rare+hz)</t>
    </r>
    <r>
      <rPr>
        <b/>
        <vertAlign val="superscript"/>
        <sz val="11"/>
        <color theme="1"/>
        <rFont val="Calibri"/>
        <family val="2"/>
        <scheme val="minor"/>
      </rPr>
      <t xml:space="preserve"> b</t>
    </r>
  </si>
  <si>
    <r>
      <t>n(rare+hz) event</t>
    </r>
    <r>
      <rPr>
        <b/>
        <vertAlign val="superscript"/>
        <sz val="11"/>
        <color theme="1"/>
        <rFont val="Calibri"/>
        <family val="2"/>
        <scheme val="minor"/>
      </rPr>
      <t xml:space="preserve"> b</t>
    </r>
  </si>
  <si>
    <t>P</t>
  </si>
  <si>
    <t>TCGA</t>
  </si>
  <si>
    <t>n (major)</t>
  </si>
  <si>
    <t>n (major) event</t>
  </si>
  <si>
    <t>n(rare+hz)</t>
  </si>
  <si>
    <t>n(rare+hz) event</t>
  </si>
  <si>
    <t>Gene</t>
  </si>
  <si>
    <r>
      <t>Event</t>
    </r>
    <r>
      <rPr>
        <b/>
        <vertAlign val="superscript"/>
        <sz val="11"/>
        <color theme="1"/>
        <rFont val="Calibri"/>
        <family val="2"/>
        <scheme val="minor"/>
      </rPr>
      <t xml:space="preserve">  c</t>
    </r>
  </si>
  <si>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number, </t>
    </r>
    <r>
      <rPr>
        <i/>
        <sz val="11"/>
        <color theme="1"/>
        <rFont val="Calibri"/>
        <family val="2"/>
        <scheme val="minor"/>
      </rPr>
      <t>major</t>
    </r>
    <r>
      <rPr>
        <sz val="11"/>
        <color theme="1"/>
        <rFont val="Calibri"/>
        <family val="2"/>
        <scheme val="minor"/>
      </rPr>
      <t xml:space="preserve"> samples homozygous for the major allele, </t>
    </r>
    <r>
      <rPr>
        <i/>
        <sz val="11"/>
        <color theme="1"/>
        <rFont val="Calibri"/>
        <family val="2"/>
        <scheme val="minor"/>
      </rPr>
      <t>rare+hz</t>
    </r>
    <r>
      <rPr>
        <sz val="11"/>
        <color theme="1"/>
        <rFont val="Calibri"/>
        <family val="2"/>
        <scheme val="minor"/>
      </rPr>
      <t xml:space="preserve"> samples homozygous for the rare allele plus heterozygous samples, </t>
    </r>
    <r>
      <rPr>
        <i/>
        <sz val="11"/>
        <color theme="1"/>
        <rFont val="Calibri"/>
        <family val="2"/>
        <scheme val="minor"/>
      </rPr>
      <t>event</t>
    </r>
    <r>
      <rPr>
        <sz val="11"/>
        <color theme="1"/>
        <rFont val="Calibri"/>
        <family val="2"/>
        <scheme val="minor"/>
      </rPr>
      <t xml:space="preserve"> samples positive for given event</t>
    </r>
  </si>
  <si>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  total number of samples (glioblastoma samples / non-glioblastoma samples)</t>
    </r>
  </si>
  <si>
    <t>UMU</t>
  </si>
  <si>
    <r>
      <rPr>
        <vertAlign val="super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  </t>
    </r>
    <r>
      <rPr>
        <i/>
        <sz val="11"/>
        <color theme="1"/>
        <rFont val="Calibri"/>
        <family val="2"/>
        <scheme val="minor"/>
      </rPr>
      <t>HD</t>
    </r>
    <r>
      <rPr>
        <sz val="11"/>
        <color theme="1"/>
        <rFont val="Calibri"/>
        <family val="2"/>
        <scheme val="minor"/>
      </rPr>
      <t xml:space="preserve"> homozygous deletion, </t>
    </r>
    <r>
      <rPr>
        <i/>
        <sz val="11"/>
        <color theme="1"/>
        <rFont val="Calibri"/>
        <family val="2"/>
        <scheme val="minor"/>
      </rPr>
      <t>LOH</t>
    </r>
    <r>
      <rPr>
        <sz val="11"/>
        <color theme="1"/>
        <rFont val="Calibri"/>
        <family val="2"/>
        <scheme val="minor"/>
      </rPr>
      <t xml:space="preserve"> loss of heterozygosity, </t>
    </r>
    <r>
      <rPr>
        <i/>
        <sz val="11"/>
        <color theme="1"/>
        <rFont val="Calibri"/>
        <family val="2"/>
        <scheme val="minor"/>
      </rPr>
      <t>CN&gt;2</t>
    </r>
    <r>
      <rPr>
        <sz val="11"/>
        <color theme="1"/>
        <rFont val="Calibri"/>
        <family val="2"/>
        <scheme val="minor"/>
      </rPr>
      <t xml:space="preserve"> copy number increase, </t>
    </r>
    <r>
      <rPr>
        <i/>
        <sz val="11"/>
        <color theme="1"/>
        <rFont val="Calibri"/>
        <family val="2"/>
        <scheme val="minor"/>
      </rPr>
      <t>CNNE</t>
    </r>
    <r>
      <rPr>
        <sz val="11"/>
        <color theme="1"/>
        <rFont val="Calibri"/>
        <family val="2"/>
        <scheme val="minor"/>
      </rPr>
      <t xml:space="preserve"> copy number neutral event</t>
    </r>
  </si>
  <si>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  In case there was a lack of probe coverage for a gene in the TCGA data, the validation region was expanded to include the whole cytoband harboring the gene of interest.</t>
    </r>
  </si>
  <si>
    <r>
      <t xml:space="preserve">Validation region </t>
    </r>
    <r>
      <rPr>
        <b/>
        <vertAlign val="superscript"/>
        <sz val="11"/>
        <color theme="1"/>
        <rFont val="Calibri"/>
        <family val="2"/>
        <scheme val="minor"/>
      </rPr>
      <t>a</t>
    </r>
  </si>
  <si>
    <t>Sign.</t>
  </si>
  <si>
    <t>Locus</t>
  </si>
  <si>
    <r>
      <rPr>
        <b/>
        <sz val="11"/>
        <color theme="1"/>
        <rFont val="Calibri"/>
        <family val="2"/>
        <scheme val="minor"/>
      </rPr>
      <t>Table S2</t>
    </r>
    <r>
      <rPr>
        <sz val="11"/>
        <color theme="1"/>
        <rFont val="Calibri"/>
        <family val="2"/>
        <scheme val="minor"/>
      </rPr>
      <t xml:space="preserve"> Validation results, genes-of-interest approach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</si>
</sst>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164" fontId="0" fillId="33" borderId="17" xfId="0" applyNumberFormat="1" applyFill="1" applyBorder="1" applyAlignment="1">
      <alignment horizontal="center"/>
    </xf>
    <xf numFmtId="164" fontId="0" fillId="33" borderId="16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16" fillId="33" borderId="12" xfId="0" applyFont="1" applyFill="1" applyBorder="1"/>
    <xf numFmtId="0" fontId="0" fillId="33" borderId="0" xfId="0" applyFill="1" applyAlignment="1">
      <alignment horizontal="left"/>
    </xf>
    <xf numFmtId="0" fontId="0" fillId="33" borderId="16" xfId="0" applyFill="1" applyBorder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0" fontId="0" fillId="33" borderId="0" xfId="0" applyFill="1"/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 wrapText="1"/>
    </xf>
    <xf numFmtId="0" fontId="16" fillId="33" borderId="14" xfId="0" applyFont="1" applyFill="1" applyBorder="1" applyAlignment="1">
      <alignment horizontal="center"/>
    </xf>
    <xf numFmtId="0" fontId="0" fillId="33" borderId="0" xfId="0" applyFill="1"/>
    <xf numFmtId="0" fontId="0" fillId="33" borderId="0" xfId="0" applyFill="1"/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horizontal="center" wrapText="1"/>
    </xf>
    <xf numFmtId="0" fontId="16" fillId="33" borderId="1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0" fillId="33" borderId="0" xfId="0" applyFill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48"/>
  <sheetViews>
    <sheetView tabSelected="1" zoomScale="80" zoomScaleNormal="80" workbookViewId="0"/>
  </sheetViews>
  <sheetFormatPr defaultRowHeight="15" x14ac:dyDescent="0.25"/>
  <cols>
    <col min="1" max="1" width="27.28515625" style="9" bestFit="1" customWidth="1"/>
    <col min="2" max="2" width="8.7109375" style="10" bestFit="1" customWidth="1"/>
    <col min="3" max="3" width="7.42578125" style="10" bestFit="1" customWidth="1"/>
    <col min="4" max="4" width="11.5703125" style="10" bestFit="1" customWidth="1"/>
    <col min="5" max="5" width="10.7109375" style="10" bestFit="1" customWidth="1"/>
    <col min="6" max="6" width="16.28515625" style="10" bestFit="1" customWidth="1"/>
    <col min="7" max="7" width="11.42578125" style="10" bestFit="1" customWidth="1"/>
    <col min="8" max="8" width="17.140625" style="10" bestFit="1" customWidth="1"/>
    <col min="9" max="9" width="13" style="10" bestFit="1" customWidth="1"/>
    <col min="10" max="10" width="11.5703125" style="10" bestFit="1" customWidth="1"/>
    <col min="11" max="11" width="9.42578125" style="10" bestFit="1" customWidth="1"/>
    <col min="12" max="12" width="15.140625" style="10" bestFit="1" customWidth="1"/>
    <col min="13" max="13" width="10.28515625" style="10" bestFit="1" customWidth="1"/>
    <col min="14" max="14" width="16" style="10" bestFit="1" customWidth="1"/>
    <col min="15" max="15" width="13" style="10" bestFit="1" customWidth="1"/>
    <col min="16" max="16" width="17.7109375" style="10" bestFit="1" customWidth="1"/>
    <col min="17" max="17" width="9.140625" style="20"/>
    <col min="18" max="18" width="11.28515625" style="9" bestFit="1" customWidth="1"/>
    <col min="19" max="19" width="10.85546875" style="9" bestFit="1" customWidth="1"/>
    <col min="20" max="16384" width="9.140625" style="9"/>
  </cols>
  <sheetData>
    <row r="3" spans="1:19" x14ac:dyDescent="0.25">
      <c r="A3" s="18" t="s">
        <v>137</v>
      </c>
    </row>
    <row r="5" spans="1:19" ht="17.25" x14ac:dyDescent="0.25">
      <c r="D5" s="23" t="s">
        <v>131</v>
      </c>
      <c r="E5" s="24"/>
      <c r="F5" s="24"/>
      <c r="G5" s="24"/>
      <c r="H5" s="24"/>
      <c r="I5" s="25"/>
      <c r="J5" s="23" t="s">
        <v>122</v>
      </c>
      <c r="K5" s="24"/>
      <c r="L5" s="24"/>
      <c r="M5" s="24"/>
      <c r="N5" s="24"/>
      <c r="O5" s="24"/>
      <c r="P5" s="25"/>
    </row>
    <row r="6" spans="1:19" ht="17.25" x14ac:dyDescent="0.25">
      <c r="A6" s="5" t="s">
        <v>136</v>
      </c>
      <c r="B6" s="14" t="s">
        <v>127</v>
      </c>
      <c r="C6" s="14" t="s">
        <v>128</v>
      </c>
      <c r="D6" s="15" t="s">
        <v>116</v>
      </c>
      <c r="E6" s="16" t="s">
        <v>117</v>
      </c>
      <c r="F6" s="16" t="s">
        <v>118</v>
      </c>
      <c r="G6" s="14" t="s">
        <v>119</v>
      </c>
      <c r="H6" s="14" t="s">
        <v>120</v>
      </c>
      <c r="I6" s="17" t="s">
        <v>121</v>
      </c>
      <c r="J6" s="15" t="s">
        <v>116</v>
      </c>
      <c r="K6" s="16" t="s">
        <v>123</v>
      </c>
      <c r="L6" s="16" t="s">
        <v>124</v>
      </c>
      <c r="M6" s="14" t="s">
        <v>125</v>
      </c>
      <c r="N6" s="14" t="s">
        <v>126</v>
      </c>
      <c r="O6" s="14" t="s">
        <v>121</v>
      </c>
      <c r="P6" s="17" t="s">
        <v>134</v>
      </c>
      <c r="Q6" s="15" t="s">
        <v>135</v>
      </c>
    </row>
    <row r="7" spans="1:19" x14ac:dyDescent="0.25">
      <c r="A7" s="9" t="s">
        <v>88</v>
      </c>
      <c r="B7" s="10" t="s">
        <v>89</v>
      </c>
      <c r="C7" s="10" t="s">
        <v>115</v>
      </c>
      <c r="D7" s="4" t="s">
        <v>90</v>
      </c>
      <c r="E7" s="7" t="s">
        <v>91</v>
      </c>
      <c r="F7" s="7" t="s">
        <v>47</v>
      </c>
      <c r="G7" s="7" t="s">
        <v>92</v>
      </c>
      <c r="H7" s="7" t="s">
        <v>5</v>
      </c>
      <c r="I7" s="1">
        <v>4.2386431000000002E-2</v>
      </c>
      <c r="J7" s="11" t="s">
        <v>90</v>
      </c>
      <c r="K7" s="12">
        <v>184</v>
      </c>
      <c r="L7" s="12">
        <v>18</v>
      </c>
      <c r="M7" s="12">
        <v>101</v>
      </c>
      <c r="N7" s="12">
        <v>5</v>
      </c>
      <c r="O7" s="2">
        <v>0.11193154399999999</v>
      </c>
      <c r="P7" s="3" t="s">
        <v>111</v>
      </c>
      <c r="Q7" s="20" t="str">
        <f t="shared" ref="Q7:Q41" si="0">IF(O7&lt;0.05, "*", "")</f>
        <v/>
      </c>
    </row>
    <row r="8" spans="1:19" x14ac:dyDescent="0.25">
      <c r="A8" s="9" t="s">
        <v>88</v>
      </c>
      <c r="B8" s="10" t="s">
        <v>89</v>
      </c>
      <c r="C8" s="10" t="s">
        <v>2</v>
      </c>
      <c r="D8" s="11" t="s">
        <v>3</v>
      </c>
      <c r="E8" s="12" t="s">
        <v>4</v>
      </c>
      <c r="F8" s="12" t="s">
        <v>72</v>
      </c>
      <c r="G8" s="12" t="s">
        <v>6</v>
      </c>
      <c r="H8" s="12" t="s">
        <v>94</v>
      </c>
      <c r="I8" s="13">
        <v>3.8420115999999997E-2</v>
      </c>
      <c r="J8" s="11" t="s">
        <v>8</v>
      </c>
      <c r="K8" s="12">
        <v>122</v>
      </c>
      <c r="L8" s="12">
        <v>5</v>
      </c>
      <c r="M8" s="12">
        <v>163</v>
      </c>
      <c r="N8" s="12">
        <v>5</v>
      </c>
      <c r="O8" s="8">
        <v>0.78703789300000004</v>
      </c>
      <c r="P8" s="3" t="s">
        <v>111</v>
      </c>
      <c r="Q8" s="20" t="str">
        <f t="shared" si="0"/>
        <v/>
      </c>
      <c r="R8" s="19"/>
      <c r="S8" s="19"/>
    </row>
    <row r="9" spans="1:19" x14ac:dyDescent="0.25">
      <c r="A9" s="9" t="s">
        <v>88</v>
      </c>
      <c r="B9" s="10" t="s">
        <v>89</v>
      </c>
      <c r="C9" s="10" t="s">
        <v>41</v>
      </c>
      <c r="D9" s="11" t="s">
        <v>3</v>
      </c>
      <c r="E9" s="12" t="s">
        <v>4</v>
      </c>
      <c r="F9" s="12" t="s">
        <v>22</v>
      </c>
      <c r="G9" s="12" t="s">
        <v>6</v>
      </c>
      <c r="H9" s="12" t="s">
        <v>93</v>
      </c>
      <c r="I9" s="13">
        <v>4.0055087000000003E-2</v>
      </c>
      <c r="J9" s="11" t="s">
        <v>8</v>
      </c>
      <c r="K9" s="12">
        <v>122</v>
      </c>
      <c r="L9" s="12">
        <v>5</v>
      </c>
      <c r="M9" s="12">
        <v>163</v>
      </c>
      <c r="N9" s="12">
        <v>6</v>
      </c>
      <c r="O9" s="8">
        <v>0.69132867200000003</v>
      </c>
      <c r="P9" s="3" t="s">
        <v>111</v>
      </c>
      <c r="Q9" s="20" t="str">
        <f t="shared" si="0"/>
        <v/>
      </c>
      <c r="R9" s="19"/>
      <c r="S9" s="19"/>
    </row>
    <row r="10" spans="1:19" x14ac:dyDescent="0.25">
      <c r="A10" s="9" t="s">
        <v>0</v>
      </c>
      <c r="B10" s="10" t="s">
        <v>1</v>
      </c>
      <c r="C10" s="10" t="s">
        <v>2</v>
      </c>
      <c r="D10" s="11" t="s">
        <v>3</v>
      </c>
      <c r="E10" s="12" t="s">
        <v>4</v>
      </c>
      <c r="F10" s="12" t="s">
        <v>5</v>
      </c>
      <c r="G10" s="12" t="s">
        <v>6</v>
      </c>
      <c r="H10" s="12" t="s">
        <v>7</v>
      </c>
      <c r="I10" s="13">
        <v>3.7811992000000003E-2</v>
      </c>
      <c r="J10" s="11" t="s">
        <v>8</v>
      </c>
      <c r="K10" s="12">
        <v>122</v>
      </c>
      <c r="L10" s="12">
        <v>5</v>
      </c>
      <c r="M10" s="12">
        <v>163</v>
      </c>
      <c r="N10" s="12">
        <v>8</v>
      </c>
      <c r="O10" s="8">
        <v>0.490394948</v>
      </c>
      <c r="P10" s="3" t="s">
        <v>1</v>
      </c>
      <c r="Q10" s="20" t="str">
        <f t="shared" si="0"/>
        <v/>
      </c>
      <c r="R10" s="19"/>
      <c r="S10" s="19"/>
    </row>
    <row r="11" spans="1:19" x14ac:dyDescent="0.25">
      <c r="A11" s="9" t="s">
        <v>0</v>
      </c>
      <c r="B11" s="10" t="s">
        <v>1</v>
      </c>
      <c r="C11" s="10" t="s">
        <v>2</v>
      </c>
      <c r="D11" s="11" t="s">
        <v>9</v>
      </c>
      <c r="E11" s="12" t="s">
        <v>10</v>
      </c>
      <c r="F11" s="12" t="s">
        <v>5</v>
      </c>
      <c r="G11" s="12" t="s">
        <v>11</v>
      </c>
      <c r="H11" s="12" t="s">
        <v>7</v>
      </c>
      <c r="I11" s="13">
        <v>7.1633160000000003E-3</v>
      </c>
      <c r="J11" s="11" t="s">
        <v>9</v>
      </c>
      <c r="K11" s="12">
        <v>186</v>
      </c>
      <c r="L11" s="12">
        <v>9</v>
      </c>
      <c r="M11" s="12">
        <v>99</v>
      </c>
      <c r="N11" s="12">
        <v>4</v>
      </c>
      <c r="O11" s="8">
        <v>0.72041494299999997</v>
      </c>
      <c r="P11" s="3" t="s">
        <v>1</v>
      </c>
      <c r="Q11" s="20" t="str">
        <f t="shared" si="0"/>
        <v/>
      </c>
      <c r="R11" s="19"/>
      <c r="S11" s="19"/>
    </row>
    <row r="12" spans="1:19" x14ac:dyDescent="0.25">
      <c r="A12" s="9" t="s">
        <v>12</v>
      </c>
      <c r="B12" s="10" t="s">
        <v>13</v>
      </c>
      <c r="C12" s="10" t="s">
        <v>2</v>
      </c>
      <c r="D12" s="11" t="s">
        <v>9</v>
      </c>
      <c r="E12" s="12" t="s">
        <v>10</v>
      </c>
      <c r="F12" s="12" t="s">
        <v>5</v>
      </c>
      <c r="G12" s="12" t="s">
        <v>11</v>
      </c>
      <c r="H12" s="12" t="s">
        <v>14</v>
      </c>
      <c r="I12" s="13">
        <v>1.7012875E-2</v>
      </c>
      <c r="J12" s="11" t="s">
        <v>9</v>
      </c>
      <c r="K12" s="12">
        <v>186</v>
      </c>
      <c r="L12" s="12">
        <v>3</v>
      </c>
      <c r="M12" s="12">
        <v>99</v>
      </c>
      <c r="N12" s="12">
        <v>3</v>
      </c>
      <c r="O12" s="8">
        <v>0.34666433200000002</v>
      </c>
      <c r="P12" s="3" t="s">
        <v>13</v>
      </c>
      <c r="Q12" s="20" t="str">
        <f t="shared" si="0"/>
        <v/>
      </c>
      <c r="R12" s="19"/>
      <c r="S12" s="19"/>
    </row>
    <row r="13" spans="1:19" x14ac:dyDescent="0.25">
      <c r="A13" s="9" t="s">
        <v>95</v>
      </c>
      <c r="B13" s="10" t="s">
        <v>96</v>
      </c>
      <c r="C13" s="10" t="s">
        <v>41</v>
      </c>
      <c r="D13" s="11" t="s">
        <v>3</v>
      </c>
      <c r="E13" s="12" t="s">
        <v>4</v>
      </c>
      <c r="F13" s="12" t="s">
        <v>5</v>
      </c>
      <c r="G13" s="12" t="s">
        <v>6</v>
      </c>
      <c r="H13" s="12" t="s">
        <v>97</v>
      </c>
      <c r="I13" s="13">
        <v>1.1731937E-2</v>
      </c>
      <c r="J13" s="11" t="s">
        <v>8</v>
      </c>
      <c r="K13" s="12">
        <v>122</v>
      </c>
      <c r="L13" s="12">
        <v>6</v>
      </c>
      <c r="M13" s="12">
        <v>163</v>
      </c>
      <c r="N13" s="12">
        <v>9</v>
      </c>
      <c r="O13" s="8">
        <v>0.521498456</v>
      </c>
      <c r="P13" s="3" t="s">
        <v>110</v>
      </c>
      <c r="Q13" s="20" t="str">
        <f t="shared" si="0"/>
        <v/>
      </c>
      <c r="R13" s="19"/>
      <c r="S13" s="19"/>
    </row>
    <row r="14" spans="1:19" x14ac:dyDescent="0.25">
      <c r="A14" s="9" t="s">
        <v>95</v>
      </c>
      <c r="B14" s="10" t="s">
        <v>96</v>
      </c>
      <c r="C14" s="10" t="s">
        <v>41</v>
      </c>
      <c r="D14" s="11" t="s">
        <v>9</v>
      </c>
      <c r="E14" s="12" t="s">
        <v>10</v>
      </c>
      <c r="F14" s="12" t="s">
        <v>98</v>
      </c>
      <c r="G14" s="12" t="s">
        <v>11</v>
      </c>
      <c r="H14" s="12" t="s">
        <v>99</v>
      </c>
      <c r="I14" s="13">
        <v>1.5284321E-2</v>
      </c>
      <c r="J14" s="11" t="s">
        <v>9</v>
      </c>
      <c r="K14" s="12">
        <v>186</v>
      </c>
      <c r="L14" s="12">
        <v>9</v>
      </c>
      <c r="M14" s="12">
        <v>99</v>
      </c>
      <c r="N14" s="12">
        <v>6</v>
      </c>
      <c r="O14" s="8">
        <v>0.42629676</v>
      </c>
      <c r="P14" s="3" t="s">
        <v>110</v>
      </c>
      <c r="Q14" s="20" t="str">
        <f t="shared" si="0"/>
        <v/>
      </c>
      <c r="R14" s="19"/>
      <c r="S14" s="19"/>
    </row>
    <row r="15" spans="1:19" x14ac:dyDescent="0.25">
      <c r="A15" s="9" t="s">
        <v>15</v>
      </c>
      <c r="B15" s="10" t="s">
        <v>16</v>
      </c>
      <c r="C15" s="10" t="s">
        <v>2</v>
      </c>
      <c r="D15" s="11" t="s">
        <v>9</v>
      </c>
      <c r="E15" s="12" t="s">
        <v>10</v>
      </c>
      <c r="F15" s="12" t="s">
        <v>17</v>
      </c>
      <c r="G15" s="12" t="s">
        <v>11</v>
      </c>
      <c r="H15" s="12" t="s">
        <v>7</v>
      </c>
      <c r="I15" s="13">
        <v>3.2378187000000003E-2</v>
      </c>
      <c r="J15" s="11" t="s">
        <v>9</v>
      </c>
      <c r="K15" s="12">
        <v>186</v>
      </c>
      <c r="L15" s="12">
        <v>5</v>
      </c>
      <c r="M15" s="12">
        <v>99</v>
      </c>
      <c r="N15" s="12">
        <v>4</v>
      </c>
      <c r="O15" s="8">
        <v>0.38351613600000001</v>
      </c>
      <c r="P15" s="3" t="s">
        <v>16</v>
      </c>
      <c r="Q15" s="20" t="str">
        <f t="shared" si="0"/>
        <v/>
      </c>
      <c r="R15" s="19"/>
      <c r="S15" s="19"/>
    </row>
    <row r="16" spans="1:19" x14ac:dyDescent="0.25">
      <c r="A16" s="9" t="s">
        <v>18</v>
      </c>
      <c r="B16" s="10" t="s">
        <v>19</v>
      </c>
      <c r="C16" s="10" t="s">
        <v>2</v>
      </c>
      <c r="D16" s="11" t="s">
        <v>3</v>
      </c>
      <c r="E16" s="12" t="s">
        <v>4</v>
      </c>
      <c r="F16" s="12" t="s">
        <v>20</v>
      </c>
      <c r="G16" s="12" t="s">
        <v>6</v>
      </c>
      <c r="H16" s="12" t="s">
        <v>21</v>
      </c>
      <c r="I16" s="13">
        <v>3.8420115999999997E-2</v>
      </c>
      <c r="J16" s="11" t="s">
        <v>8</v>
      </c>
      <c r="K16" s="12">
        <v>122</v>
      </c>
      <c r="L16" s="12">
        <v>8</v>
      </c>
      <c r="M16" s="12">
        <v>163</v>
      </c>
      <c r="N16" s="12">
        <v>8</v>
      </c>
      <c r="O16" s="8">
        <v>0.80521631800000004</v>
      </c>
      <c r="P16" s="3" t="s">
        <v>19</v>
      </c>
      <c r="Q16" s="20" t="str">
        <f t="shared" si="0"/>
        <v/>
      </c>
      <c r="R16" s="19"/>
      <c r="S16" s="19"/>
    </row>
    <row r="17" spans="1:19" x14ac:dyDescent="0.25">
      <c r="A17" s="9" t="s">
        <v>18</v>
      </c>
      <c r="B17" s="10" t="s">
        <v>19</v>
      </c>
      <c r="C17" s="10" t="s">
        <v>115</v>
      </c>
      <c r="D17" s="11" t="s">
        <v>9</v>
      </c>
      <c r="E17" s="12" t="s">
        <v>10</v>
      </c>
      <c r="F17" s="12" t="s">
        <v>22</v>
      </c>
      <c r="G17" s="12" t="s">
        <v>11</v>
      </c>
      <c r="H17" s="12" t="s">
        <v>23</v>
      </c>
      <c r="I17" s="13">
        <v>2.8513444999999998E-2</v>
      </c>
      <c r="J17" s="11" t="s">
        <v>9</v>
      </c>
      <c r="K17" s="12">
        <v>186</v>
      </c>
      <c r="L17" s="12">
        <v>34</v>
      </c>
      <c r="M17" s="12">
        <v>99</v>
      </c>
      <c r="N17" s="12">
        <v>15</v>
      </c>
      <c r="O17" s="8">
        <v>0.79599178599999998</v>
      </c>
      <c r="P17" s="3" t="s">
        <v>19</v>
      </c>
      <c r="Q17" s="20" t="str">
        <f t="shared" si="0"/>
        <v/>
      </c>
      <c r="R17" s="19"/>
      <c r="S17" s="19"/>
    </row>
    <row r="18" spans="1:19" x14ac:dyDescent="0.25">
      <c r="A18" s="9" t="s">
        <v>18</v>
      </c>
      <c r="B18" s="10" t="s">
        <v>19</v>
      </c>
      <c r="C18" s="10" t="s">
        <v>2</v>
      </c>
      <c r="D18" s="11" t="s">
        <v>9</v>
      </c>
      <c r="E18" s="12" t="s">
        <v>10</v>
      </c>
      <c r="F18" s="12" t="s">
        <v>24</v>
      </c>
      <c r="G18" s="12" t="s">
        <v>11</v>
      </c>
      <c r="H18" s="12" t="s">
        <v>25</v>
      </c>
      <c r="I18" s="13">
        <v>1.4670829E-2</v>
      </c>
      <c r="J18" s="11" t="s">
        <v>9</v>
      </c>
      <c r="K18" s="12">
        <v>186</v>
      </c>
      <c r="L18" s="12">
        <v>11</v>
      </c>
      <c r="M18" s="12">
        <v>99</v>
      </c>
      <c r="N18" s="12">
        <v>5</v>
      </c>
      <c r="O18" s="8">
        <v>0.70958253299999996</v>
      </c>
      <c r="P18" s="3" t="s">
        <v>19</v>
      </c>
      <c r="Q18" s="20" t="str">
        <f t="shared" si="0"/>
        <v/>
      </c>
      <c r="R18" s="19"/>
      <c r="S18" s="19"/>
    </row>
    <row r="19" spans="1:19" x14ac:dyDescent="0.25">
      <c r="A19" s="9" t="s">
        <v>26</v>
      </c>
      <c r="B19" s="10" t="s">
        <v>27</v>
      </c>
      <c r="C19" s="10" t="s">
        <v>2</v>
      </c>
      <c r="D19" s="11" t="s">
        <v>28</v>
      </c>
      <c r="E19" s="12" t="s">
        <v>29</v>
      </c>
      <c r="F19" s="12" t="s">
        <v>30</v>
      </c>
      <c r="G19" s="12" t="s">
        <v>31</v>
      </c>
      <c r="H19" s="12" t="s">
        <v>20</v>
      </c>
      <c r="I19" s="13">
        <v>3.8531329000000003E-2</v>
      </c>
      <c r="J19" s="11" t="s">
        <v>32</v>
      </c>
      <c r="K19" s="12">
        <v>236</v>
      </c>
      <c r="L19" s="12">
        <v>57</v>
      </c>
      <c r="M19" s="12">
        <v>49</v>
      </c>
      <c r="N19" s="12">
        <v>6</v>
      </c>
      <c r="O19" s="8">
        <v>4.5541788E-2</v>
      </c>
      <c r="P19" s="3" t="s">
        <v>27</v>
      </c>
      <c r="Q19" s="20" t="str">
        <f t="shared" si="0"/>
        <v>*</v>
      </c>
      <c r="R19" s="19"/>
      <c r="S19" s="19"/>
    </row>
    <row r="20" spans="1:19" x14ac:dyDescent="0.25">
      <c r="A20" s="9" t="s">
        <v>26</v>
      </c>
      <c r="B20" s="10" t="s">
        <v>27</v>
      </c>
      <c r="C20" s="10" t="s">
        <v>115</v>
      </c>
      <c r="D20" s="11" t="s">
        <v>33</v>
      </c>
      <c r="E20" s="12" t="s">
        <v>34</v>
      </c>
      <c r="F20" s="12" t="s">
        <v>35</v>
      </c>
      <c r="G20" s="12" t="s">
        <v>36</v>
      </c>
      <c r="H20" s="12" t="s">
        <v>37</v>
      </c>
      <c r="I20" s="13">
        <v>1.4734725000000001E-2</v>
      </c>
      <c r="J20" s="11" t="s">
        <v>38</v>
      </c>
      <c r="K20" s="12">
        <v>89</v>
      </c>
      <c r="L20" s="12">
        <v>78</v>
      </c>
      <c r="M20" s="12">
        <v>196</v>
      </c>
      <c r="N20" s="12">
        <v>178</v>
      </c>
      <c r="O20" s="8">
        <v>0.266645572</v>
      </c>
      <c r="P20" s="3" t="s">
        <v>27</v>
      </c>
      <c r="Q20" s="20" t="str">
        <f t="shared" si="0"/>
        <v/>
      </c>
      <c r="R20" s="19"/>
      <c r="S20" s="19"/>
    </row>
    <row r="21" spans="1:19" x14ac:dyDescent="0.25">
      <c r="A21" s="9" t="s">
        <v>100</v>
      </c>
      <c r="B21" s="10" t="s">
        <v>101</v>
      </c>
      <c r="C21" s="10" t="s">
        <v>2</v>
      </c>
      <c r="D21" s="11" t="s">
        <v>9</v>
      </c>
      <c r="E21" s="12" t="s">
        <v>10</v>
      </c>
      <c r="F21" s="12" t="s">
        <v>20</v>
      </c>
      <c r="G21" s="12" t="s">
        <v>11</v>
      </c>
      <c r="H21" s="12" t="s">
        <v>60</v>
      </c>
      <c r="I21" s="13">
        <v>2.2543359999999998E-2</v>
      </c>
      <c r="J21" s="11" t="s">
        <v>9</v>
      </c>
      <c r="K21" s="12">
        <v>186</v>
      </c>
      <c r="L21" s="12">
        <v>9</v>
      </c>
      <c r="M21" s="12">
        <v>99</v>
      </c>
      <c r="N21" s="12">
        <v>5</v>
      </c>
      <c r="O21" s="8">
        <v>0.57198658700000005</v>
      </c>
      <c r="P21" s="3" t="s">
        <v>112</v>
      </c>
      <c r="Q21" s="20" t="str">
        <f t="shared" si="0"/>
        <v/>
      </c>
      <c r="R21" s="19"/>
      <c r="S21" s="19"/>
    </row>
    <row r="22" spans="1:19" x14ac:dyDescent="0.25">
      <c r="A22" s="9" t="s">
        <v>100</v>
      </c>
      <c r="B22" s="10" t="s">
        <v>101</v>
      </c>
      <c r="C22" s="10" t="s">
        <v>41</v>
      </c>
      <c r="D22" s="11" t="s">
        <v>9</v>
      </c>
      <c r="E22" s="12" t="s">
        <v>10</v>
      </c>
      <c r="F22" s="12" t="s">
        <v>17</v>
      </c>
      <c r="G22" s="12" t="s">
        <v>11</v>
      </c>
      <c r="H22" s="12" t="s">
        <v>42</v>
      </c>
      <c r="I22" s="13">
        <v>1.5284321E-2</v>
      </c>
      <c r="J22" s="11" t="s">
        <v>9</v>
      </c>
      <c r="K22" s="12">
        <v>186</v>
      </c>
      <c r="L22" s="12">
        <v>10</v>
      </c>
      <c r="M22" s="12">
        <v>99</v>
      </c>
      <c r="N22" s="12">
        <v>4</v>
      </c>
      <c r="O22" s="8">
        <v>0.779786286</v>
      </c>
      <c r="P22" s="3" t="s">
        <v>112</v>
      </c>
      <c r="Q22" s="20" t="str">
        <f t="shared" si="0"/>
        <v/>
      </c>
      <c r="R22" s="19"/>
      <c r="S22" s="19"/>
    </row>
    <row r="23" spans="1:19" x14ac:dyDescent="0.25">
      <c r="A23" s="9" t="s">
        <v>39</v>
      </c>
      <c r="B23" s="10" t="s">
        <v>40</v>
      </c>
      <c r="C23" s="10" t="s">
        <v>2</v>
      </c>
      <c r="D23" s="11" t="s">
        <v>9</v>
      </c>
      <c r="E23" s="12" t="s">
        <v>10</v>
      </c>
      <c r="F23" s="12" t="s">
        <v>20</v>
      </c>
      <c r="G23" s="12" t="s">
        <v>11</v>
      </c>
      <c r="H23" s="12" t="s">
        <v>42</v>
      </c>
      <c r="I23" s="13">
        <v>4.4320475999999998E-2</v>
      </c>
      <c r="J23" s="11" t="s">
        <v>9</v>
      </c>
      <c r="K23" s="12">
        <v>186</v>
      </c>
      <c r="L23" s="12">
        <v>9</v>
      </c>
      <c r="M23" s="12">
        <v>99</v>
      </c>
      <c r="N23" s="12">
        <v>5</v>
      </c>
      <c r="O23" s="8">
        <v>0.57198658700000005</v>
      </c>
      <c r="P23" s="3" t="s">
        <v>40</v>
      </c>
      <c r="Q23" s="20" t="str">
        <f t="shared" si="0"/>
        <v/>
      </c>
      <c r="R23" s="19"/>
      <c r="S23" s="19"/>
    </row>
    <row r="24" spans="1:19" x14ac:dyDescent="0.25">
      <c r="A24" s="9" t="s">
        <v>39</v>
      </c>
      <c r="B24" s="10" t="s">
        <v>40</v>
      </c>
      <c r="C24" s="10" t="s">
        <v>41</v>
      </c>
      <c r="D24" s="11" t="s">
        <v>9</v>
      </c>
      <c r="E24" s="12" t="s">
        <v>10</v>
      </c>
      <c r="F24" s="12" t="s">
        <v>17</v>
      </c>
      <c r="G24" s="12" t="s">
        <v>11</v>
      </c>
      <c r="H24" s="12" t="s">
        <v>7</v>
      </c>
      <c r="I24" s="13">
        <v>3.2378187000000003E-2</v>
      </c>
      <c r="J24" s="11" t="s">
        <v>9</v>
      </c>
      <c r="K24" s="12">
        <v>186</v>
      </c>
      <c r="L24" s="12">
        <v>10</v>
      </c>
      <c r="M24" s="12">
        <v>99</v>
      </c>
      <c r="N24" s="12">
        <v>5</v>
      </c>
      <c r="O24" s="8">
        <v>0.6448315</v>
      </c>
      <c r="P24" s="3" t="s">
        <v>40</v>
      </c>
      <c r="Q24" s="20" t="str">
        <f t="shared" si="0"/>
        <v/>
      </c>
      <c r="R24" s="19"/>
      <c r="S24" s="19"/>
    </row>
    <row r="25" spans="1:19" x14ac:dyDescent="0.25">
      <c r="A25" s="9" t="s">
        <v>102</v>
      </c>
      <c r="B25" s="10" t="s">
        <v>103</v>
      </c>
      <c r="C25" s="10" t="s">
        <v>45</v>
      </c>
      <c r="D25" s="11" t="s">
        <v>28</v>
      </c>
      <c r="E25" s="12" t="s">
        <v>29</v>
      </c>
      <c r="F25" s="12" t="s">
        <v>104</v>
      </c>
      <c r="G25" s="12" t="s">
        <v>31</v>
      </c>
      <c r="H25" s="12" t="s">
        <v>105</v>
      </c>
      <c r="I25" s="13">
        <v>1.7473903999999998E-2</v>
      </c>
      <c r="J25" s="11" t="s">
        <v>32</v>
      </c>
      <c r="K25" s="12">
        <v>236</v>
      </c>
      <c r="L25" s="12">
        <v>53</v>
      </c>
      <c r="M25" s="12">
        <v>49</v>
      </c>
      <c r="N25" s="12">
        <v>8</v>
      </c>
      <c r="O25" s="8">
        <v>0.226671652</v>
      </c>
      <c r="P25" s="3" t="s">
        <v>113</v>
      </c>
      <c r="Q25" s="20" t="str">
        <f t="shared" si="0"/>
        <v/>
      </c>
      <c r="R25" s="19"/>
      <c r="S25" s="19"/>
    </row>
    <row r="26" spans="1:19" x14ac:dyDescent="0.25">
      <c r="A26" s="9" t="s">
        <v>102</v>
      </c>
      <c r="B26" s="10" t="s">
        <v>103</v>
      </c>
      <c r="C26" s="10" t="s">
        <v>45</v>
      </c>
      <c r="D26" s="11" t="s">
        <v>48</v>
      </c>
      <c r="E26" s="12" t="s">
        <v>49</v>
      </c>
      <c r="F26" s="12" t="s">
        <v>106</v>
      </c>
      <c r="G26" s="12" t="s">
        <v>51</v>
      </c>
      <c r="H26" s="12" t="s">
        <v>107</v>
      </c>
      <c r="I26" s="13">
        <v>3.7406016E-2</v>
      </c>
      <c r="J26" s="11" t="s">
        <v>53</v>
      </c>
      <c r="K26" s="12">
        <v>209</v>
      </c>
      <c r="L26" s="12">
        <v>51</v>
      </c>
      <c r="M26" s="12">
        <v>76</v>
      </c>
      <c r="N26" s="12">
        <v>10</v>
      </c>
      <c r="O26" s="8">
        <v>2.6738904000000001E-2</v>
      </c>
      <c r="P26" s="3" t="s">
        <v>113</v>
      </c>
      <c r="Q26" s="20" t="str">
        <f t="shared" si="0"/>
        <v>*</v>
      </c>
      <c r="R26" s="19"/>
      <c r="S26" s="19"/>
    </row>
    <row r="27" spans="1:19" x14ac:dyDescent="0.25">
      <c r="A27" s="9" t="s">
        <v>43</v>
      </c>
      <c r="B27" s="10" t="s">
        <v>44</v>
      </c>
      <c r="C27" s="10" t="s">
        <v>45</v>
      </c>
      <c r="D27" s="11" t="s">
        <v>28</v>
      </c>
      <c r="E27" s="12" t="s">
        <v>29</v>
      </c>
      <c r="F27" s="12" t="s">
        <v>46</v>
      </c>
      <c r="G27" s="12" t="s">
        <v>31</v>
      </c>
      <c r="H27" s="12" t="s">
        <v>47</v>
      </c>
      <c r="I27" s="13">
        <v>8.8293829999999997E-3</v>
      </c>
      <c r="J27" s="11" t="s">
        <v>32</v>
      </c>
      <c r="K27" s="12">
        <v>236</v>
      </c>
      <c r="L27" s="12">
        <v>134</v>
      </c>
      <c r="M27" s="12">
        <v>49</v>
      </c>
      <c r="N27" s="12">
        <v>20</v>
      </c>
      <c r="O27" s="8">
        <v>2.9960891E-2</v>
      </c>
      <c r="P27" s="3" t="s">
        <v>44</v>
      </c>
      <c r="Q27" s="20" t="str">
        <f t="shared" si="0"/>
        <v>*</v>
      </c>
      <c r="R27" s="19"/>
      <c r="S27" s="19"/>
    </row>
    <row r="28" spans="1:19" x14ac:dyDescent="0.25">
      <c r="A28" s="9" t="s">
        <v>43</v>
      </c>
      <c r="B28" s="10" t="s">
        <v>44</v>
      </c>
      <c r="C28" s="10" t="s">
        <v>45</v>
      </c>
      <c r="D28" s="11" t="s">
        <v>48</v>
      </c>
      <c r="E28" s="12" t="s">
        <v>49</v>
      </c>
      <c r="F28" s="12" t="s">
        <v>50</v>
      </c>
      <c r="G28" s="12" t="s">
        <v>51</v>
      </c>
      <c r="H28" s="12" t="s">
        <v>52</v>
      </c>
      <c r="I28" s="13">
        <v>2.3317074E-2</v>
      </c>
      <c r="J28" s="11" t="s">
        <v>53</v>
      </c>
      <c r="K28" s="12">
        <v>209</v>
      </c>
      <c r="L28" s="12">
        <v>122</v>
      </c>
      <c r="M28" s="12">
        <v>76</v>
      </c>
      <c r="N28" s="12">
        <v>32</v>
      </c>
      <c r="O28" s="8">
        <v>1.068502E-2</v>
      </c>
      <c r="P28" s="3" t="s">
        <v>44</v>
      </c>
      <c r="Q28" s="20" t="str">
        <f t="shared" si="0"/>
        <v>*</v>
      </c>
      <c r="R28" s="19"/>
      <c r="S28" s="19"/>
    </row>
    <row r="29" spans="1:19" x14ac:dyDescent="0.25">
      <c r="A29" s="9" t="s">
        <v>54</v>
      </c>
      <c r="B29" s="10" t="s">
        <v>55</v>
      </c>
      <c r="C29" s="10" t="s">
        <v>2</v>
      </c>
      <c r="D29" s="11" t="s">
        <v>56</v>
      </c>
      <c r="E29" s="12" t="s">
        <v>57</v>
      </c>
      <c r="F29" s="12" t="s">
        <v>60</v>
      </c>
      <c r="G29" s="12" t="s">
        <v>58</v>
      </c>
      <c r="H29" s="12" t="s">
        <v>61</v>
      </c>
      <c r="I29" s="13">
        <v>3.7362369999999999E-3</v>
      </c>
      <c r="J29" s="11" t="s">
        <v>56</v>
      </c>
      <c r="K29" s="12">
        <v>92</v>
      </c>
      <c r="L29" s="12">
        <v>79</v>
      </c>
      <c r="M29" s="12">
        <v>193</v>
      </c>
      <c r="N29" s="12">
        <v>175</v>
      </c>
      <c r="O29" s="8">
        <v>0.15516766000000001</v>
      </c>
      <c r="P29" s="3" t="s">
        <v>55</v>
      </c>
      <c r="Q29" s="20" t="str">
        <f t="shared" si="0"/>
        <v/>
      </c>
      <c r="R29" s="19"/>
      <c r="S29" s="19"/>
    </row>
    <row r="30" spans="1:19" x14ac:dyDescent="0.25">
      <c r="A30" s="9" t="s">
        <v>54</v>
      </c>
      <c r="B30" s="10" t="s">
        <v>55</v>
      </c>
      <c r="C30" s="10" t="s">
        <v>41</v>
      </c>
      <c r="D30" s="11" t="s">
        <v>56</v>
      </c>
      <c r="E30" s="12" t="s">
        <v>57</v>
      </c>
      <c r="F30" s="12" t="s">
        <v>42</v>
      </c>
      <c r="G30" s="12" t="s">
        <v>58</v>
      </c>
      <c r="H30" s="12" t="s">
        <v>59</v>
      </c>
      <c r="I30" s="13">
        <v>2.680488E-3</v>
      </c>
      <c r="J30" s="11" t="s">
        <v>56</v>
      </c>
      <c r="K30" s="12">
        <v>92</v>
      </c>
      <c r="L30" s="12">
        <v>79</v>
      </c>
      <c r="M30" s="12">
        <v>193</v>
      </c>
      <c r="N30" s="12">
        <v>176</v>
      </c>
      <c r="O30" s="8">
        <v>0.123539863</v>
      </c>
      <c r="P30" s="3" t="s">
        <v>55</v>
      </c>
      <c r="Q30" s="20" t="str">
        <f t="shared" si="0"/>
        <v/>
      </c>
      <c r="R30" s="19"/>
      <c r="S30" s="19"/>
    </row>
    <row r="31" spans="1:19" x14ac:dyDescent="0.25">
      <c r="A31" s="9" t="s">
        <v>54</v>
      </c>
      <c r="B31" s="10" t="s">
        <v>55</v>
      </c>
      <c r="C31" s="10" t="s">
        <v>2</v>
      </c>
      <c r="D31" s="11" t="s">
        <v>33</v>
      </c>
      <c r="E31" s="12" t="s">
        <v>34</v>
      </c>
      <c r="F31" s="12" t="s">
        <v>7</v>
      </c>
      <c r="G31" s="12" t="s">
        <v>36</v>
      </c>
      <c r="H31" s="12" t="s">
        <v>65</v>
      </c>
      <c r="I31" s="13">
        <v>2.74503E-4</v>
      </c>
      <c r="J31" s="11" t="s">
        <v>38</v>
      </c>
      <c r="K31" s="12">
        <v>89</v>
      </c>
      <c r="L31" s="12">
        <v>77</v>
      </c>
      <c r="M31" s="12">
        <v>196</v>
      </c>
      <c r="N31" s="12">
        <v>177</v>
      </c>
      <c r="O31" s="8">
        <v>0.225021468</v>
      </c>
      <c r="P31" s="3" t="s">
        <v>55</v>
      </c>
      <c r="Q31" s="20" t="str">
        <f t="shared" si="0"/>
        <v/>
      </c>
      <c r="R31" s="19"/>
      <c r="S31" s="19"/>
    </row>
    <row r="32" spans="1:19" x14ac:dyDescent="0.25">
      <c r="A32" s="9" t="s">
        <v>54</v>
      </c>
      <c r="B32" s="10" t="s">
        <v>55</v>
      </c>
      <c r="C32" s="10" t="s">
        <v>41</v>
      </c>
      <c r="D32" s="11" t="s">
        <v>33</v>
      </c>
      <c r="E32" s="12" t="s">
        <v>34</v>
      </c>
      <c r="F32" s="12" t="s">
        <v>7</v>
      </c>
      <c r="G32" s="12" t="s">
        <v>36</v>
      </c>
      <c r="H32" s="12" t="s">
        <v>64</v>
      </c>
      <c r="I32" s="13">
        <v>1.2972389999999999E-3</v>
      </c>
      <c r="J32" s="11" t="s">
        <v>38</v>
      </c>
      <c r="K32" s="12">
        <v>89</v>
      </c>
      <c r="L32" s="12">
        <v>76</v>
      </c>
      <c r="M32" s="12">
        <v>196</v>
      </c>
      <c r="N32" s="12">
        <v>179</v>
      </c>
      <c r="O32" s="8">
        <v>9.7943747999999997E-2</v>
      </c>
      <c r="P32" s="3" t="s">
        <v>55</v>
      </c>
      <c r="Q32" s="20" t="str">
        <f t="shared" si="0"/>
        <v/>
      </c>
      <c r="R32" s="19"/>
      <c r="S32" s="19"/>
    </row>
    <row r="33" spans="1:22" x14ac:dyDescent="0.25">
      <c r="A33" s="9" t="s">
        <v>54</v>
      </c>
      <c r="B33" s="10" t="s">
        <v>55</v>
      </c>
      <c r="C33" s="10" t="s">
        <v>62</v>
      </c>
      <c r="D33" s="11" t="s">
        <v>3</v>
      </c>
      <c r="E33" s="12" t="s">
        <v>4</v>
      </c>
      <c r="F33" s="12" t="s">
        <v>5</v>
      </c>
      <c r="G33" s="12" t="s">
        <v>6</v>
      </c>
      <c r="H33" s="12" t="s">
        <v>63</v>
      </c>
      <c r="I33" s="13">
        <v>3.7811992000000003E-2</v>
      </c>
      <c r="J33" s="11" t="s">
        <v>8</v>
      </c>
      <c r="K33" s="12">
        <v>122</v>
      </c>
      <c r="L33" s="12">
        <v>3</v>
      </c>
      <c r="M33" s="12">
        <v>163</v>
      </c>
      <c r="N33" s="12">
        <v>3</v>
      </c>
      <c r="O33" s="8">
        <v>0.78211982599999996</v>
      </c>
      <c r="P33" s="3" t="s">
        <v>55</v>
      </c>
      <c r="Q33" s="20" t="str">
        <f t="shared" si="0"/>
        <v/>
      </c>
      <c r="R33" s="19"/>
      <c r="S33" s="19"/>
    </row>
    <row r="34" spans="1:22" x14ac:dyDescent="0.25">
      <c r="A34" s="9" t="s">
        <v>66</v>
      </c>
      <c r="B34" s="10" t="s">
        <v>67</v>
      </c>
      <c r="C34" s="10" t="s">
        <v>2</v>
      </c>
      <c r="D34" s="11" t="s">
        <v>3</v>
      </c>
      <c r="E34" s="12" t="s">
        <v>4</v>
      </c>
      <c r="F34" s="12" t="s">
        <v>20</v>
      </c>
      <c r="G34" s="12" t="s">
        <v>6</v>
      </c>
      <c r="H34" s="12" t="s">
        <v>68</v>
      </c>
      <c r="I34" s="13">
        <v>3.8420115999999997E-2</v>
      </c>
      <c r="J34" s="11" t="s">
        <v>8</v>
      </c>
      <c r="K34" s="12">
        <v>122</v>
      </c>
      <c r="L34" s="12">
        <v>9</v>
      </c>
      <c r="M34" s="12">
        <v>163</v>
      </c>
      <c r="N34" s="12">
        <v>8</v>
      </c>
      <c r="O34" s="8">
        <v>0.86906527899999997</v>
      </c>
      <c r="P34" s="3" t="s">
        <v>67</v>
      </c>
      <c r="Q34" s="20" t="str">
        <f t="shared" si="0"/>
        <v/>
      </c>
      <c r="R34" s="19"/>
      <c r="S34" s="19"/>
    </row>
    <row r="35" spans="1:22" x14ac:dyDescent="0.25">
      <c r="A35" s="9" t="s">
        <v>69</v>
      </c>
      <c r="B35" s="10" t="s">
        <v>70</v>
      </c>
      <c r="C35" s="10" t="s">
        <v>2</v>
      </c>
      <c r="D35" s="11" t="s">
        <v>56</v>
      </c>
      <c r="E35" s="12" t="s">
        <v>57</v>
      </c>
      <c r="F35" s="12" t="s">
        <v>22</v>
      </c>
      <c r="G35" s="12" t="s">
        <v>58</v>
      </c>
      <c r="H35" s="12" t="s">
        <v>71</v>
      </c>
      <c r="I35" s="13">
        <v>2.7874329E-2</v>
      </c>
      <c r="J35" s="11" t="s">
        <v>56</v>
      </c>
      <c r="K35" s="12">
        <v>92</v>
      </c>
      <c r="L35" s="12">
        <v>31</v>
      </c>
      <c r="M35" s="12">
        <v>193</v>
      </c>
      <c r="N35" s="12">
        <v>72</v>
      </c>
      <c r="O35" s="8">
        <v>0.32360973199999998</v>
      </c>
      <c r="P35" s="3" t="s">
        <v>70</v>
      </c>
      <c r="Q35" s="20" t="str">
        <f t="shared" si="0"/>
        <v/>
      </c>
      <c r="R35" s="19"/>
      <c r="S35" s="19"/>
    </row>
    <row r="36" spans="1:22" x14ac:dyDescent="0.25">
      <c r="A36" s="9" t="s">
        <v>69</v>
      </c>
      <c r="B36" s="10" t="s">
        <v>70</v>
      </c>
      <c r="C36" s="10" t="s">
        <v>2</v>
      </c>
      <c r="D36" s="11" t="s">
        <v>33</v>
      </c>
      <c r="E36" s="12" t="s">
        <v>34</v>
      </c>
      <c r="F36" s="12" t="s">
        <v>72</v>
      </c>
      <c r="G36" s="12" t="s">
        <v>36</v>
      </c>
      <c r="H36" s="12" t="s">
        <v>73</v>
      </c>
      <c r="I36" s="13">
        <v>9.4132839999999992E-3</v>
      </c>
      <c r="J36" s="11" t="s">
        <v>38</v>
      </c>
      <c r="K36" s="12">
        <v>89</v>
      </c>
      <c r="L36" s="12">
        <v>33</v>
      </c>
      <c r="M36" s="12">
        <v>196</v>
      </c>
      <c r="N36" s="12">
        <v>70</v>
      </c>
      <c r="O36" s="8">
        <v>0.64023918899999999</v>
      </c>
      <c r="P36" s="3" t="s">
        <v>70</v>
      </c>
      <c r="Q36" s="20" t="str">
        <f t="shared" si="0"/>
        <v/>
      </c>
      <c r="R36" s="19"/>
      <c r="S36" s="19"/>
    </row>
    <row r="37" spans="1:22" x14ac:dyDescent="0.25">
      <c r="A37" s="9" t="s">
        <v>74</v>
      </c>
      <c r="B37" s="10" t="s">
        <v>75</v>
      </c>
      <c r="C37" s="10" t="s">
        <v>41</v>
      </c>
      <c r="D37" s="11" t="s">
        <v>3</v>
      </c>
      <c r="E37" s="12" t="s">
        <v>4</v>
      </c>
      <c r="F37" s="12" t="s">
        <v>17</v>
      </c>
      <c r="G37" s="12" t="s">
        <v>6</v>
      </c>
      <c r="H37" s="12" t="s">
        <v>25</v>
      </c>
      <c r="I37" s="13">
        <v>1.9666405000000001E-2</v>
      </c>
      <c r="J37" s="11" t="s">
        <v>8</v>
      </c>
      <c r="K37" s="12">
        <v>122</v>
      </c>
      <c r="L37" s="12">
        <v>12</v>
      </c>
      <c r="M37" s="12">
        <v>163</v>
      </c>
      <c r="N37" s="12">
        <v>27</v>
      </c>
      <c r="O37" s="8">
        <v>7.0633019000000005E-2</v>
      </c>
      <c r="P37" s="3" t="s">
        <v>75</v>
      </c>
      <c r="Q37" s="20" t="str">
        <f t="shared" si="0"/>
        <v/>
      </c>
      <c r="R37" s="19"/>
      <c r="S37" s="19"/>
    </row>
    <row r="38" spans="1:22" x14ac:dyDescent="0.25">
      <c r="A38" s="9" t="s">
        <v>76</v>
      </c>
      <c r="B38" s="10" t="s">
        <v>77</v>
      </c>
      <c r="C38" s="10" t="s">
        <v>62</v>
      </c>
      <c r="D38" s="11" t="s">
        <v>78</v>
      </c>
      <c r="E38" s="12" t="s">
        <v>79</v>
      </c>
      <c r="F38" s="12" t="s">
        <v>80</v>
      </c>
      <c r="G38" s="12" t="s">
        <v>81</v>
      </c>
      <c r="H38" s="12" t="s">
        <v>82</v>
      </c>
      <c r="I38" s="13">
        <v>1.2215676E-2</v>
      </c>
      <c r="J38" s="11" t="s">
        <v>83</v>
      </c>
      <c r="K38" s="12">
        <v>198</v>
      </c>
      <c r="L38" s="12">
        <v>28</v>
      </c>
      <c r="M38" s="12">
        <v>87</v>
      </c>
      <c r="N38" s="12">
        <v>9</v>
      </c>
      <c r="O38" s="8">
        <v>0.85834201799999998</v>
      </c>
      <c r="P38" s="3" t="s">
        <v>77</v>
      </c>
      <c r="Q38" s="20" t="str">
        <f t="shared" si="0"/>
        <v/>
      </c>
      <c r="R38" s="19"/>
      <c r="S38" s="19"/>
    </row>
    <row r="39" spans="1:22" x14ac:dyDescent="0.25">
      <c r="A39" s="9" t="s">
        <v>76</v>
      </c>
      <c r="B39" s="10" t="s">
        <v>77</v>
      </c>
      <c r="C39" s="10" t="s">
        <v>41</v>
      </c>
      <c r="D39" s="11" t="s">
        <v>3</v>
      </c>
      <c r="E39" s="12" t="s">
        <v>4</v>
      </c>
      <c r="F39" s="12" t="s">
        <v>22</v>
      </c>
      <c r="G39" s="12" t="s">
        <v>6</v>
      </c>
      <c r="H39" s="12" t="s">
        <v>84</v>
      </c>
      <c r="I39" s="13">
        <v>4.0055087000000003E-2</v>
      </c>
      <c r="J39" s="11" t="s">
        <v>8</v>
      </c>
      <c r="K39" s="12">
        <v>122</v>
      </c>
      <c r="L39" s="12">
        <v>19</v>
      </c>
      <c r="M39" s="12">
        <v>163</v>
      </c>
      <c r="N39" s="12">
        <v>24</v>
      </c>
      <c r="O39" s="8">
        <v>0.64430996900000004</v>
      </c>
      <c r="P39" s="3" t="s">
        <v>77</v>
      </c>
      <c r="Q39" s="20" t="str">
        <f t="shared" si="0"/>
        <v/>
      </c>
      <c r="R39" s="19"/>
      <c r="S39" s="19"/>
    </row>
    <row r="40" spans="1:22" x14ac:dyDescent="0.25">
      <c r="A40" s="9" t="s">
        <v>108</v>
      </c>
      <c r="B40" s="10" t="s">
        <v>109</v>
      </c>
      <c r="C40" s="10" t="s">
        <v>41</v>
      </c>
      <c r="D40" s="11" t="s">
        <v>3</v>
      </c>
      <c r="E40" s="12" t="s">
        <v>4</v>
      </c>
      <c r="F40" s="12" t="s">
        <v>72</v>
      </c>
      <c r="G40" s="12" t="s">
        <v>6</v>
      </c>
      <c r="H40" s="12" t="s">
        <v>21</v>
      </c>
      <c r="I40" s="13">
        <v>3.8420115999999997E-2</v>
      </c>
      <c r="J40" s="11" t="s">
        <v>8</v>
      </c>
      <c r="K40" s="12">
        <v>122</v>
      </c>
      <c r="L40" s="12">
        <v>16</v>
      </c>
      <c r="M40" s="12">
        <v>163</v>
      </c>
      <c r="N40" s="12">
        <v>15</v>
      </c>
      <c r="O40" s="8">
        <v>0.89240814599999996</v>
      </c>
      <c r="P40" s="3" t="s">
        <v>114</v>
      </c>
      <c r="Q40" s="20" t="str">
        <f t="shared" si="0"/>
        <v/>
      </c>
      <c r="R40" s="19"/>
      <c r="S40" s="19"/>
    </row>
    <row r="41" spans="1:22" x14ac:dyDescent="0.25">
      <c r="A41" s="9" t="s">
        <v>85</v>
      </c>
      <c r="B41" s="10" t="s">
        <v>86</v>
      </c>
      <c r="C41" s="10" t="s">
        <v>115</v>
      </c>
      <c r="D41" s="11" t="s">
        <v>33</v>
      </c>
      <c r="E41" s="12" t="s">
        <v>34</v>
      </c>
      <c r="F41" s="12" t="s">
        <v>63</v>
      </c>
      <c r="G41" s="12" t="s">
        <v>36</v>
      </c>
      <c r="H41" s="12" t="s">
        <v>87</v>
      </c>
      <c r="I41" s="13">
        <v>4.1507799999999997E-2</v>
      </c>
      <c r="J41" s="11" t="s">
        <v>38</v>
      </c>
      <c r="K41" s="12">
        <v>89</v>
      </c>
      <c r="L41" s="12">
        <v>31</v>
      </c>
      <c r="M41" s="12">
        <v>196</v>
      </c>
      <c r="N41" s="12">
        <v>53</v>
      </c>
      <c r="O41" s="8">
        <v>0.92921799900000002</v>
      </c>
      <c r="P41" s="3" t="s">
        <v>86</v>
      </c>
      <c r="Q41" s="20" t="str">
        <f t="shared" si="0"/>
        <v/>
      </c>
      <c r="R41" s="19"/>
      <c r="S41" s="19"/>
    </row>
    <row r="42" spans="1:22" s="19" customFormat="1" x14ac:dyDescent="0.2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22" s="19" customFormat="1" x14ac:dyDescent="0.25">
      <c r="A43" s="26" t="s">
        <v>129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spans="1:22" s="19" customFormat="1" ht="17.25" x14ac:dyDescent="0.25">
      <c r="A44" s="6" t="s">
        <v>133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2"/>
      <c r="R44" s="21"/>
      <c r="S44" s="21"/>
      <c r="T44" s="21"/>
      <c r="U44" s="21"/>
      <c r="V44" s="21"/>
    </row>
    <row r="45" spans="1:22" s="19" customFormat="1" ht="17.25" x14ac:dyDescent="0.25">
      <c r="A45" s="19" t="s">
        <v>130</v>
      </c>
      <c r="Q45" s="20"/>
    </row>
    <row r="46" spans="1:22" s="19" customFormat="1" ht="17.25" x14ac:dyDescent="0.25">
      <c r="A46" s="19" t="s">
        <v>132</v>
      </c>
      <c r="B46" s="20"/>
      <c r="C46" s="20"/>
      <c r="D46" s="20"/>
      <c r="E46" s="20"/>
      <c r="F46" s="20"/>
      <c r="G46" s="20"/>
      <c r="H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spans="1:22" s="19" customForma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22" s="19" customForma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</sheetData>
  <sortState ref="A7:S41">
    <sortCondition ref="R7:R41"/>
    <sortCondition ref="S7:S41"/>
  </sortState>
  <mergeCells count="3">
    <mergeCell ref="D5:I5"/>
    <mergeCell ref="J5:P5"/>
    <mergeCell ref="A43:V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2012-11-12T09:28:37Z</dcterms:modified>
</cp:coreProperties>
</file>