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0730" windowHeight="11760" tabRatio="500"/>
  </bookViews>
  <sheets>
    <sheet name="Table S3" sheetId="1" r:id="rId1"/>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J5" i="1"/>
  <c r="J4"/>
</calcChain>
</file>

<file path=xl/sharedStrings.xml><?xml version="1.0" encoding="utf-8"?>
<sst xmlns="http://schemas.openxmlformats.org/spreadsheetml/2006/main" count="20" uniqueCount="20">
  <si>
    <t>Gene set</t>
  </si>
  <si>
    <t>Abstract</t>
  </si>
  <si>
    <t>ES</t>
  </si>
  <si>
    <t>NES</t>
  </si>
  <si>
    <t>Rank at max</t>
  </si>
  <si>
    <t>Genes in top 500</t>
  </si>
  <si>
    <t>% of gene set</t>
  </si>
  <si>
    <t>Gene symbols</t>
  </si>
  <si>
    <t>Ichiba_Graft versus host disease 35d upregulated</t>
  </si>
  <si>
    <t>Gene set size</t>
  </si>
  <si>
    <t>ES enrichment score</t>
  </si>
  <si>
    <t>NES normalized enrichment score</t>
  </si>
  <si>
    <t>Ampd3 Alg3 Bcat1 C5ar1 Irf7 Tlr1 Lgmn C3ar1 Anpep Fyb Cybb Ptafr Htra1 Cd44 Adam10 Cytip Cd14 Tnfrsf1b</t>
  </si>
  <si>
    <t>Lrg1 Gp49a Ctss Lgmn Lyz2 Sirpa Apbb1ip Pdk3 Irgm1 Atp1b3 Ear2 Cybb Pira1 Mpeg1 Ms4a6c Gbp3 Fcgr1 Cytip Cd14 Qsox1 Lgals3</t>
  </si>
  <si>
    <t>FDR q-value</t>
  </si>
  <si>
    <t>FWER p-value</t>
  </si>
  <si>
    <t>Dendritic cells (DCs) are antigen-presenting cells that play a major role in initiating primary immune responses. We have utilized two independent approaches, DNA microarrays and proteomics, to analyze the expression profile of human CD14(+) blood monocytes and their derived DCs. Analysis of gene expression changes at the RNA level using oligonucleotide microarrays complementary to 6300 human genes showed that approximately 40% of the genes were expressed in DCs. A total of 255 genes (4%) were found to be regulated during DC differentiation or maturation. Most of these genes were not previously associated with DCs and included genes encoding secreted proteins as well as genes involved in cell adhesion, signaling, and lipid metabolism. Protein analysis of the same cell populations was done using two-dimensional gel electrophoresis. A total of 900 distinct protein spots were included, and 4% of them exhibited quantitative changes during DC differentiation and maturation. Differentially expressed proteins were identified by mass spectrometry and found to represent proteins with Ca(2+) binding, fatty acid binding, or chaperone activities as well as proteins involved in cell motility. In addition, proteomic analysis provided an assessment of post-translational modifications. The chaperone protein, calreticulin, was found to undergo cleavage, yielding a novel form. The combined oligonucleotide microarray and proteomic approaches have uncovered novel genes associated with DC differentiation and maturation and has allowed analysis of post-translational modifications of specific proteins as part of these processes. PMID: 11279020</t>
  </si>
  <si>
    <t>The liver, skin, and gastrointestinal tract are major target organs of acute graft-versus-host disease (GVHD), the major complication of allogeneic bone marrow transplantation (BMT). In order to gain a better understanding of acute GVHD in the liver, we compared the gene expression profiles of livers after experimental allogeneic and syngeneic BMT using oligonucleotide microarray. At 35 days after allogeneic BMT when hepatic GVHD was histologically evident, genes related to cellular effectors and acute-phase proteins were up-regulated, whereas genes largely related to metabolism and endocrine function were down-regulated. At day 7 after BMT before the development of histologic changes in the liver, interferon gamma (IFN-gamma)-inducible genes, major histocompatibility (MHC) class II molecules, and genes related to leukocyte trafficking had been up-regulated. Immunohistochemistry demonstrated that expression of IFN-gamma protein itself was increased in the spleen but not in hepatic tissue. These results suggest that the increased expression of genes associated with the attraction and activation of donor T cells induced by IFN-gamma early after BMT is important in the initiation of hepatic GVHD in this model and provide new potential molecular targets for early detection and intervention of acute GVHD. PMID: 12663442</t>
  </si>
  <si>
    <t xml:space="preserve">Le Naour_Dendritic cell maturation </t>
  </si>
  <si>
    <r>
      <rPr>
        <b/>
        <sz val="9"/>
        <color theme="1"/>
        <rFont val="Arial Narrow"/>
        <family val="2"/>
      </rPr>
      <t>Table S3:</t>
    </r>
    <r>
      <rPr>
        <sz val="9"/>
        <color theme="1"/>
        <rFont val="Arial Narrow"/>
        <family val="2"/>
      </rPr>
      <t xml:space="preserve"> Selected gene sets enriched towards upregulated genes in </t>
    </r>
    <r>
      <rPr>
        <sz val="9"/>
        <color theme="1"/>
        <rFont val="Calibri"/>
        <family val="2"/>
      </rPr>
      <t>↑</t>
    </r>
    <r>
      <rPr>
        <sz val="9"/>
        <color theme="1"/>
        <rFont val="Arial Narrow"/>
        <family val="2"/>
      </rPr>
      <t>DC</t>
    </r>
    <r>
      <rPr>
        <sz val="9"/>
        <color theme="1"/>
        <rFont val="Calibri"/>
        <family val="2"/>
      </rPr>
      <t>Ø</t>
    </r>
    <r>
      <rPr>
        <sz val="9"/>
        <color theme="1"/>
        <rFont val="Arial Narrow"/>
        <family val="2"/>
      </rPr>
      <t>NK found by GSEA.</t>
    </r>
  </si>
</sst>
</file>

<file path=xl/styles.xml><?xml version="1.0" encoding="utf-8"?>
<styleSheet xmlns="http://schemas.openxmlformats.org/spreadsheetml/2006/main">
  <numFmts count="2">
    <numFmt numFmtId="164" formatCode="0.000"/>
    <numFmt numFmtId="165" formatCode="0.0000"/>
  </numFmts>
  <fonts count="5">
    <font>
      <sz val="9"/>
      <color theme="1"/>
      <name val="Arial Narrow"/>
      <family val="2"/>
    </font>
    <font>
      <b/>
      <sz val="9"/>
      <color theme="1"/>
      <name val="Arial Narrow"/>
      <family val="2"/>
    </font>
    <font>
      <u/>
      <sz val="9"/>
      <color theme="10"/>
      <name val="Arial Narrow"/>
      <family val="2"/>
    </font>
    <font>
      <u/>
      <sz val="9"/>
      <color theme="11"/>
      <name val="Arial Narrow"/>
      <family val="2"/>
    </font>
    <font>
      <sz val="9"/>
      <color theme="1"/>
      <name val="Calibri"/>
      <family val="2"/>
    </font>
  </fonts>
  <fills count="2">
    <fill>
      <patternFill patternType="none"/>
    </fill>
    <fill>
      <patternFill patternType="gray125"/>
    </fill>
  </fills>
  <borders count="2">
    <border>
      <left/>
      <right/>
      <top/>
      <bottom/>
      <diagonal/>
    </border>
    <border>
      <left/>
      <right/>
      <top style="thin">
        <color auto="1"/>
      </top>
      <bottom style="thin">
        <color auto="1"/>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1" fontId="0" fillId="0" borderId="0" xfId="0" applyNumberFormat="1" applyAlignment="1">
      <alignment horizontal="center"/>
    </xf>
    <xf numFmtId="164" fontId="0" fillId="0" borderId="0" xfId="0" applyNumberFormat="1"/>
    <xf numFmtId="0" fontId="0" fillId="0" borderId="0" xfId="0" applyFont="1" applyAlignment="1">
      <alignment horizontal="center" vertical="top"/>
    </xf>
    <xf numFmtId="1" fontId="0" fillId="0" borderId="0" xfId="0" applyNumberFormat="1" applyFont="1" applyAlignment="1">
      <alignment horizontal="center" vertical="top"/>
    </xf>
    <xf numFmtId="0" fontId="0" fillId="0" borderId="0" xfId="0" applyFont="1" applyAlignment="1">
      <alignment vertical="top" wrapText="1"/>
    </xf>
    <xf numFmtId="164" fontId="0" fillId="0" borderId="0" xfId="0" applyNumberFormat="1" applyFont="1" applyAlignment="1">
      <alignment vertical="top"/>
    </xf>
    <xf numFmtId="165" fontId="0" fillId="0" borderId="0" xfId="0" applyNumberFormat="1" applyFont="1" applyAlignment="1">
      <alignment vertical="top"/>
    </xf>
    <xf numFmtId="0" fontId="0" fillId="0" borderId="0" xfId="0" applyFont="1" applyAlignment="1">
      <alignment vertical="top"/>
    </xf>
    <xf numFmtId="0" fontId="0" fillId="0" borderId="1" xfId="0" applyFont="1" applyBorder="1" applyAlignment="1">
      <alignment horizontal="center" vertical="top"/>
    </xf>
    <xf numFmtId="164" fontId="0" fillId="0" borderId="1" xfId="0" applyNumberFormat="1" applyFont="1" applyBorder="1" applyAlignment="1">
      <alignment horizontal="center" vertical="top"/>
    </xf>
    <xf numFmtId="165" fontId="0" fillId="0" borderId="1" xfId="0" applyNumberFormat="1" applyFont="1" applyBorder="1" applyAlignment="1">
      <alignment horizontal="center" vertical="top"/>
    </xf>
    <xf numFmtId="1" fontId="0" fillId="0" borderId="1" xfId="0" applyNumberFormat="1" applyFont="1" applyBorder="1" applyAlignment="1">
      <alignment horizontal="center" vertical="top"/>
    </xf>
    <xf numFmtId="0" fontId="0" fillId="0" borderId="0" xfId="0" applyFont="1" applyFill="1" applyBorder="1" applyAlignment="1">
      <alignment vertical="top" wrapText="1"/>
    </xf>
    <xf numFmtId="0" fontId="0" fillId="0" borderId="0" xfId="0" applyAlignment="1">
      <alignment vertical="top"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
  <sheetViews>
    <sheetView tabSelected="1" zoomScaleNormal="100" zoomScalePageLayoutView="125" workbookViewId="0"/>
  </sheetViews>
  <sheetFormatPr defaultColWidth="11.19921875" defaultRowHeight="13.5"/>
  <cols>
    <col min="1" max="1" width="36.3984375" customWidth="1"/>
    <col min="2" max="2" width="89.796875" customWidth="1"/>
    <col min="3" max="3" width="16.59765625" customWidth="1"/>
    <col min="4" max="4" width="12" style="2" customWidth="1"/>
    <col min="5" max="5" width="11.19921875" style="2" customWidth="1"/>
    <col min="6" max="6" width="15.59765625" customWidth="1"/>
    <col min="7" max="7" width="17.3984375" customWidth="1"/>
    <col min="8" max="8" width="18" customWidth="1"/>
    <col min="9" max="9" width="16.3984375" style="1" customWidth="1"/>
    <col min="10" max="10" width="27.19921875" customWidth="1"/>
    <col min="11" max="11" width="55.3984375" customWidth="1"/>
  </cols>
  <sheetData>
    <row r="1" spans="1:11">
      <c r="A1" t="s">
        <v>19</v>
      </c>
    </row>
    <row r="3" spans="1:11" s="3" customFormat="1">
      <c r="A3" s="9" t="s">
        <v>0</v>
      </c>
      <c r="B3" s="9" t="s">
        <v>1</v>
      </c>
      <c r="C3" s="9" t="s">
        <v>9</v>
      </c>
      <c r="D3" s="10" t="s">
        <v>2</v>
      </c>
      <c r="E3" s="10" t="s">
        <v>3</v>
      </c>
      <c r="F3" s="11" t="s">
        <v>14</v>
      </c>
      <c r="G3" s="11" t="s">
        <v>15</v>
      </c>
      <c r="H3" s="9" t="s">
        <v>4</v>
      </c>
      <c r="I3" s="12" t="s">
        <v>5</v>
      </c>
      <c r="J3" s="9" t="s">
        <v>6</v>
      </c>
      <c r="K3" s="9" t="s">
        <v>7</v>
      </c>
    </row>
    <row r="4" spans="1:11" s="8" customFormat="1" ht="234.75" customHeight="1">
      <c r="A4" s="14" t="s">
        <v>18</v>
      </c>
      <c r="B4" s="14" t="s">
        <v>16</v>
      </c>
      <c r="C4" s="3">
        <v>93</v>
      </c>
      <c r="D4" s="6">
        <v>0.55981546999999998</v>
      </c>
      <c r="E4" s="6">
        <v>3.915699</v>
      </c>
      <c r="F4" s="7">
        <v>0</v>
      </c>
      <c r="G4" s="7">
        <v>0</v>
      </c>
      <c r="H4" s="3">
        <v>4100</v>
      </c>
      <c r="I4" s="4">
        <v>18</v>
      </c>
      <c r="J4" s="4">
        <f t="shared" ref="J4:J5" si="0">I4/C4*100</f>
        <v>19.35483870967742</v>
      </c>
      <c r="K4" s="14" t="s">
        <v>12</v>
      </c>
    </row>
    <row r="5" spans="1:11" s="8" customFormat="1" ht="183.75" customHeight="1">
      <c r="A5" s="14" t="s">
        <v>8</v>
      </c>
      <c r="B5" s="5" t="s">
        <v>17</v>
      </c>
      <c r="C5" s="3">
        <v>145</v>
      </c>
      <c r="D5" s="6">
        <v>0.52906615000000001</v>
      </c>
      <c r="E5" s="6">
        <v>3.7158935</v>
      </c>
      <c r="F5" s="7">
        <v>0</v>
      </c>
      <c r="G5" s="7">
        <v>0</v>
      </c>
      <c r="H5" s="3">
        <v>2655</v>
      </c>
      <c r="I5" s="4">
        <v>21</v>
      </c>
      <c r="J5" s="4">
        <f t="shared" si="0"/>
        <v>14.482758620689657</v>
      </c>
      <c r="K5" s="5" t="s">
        <v>13</v>
      </c>
    </row>
    <row r="6" spans="1:11">
      <c r="A6" s="13" t="s">
        <v>10</v>
      </c>
    </row>
    <row r="7" spans="1:11">
      <c r="A7" s="13" t="s">
        <v>11</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S3</vt:lpstr>
    </vt:vector>
  </TitlesOfParts>
  <Company>Genzentrum der LMU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Bauersachs</dc:creator>
  <cp:lastModifiedBy>sblois</cp:lastModifiedBy>
  <dcterms:created xsi:type="dcterms:W3CDTF">2011-10-21T14:34:53Z</dcterms:created>
  <dcterms:modified xsi:type="dcterms:W3CDTF">2012-09-13T10:43:27Z</dcterms:modified>
</cp:coreProperties>
</file>