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7496" windowHeight="100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<sst xmlns="http://schemas.openxmlformats.org/spreadsheetml/2006/main" count="54" uniqueCount="30">
  <si>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Control</t>
  </si>
  <si>
    <t>ITIH4</t>
  </si>
  <si>
    <t>RA 1</t>
  </si>
  <si>
    <t xml:space="preserve">RA2 </t>
  </si>
  <si>
    <t>RA3</t>
  </si>
  <si>
    <t>RA 4</t>
  </si>
  <si>
    <t>RA 5</t>
  </si>
  <si>
    <t>RA 6</t>
  </si>
  <si>
    <t>RA 7</t>
  </si>
  <si>
    <t>RA 8</t>
  </si>
  <si>
    <t>RA 9</t>
  </si>
  <si>
    <t>Con 1</t>
  </si>
  <si>
    <t>Con 2</t>
  </si>
  <si>
    <t>Con 3</t>
  </si>
  <si>
    <t>Con 4</t>
  </si>
  <si>
    <t>Con 5</t>
  </si>
  <si>
    <t>Con 6</t>
  </si>
  <si>
    <t>Con 7</t>
  </si>
  <si>
    <t>Con 8</t>
  </si>
  <si>
    <t>Con 9</t>
  </si>
  <si>
    <t>RA patients</t>
  </si>
  <si>
    <t>A2HSG (Fetuin)</t>
  </si>
  <si>
    <t>Total lane density after Ponceau staining (a)</t>
  </si>
  <si>
    <t xml:space="preserve"> % relative density of A2HSG (b/a*100)</t>
  </si>
  <si>
    <t>Total lane density after Ponceau (a)</t>
  </si>
  <si>
    <t xml:space="preserve">  %  relative density of A2HSG (b/a*100)</t>
  </si>
  <si>
    <t>% relative density  of ITIH4 (b/a*100)</t>
  </si>
  <si>
    <t xml:space="preserve"> % relative density  of ITIH4 (b/a*100)</t>
  </si>
  <si>
    <t>Density of A2HSG (fetuin) by anti-A2HSG antibody blot (b)</t>
  </si>
  <si>
    <t>Density of ITIH4 by anti-ITIH4 antibody blot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</si>
</sst>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80" zoomScaleNormal="80" zoomScalePageLayoutView="0" workbookViewId="0" topLeftCell="A1">
      <selection activeCell="A30" sqref="A30"/>
    </sheetView>
  </sheetViews>
  <sheetFormatPr defaultColWidth="9.140625" defaultRowHeight="15"/>
  <cols>
    <col min="1" max="1" width="58.7109375" style="0" customWidth="1"/>
  </cols>
  <sheetData>
    <row r="2" ht="14.25">
      <c r="E2" t="s">
        <v>21</v>
      </c>
    </row>
    <row r="4" spans="1:10" ht="14.25">
      <c r="A4" t="s">
        <v>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</row>
    <row r="5" spans="1:10" ht="14.25">
      <c r="A5" t="s">
        <v>22</v>
      </c>
      <c r="B5">
        <v>3024402</v>
      </c>
      <c r="C5">
        <v>2830874</v>
      </c>
      <c r="D5">
        <v>3470958</v>
      </c>
      <c r="E5">
        <v>3256200</v>
      </c>
      <c r="F5">
        <v>2756787</v>
      </c>
      <c r="G5">
        <v>3090943</v>
      </c>
      <c r="H5">
        <v>2914135</v>
      </c>
      <c r="I5">
        <v>2896047</v>
      </c>
      <c r="J5">
        <v>3260600</v>
      </c>
    </row>
    <row r="6" spans="1:10" ht="14.25">
      <c r="A6" t="s">
        <v>28</v>
      </c>
      <c r="B6">
        <v>573183</v>
      </c>
      <c r="C6">
        <v>593190</v>
      </c>
      <c r="D6">
        <v>590121</v>
      </c>
      <c r="E6">
        <v>400575</v>
      </c>
      <c r="F6">
        <v>377496</v>
      </c>
      <c r="G6">
        <v>286230</v>
      </c>
      <c r="H6">
        <v>409840</v>
      </c>
      <c r="I6">
        <v>328055</v>
      </c>
      <c r="J6">
        <v>420665</v>
      </c>
    </row>
    <row r="7" spans="1:10" ht="14.25">
      <c r="A7" t="s">
        <v>23</v>
      </c>
      <c r="B7">
        <f>((B6/B5)*100)</f>
        <v>18.951944880343287</v>
      </c>
      <c r="C7">
        <f aca="true" t="shared" si="0" ref="C7:J7">((C6/C5)*100)</f>
        <v>20.954305984653505</v>
      </c>
      <c r="D7">
        <f t="shared" si="0"/>
        <v>17.001675041876048</v>
      </c>
      <c r="E7">
        <f t="shared" si="0"/>
        <v>12.301916344204901</v>
      </c>
      <c r="F7">
        <f t="shared" si="0"/>
        <v>13.69333212903282</v>
      </c>
      <c r="G7">
        <f t="shared" si="0"/>
        <v>9.260280762213991</v>
      </c>
      <c r="H7">
        <f t="shared" si="0"/>
        <v>14.063864577310248</v>
      </c>
      <c r="I7">
        <f t="shared" si="0"/>
        <v>11.327682181953538</v>
      </c>
      <c r="J7">
        <f t="shared" si="0"/>
        <v>12.901459854014599</v>
      </c>
    </row>
    <row r="9" spans="1:10" ht="14.25">
      <c r="A9" t="s">
        <v>20</v>
      </c>
      <c r="B9" t="s">
        <v>2</v>
      </c>
      <c r="C9" t="s">
        <v>3</v>
      </c>
      <c r="D9" t="s">
        <v>4</v>
      </c>
      <c r="E9" t="s">
        <v>5</v>
      </c>
      <c r="F9" t="s">
        <v>6</v>
      </c>
      <c r="G9" t="s">
        <v>7</v>
      </c>
      <c r="H9" t="s">
        <v>8</v>
      </c>
      <c r="I9" t="s">
        <v>9</v>
      </c>
      <c r="J9" t="s">
        <v>10</v>
      </c>
    </row>
    <row r="10" spans="1:10" ht="14.25">
      <c r="A10" t="s">
        <v>24</v>
      </c>
      <c r="B10">
        <v>3547745</v>
      </c>
      <c r="C10">
        <v>3140410</v>
      </c>
      <c r="D10">
        <v>2783840</v>
      </c>
      <c r="E10">
        <v>3112461</v>
      </c>
      <c r="F10">
        <v>2865120</v>
      </c>
      <c r="G10">
        <v>3370367</v>
      </c>
      <c r="H10">
        <v>3659373</v>
      </c>
      <c r="I10">
        <v>4266822</v>
      </c>
      <c r="J10">
        <v>7292467</v>
      </c>
    </row>
    <row r="11" spans="1:10" ht="14.25">
      <c r="A11" t="s">
        <v>28</v>
      </c>
      <c r="B11">
        <v>347472</v>
      </c>
      <c r="C11">
        <v>146335</v>
      </c>
      <c r="D11">
        <v>176085</v>
      </c>
      <c r="E11">
        <v>137760</v>
      </c>
      <c r="F11">
        <v>256620</v>
      </c>
      <c r="G11">
        <v>246558</v>
      </c>
      <c r="H11">
        <v>356643</v>
      </c>
      <c r="I11">
        <v>370875</v>
      </c>
      <c r="J11">
        <v>342022</v>
      </c>
    </row>
    <row r="12" spans="1:10" ht="14.25">
      <c r="A12" t="s">
        <v>25</v>
      </c>
      <c r="B12">
        <f>((B11/B10)*100)</f>
        <v>9.794165025953106</v>
      </c>
      <c r="C12">
        <f>((C11/C10)*100)</f>
        <v>4.659741880837216</v>
      </c>
      <c r="D12">
        <f aca="true" t="shared" si="1" ref="D12:J12">((D11/D10)*100)</f>
        <v>6.325255761825392</v>
      </c>
      <c r="E12">
        <f t="shared" si="1"/>
        <v>4.426079555695638</v>
      </c>
      <c r="F12">
        <f t="shared" si="1"/>
        <v>8.956692913385826</v>
      </c>
      <c r="G12">
        <f t="shared" si="1"/>
        <v>7.315464458321601</v>
      </c>
      <c r="H12">
        <f t="shared" si="1"/>
        <v>9.746013866309884</v>
      </c>
      <c r="I12">
        <f t="shared" si="1"/>
        <v>8.692066366958828</v>
      </c>
      <c r="J12">
        <f t="shared" si="1"/>
        <v>4.690072646197782</v>
      </c>
    </row>
    <row r="16" ht="14.25">
      <c r="D16" t="s">
        <v>1</v>
      </c>
    </row>
    <row r="18" spans="1:10" ht="14.25">
      <c r="A18" t="s">
        <v>0</v>
      </c>
      <c r="B18" t="s">
        <v>11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18</v>
      </c>
      <c r="J18" t="s">
        <v>19</v>
      </c>
    </row>
    <row r="19" spans="1:10" ht="14.25">
      <c r="A19" t="s">
        <v>22</v>
      </c>
      <c r="B19">
        <v>2523350</v>
      </c>
      <c r="C19">
        <v>3102991</v>
      </c>
      <c r="D19">
        <v>2604650</v>
      </c>
      <c r="E19">
        <v>2385882</v>
      </c>
      <c r="F19">
        <v>2665041</v>
      </c>
      <c r="G19">
        <v>2899962</v>
      </c>
      <c r="H19">
        <v>2685250</v>
      </c>
      <c r="I19">
        <v>2774655</v>
      </c>
      <c r="J19">
        <v>3248025</v>
      </c>
    </row>
    <row r="20" spans="1:10" ht="14.25">
      <c r="A20" t="s">
        <v>29</v>
      </c>
      <c r="B20">
        <v>249084</v>
      </c>
      <c r="C20">
        <v>116493</v>
      </c>
      <c r="D20">
        <v>175863</v>
      </c>
      <c r="E20">
        <v>86623</v>
      </c>
      <c r="F20">
        <v>61845</v>
      </c>
      <c r="G20">
        <v>157976</v>
      </c>
      <c r="H20">
        <v>137950</v>
      </c>
      <c r="I20">
        <v>105369</v>
      </c>
      <c r="J20">
        <v>305025</v>
      </c>
    </row>
    <row r="21" spans="1:10" ht="14.25">
      <c r="A21" t="s">
        <v>26</v>
      </c>
      <c r="B21">
        <f>((B20/B19)*100)</f>
        <v>9.87116333445618</v>
      </c>
      <c r="C21">
        <f aca="true" t="shared" si="2" ref="C21:J21">((C20/C19)*100)</f>
        <v>3.7542164962773015</v>
      </c>
      <c r="D21">
        <f t="shared" si="2"/>
        <v>6.75188604994913</v>
      </c>
      <c r="E21">
        <f t="shared" si="2"/>
        <v>3.6306489591689783</v>
      </c>
      <c r="F21">
        <f t="shared" si="2"/>
        <v>2.320602197114416</v>
      </c>
      <c r="G21">
        <f t="shared" si="2"/>
        <v>5.447519657154128</v>
      </c>
      <c r="H21">
        <f t="shared" si="2"/>
        <v>5.137324271483102</v>
      </c>
      <c r="I21">
        <f t="shared" si="2"/>
        <v>3.797553209317915</v>
      </c>
      <c r="J21">
        <f t="shared" si="2"/>
        <v>9.391091509455746</v>
      </c>
    </row>
    <row r="23" spans="1:10" ht="14.25">
      <c r="A23" t="s">
        <v>20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</row>
    <row r="24" spans="1:10" ht="14.25">
      <c r="A24" t="s">
        <v>22</v>
      </c>
      <c r="B24">
        <v>2576125</v>
      </c>
      <c r="C24">
        <v>2515500</v>
      </c>
      <c r="D24">
        <v>2274012</v>
      </c>
      <c r="E24">
        <v>3126487</v>
      </c>
      <c r="F24">
        <v>2549946</v>
      </c>
      <c r="G24">
        <v>3193008</v>
      </c>
      <c r="H24">
        <v>3259529</v>
      </c>
      <c r="I24">
        <v>3246750</v>
      </c>
      <c r="J24">
        <v>3103783</v>
      </c>
    </row>
    <row r="25" spans="1:10" ht="14.25">
      <c r="A25" t="s">
        <v>29</v>
      </c>
      <c r="B25">
        <v>261440</v>
      </c>
      <c r="C25">
        <v>136800</v>
      </c>
      <c r="D25">
        <v>233496</v>
      </c>
      <c r="E25">
        <v>195804</v>
      </c>
      <c r="F25">
        <v>344520</v>
      </c>
      <c r="G25">
        <v>530212</v>
      </c>
      <c r="H25">
        <v>447720</v>
      </c>
      <c r="I25">
        <v>493430</v>
      </c>
      <c r="J25">
        <v>280665</v>
      </c>
    </row>
    <row r="26" spans="1:10" ht="14.25">
      <c r="A26" t="s">
        <v>27</v>
      </c>
      <c r="B26">
        <f>((B25/B24)*100)</f>
        <v>10.148575864913386</v>
      </c>
      <c r="C26">
        <f aca="true" t="shared" si="3" ref="C26:J26">((C25/C24)*100)</f>
        <v>5.438282647584973</v>
      </c>
      <c r="D26">
        <f t="shared" si="3"/>
        <v>10.268019693827474</v>
      </c>
      <c r="E26">
        <f t="shared" si="3"/>
        <v>6.262747934023075</v>
      </c>
      <c r="F26">
        <f t="shared" si="3"/>
        <v>13.510874347927368</v>
      </c>
      <c r="G26">
        <f t="shared" si="3"/>
        <v>16.60540781607813</v>
      </c>
      <c r="H26">
        <f t="shared" si="3"/>
        <v>13.735726848879088</v>
      </c>
      <c r="I26">
        <f t="shared" si="3"/>
        <v>15.197659197659197</v>
      </c>
      <c r="J26">
        <f t="shared" si="3"/>
        <v>9.042674697296816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2012-06-07T06:13:49Z</dcterms:created>
  <dcterms:modified xsi:type="dcterms:W3CDTF">2012-08-23T11:40:56Z</dcterms:modified>
  <cp:category/>
  <cp:version/>
  <cp:contentType/>
  <cp:contentStatus/>
</cp:coreProperties>
</file>