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2405" activeTab="0"/>
  </bookViews>
  <sheets>
    <sheet name="Table S5" sheetId="1" r:id="rId1"/>
  </sheets>
  <definedNames>
    <definedName name="_xlnm.Print_Area" localSheetId="0">'Table S5'!$A$1:$T$72</definedName>
  </definedNames>
  <calcPr fullCalcOnLoad="1"/>
</workbook>
</file>

<file path=xl/sharedStrings.xml><?xml version="1.0" encoding="utf-8"?>
<sst xmlns="http://schemas.openxmlformats.org/spreadsheetml/2006/main" count="441" uniqueCount="276">
  <si>
    <t>Spot ID</t>
  </si>
  <si>
    <t>Protein Name</t>
  </si>
  <si>
    <t>Score</t>
  </si>
  <si>
    <t>Mass</t>
  </si>
  <si>
    <t>Matches</t>
  </si>
  <si>
    <t>Sequences</t>
  </si>
  <si>
    <t>emPAI</t>
  </si>
  <si>
    <t>Protein description</t>
  </si>
  <si>
    <t>Fold change</t>
  </si>
  <si>
    <t>Regulation</t>
  </si>
  <si>
    <t>Average</t>
  </si>
  <si>
    <t>TIF1B_HUMAN</t>
  </si>
  <si>
    <t>9 (6)</t>
  </si>
  <si>
    <t>Transcription intermediary factor 1-beta OS=</t>
  </si>
  <si>
    <t>down</t>
  </si>
  <si>
    <t>9 (5)</t>
  </si>
  <si>
    <t>8 (5)</t>
  </si>
  <si>
    <t>HNRPF_HUMAN</t>
  </si>
  <si>
    <t>2 (2)</t>
  </si>
  <si>
    <t>Heterogeneous nuclear ribonucleoprotein F OS</t>
  </si>
  <si>
    <t>EF2_HUMAN</t>
  </si>
  <si>
    <t>14 (7)</t>
  </si>
  <si>
    <t>12 (7)</t>
  </si>
  <si>
    <t xml:space="preserve">Elongation factor 2 OS=Homo sapiens GN=EEF2 </t>
  </si>
  <si>
    <t>35 (15)</t>
  </si>
  <si>
    <t>29 (14)</t>
  </si>
  <si>
    <t>27 (15)</t>
  </si>
  <si>
    <t>23 (13)</t>
  </si>
  <si>
    <t>19 (8)</t>
  </si>
  <si>
    <t>16 (6)</t>
  </si>
  <si>
    <t>FUBP2_HUMAN</t>
  </si>
  <si>
    <t>22 (13)</t>
  </si>
  <si>
    <t>19 (12)</t>
  </si>
  <si>
    <t>Far upstream element-binding protein 2 OS=</t>
  </si>
  <si>
    <t>DHB4_HUMAN</t>
  </si>
  <si>
    <t>11 (8)</t>
  </si>
  <si>
    <t>10 (7)</t>
  </si>
  <si>
    <t xml:space="preserve">Peroxisomal multifunctional enzyme type 2 </t>
  </si>
  <si>
    <t>XRCC5_HUMAN</t>
  </si>
  <si>
    <t>18 (8)</t>
  </si>
  <si>
    <t>16 (8)</t>
  </si>
  <si>
    <t xml:space="preserve">X-ray repair cross-complementing protein 5 </t>
  </si>
  <si>
    <t>IMMT_HUMAN</t>
  </si>
  <si>
    <t>17 (10)</t>
  </si>
  <si>
    <t>16 (9)</t>
  </si>
  <si>
    <t xml:space="preserve">Mitochondrial inner membrane protein OS=Homo </t>
  </si>
  <si>
    <t>EZRI_HUMAN</t>
  </si>
  <si>
    <t>41 (18)</t>
  </si>
  <si>
    <t>32 (15)</t>
  </si>
  <si>
    <t>Ezrin OS=Homo sapiens GN=EZR PE=1 SV=4</t>
  </si>
  <si>
    <t>TKT_HUMAN</t>
  </si>
  <si>
    <t>39 (20)</t>
  </si>
  <si>
    <t>27 (18)</t>
  </si>
  <si>
    <t>Transketolase OS=Homo sapiens GN=TKT PE</t>
  </si>
  <si>
    <t>35 (24)</t>
  </si>
  <si>
    <t>23 (17)</t>
  </si>
  <si>
    <t>32 (20)</t>
  </si>
  <si>
    <t>24 (17)</t>
  </si>
  <si>
    <t>TCPZ_HUMAN</t>
  </si>
  <si>
    <t>14 (9)</t>
  </si>
  <si>
    <t>12 (8)</t>
  </si>
  <si>
    <t xml:space="preserve">T-complex protein 1 subunit zeta OS=Homo </t>
  </si>
  <si>
    <t>KPYM_HUMAN</t>
  </si>
  <si>
    <t>13 (7)</t>
  </si>
  <si>
    <t xml:space="preserve">Pyruvate kinase isozymes M1/M2 OS=Homo </t>
  </si>
  <si>
    <t>DPYL3_HUMAN</t>
  </si>
  <si>
    <t>23 (16)</t>
  </si>
  <si>
    <t>21 (15)</t>
  </si>
  <si>
    <t xml:space="preserve">Dihydropyrimidinase-related protein 3 OS=Homo </t>
  </si>
  <si>
    <t>TCPA_HUMAN</t>
  </si>
  <si>
    <t>21 (16)</t>
  </si>
  <si>
    <t>18 (14)</t>
  </si>
  <si>
    <t xml:space="preserve">T-complex protein 1 subunit alpha OS=Homo </t>
  </si>
  <si>
    <t>PDIA3_HUMAN</t>
  </si>
  <si>
    <t>24 (18)</t>
  </si>
  <si>
    <t>21 (18)</t>
  </si>
  <si>
    <t xml:space="preserve">Protein disulfide-isomerase A3 OS=Homo sapiens </t>
  </si>
  <si>
    <t>20 (14)</t>
  </si>
  <si>
    <t>17 (13)</t>
  </si>
  <si>
    <t>RBBP4_HUMAN</t>
  </si>
  <si>
    <t>10 (3)</t>
  </si>
  <si>
    <t>8 (3)</t>
  </si>
  <si>
    <t xml:space="preserve">Histone-binding protein RBBP4 OS=Homo sapiens </t>
  </si>
  <si>
    <t>RUVB2_HUMAN</t>
  </si>
  <si>
    <t>29 (24)</t>
  </si>
  <si>
    <t>24 (20)</t>
  </si>
  <si>
    <t>RuvB-like 2 OS=Homo sapiens GN=RUVBL2 PE</t>
  </si>
  <si>
    <t>PRDX6_HUMAN</t>
  </si>
  <si>
    <t>24 (12)</t>
  </si>
  <si>
    <t>18 (11)</t>
  </si>
  <si>
    <t xml:space="preserve">Peroxiredoxin-6 OS=Homo sapiens GN=PRDX6 </t>
  </si>
  <si>
    <t>LDHB_HUMAN</t>
  </si>
  <si>
    <t>23 (14)</t>
  </si>
  <si>
    <t>15 (10)</t>
  </si>
  <si>
    <t xml:space="preserve">L-lactate dehydrogenase B chain OS=Homo sapiens </t>
  </si>
  <si>
    <t>24 (15)</t>
  </si>
  <si>
    <t>18 (12)</t>
  </si>
  <si>
    <t>26 (15)</t>
  </si>
  <si>
    <t>16 (12)</t>
  </si>
  <si>
    <t>LDHA_HUMAN</t>
  </si>
  <si>
    <t>13 (6)</t>
  </si>
  <si>
    <t xml:space="preserve">L-lactate dehydrogenase A chain OS=Homo sapiens </t>
  </si>
  <si>
    <t>MDHC_HUMAN</t>
  </si>
  <si>
    <t>15 (7)</t>
  </si>
  <si>
    <t xml:space="preserve">Malate dehydrogenase, cytoplasmic OS=Homo </t>
  </si>
  <si>
    <t>CLIC4_HUMAN</t>
  </si>
  <si>
    <t>8 (6)</t>
  </si>
  <si>
    <t xml:space="preserve">Chloride intracellular channel protein 4 OS=Homo </t>
  </si>
  <si>
    <t>12 (6)</t>
  </si>
  <si>
    <t>7 (4)</t>
  </si>
  <si>
    <t>TCTP_HUMAN</t>
  </si>
  <si>
    <t>11 (5)</t>
  </si>
  <si>
    <t>Translationally-controlled tumor protein OS=</t>
  </si>
  <si>
    <t>9 (1)</t>
  </si>
  <si>
    <t>7 (1)</t>
  </si>
  <si>
    <t>SERC_HUMAN</t>
  </si>
  <si>
    <t>9 (8)</t>
  </si>
  <si>
    <t>8 (7)</t>
  </si>
  <si>
    <t xml:space="preserve">Phosphoserine aminotransferase OS=Homo </t>
  </si>
  <si>
    <t>NDKB_HUMAN</t>
  </si>
  <si>
    <t xml:space="preserve">Nucleoside diphosphate kinase B OS=Homo </t>
  </si>
  <si>
    <t>HNRPM_HUMAN</t>
  </si>
  <si>
    <t>12 (9)</t>
  </si>
  <si>
    <t xml:space="preserve">Heterogeneous nuclear ribonucleoprotein M </t>
  </si>
  <si>
    <t>up</t>
  </si>
  <si>
    <t>17 (11)</t>
  </si>
  <si>
    <t>PAK2_HUMAN</t>
  </si>
  <si>
    <t xml:space="preserve">Serine/threonine-protein kinase PAK 2 OS=Homo </t>
  </si>
  <si>
    <t>P4HA1_HUMAN</t>
  </si>
  <si>
    <t xml:space="preserve">Prolyl 4-hydroxylase subunit alpha-1 OS=Homo </t>
  </si>
  <si>
    <t>19 (13)</t>
  </si>
  <si>
    <t>16 (11)</t>
  </si>
  <si>
    <t>AINX_HUMAN</t>
  </si>
  <si>
    <t>20 (9)</t>
  </si>
  <si>
    <t xml:space="preserve">Alpha-internexin OS=Homo sapiens GN=INA </t>
  </si>
  <si>
    <t>TCPG_HUMAN</t>
  </si>
  <si>
    <t>4 (2)</t>
  </si>
  <si>
    <t xml:space="preserve">T-complex protein 1 subunit gamma OS=Homo </t>
  </si>
  <si>
    <t>TCPQ_HUMAN</t>
  </si>
  <si>
    <t xml:space="preserve">T-complex protein 1 subunit theta OS=Homo </t>
  </si>
  <si>
    <t>HMCS1_HUMAN</t>
  </si>
  <si>
    <t>10 (6)</t>
  </si>
  <si>
    <t>7 (6)</t>
  </si>
  <si>
    <t xml:space="preserve">Hydroxymethylglutaryl-CoA synthase, cytoplasmic </t>
  </si>
  <si>
    <t>SEPT2_HUMAN</t>
  </si>
  <si>
    <t>21 (12)</t>
  </si>
  <si>
    <t>15 (9)</t>
  </si>
  <si>
    <t xml:space="preserve">Septin-2 OS=Homo sapiens GN=SEPT2 PE=1 </t>
  </si>
  <si>
    <t>PA1B2_HUMAN</t>
  </si>
  <si>
    <t>4 (3)</t>
  </si>
  <si>
    <t xml:space="preserve">Platelet-activating factor acetylhydrolase IB subunit </t>
  </si>
  <si>
    <t>TAGL3_HUMAN</t>
  </si>
  <si>
    <t xml:space="preserve">Transgelin-3 OS=Homo sapiens GN=TAGLN3 </t>
  </si>
  <si>
    <t>PEBP1_HUMAN</t>
  </si>
  <si>
    <t>13 (10)</t>
  </si>
  <si>
    <t>7 (5)</t>
  </si>
  <si>
    <t xml:space="preserve">Phosphatidylethanolamine-binding protein </t>
  </si>
  <si>
    <t>COF1_HUMAN</t>
  </si>
  <si>
    <t>17 (9)</t>
  </si>
  <si>
    <t>Cofilin-1 OS=Homo sapiens GN=CFL1 PE=1 SV</t>
  </si>
  <si>
    <t>RUVB1_HUMAN</t>
  </si>
  <si>
    <t>28 (19)</t>
  </si>
  <si>
    <t>22 (17)</t>
  </si>
  <si>
    <t>RuvB-like 1 OS=Homo sapiens GN=RUVBL1 PE</t>
  </si>
  <si>
    <t>DC1L2_HUMAN</t>
  </si>
  <si>
    <t>6 (5)</t>
  </si>
  <si>
    <t xml:space="preserve">Cytoplasmic dynein 1 light intermediate chain </t>
  </si>
  <si>
    <t>GDIB_HUMAN</t>
  </si>
  <si>
    <t>14 (8)</t>
  </si>
  <si>
    <t xml:space="preserve">Rab GDP dissociation inhibitor beta OS=Homo </t>
  </si>
  <si>
    <t>ENOG_HUMAN</t>
  </si>
  <si>
    <t>23 (11)</t>
  </si>
  <si>
    <t xml:space="preserve">Gamma-enolase OS=Homo sapiens GN=ENO2 </t>
  </si>
  <si>
    <t>DESP_HUMAN</t>
  </si>
  <si>
    <t>Desmoplakin OS=Homo sapiens GN=DSP PE</t>
  </si>
  <si>
    <t>PSME1_HUMAN</t>
  </si>
  <si>
    <t>18 (10)</t>
  </si>
  <si>
    <t>13 (8)</t>
  </si>
  <si>
    <t>Proteasome activator complex subunit 1 OS=</t>
  </si>
  <si>
    <t>PGAM1_HUMAN</t>
  </si>
  <si>
    <t>17 (14)</t>
  </si>
  <si>
    <t>12 (11)</t>
  </si>
  <si>
    <t xml:space="preserve">Phosphoglycerate mutase 1 OS=Homo sapiens </t>
  </si>
  <si>
    <t>HCD2_HUMAN</t>
  </si>
  <si>
    <t>8 (8)</t>
  </si>
  <si>
    <t>7 (7)</t>
  </si>
  <si>
    <t>3-hydroxyacyl-CoA dehydrogenase type-2 OS</t>
  </si>
  <si>
    <t>RANG_HUMAN</t>
  </si>
  <si>
    <t xml:space="preserve">Ran-specific GTPase-activating protein OS=Homo </t>
  </si>
  <si>
    <t>PRDX2_HUMAN</t>
  </si>
  <si>
    <t>30 (18)</t>
  </si>
  <si>
    <t>12 (10)</t>
  </si>
  <si>
    <t xml:space="preserve">Peroxiredoxin-2 OS=Homo sapiens GN=PRDX2 </t>
  </si>
  <si>
    <t>PRS7_HUMAN</t>
  </si>
  <si>
    <t>29 (19)</t>
  </si>
  <si>
    <t xml:space="preserve">26S protease regulatory subunit 7 OS=Homo </t>
  </si>
  <si>
    <t>PPIA_HUMAN</t>
  </si>
  <si>
    <t>10 (8)</t>
  </si>
  <si>
    <t xml:space="preserve">Peptidyl-prolyl cis-trans isomerase A OS=Homo </t>
  </si>
  <si>
    <t>PA1B3_HUMAN</t>
  </si>
  <si>
    <t>6 (3)</t>
  </si>
  <si>
    <t>RABP2_HUMAN</t>
  </si>
  <si>
    <t>17 (7)</t>
  </si>
  <si>
    <t xml:space="preserve">Cellular retinoic acid-binding protein 2 OS=Homo </t>
  </si>
  <si>
    <t>Up</t>
  </si>
  <si>
    <t>13 (4)</t>
  </si>
  <si>
    <t>% V ES</t>
  </si>
  <si>
    <t>% V 14 days old Ebs</t>
  </si>
  <si>
    <t>A</t>
  </si>
  <si>
    <t>B</t>
  </si>
  <si>
    <t>C</t>
  </si>
  <si>
    <t>Gene Symbol</t>
  </si>
  <si>
    <t>TRIM28</t>
  </si>
  <si>
    <t>HNRNPF</t>
  </si>
  <si>
    <t>EEF2</t>
  </si>
  <si>
    <t>KHSRP</t>
  </si>
  <si>
    <t>HSD17B4</t>
  </si>
  <si>
    <t>XRCC5</t>
  </si>
  <si>
    <t>IMMT</t>
  </si>
  <si>
    <t>EZR</t>
  </si>
  <si>
    <t>TKT</t>
  </si>
  <si>
    <t>CCT6A</t>
  </si>
  <si>
    <t>PKM2</t>
  </si>
  <si>
    <t>DPYSL3</t>
  </si>
  <si>
    <t>TCP1</t>
  </si>
  <si>
    <t>PDIA3</t>
  </si>
  <si>
    <t>RBBP4</t>
  </si>
  <si>
    <t>RUVBL2</t>
  </si>
  <si>
    <t>PRDX6</t>
  </si>
  <si>
    <t>LDHB</t>
  </si>
  <si>
    <t>LDHA</t>
  </si>
  <si>
    <t>MDH1</t>
  </si>
  <si>
    <t>CLIC4</t>
  </si>
  <si>
    <t>TPT1</t>
  </si>
  <si>
    <t>PSAT1</t>
  </si>
  <si>
    <t>NME2</t>
  </si>
  <si>
    <t>HNRNPM</t>
  </si>
  <si>
    <t>PAK2</t>
  </si>
  <si>
    <t>P4HA1</t>
  </si>
  <si>
    <t>INA</t>
  </si>
  <si>
    <t>CCT3</t>
  </si>
  <si>
    <t>CCT8</t>
  </si>
  <si>
    <t>HMGCS1</t>
  </si>
  <si>
    <t>PAFAH1B2</t>
  </si>
  <si>
    <t>TAGLN3</t>
  </si>
  <si>
    <t>PEBP1</t>
  </si>
  <si>
    <t>CFL1</t>
  </si>
  <si>
    <t>RUVBL1</t>
  </si>
  <si>
    <t>DYNC1LI2</t>
  </si>
  <si>
    <t>GDI2</t>
  </si>
  <si>
    <t>ENO2</t>
  </si>
  <si>
    <t>DSP</t>
  </si>
  <si>
    <t>PSME1</t>
  </si>
  <si>
    <t>PGAM1</t>
  </si>
  <si>
    <t>HSD17B10</t>
  </si>
  <si>
    <t>SEP2</t>
  </si>
  <si>
    <t>RANBP1</t>
  </si>
  <si>
    <t>PRDX2</t>
  </si>
  <si>
    <t>PSMC2</t>
  </si>
  <si>
    <t>PPIA</t>
  </si>
  <si>
    <t>PAFAH1B3</t>
  </si>
  <si>
    <t>CRABP2</t>
  </si>
  <si>
    <t>38 (28)</t>
  </si>
  <si>
    <t>UBP14_HUMAN</t>
  </si>
  <si>
    <t>3 (3)</t>
  </si>
  <si>
    <t>Ubiquitin carboxyl-terminal hydrolase 14 OS=</t>
  </si>
  <si>
    <t>USP14</t>
  </si>
  <si>
    <t>FKBP4_HUMAN</t>
  </si>
  <si>
    <t>25 (11)</t>
  </si>
  <si>
    <t>22 (10)</t>
  </si>
  <si>
    <t>Peptidyl-prolyl cis-trans isomerase FKBP4 OS</t>
  </si>
  <si>
    <t>FKBP4</t>
  </si>
  <si>
    <t>RBM14_HUMAN</t>
  </si>
  <si>
    <t>16 (10)</t>
  </si>
  <si>
    <t>RNA-binding protein 14 OS=Homo sapiens GN</t>
  </si>
  <si>
    <t>RBM14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</si>
</sst>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2" width="9.28125" style="2" bestFit="1" customWidth="1"/>
    <col min="3" max="4" width="16.8515625" style="2" customWidth="1"/>
    <col min="5" max="6" width="9.28125" style="2" bestFit="1" customWidth="1"/>
    <col min="7" max="8" width="9.140625" style="2" customWidth="1"/>
    <col min="9" max="9" width="9.28125" style="2" bestFit="1" customWidth="1"/>
    <col min="10" max="10" width="24.8515625" style="2" customWidth="1"/>
    <col min="11" max="13" width="9.28125" style="2" bestFit="1" customWidth="1"/>
    <col min="14" max="14" width="13.7109375" style="2" bestFit="1" customWidth="1"/>
    <col min="15" max="17" width="9.28125" style="2" bestFit="1" customWidth="1"/>
    <col min="18" max="18" width="13.7109375" style="2" bestFit="1" customWidth="1"/>
    <col min="19" max="19" width="14.7109375" style="2" bestFit="1" customWidth="1"/>
    <col min="20" max="20" width="10.8515625" style="2" bestFit="1" customWidth="1"/>
    <col min="21" max="16384" width="9.140625" style="2" customWidth="1"/>
  </cols>
  <sheetData>
    <row r="1" spans="1:20" ht="12.75">
      <c r="A1" s="1" t="s">
        <v>0</v>
      </c>
      <c r="B1" s="1"/>
      <c r="C1" s="1" t="s">
        <v>1</v>
      </c>
      <c r="D1" s="1" t="s">
        <v>211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6" t="s">
        <v>206</v>
      </c>
      <c r="L1" s="6"/>
      <c r="M1" s="6"/>
      <c r="N1" s="1"/>
      <c r="O1" s="6" t="s">
        <v>207</v>
      </c>
      <c r="P1" s="6"/>
      <c r="Q1" s="6"/>
      <c r="R1" s="1"/>
      <c r="S1" s="1" t="s">
        <v>8</v>
      </c>
      <c r="T1" s="1" t="s">
        <v>9</v>
      </c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208</v>
      </c>
      <c r="L2" s="1" t="s">
        <v>209</v>
      </c>
      <c r="M2" s="1" t="s">
        <v>210</v>
      </c>
      <c r="N2" s="1" t="s">
        <v>10</v>
      </c>
      <c r="O2" s="1" t="s">
        <v>208</v>
      </c>
      <c r="P2" s="1" t="s">
        <v>209</v>
      </c>
      <c r="Q2" s="1" t="s">
        <v>210</v>
      </c>
      <c r="R2" s="1" t="s">
        <v>10</v>
      </c>
      <c r="S2" s="1"/>
      <c r="T2" s="1"/>
    </row>
    <row r="3" spans="1:20" ht="12.75">
      <c r="A3" s="2">
        <v>21921</v>
      </c>
      <c r="B3" s="2">
        <v>1.1</v>
      </c>
      <c r="C3" s="2" t="s">
        <v>11</v>
      </c>
      <c r="D3" s="3" t="s">
        <v>212</v>
      </c>
      <c r="E3" s="2">
        <v>191</v>
      </c>
      <c r="F3" s="2">
        <v>88493</v>
      </c>
      <c r="G3" s="2" t="s">
        <v>12</v>
      </c>
      <c r="H3" s="2" t="s">
        <v>12</v>
      </c>
      <c r="I3" s="2">
        <v>0.24</v>
      </c>
      <c r="J3" s="2" t="s">
        <v>13</v>
      </c>
      <c r="K3" s="2">
        <v>0.0809</v>
      </c>
      <c r="L3" s="2">
        <v>0.0843</v>
      </c>
      <c r="M3" s="2">
        <v>0.1095</v>
      </c>
      <c r="N3" s="2">
        <v>0.09156666666666667</v>
      </c>
      <c r="O3" s="2">
        <v>0.0019</v>
      </c>
      <c r="P3" s="2">
        <v>0.0036</v>
      </c>
      <c r="Q3" s="2">
        <v>0.0029</v>
      </c>
      <c r="R3" s="2">
        <v>0.0028</v>
      </c>
      <c r="S3" s="2">
        <v>-32.702380952380956</v>
      </c>
      <c r="T3" s="2" t="s">
        <v>14</v>
      </c>
    </row>
    <row r="4" spans="1:20" ht="12.75">
      <c r="A4" s="2">
        <v>21922</v>
      </c>
      <c r="B4" s="2">
        <v>1.1</v>
      </c>
      <c r="C4" s="2" t="s">
        <v>11</v>
      </c>
      <c r="D4" s="3" t="s">
        <v>212</v>
      </c>
      <c r="E4" s="2">
        <v>142</v>
      </c>
      <c r="F4" s="2">
        <v>88493</v>
      </c>
      <c r="G4" s="2" t="s">
        <v>15</v>
      </c>
      <c r="H4" s="2" t="s">
        <v>16</v>
      </c>
      <c r="I4" s="2">
        <v>0.2</v>
      </c>
      <c r="J4" s="2" t="s">
        <v>13</v>
      </c>
      <c r="K4" s="2">
        <v>0.0539</v>
      </c>
      <c r="L4" s="2">
        <v>0.0509</v>
      </c>
      <c r="M4" s="2">
        <v>0.0719</v>
      </c>
      <c r="N4" s="2">
        <v>0.05890000000000001</v>
      </c>
      <c r="O4" s="2">
        <v>0.0021</v>
      </c>
      <c r="P4" s="2">
        <v>0.0039</v>
      </c>
      <c r="Q4" s="2">
        <v>0.0029</v>
      </c>
      <c r="R4" s="2">
        <v>0.0029666666666666665</v>
      </c>
      <c r="S4" s="2">
        <v>-19.853932584269668</v>
      </c>
      <c r="T4" s="2" t="s">
        <v>14</v>
      </c>
    </row>
    <row r="5" spans="1:20" ht="12.75">
      <c r="A5" s="2">
        <v>21923</v>
      </c>
      <c r="B5" s="2">
        <v>1.1</v>
      </c>
      <c r="C5" s="2" t="s">
        <v>17</v>
      </c>
      <c r="D5" s="3" t="s">
        <v>213</v>
      </c>
      <c r="E5" s="2">
        <v>103</v>
      </c>
      <c r="F5" s="2">
        <v>45643</v>
      </c>
      <c r="G5" s="2" t="s">
        <v>18</v>
      </c>
      <c r="H5" s="2" t="s">
        <v>18</v>
      </c>
      <c r="I5" s="2">
        <v>0.15</v>
      </c>
      <c r="J5" s="2" t="s">
        <v>19</v>
      </c>
      <c r="K5" s="2">
        <v>0.0331</v>
      </c>
      <c r="L5" s="2">
        <v>0.0201</v>
      </c>
      <c r="M5" s="2">
        <v>0.03</v>
      </c>
      <c r="N5" s="2">
        <v>0.027733333333333332</v>
      </c>
      <c r="O5" s="2">
        <v>0.0032</v>
      </c>
      <c r="P5" s="2">
        <v>0.0035</v>
      </c>
      <c r="Q5" s="2">
        <v>0.0056</v>
      </c>
      <c r="R5" s="2">
        <v>0.0041</v>
      </c>
      <c r="S5" s="2">
        <v>-6.764227642276421</v>
      </c>
      <c r="T5" s="2" t="s">
        <v>14</v>
      </c>
    </row>
    <row r="6" spans="1:20" ht="12.75">
      <c r="A6" s="2">
        <v>22069</v>
      </c>
      <c r="B6" s="2">
        <v>2.1</v>
      </c>
      <c r="C6" s="2" t="s">
        <v>20</v>
      </c>
      <c r="D6" s="3" t="s">
        <v>214</v>
      </c>
      <c r="E6" s="2">
        <v>159</v>
      </c>
      <c r="F6" s="2">
        <v>95277</v>
      </c>
      <c r="G6" s="2" t="s">
        <v>21</v>
      </c>
      <c r="H6" s="2" t="s">
        <v>22</v>
      </c>
      <c r="I6" s="2">
        <v>0.27</v>
      </c>
      <c r="J6" s="2" t="s">
        <v>23</v>
      </c>
      <c r="K6" s="2">
        <v>0.2678</v>
      </c>
      <c r="L6" s="2">
        <v>0.3004</v>
      </c>
      <c r="M6" s="2">
        <v>0.264</v>
      </c>
      <c r="N6" s="2">
        <v>0.27740000000000004</v>
      </c>
      <c r="O6" s="2">
        <v>0.1466</v>
      </c>
      <c r="P6" s="2">
        <v>0.1252</v>
      </c>
      <c r="Q6" s="2">
        <v>0.1033</v>
      </c>
      <c r="R6" s="2">
        <v>0.12503333333333336</v>
      </c>
      <c r="S6" s="2">
        <v>-2.21860837110104</v>
      </c>
      <c r="T6" s="2" t="s">
        <v>14</v>
      </c>
    </row>
    <row r="7" spans="1:20" ht="12.75">
      <c r="A7" s="2">
        <v>22075</v>
      </c>
      <c r="B7" s="2">
        <v>1.1</v>
      </c>
      <c r="C7" s="2" t="s">
        <v>20</v>
      </c>
      <c r="D7" s="3" t="s">
        <v>214</v>
      </c>
      <c r="E7" s="2">
        <v>264</v>
      </c>
      <c r="F7" s="2">
        <v>95277</v>
      </c>
      <c r="G7" s="2" t="s">
        <v>24</v>
      </c>
      <c r="H7" s="2" t="s">
        <v>25</v>
      </c>
      <c r="I7" s="2">
        <v>0.61</v>
      </c>
      <c r="J7" s="2" t="s">
        <v>23</v>
      </c>
      <c r="K7" s="2">
        <v>0.222</v>
      </c>
      <c r="L7" s="2">
        <v>0.2286</v>
      </c>
      <c r="M7" s="2">
        <v>0.2022</v>
      </c>
      <c r="N7" s="2">
        <v>0.21760000000000002</v>
      </c>
      <c r="O7" s="2">
        <v>0.1502</v>
      </c>
      <c r="P7" s="2">
        <v>0.1118</v>
      </c>
      <c r="Q7" s="2">
        <v>0.0899</v>
      </c>
      <c r="R7" s="2">
        <v>0.1173</v>
      </c>
      <c r="S7" s="2">
        <v>-1.855072463768116</v>
      </c>
      <c r="T7" s="2" t="s">
        <v>14</v>
      </c>
    </row>
    <row r="8" spans="1:20" ht="12.75">
      <c r="A8" s="2">
        <v>22084</v>
      </c>
      <c r="B8" s="2">
        <v>1.1</v>
      </c>
      <c r="C8" s="2" t="s">
        <v>20</v>
      </c>
      <c r="D8" s="3" t="s">
        <v>214</v>
      </c>
      <c r="E8" s="2">
        <v>205</v>
      </c>
      <c r="F8" s="2">
        <v>95277</v>
      </c>
      <c r="G8" s="2" t="s">
        <v>26</v>
      </c>
      <c r="H8" s="2" t="s">
        <v>27</v>
      </c>
      <c r="I8" s="2">
        <v>0.61</v>
      </c>
      <c r="J8" s="2" t="s">
        <v>23</v>
      </c>
      <c r="K8" s="2">
        <v>0.24</v>
      </c>
      <c r="L8" s="2">
        <v>0.244</v>
      </c>
      <c r="M8" s="2">
        <v>0.2594</v>
      </c>
      <c r="N8" s="2">
        <v>0.24780000000000002</v>
      </c>
      <c r="O8" s="2">
        <v>0.1023</v>
      </c>
      <c r="P8" s="2">
        <v>0.0714</v>
      </c>
      <c r="Q8" s="2">
        <v>0.0679</v>
      </c>
      <c r="R8" s="2">
        <v>0.08053333333333335</v>
      </c>
      <c r="S8" s="2">
        <v>-3.0769867549668874</v>
      </c>
      <c r="T8" s="2" t="s">
        <v>14</v>
      </c>
    </row>
    <row r="9" spans="1:20" ht="12.75">
      <c r="A9" s="2">
        <v>22085</v>
      </c>
      <c r="B9" s="2">
        <v>1.1</v>
      </c>
      <c r="C9" s="2" t="s">
        <v>20</v>
      </c>
      <c r="D9" s="3" t="s">
        <v>214</v>
      </c>
      <c r="E9" s="2">
        <v>161</v>
      </c>
      <c r="F9" s="2">
        <v>95277</v>
      </c>
      <c r="G9" s="2" t="s">
        <v>28</v>
      </c>
      <c r="H9" s="2" t="s">
        <v>29</v>
      </c>
      <c r="I9" s="2">
        <v>0.22</v>
      </c>
      <c r="J9" s="2" t="s">
        <v>23</v>
      </c>
      <c r="K9" s="2">
        <v>0.1852</v>
      </c>
      <c r="L9" s="2">
        <v>0.1688</v>
      </c>
      <c r="M9" s="2">
        <v>0.2138</v>
      </c>
      <c r="N9" s="2">
        <v>0.18926666666666667</v>
      </c>
      <c r="O9" s="2">
        <v>0.0801</v>
      </c>
      <c r="P9" s="2">
        <v>0.0794</v>
      </c>
      <c r="Q9" s="2">
        <v>0.0808</v>
      </c>
      <c r="R9" s="2">
        <v>0.0801</v>
      </c>
      <c r="S9" s="2">
        <v>-2.3628797336662504</v>
      </c>
      <c r="T9" s="2" t="s">
        <v>14</v>
      </c>
    </row>
    <row r="10" spans="1:20" ht="12.75">
      <c r="A10" s="2">
        <v>22144</v>
      </c>
      <c r="B10" s="2">
        <v>1.1</v>
      </c>
      <c r="C10" s="2" t="s">
        <v>30</v>
      </c>
      <c r="D10" s="3" t="s">
        <v>215</v>
      </c>
      <c r="E10" s="2">
        <v>375</v>
      </c>
      <c r="F10" s="2">
        <v>73070</v>
      </c>
      <c r="G10" s="2" t="s">
        <v>31</v>
      </c>
      <c r="H10" s="2" t="s">
        <v>32</v>
      </c>
      <c r="I10" s="2">
        <v>0.77</v>
      </c>
      <c r="J10" s="2" t="s">
        <v>33</v>
      </c>
      <c r="K10" s="2">
        <v>0.0805</v>
      </c>
      <c r="L10" s="2">
        <v>0.0942</v>
      </c>
      <c r="M10" s="2">
        <v>0.0809</v>
      </c>
      <c r="N10" s="2">
        <v>0.08520000000000001</v>
      </c>
      <c r="O10" s="2">
        <v>0.0309</v>
      </c>
      <c r="P10" s="2">
        <v>0.0347</v>
      </c>
      <c r="Q10" s="2">
        <v>0.037</v>
      </c>
      <c r="R10" s="2">
        <v>0.0342</v>
      </c>
      <c r="S10" s="2">
        <v>-2.491228070175439</v>
      </c>
      <c r="T10" s="2" t="s">
        <v>14</v>
      </c>
    </row>
    <row r="11" spans="1:20" s="3" customFormat="1" ht="12.75">
      <c r="A11" s="3">
        <v>22158</v>
      </c>
      <c r="B11" s="3">
        <v>1.1</v>
      </c>
      <c r="C11" s="3" t="s">
        <v>272</v>
      </c>
      <c r="D11" s="2" t="s">
        <v>275</v>
      </c>
      <c r="E11" s="3">
        <v>273</v>
      </c>
      <c r="F11" s="3">
        <v>69449</v>
      </c>
      <c r="G11" s="3" t="s">
        <v>273</v>
      </c>
      <c r="H11" s="3" t="s">
        <v>93</v>
      </c>
      <c r="I11" s="3">
        <v>0.59</v>
      </c>
      <c r="J11" s="3" t="s">
        <v>274</v>
      </c>
      <c r="K11" s="2">
        <v>0.0805</v>
      </c>
      <c r="L11" s="2">
        <v>0.0942</v>
      </c>
      <c r="M11" s="2">
        <v>0.0809</v>
      </c>
      <c r="N11" s="2">
        <v>0.08520000000000001</v>
      </c>
      <c r="O11" s="2">
        <v>0.0309</v>
      </c>
      <c r="P11" s="2">
        <v>0.0347</v>
      </c>
      <c r="Q11" s="2">
        <v>0.037</v>
      </c>
      <c r="R11" s="2">
        <v>0.0342</v>
      </c>
      <c r="S11" s="2">
        <v>-2.491228070175439</v>
      </c>
      <c r="T11" s="2" t="s">
        <v>14</v>
      </c>
    </row>
    <row r="12" spans="1:20" ht="12.75">
      <c r="A12" s="2">
        <v>22158</v>
      </c>
      <c r="B12" s="2">
        <v>2.1</v>
      </c>
      <c r="C12" s="2" t="s">
        <v>34</v>
      </c>
      <c r="D12" s="3" t="s">
        <v>216</v>
      </c>
      <c r="E12" s="2">
        <v>238</v>
      </c>
      <c r="F12" s="2">
        <v>79636</v>
      </c>
      <c r="G12" s="2" t="s">
        <v>35</v>
      </c>
      <c r="H12" s="2" t="s">
        <v>36</v>
      </c>
      <c r="I12" s="2">
        <v>0.38</v>
      </c>
      <c r="J12" s="2" t="s">
        <v>37</v>
      </c>
      <c r="K12" s="2">
        <v>0.1717</v>
      </c>
      <c r="L12" s="2">
        <v>0.1471</v>
      </c>
      <c r="M12" s="2">
        <v>0.219</v>
      </c>
      <c r="N12" s="2">
        <v>0.17926666666666666</v>
      </c>
      <c r="O12" s="2">
        <v>0.0366</v>
      </c>
      <c r="P12" s="2">
        <v>0.0437</v>
      </c>
      <c r="Q12" s="2">
        <v>0.0355</v>
      </c>
      <c r="R12" s="2">
        <v>0.0386</v>
      </c>
      <c r="S12" s="2">
        <v>-4.644214162348876</v>
      </c>
      <c r="T12" s="2" t="s">
        <v>14</v>
      </c>
    </row>
    <row r="13" spans="1:20" ht="12.75">
      <c r="A13" s="2">
        <v>22170</v>
      </c>
      <c r="B13" s="2">
        <v>1.1</v>
      </c>
      <c r="C13" s="2" t="s">
        <v>38</v>
      </c>
      <c r="D13" s="3" t="s">
        <v>217</v>
      </c>
      <c r="E13" s="2">
        <v>181</v>
      </c>
      <c r="F13" s="2">
        <v>82652</v>
      </c>
      <c r="G13" s="2" t="s">
        <v>39</v>
      </c>
      <c r="H13" s="2" t="s">
        <v>40</v>
      </c>
      <c r="I13" s="2">
        <v>0.36</v>
      </c>
      <c r="J13" s="2" t="s">
        <v>41</v>
      </c>
      <c r="K13" s="2">
        <v>0.0739</v>
      </c>
      <c r="L13" s="2">
        <v>0.0767</v>
      </c>
      <c r="M13" s="2">
        <v>0.0623</v>
      </c>
      <c r="N13" s="2">
        <v>0.07096666666666666</v>
      </c>
      <c r="O13" s="2">
        <v>0.0181</v>
      </c>
      <c r="P13" s="2">
        <v>0.0149</v>
      </c>
      <c r="Q13" s="2">
        <v>0.0092</v>
      </c>
      <c r="R13" s="2">
        <v>0.014066666666666667</v>
      </c>
      <c r="S13" s="2">
        <v>-5.045023696682464</v>
      </c>
      <c r="T13" s="2" t="s">
        <v>14</v>
      </c>
    </row>
    <row r="14" spans="1:20" ht="12.75">
      <c r="A14" s="2">
        <v>22170</v>
      </c>
      <c r="B14" s="2">
        <v>2.1</v>
      </c>
      <c r="C14" s="2" t="s">
        <v>42</v>
      </c>
      <c r="D14" s="3" t="s">
        <v>218</v>
      </c>
      <c r="E14" s="2">
        <v>154</v>
      </c>
      <c r="F14" s="2">
        <v>83626</v>
      </c>
      <c r="G14" s="2" t="s">
        <v>43</v>
      </c>
      <c r="H14" s="2" t="s">
        <v>44</v>
      </c>
      <c r="I14" s="2">
        <v>0.47</v>
      </c>
      <c r="J14" s="2" t="s">
        <v>45</v>
      </c>
      <c r="K14" s="2">
        <v>0.0739</v>
      </c>
      <c r="L14" s="2">
        <v>0.0767</v>
      </c>
      <c r="M14" s="2">
        <v>0.0623</v>
      </c>
      <c r="N14" s="2">
        <v>0.07096666666666666</v>
      </c>
      <c r="O14" s="2">
        <v>0.0181</v>
      </c>
      <c r="P14" s="2">
        <v>0.0149</v>
      </c>
      <c r="Q14" s="2">
        <v>0.0092</v>
      </c>
      <c r="R14" s="2">
        <v>0.014066666666666667</v>
      </c>
      <c r="S14" s="2">
        <v>-5.045023696682464</v>
      </c>
      <c r="T14" s="2" t="s">
        <v>14</v>
      </c>
    </row>
    <row r="15" spans="1:20" ht="12.75">
      <c r="A15" s="2">
        <v>22172</v>
      </c>
      <c r="B15" s="2">
        <v>1.1</v>
      </c>
      <c r="C15" s="2" t="s">
        <v>46</v>
      </c>
      <c r="D15" s="3" t="s">
        <v>219</v>
      </c>
      <c r="E15" s="2">
        <v>436</v>
      </c>
      <c r="F15" s="2">
        <v>69370</v>
      </c>
      <c r="G15" s="2" t="s">
        <v>47</v>
      </c>
      <c r="H15" s="2" t="s">
        <v>48</v>
      </c>
      <c r="I15" s="2">
        <v>1.1</v>
      </c>
      <c r="J15" s="2" t="s">
        <v>49</v>
      </c>
      <c r="K15" s="2">
        <v>0.1474</v>
      </c>
      <c r="L15" s="2">
        <v>0.1726</v>
      </c>
      <c r="M15" s="2">
        <v>0.1501</v>
      </c>
      <c r="N15" s="2">
        <v>0.1567</v>
      </c>
      <c r="O15" s="2">
        <v>0.0218</v>
      </c>
      <c r="P15" s="2">
        <v>0.0173</v>
      </c>
      <c r="Q15" s="2">
        <v>0.0104</v>
      </c>
      <c r="R15" s="2">
        <v>0.016499999999999997</v>
      </c>
      <c r="S15" s="2">
        <v>-9.4969696969697</v>
      </c>
      <c r="T15" s="2" t="s">
        <v>14</v>
      </c>
    </row>
    <row r="16" spans="1:20" ht="12.75">
      <c r="A16" s="2">
        <v>22356</v>
      </c>
      <c r="B16" s="2">
        <v>1.1</v>
      </c>
      <c r="C16" s="2" t="s">
        <v>50</v>
      </c>
      <c r="D16" s="3" t="s">
        <v>220</v>
      </c>
      <c r="E16" s="2">
        <v>390</v>
      </c>
      <c r="F16" s="2">
        <v>67835</v>
      </c>
      <c r="G16" s="2" t="s">
        <v>51</v>
      </c>
      <c r="H16" s="2" t="s">
        <v>52</v>
      </c>
      <c r="I16" s="2">
        <v>1.58</v>
      </c>
      <c r="J16" s="2" t="s">
        <v>53</v>
      </c>
      <c r="K16" s="2">
        <v>0.2169</v>
      </c>
      <c r="L16" s="2">
        <v>0.1695</v>
      </c>
      <c r="M16" s="2">
        <v>0.1671</v>
      </c>
      <c r="N16" s="2">
        <v>0.1845</v>
      </c>
      <c r="O16" s="2">
        <v>0.01</v>
      </c>
      <c r="P16" s="2">
        <v>0.0122</v>
      </c>
      <c r="Q16" s="2">
        <v>0.0106</v>
      </c>
      <c r="R16" s="2">
        <v>0.010933333333333335</v>
      </c>
      <c r="S16" s="2">
        <v>-16.875</v>
      </c>
      <c r="T16" s="2" t="s">
        <v>14</v>
      </c>
    </row>
    <row r="17" spans="1:20" ht="12.75">
      <c r="A17" s="2">
        <v>22360</v>
      </c>
      <c r="B17" s="2">
        <v>1.1</v>
      </c>
      <c r="C17" s="2" t="s">
        <v>50</v>
      </c>
      <c r="D17" s="3" t="s">
        <v>220</v>
      </c>
      <c r="E17" s="2">
        <v>461</v>
      </c>
      <c r="F17" s="2">
        <v>67835</v>
      </c>
      <c r="G17" s="2" t="s">
        <v>54</v>
      </c>
      <c r="H17" s="2" t="s">
        <v>55</v>
      </c>
      <c r="I17" s="2">
        <v>1.7</v>
      </c>
      <c r="J17" s="2" t="s">
        <v>53</v>
      </c>
      <c r="K17" s="2">
        <v>0.233</v>
      </c>
      <c r="L17" s="2">
        <v>0.209</v>
      </c>
      <c r="M17" s="2">
        <v>0.2082</v>
      </c>
      <c r="N17" s="2">
        <v>0.21673333333333333</v>
      </c>
      <c r="O17" s="2">
        <v>0.0073</v>
      </c>
      <c r="P17" s="2">
        <v>0.01</v>
      </c>
      <c r="Q17" s="2">
        <v>0.0064</v>
      </c>
      <c r="R17" s="2">
        <v>0.007899999999999999</v>
      </c>
      <c r="S17" s="2">
        <v>-27.43459915611815</v>
      </c>
      <c r="T17" s="2" t="s">
        <v>14</v>
      </c>
    </row>
    <row r="18" spans="1:20" ht="12.75">
      <c r="A18" s="2">
        <v>22366</v>
      </c>
      <c r="B18" s="2">
        <v>1.1</v>
      </c>
      <c r="C18" s="2" t="s">
        <v>50</v>
      </c>
      <c r="D18" s="3" t="s">
        <v>220</v>
      </c>
      <c r="E18" s="2">
        <v>402</v>
      </c>
      <c r="F18" s="2">
        <v>67835</v>
      </c>
      <c r="G18" s="2" t="s">
        <v>56</v>
      </c>
      <c r="H18" s="2" t="s">
        <v>57</v>
      </c>
      <c r="I18" s="2">
        <v>1.46</v>
      </c>
      <c r="J18" s="2" t="s">
        <v>53</v>
      </c>
      <c r="K18" s="2">
        <v>0.2488</v>
      </c>
      <c r="L18" s="2">
        <v>0.271</v>
      </c>
      <c r="M18" s="2">
        <v>0.2591</v>
      </c>
      <c r="N18" s="2">
        <v>0.2596333333333333</v>
      </c>
      <c r="O18" s="2">
        <v>0.0098</v>
      </c>
      <c r="P18" s="2">
        <v>0.0134</v>
      </c>
      <c r="Q18" s="2">
        <v>0.0101</v>
      </c>
      <c r="R18" s="2">
        <v>0.011099999999999999</v>
      </c>
      <c r="S18" s="2">
        <v>-23.390390390390394</v>
      </c>
      <c r="T18" s="2" t="s">
        <v>14</v>
      </c>
    </row>
    <row r="19" spans="1:20" ht="12.75">
      <c r="A19" s="2">
        <v>22478</v>
      </c>
      <c r="B19" s="2">
        <v>1.1</v>
      </c>
      <c r="C19" s="2" t="s">
        <v>58</v>
      </c>
      <c r="D19" s="3" t="s">
        <v>221</v>
      </c>
      <c r="E19" s="2">
        <v>198</v>
      </c>
      <c r="F19" s="2">
        <v>57988</v>
      </c>
      <c r="G19" s="2" t="s">
        <v>59</v>
      </c>
      <c r="H19" s="2" t="s">
        <v>60</v>
      </c>
      <c r="I19" s="2">
        <v>0.64</v>
      </c>
      <c r="J19" s="2" t="s">
        <v>61</v>
      </c>
      <c r="K19" s="2">
        <v>0.1582</v>
      </c>
      <c r="L19" s="2">
        <v>0.163</v>
      </c>
      <c r="M19" s="2">
        <v>0.1774</v>
      </c>
      <c r="N19" s="2">
        <v>0.16620000000000001</v>
      </c>
      <c r="O19" s="2">
        <v>0.0326</v>
      </c>
      <c r="P19" s="2">
        <v>0.03</v>
      </c>
      <c r="Q19" s="2">
        <v>0.0481</v>
      </c>
      <c r="R19" s="2">
        <v>0.036899999999999995</v>
      </c>
      <c r="S19" s="2">
        <v>-4.504065040650407</v>
      </c>
      <c r="T19" s="2" t="s">
        <v>14</v>
      </c>
    </row>
    <row r="20" spans="1:20" ht="12.75">
      <c r="A20" s="2">
        <v>22505</v>
      </c>
      <c r="B20" s="2">
        <v>1.1</v>
      </c>
      <c r="C20" s="2" t="s">
        <v>62</v>
      </c>
      <c r="D20" s="3" t="s">
        <v>222</v>
      </c>
      <c r="E20" s="2">
        <v>277</v>
      </c>
      <c r="F20" s="2">
        <v>57900</v>
      </c>
      <c r="G20" s="2" t="s">
        <v>21</v>
      </c>
      <c r="H20" s="2" t="s">
        <v>63</v>
      </c>
      <c r="I20" s="2">
        <v>0.47</v>
      </c>
      <c r="J20" s="2" t="s">
        <v>64</v>
      </c>
      <c r="K20" s="2">
        <v>0.1517</v>
      </c>
      <c r="L20" s="2">
        <v>0.1595</v>
      </c>
      <c r="M20" s="2">
        <v>0.1655</v>
      </c>
      <c r="N20" s="2">
        <v>0.1589</v>
      </c>
      <c r="O20" s="2">
        <v>0.0285</v>
      </c>
      <c r="P20" s="2">
        <v>0.0265</v>
      </c>
      <c r="Q20" s="2">
        <v>0.0154</v>
      </c>
      <c r="R20" s="2">
        <v>0.023466666666666667</v>
      </c>
      <c r="S20" s="2">
        <v>-6.771306818181818</v>
      </c>
      <c r="T20" s="2" t="s">
        <v>14</v>
      </c>
    </row>
    <row r="21" spans="1:20" ht="12.75">
      <c r="A21" s="2">
        <v>22524</v>
      </c>
      <c r="B21" s="2">
        <v>1.1</v>
      </c>
      <c r="C21" s="2" t="s">
        <v>65</v>
      </c>
      <c r="D21" s="3" t="s">
        <v>223</v>
      </c>
      <c r="E21" s="2">
        <v>519</v>
      </c>
      <c r="F21" s="2">
        <v>61924</v>
      </c>
      <c r="G21" s="2" t="s">
        <v>66</v>
      </c>
      <c r="H21" s="2" t="s">
        <v>67</v>
      </c>
      <c r="I21" s="2">
        <v>1.29</v>
      </c>
      <c r="J21" s="2" t="s">
        <v>68</v>
      </c>
      <c r="K21" s="2">
        <v>0.1647</v>
      </c>
      <c r="L21" s="2">
        <v>0.1574</v>
      </c>
      <c r="M21" s="2">
        <v>0.1786</v>
      </c>
      <c r="N21" s="2">
        <v>0.16690000000000002</v>
      </c>
      <c r="O21" s="2">
        <v>0.1042</v>
      </c>
      <c r="P21" s="2">
        <v>0.0761</v>
      </c>
      <c r="Q21" s="2">
        <v>0.0836</v>
      </c>
      <c r="R21" s="2">
        <v>0.08796666666666668</v>
      </c>
      <c r="S21" s="2">
        <v>-1.8973095869647594</v>
      </c>
      <c r="T21" s="2" t="s">
        <v>14</v>
      </c>
    </row>
    <row r="22" spans="1:20" ht="12.75">
      <c r="A22" s="2">
        <v>22524</v>
      </c>
      <c r="B22" s="2">
        <v>2.1</v>
      </c>
      <c r="C22" s="2" t="s">
        <v>69</v>
      </c>
      <c r="D22" s="3" t="s">
        <v>224</v>
      </c>
      <c r="E22" s="2">
        <v>507</v>
      </c>
      <c r="F22" s="2">
        <v>60306</v>
      </c>
      <c r="G22" s="2" t="s">
        <v>70</v>
      </c>
      <c r="H22" s="2" t="s">
        <v>71</v>
      </c>
      <c r="I22" s="2">
        <v>1.1</v>
      </c>
      <c r="J22" s="2" t="s">
        <v>72</v>
      </c>
      <c r="K22" s="2">
        <v>0.1647</v>
      </c>
      <c r="L22" s="2">
        <v>0.1574</v>
      </c>
      <c r="M22" s="2">
        <v>0.1786</v>
      </c>
      <c r="N22" s="2">
        <v>0.16690000000000002</v>
      </c>
      <c r="O22" s="2">
        <v>0.1042</v>
      </c>
      <c r="P22" s="2">
        <v>0.0761</v>
      </c>
      <c r="Q22" s="2">
        <v>0.0836</v>
      </c>
      <c r="R22" s="2">
        <v>0.08796666666666668</v>
      </c>
      <c r="S22" s="2">
        <v>-1.8973095869647594</v>
      </c>
      <c r="T22" s="2" t="s">
        <v>14</v>
      </c>
    </row>
    <row r="23" spans="1:20" ht="12.75">
      <c r="A23" s="2">
        <v>22565</v>
      </c>
      <c r="B23" s="2">
        <v>1.1</v>
      </c>
      <c r="C23" s="2" t="s">
        <v>73</v>
      </c>
      <c r="D23" s="3" t="s">
        <v>225</v>
      </c>
      <c r="E23" s="2">
        <v>497</v>
      </c>
      <c r="F23" s="2">
        <v>56747</v>
      </c>
      <c r="G23" s="2" t="s">
        <v>74</v>
      </c>
      <c r="H23" s="2" t="s">
        <v>75</v>
      </c>
      <c r="I23" s="2">
        <v>1.76</v>
      </c>
      <c r="J23" s="2" t="s">
        <v>76</v>
      </c>
      <c r="K23" s="2">
        <v>0.1181</v>
      </c>
      <c r="L23" s="2">
        <v>0.1184</v>
      </c>
      <c r="M23" s="2">
        <v>0.1632</v>
      </c>
      <c r="N23" s="2">
        <v>0.13323333333333334</v>
      </c>
      <c r="O23" s="2">
        <v>0.0539</v>
      </c>
      <c r="P23" s="2">
        <v>0.0461</v>
      </c>
      <c r="Q23" s="2">
        <v>0.0687</v>
      </c>
      <c r="R23" s="2">
        <v>0.05623333333333334</v>
      </c>
      <c r="S23" s="2">
        <v>-2.3692946058091287</v>
      </c>
      <c r="T23" s="2" t="s">
        <v>14</v>
      </c>
    </row>
    <row r="24" spans="1:20" ht="12.75">
      <c r="A24" s="2">
        <v>22570</v>
      </c>
      <c r="B24" s="2">
        <v>1.1</v>
      </c>
      <c r="C24" s="2" t="s">
        <v>73</v>
      </c>
      <c r="D24" s="3" t="s">
        <v>225</v>
      </c>
      <c r="E24" s="2">
        <v>289</v>
      </c>
      <c r="F24" s="2">
        <v>56747</v>
      </c>
      <c r="G24" s="2" t="s">
        <v>77</v>
      </c>
      <c r="H24" s="2" t="s">
        <v>78</v>
      </c>
      <c r="I24" s="2">
        <v>1.08</v>
      </c>
      <c r="J24" s="2" t="s">
        <v>76</v>
      </c>
      <c r="K24" s="2">
        <v>0.1301</v>
      </c>
      <c r="L24" s="2">
        <v>0.1006</v>
      </c>
      <c r="M24" s="2">
        <v>0.1541</v>
      </c>
      <c r="N24" s="2">
        <v>0.12826666666666667</v>
      </c>
      <c r="O24" s="2">
        <v>0.0416</v>
      </c>
      <c r="P24" s="2">
        <v>0.0487</v>
      </c>
      <c r="Q24" s="2">
        <v>0.0294</v>
      </c>
      <c r="R24" s="2">
        <v>0.0399</v>
      </c>
      <c r="S24" s="2">
        <v>-3.2147034252297413</v>
      </c>
      <c r="T24" s="2" t="s">
        <v>14</v>
      </c>
    </row>
    <row r="25" spans="1:20" ht="12.75">
      <c r="A25" s="2">
        <v>22647</v>
      </c>
      <c r="B25" s="2">
        <v>2.1</v>
      </c>
      <c r="C25" s="2" t="s">
        <v>79</v>
      </c>
      <c r="D25" s="3" t="s">
        <v>226</v>
      </c>
      <c r="E25" s="2">
        <v>112</v>
      </c>
      <c r="F25" s="2">
        <v>47626</v>
      </c>
      <c r="G25" s="2" t="s">
        <v>80</v>
      </c>
      <c r="H25" s="2" t="s">
        <v>81</v>
      </c>
      <c r="I25" s="2">
        <v>0.22</v>
      </c>
      <c r="J25" s="2" t="s">
        <v>82</v>
      </c>
      <c r="K25" s="2">
        <v>0.0678</v>
      </c>
      <c r="L25" s="2">
        <v>0.0836</v>
      </c>
      <c r="M25" s="2">
        <v>0.0608</v>
      </c>
      <c r="N25" s="2">
        <v>0.07073333333333333</v>
      </c>
      <c r="O25" s="2">
        <v>0.015</v>
      </c>
      <c r="P25" s="2">
        <v>0.026</v>
      </c>
      <c r="Q25" s="2">
        <v>0.0291</v>
      </c>
      <c r="R25" s="2">
        <v>0.023366666666666664</v>
      </c>
      <c r="S25" s="2">
        <v>-3.0271041369472185</v>
      </c>
      <c r="T25" s="2" t="s">
        <v>14</v>
      </c>
    </row>
    <row r="26" spans="1:20" ht="12.75">
      <c r="A26" s="2">
        <v>22754</v>
      </c>
      <c r="B26" s="2">
        <v>1.1</v>
      </c>
      <c r="C26" s="2" t="s">
        <v>83</v>
      </c>
      <c r="D26" s="3" t="s">
        <v>227</v>
      </c>
      <c r="E26" s="2">
        <v>667</v>
      </c>
      <c r="F26" s="2">
        <v>51125</v>
      </c>
      <c r="G26" s="2" t="s">
        <v>84</v>
      </c>
      <c r="H26" s="2" t="s">
        <v>85</v>
      </c>
      <c r="I26" s="2">
        <v>3.2</v>
      </c>
      <c r="J26" s="2" t="s">
        <v>86</v>
      </c>
      <c r="K26" s="2">
        <v>0.1007</v>
      </c>
      <c r="L26" s="2">
        <v>0.0865</v>
      </c>
      <c r="M26" s="2">
        <v>0.08</v>
      </c>
      <c r="N26" s="2">
        <v>0.08906666666666667</v>
      </c>
      <c r="O26" s="2">
        <v>0.0362</v>
      </c>
      <c r="P26" s="2">
        <v>0.0217</v>
      </c>
      <c r="Q26" s="2">
        <v>0.0261</v>
      </c>
      <c r="R26" s="2">
        <v>0.028</v>
      </c>
      <c r="S26" s="2">
        <v>-3.180952380952381</v>
      </c>
      <c r="T26" s="2" t="s">
        <v>14</v>
      </c>
    </row>
    <row r="27" spans="1:20" ht="12.75">
      <c r="A27" s="2">
        <v>23080</v>
      </c>
      <c r="B27" s="2">
        <v>1.1</v>
      </c>
      <c r="C27" s="2" t="s">
        <v>87</v>
      </c>
      <c r="D27" s="3" t="s">
        <v>228</v>
      </c>
      <c r="E27" s="2">
        <v>212</v>
      </c>
      <c r="F27" s="2">
        <v>25019</v>
      </c>
      <c r="G27" s="2" t="s">
        <v>88</v>
      </c>
      <c r="H27" s="2" t="s">
        <v>89</v>
      </c>
      <c r="I27" s="2">
        <v>3.51</v>
      </c>
      <c r="J27" s="2" t="s">
        <v>90</v>
      </c>
      <c r="K27" s="2">
        <v>0.1779</v>
      </c>
      <c r="L27" s="2">
        <v>0.1701</v>
      </c>
      <c r="M27" s="2">
        <v>0.1867</v>
      </c>
      <c r="N27" s="2">
        <v>0.17823333333333333</v>
      </c>
      <c r="O27" s="2">
        <v>0.0146</v>
      </c>
      <c r="P27" s="2">
        <v>0.0115</v>
      </c>
      <c r="Q27" s="2">
        <v>0.0073</v>
      </c>
      <c r="R27" s="2">
        <v>0.011133333333333334</v>
      </c>
      <c r="S27" s="2">
        <v>-16.008982035928142</v>
      </c>
      <c r="T27" s="2" t="s">
        <v>14</v>
      </c>
    </row>
    <row r="28" spans="1:20" ht="12.75">
      <c r="A28" s="2">
        <v>23231</v>
      </c>
      <c r="B28" s="2">
        <v>1.1</v>
      </c>
      <c r="C28" s="2" t="s">
        <v>91</v>
      </c>
      <c r="D28" s="3" t="s">
        <v>229</v>
      </c>
      <c r="E28" s="2">
        <v>329</v>
      </c>
      <c r="F28" s="2">
        <v>36615</v>
      </c>
      <c r="G28" s="2" t="s">
        <v>92</v>
      </c>
      <c r="H28" s="2" t="s">
        <v>93</v>
      </c>
      <c r="I28" s="2">
        <v>1.59</v>
      </c>
      <c r="J28" s="2" t="s">
        <v>94</v>
      </c>
      <c r="K28" s="2">
        <v>0.2045</v>
      </c>
      <c r="L28" s="2">
        <v>0.2022</v>
      </c>
      <c r="M28" s="2">
        <v>0.2121</v>
      </c>
      <c r="N28" s="2">
        <v>0.20626666666666668</v>
      </c>
      <c r="O28" s="2">
        <v>0.03</v>
      </c>
      <c r="P28" s="2">
        <v>0.0258</v>
      </c>
      <c r="Q28" s="2">
        <v>0.0339</v>
      </c>
      <c r="R28" s="2">
        <v>0.0299</v>
      </c>
      <c r="S28" s="2">
        <v>-6.898550724637682</v>
      </c>
      <c r="T28" s="2" t="s">
        <v>14</v>
      </c>
    </row>
    <row r="29" spans="1:20" ht="12.75">
      <c r="A29" s="2">
        <v>23283</v>
      </c>
      <c r="B29" s="2">
        <v>1.1</v>
      </c>
      <c r="C29" s="2" t="s">
        <v>91</v>
      </c>
      <c r="D29" s="3" t="s">
        <v>229</v>
      </c>
      <c r="E29" s="2">
        <v>370</v>
      </c>
      <c r="F29" s="2">
        <v>36615</v>
      </c>
      <c r="G29" s="2" t="s">
        <v>95</v>
      </c>
      <c r="H29" s="2" t="s">
        <v>96</v>
      </c>
      <c r="I29" s="2">
        <v>2.36</v>
      </c>
      <c r="J29" s="2" t="s">
        <v>94</v>
      </c>
      <c r="K29" s="2">
        <v>0.2399</v>
      </c>
      <c r="L29" s="2">
        <v>0.2555</v>
      </c>
      <c r="M29" s="2">
        <v>0.2519</v>
      </c>
      <c r="N29" s="2">
        <v>0.24910000000000002</v>
      </c>
      <c r="O29" s="2">
        <v>0.0123</v>
      </c>
      <c r="P29" s="2">
        <v>0.0152</v>
      </c>
      <c r="Q29" s="2">
        <v>0.0197</v>
      </c>
      <c r="R29" s="2">
        <v>0.015733333333333332</v>
      </c>
      <c r="S29" s="2">
        <v>-15.83262711864407</v>
      </c>
      <c r="T29" s="2" t="s">
        <v>14</v>
      </c>
    </row>
    <row r="30" spans="1:20" ht="12.75">
      <c r="A30" s="2">
        <v>23289</v>
      </c>
      <c r="B30" s="2">
        <v>1.1</v>
      </c>
      <c r="C30" s="2" t="s">
        <v>91</v>
      </c>
      <c r="D30" s="3" t="s">
        <v>229</v>
      </c>
      <c r="E30" s="2">
        <v>385</v>
      </c>
      <c r="F30" s="2">
        <v>36615</v>
      </c>
      <c r="G30" s="2" t="s">
        <v>97</v>
      </c>
      <c r="H30" s="2" t="s">
        <v>98</v>
      </c>
      <c r="I30" s="2">
        <v>2.08</v>
      </c>
      <c r="J30" s="2" t="s">
        <v>94</v>
      </c>
      <c r="K30" s="2">
        <v>0.262</v>
      </c>
      <c r="L30" s="2">
        <v>0.233</v>
      </c>
      <c r="M30" s="2">
        <v>0.2142</v>
      </c>
      <c r="N30" s="2">
        <v>0.23640000000000003</v>
      </c>
      <c r="O30" s="2">
        <v>0.0562</v>
      </c>
      <c r="P30" s="2">
        <v>0.0632</v>
      </c>
      <c r="Q30" s="2">
        <v>0.0726</v>
      </c>
      <c r="R30" s="2">
        <v>0.064</v>
      </c>
      <c r="S30" s="2">
        <v>-3.69375</v>
      </c>
      <c r="T30" s="2" t="s">
        <v>14</v>
      </c>
    </row>
    <row r="31" spans="1:20" ht="12.75">
      <c r="A31" s="2">
        <v>23318</v>
      </c>
      <c r="B31" s="2">
        <v>1.1</v>
      </c>
      <c r="C31" s="2" t="s">
        <v>99</v>
      </c>
      <c r="D31" s="3" t="s">
        <v>230</v>
      </c>
      <c r="E31" s="2">
        <v>172</v>
      </c>
      <c r="F31" s="2">
        <v>36665</v>
      </c>
      <c r="G31" s="2" t="s">
        <v>21</v>
      </c>
      <c r="H31" s="2" t="s">
        <v>100</v>
      </c>
      <c r="I31" s="2">
        <v>0.68</v>
      </c>
      <c r="J31" s="2" t="s">
        <v>101</v>
      </c>
      <c r="K31" s="2">
        <v>0.1004</v>
      </c>
      <c r="L31" s="2">
        <v>0.064</v>
      </c>
      <c r="M31" s="2">
        <v>0.0868</v>
      </c>
      <c r="N31" s="2">
        <v>0.08373333333333333</v>
      </c>
      <c r="O31" s="2">
        <v>0.0109</v>
      </c>
      <c r="P31" s="2">
        <v>0.0109</v>
      </c>
      <c r="Q31" s="2">
        <v>0.0061</v>
      </c>
      <c r="R31" s="2">
        <v>0.009300000000000001</v>
      </c>
      <c r="S31" s="2">
        <v>-9.003584229390679</v>
      </c>
      <c r="T31" s="2" t="s">
        <v>14</v>
      </c>
    </row>
    <row r="32" spans="1:20" ht="12.75">
      <c r="A32" s="2">
        <v>23328</v>
      </c>
      <c r="B32" s="2">
        <v>1.1</v>
      </c>
      <c r="C32" s="2" t="s">
        <v>102</v>
      </c>
      <c r="D32" s="3" t="s">
        <v>231</v>
      </c>
      <c r="E32" s="2">
        <v>202</v>
      </c>
      <c r="F32" s="2">
        <v>36403</v>
      </c>
      <c r="G32" s="2" t="s">
        <v>103</v>
      </c>
      <c r="H32" s="2" t="s">
        <v>22</v>
      </c>
      <c r="I32" s="2">
        <v>0.84</v>
      </c>
      <c r="J32" s="2" t="s">
        <v>104</v>
      </c>
      <c r="K32" s="2">
        <v>0.0655</v>
      </c>
      <c r="L32" s="2">
        <v>0.0669</v>
      </c>
      <c r="M32" s="2">
        <v>0.0752</v>
      </c>
      <c r="N32" s="2">
        <v>0.0692</v>
      </c>
      <c r="O32" s="2">
        <v>0.0019</v>
      </c>
      <c r="P32" s="2">
        <v>0.0022</v>
      </c>
      <c r="Q32" s="2">
        <v>0.0029</v>
      </c>
      <c r="R32" s="2">
        <v>0.0023333333333333335</v>
      </c>
      <c r="S32" s="2">
        <v>-29.657142857142855</v>
      </c>
      <c r="T32" s="2" t="s">
        <v>14</v>
      </c>
    </row>
    <row r="33" spans="1:20" ht="12.75">
      <c r="A33" s="2">
        <v>23571</v>
      </c>
      <c r="B33" s="2">
        <v>1.1</v>
      </c>
      <c r="C33" s="2" t="s">
        <v>105</v>
      </c>
      <c r="D33" s="3" t="s">
        <v>232</v>
      </c>
      <c r="E33" s="2">
        <v>205</v>
      </c>
      <c r="F33" s="2">
        <v>28754</v>
      </c>
      <c r="G33" s="2" t="s">
        <v>36</v>
      </c>
      <c r="H33" s="2" t="s">
        <v>106</v>
      </c>
      <c r="I33" s="2">
        <v>1.15</v>
      </c>
      <c r="J33" s="2" t="s">
        <v>107</v>
      </c>
      <c r="K33" s="2">
        <v>0.0983</v>
      </c>
      <c r="L33" s="2">
        <v>0.0806</v>
      </c>
      <c r="M33" s="2">
        <v>0.0943</v>
      </c>
      <c r="N33" s="2">
        <v>0.09106666666666667</v>
      </c>
      <c r="O33" s="2">
        <v>0.0105</v>
      </c>
      <c r="P33" s="2">
        <v>0.0061</v>
      </c>
      <c r="Q33" s="2">
        <v>0.006</v>
      </c>
      <c r="R33" s="2">
        <v>0.007533333333333334</v>
      </c>
      <c r="S33" s="2">
        <v>-12.088495575221238</v>
      </c>
      <c r="T33" s="2" t="s">
        <v>14</v>
      </c>
    </row>
    <row r="34" spans="1:20" ht="12.75">
      <c r="A34" s="2">
        <v>23597</v>
      </c>
      <c r="B34" s="2">
        <v>1.1</v>
      </c>
      <c r="C34" s="2" t="s">
        <v>17</v>
      </c>
      <c r="D34" s="3" t="s">
        <v>213</v>
      </c>
      <c r="E34" s="2">
        <v>320</v>
      </c>
      <c r="F34" s="2">
        <v>45643</v>
      </c>
      <c r="G34" s="2" t="s">
        <v>108</v>
      </c>
      <c r="H34" s="2" t="s">
        <v>109</v>
      </c>
      <c r="I34" s="2">
        <v>0.42</v>
      </c>
      <c r="J34" s="2" t="s">
        <v>19</v>
      </c>
      <c r="K34" s="2">
        <v>0.0909</v>
      </c>
      <c r="L34" s="2">
        <v>0.0859</v>
      </c>
      <c r="M34" s="2">
        <v>0.0979</v>
      </c>
      <c r="N34" s="2">
        <v>0.09156666666666667</v>
      </c>
      <c r="O34" s="2">
        <v>0.037</v>
      </c>
      <c r="P34" s="2">
        <v>0.0336</v>
      </c>
      <c r="Q34" s="2">
        <v>0.0284</v>
      </c>
      <c r="R34" s="2">
        <v>0.033</v>
      </c>
      <c r="S34" s="2">
        <v>-2.7747474747474747</v>
      </c>
      <c r="T34" s="2" t="s">
        <v>14</v>
      </c>
    </row>
    <row r="35" spans="1:20" ht="12.75">
      <c r="A35" s="2">
        <v>23666</v>
      </c>
      <c r="B35" s="2">
        <v>1.1</v>
      </c>
      <c r="C35" s="2" t="s">
        <v>110</v>
      </c>
      <c r="D35" s="3" t="s">
        <v>233</v>
      </c>
      <c r="E35" s="2">
        <v>133</v>
      </c>
      <c r="F35" s="2">
        <v>19583</v>
      </c>
      <c r="G35" s="2" t="s">
        <v>111</v>
      </c>
      <c r="H35" s="2" t="s">
        <v>109</v>
      </c>
      <c r="I35" s="2">
        <v>1.21</v>
      </c>
      <c r="J35" s="2" t="s">
        <v>112</v>
      </c>
      <c r="K35" s="2">
        <v>0.0838</v>
      </c>
      <c r="L35" s="2">
        <v>0.123</v>
      </c>
      <c r="M35" s="2">
        <v>0.0977</v>
      </c>
      <c r="N35" s="2">
        <v>0.10149999999999999</v>
      </c>
      <c r="O35" s="2">
        <v>0.0143</v>
      </c>
      <c r="P35" s="2">
        <v>0.022</v>
      </c>
      <c r="Q35" s="2">
        <v>0.0115</v>
      </c>
      <c r="R35" s="2">
        <v>0.01593333333333333</v>
      </c>
      <c r="S35" s="2">
        <v>-6.370292887029289</v>
      </c>
      <c r="T35" s="2" t="s">
        <v>14</v>
      </c>
    </row>
    <row r="36" spans="1:20" ht="12.75">
      <c r="A36" s="2">
        <v>23705</v>
      </c>
      <c r="B36" s="2">
        <v>1.1</v>
      </c>
      <c r="C36" s="2" t="s">
        <v>110</v>
      </c>
      <c r="D36" s="3" t="s">
        <v>233</v>
      </c>
      <c r="E36" s="2">
        <v>33</v>
      </c>
      <c r="F36" s="2">
        <v>19583</v>
      </c>
      <c r="G36" s="2" t="s">
        <v>113</v>
      </c>
      <c r="H36" s="2" t="s">
        <v>114</v>
      </c>
      <c r="I36" s="2">
        <v>0.17</v>
      </c>
      <c r="J36" s="2" t="s">
        <v>112</v>
      </c>
      <c r="K36" s="2">
        <v>0.1665</v>
      </c>
      <c r="L36" s="2">
        <v>0.1864</v>
      </c>
      <c r="M36" s="2">
        <v>0.1973</v>
      </c>
      <c r="N36" s="2">
        <v>0.1834</v>
      </c>
      <c r="O36" s="2">
        <v>0.0752</v>
      </c>
      <c r="P36" s="2">
        <v>0.0701</v>
      </c>
      <c r="Q36" s="2">
        <v>0.0847</v>
      </c>
      <c r="R36" s="2">
        <v>0.07666666666666666</v>
      </c>
      <c r="S36" s="2">
        <v>-2.3921739130434787</v>
      </c>
      <c r="T36" s="2" t="s">
        <v>14</v>
      </c>
    </row>
    <row r="37" spans="1:20" ht="12.75">
      <c r="A37" s="2">
        <v>23725</v>
      </c>
      <c r="B37" s="2">
        <v>4.1</v>
      </c>
      <c r="C37" s="2" t="s">
        <v>115</v>
      </c>
      <c r="D37" s="3" t="s">
        <v>234</v>
      </c>
      <c r="E37" s="2">
        <v>169</v>
      </c>
      <c r="F37" s="2">
        <v>40397</v>
      </c>
      <c r="G37" s="2" t="s">
        <v>116</v>
      </c>
      <c r="H37" s="2" t="s">
        <v>117</v>
      </c>
      <c r="I37" s="2">
        <v>0.88</v>
      </c>
      <c r="J37" s="2" t="s">
        <v>118</v>
      </c>
      <c r="K37" s="2">
        <v>0.2333</v>
      </c>
      <c r="L37" s="2">
        <v>0.2325</v>
      </c>
      <c r="M37" s="2">
        <v>0.2396</v>
      </c>
      <c r="N37" s="2">
        <v>0.23513333333333333</v>
      </c>
      <c r="O37" s="2">
        <v>0.1216</v>
      </c>
      <c r="P37" s="2">
        <v>0.068</v>
      </c>
      <c r="Q37" s="2">
        <v>0.0746</v>
      </c>
      <c r="R37" s="2">
        <v>0.08806666666666667</v>
      </c>
      <c r="S37" s="2">
        <v>-2.6699470098410294</v>
      </c>
      <c r="T37" s="2" t="s">
        <v>14</v>
      </c>
    </row>
    <row r="38" spans="1:20" ht="12.75">
      <c r="A38" s="2">
        <v>23981</v>
      </c>
      <c r="B38" s="2">
        <v>1.1</v>
      </c>
      <c r="C38" s="2" t="s">
        <v>119</v>
      </c>
      <c r="D38" s="3" t="s">
        <v>235</v>
      </c>
      <c r="E38" s="2">
        <v>124</v>
      </c>
      <c r="F38" s="2">
        <v>17287</v>
      </c>
      <c r="G38" s="2" t="s">
        <v>15</v>
      </c>
      <c r="H38" s="2" t="s">
        <v>16</v>
      </c>
      <c r="I38" s="2">
        <v>1.44</v>
      </c>
      <c r="J38" s="2" t="s">
        <v>120</v>
      </c>
      <c r="K38" s="2">
        <v>0.1756</v>
      </c>
      <c r="L38" s="2">
        <v>0.1737</v>
      </c>
      <c r="M38" s="2">
        <v>0.197</v>
      </c>
      <c r="N38" s="2">
        <v>0.1821</v>
      </c>
      <c r="O38" s="2">
        <v>0.039</v>
      </c>
      <c r="P38" s="2">
        <v>0.04</v>
      </c>
      <c r="Q38" s="2">
        <v>0.0677</v>
      </c>
      <c r="R38" s="2">
        <v>0.0489</v>
      </c>
      <c r="S38" s="2">
        <v>-3.723926380368099</v>
      </c>
      <c r="T38" s="2" t="s">
        <v>14</v>
      </c>
    </row>
    <row r="39" spans="1:20" ht="12.75">
      <c r="A39" s="2">
        <v>22343</v>
      </c>
      <c r="B39" s="2">
        <v>1.1</v>
      </c>
      <c r="C39" s="2" t="s">
        <v>121</v>
      </c>
      <c r="D39" s="3" t="s">
        <v>236</v>
      </c>
      <c r="E39" s="2">
        <v>170</v>
      </c>
      <c r="F39" s="2">
        <v>77464</v>
      </c>
      <c r="G39" s="2" t="s">
        <v>122</v>
      </c>
      <c r="H39" s="2" t="s">
        <v>122</v>
      </c>
      <c r="I39" s="2">
        <v>0.45</v>
      </c>
      <c r="J39" s="2" t="s">
        <v>123</v>
      </c>
      <c r="K39" s="2">
        <v>0.0704</v>
      </c>
      <c r="L39" s="2">
        <v>0.0666</v>
      </c>
      <c r="M39" s="2">
        <v>0.0584</v>
      </c>
      <c r="N39" s="2">
        <v>0.06513333333333333</v>
      </c>
      <c r="O39" s="2">
        <v>0.1232</v>
      </c>
      <c r="P39" s="2">
        <v>0.1177</v>
      </c>
      <c r="Q39" s="2">
        <v>0.115</v>
      </c>
      <c r="R39" s="2">
        <v>0.11863333333333333</v>
      </c>
      <c r="S39" s="2">
        <v>1.821392016376663</v>
      </c>
      <c r="T39" s="2" t="s">
        <v>124</v>
      </c>
    </row>
    <row r="40" spans="1:20" ht="12.75">
      <c r="A40" s="2">
        <v>22485</v>
      </c>
      <c r="B40" s="2">
        <v>1.1</v>
      </c>
      <c r="C40" s="2" t="s">
        <v>69</v>
      </c>
      <c r="D40" s="3" t="s">
        <v>224</v>
      </c>
      <c r="E40" s="2">
        <v>204</v>
      </c>
      <c r="F40" s="2">
        <v>60306</v>
      </c>
      <c r="G40" s="2" t="s">
        <v>125</v>
      </c>
      <c r="H40" s="2" t="s">
        <v>93</v>
      </c>
      <c r="I40" s="2">
        <v>0.79</v>
      </c>
      <c r="J40" s="2" t="s">
        <v>72</v>
      </c>
      <c r="K40" s="2">
        <v>0.0704</v>
      </c>
      <c r="L40" s="2">
        <v>0.0666</v>
      </c>
      <c r="M40" s="2">
        <v>0.0584</v>
      </c>
      <c r="N40" s="2">
        <v>0.06513333333333333</v>
      </c>
      <c r="O40" s="2">
        <v>0.1232</v>
      </c>
      <c r="P40" s="2">
        <v>0.1177</v>
      </c>
      <c r="Q40" s="2">
        <v>0.115</v>
      </c>
      <c r="R40" s="2">
        <v>0.11863333333333333</v>
      </c>
      <c r="S40" s="2">
        <v>1.821392016376663</v>
      </c>
      <c r="T40" s="2" t="s">
        <v>124</v>
      </c>
    </row>
    <row r="41" spans="1:20" ht="12.75">
      <c r="A41" s="2">
        <v>22485</v>
      </c>
      <c r="B41" s="2">
        <v>2.1</v>
      </c>
      <c r="C41" s="2" t="s">
        <v>126</v>
      </c>
      <c r="D41" s="3" t="s">
        <v>237</v>
      </c>
      <c r="E41" s="2">
        <v>166</v>
      </c>
      <c r="F41" s="2">
        <v>58006</v>
      </c>
      <c r="G41" s="2" t="s">
        <v>96</v>
      </c>
      <c r="H41" s="2" t="s">
        <v>125</v>
      </c>
      <c r="I41" s="2">
        <v>0.94</v>
      </c>
      <c r="J41" s="2" t="s">
        <v>127</v>
      </c>
      <c r="K41" s="2">
        <v>0.0704</v>
      </c>
      <c r="L41" s="2">
        <v>0.0666</v>
      </c>
      <c r="M41" s="2">
        <v>0.0584</v>
      </c>
      <c r="N41" s="2">
        <v>0.06513333333333333</v>
      </c>
      <c r="O41" s="2">
        <v>0.1232</v>
      </c>
      <c r="P41" s="2">
        <v>0.1177</v>
      </c>
      <c r="Q41" s="2">
        <v>0.115</v>
      </c>
      <c r="R41" s="2">
        <v>0.11863333333333333</v>
      </c>
      <c r="S41" s="2">
        <v>1.821392016376663</v>
      </c>
      <c r="T41" s="2" t="s">
        <v>124</v>
      </c>
    </row>
    <row r="42" spans="1:20" ht="12.75">
      <c r="A42" s="2">
        <v>22485</v>
      </c>
      <c r="B42" s="2">
        <v>3.1</v>
      </c>
      <c r="C42" s="2" t="s">
        <v>128</v>
      </c>
      <c r="D42" s="3" t="s">
        <v>238</v>
      </c>
      <c r="E42" s="2">
        <v>129</v>
      </c>
      <c r="F42" s="2">
        <v>61011</v>
      </c>
      <c r="G42" s="2" t="s">
        <v>81</v>
      </c>
      <c r="H42" s="2" t="s">
        <v>81</v>
      </c>
      <c r="I42" s="2">
        <v>0.17</v>
      </c>
      <c r="J42" s="2" t="s">
        <v>129</v>
      </c>
      <c r="K42" s="2">
        <v>0.0365</v>
      </c>
      <c r="L42" s="2">
        <v>0.0262</v>
      </c>
      <c r="M42" s="2">
        <v>0.0218</v>
      </c>
      <c r="N42" s="2">
        <v>0.02816666666666667</v>
      </c>
      <c r="O42" s="2">
        <v>0.0851</v>
      </c>
      <c r="P42" s="2">
        <v>0.0906</v>
      </c>
      <c r="Q42" s="2">
        <v>0.0997</v>
      </c>
      <c r="R42" s="2">
        <v>0.09179999999999999</v>
      </c>
      <c r="S42" s="2">
        <v>3.2591715976331357</v>
      </c>
      <c r="T42" s="2" t="s">
        <v>124</v>
      </c>
    </row>
    <row r="43" spans="1:20" ht="12.75">
      <c r="A43" s="2">
        <v>22490</v>
      </c>
      <c r="B43" s="2">
        <v>1.1</v>
      </c>
      <c r="C43" s="2" t="s">
        <v>69</v>
      </c>
      <c r="D43" s="3" t="s">
        <v>224</v>
      </c>
      <c r="E43" s="2">
        <v>171</v>
      </c>
      <c r="F43" s="2">
        <v>60306</v>
      </c>
      <c r="G43" s="2" t="s">
        <v>130</v>
      </c>
      <c r="H43" s="2" t="s">
        <v>131</v>
      </c>
      <c r="I43" s="2">
        <v>1</v>
      </c>
      <c r="J43" s="2" t="s">
        <v>72</v>
      </c>
      <c r="K43" s="2">
        <v>0.0056</v>
      </c>
      <c r="L43" s="2">
        <v>0.004</v>
      </c>
      <c r="M43" s="2">
        <v>0.0064</v>
      </c>
      <c r="N43" s="2">
        <v>0.005333333333333333</v>
      </c>
      <c r="O43" s="2">
        <v>0.0645</v>
      </c>
      <c r="P43" s="2">
        <v>0.0495</v>
      </c>
      <c r="Q43" s="2">
        <v>0.0614</v>
      </c>
      <c r="R43" s="2">
        <v>0.05846666666666667</v>
      </c>
      <c r="S43" s="2">
        <v>10.9625</v>
      </c>
      <c r="T43" s="2" t="s">
        <v>124</v>
      </c>
    </row>
    <row r="44" spans="1:20" ht="12.75">
      <c r="A44" s="2">
        <v>22502</v>
      </c>
      <c r="B44" s="2">
        <v>1.1</v>
      </c>
      <c r="C44" s="2" t="s">
        <v>132</v>
      </c>
      <c r="D44" s="3" t="s">
        <v>239</v>
      </c>
      <c r="E44" s="2">
        <v>228</v>
      </c>
      <c r="F44" s="2">
        <v>55357</v>
      </c>
      <c r="G44" s="2" t="s">
        <v>133</v>
      </c>
      <c r="H44" s="2" t="s">
        <v>133</v>
      </c>
      <c r="I44" s="2">
        <v>0.68</v>
      </c>
      <c r="J44" s="2" t="s">
        <v>134</v>
      </c>
      <c r="K44" s="2">
        <v>0.0363</v>
      </c>
      <c r="L44" s="2">
        <v>0.0178</v>
      </c>
      <c r="M44" s="2">
        <v>0.0328</v>
      </c>
      <c r="N44" s="2">
        <v>0.02896666666666667</v>
      </c>
      <c r="O44" s="2">
        <v>0.115</v>
      </c>
      <c r="P44" s="2">
        <v>0.1071</v>
      </c>
      <c r="Q44" s="2">
        <v>0.1098</v>
      </c>
      <c r="R44" s="2">
        <v>0.11063333333333335</v>
      </c>
      <c r="S44" s="2">
        <v>3.8193325661680095</v>
      </c>
      <c r="T44" s="2" t="s">
        <v>124</v>
      </c>
    </row>
    <row r="45" spans="1:20" ht="12.75">
      <c r="A45" s="2">
        <v>22530</v>
      </c>
      <c r="B45" s="2">
        <v>1.1</v>
      </c>
      <c r="C45" s="2" t="s">
        <v>135</v>
      </c>
      <c r="D45" s="3" t="s">
        <v>240</v>
      </c>
      <c r="E45" s="2">
        <v>62</v>
      </c>
      <c r="F45" s="2">
        <v>60495</v>
      </c>
      <c r="G45" s="2" t="s">
        <v>136</v>
      </c>
      <c r="H45" s="2" t="s">
        <v>136</v>
      </c>
      <c r="I45" s="2">
        <v>0.11</v>
      </c>
      <c r="J45" s="2" t="s">
        <v>137</v>
      </c>
      <c r="K45" s="2">
        <v>0.0142</v>
      </c>
      <c r="L45" s="2">
        <v>0.0171</v>
      </c>
      <c r="M45" s="2">
        <v>0.024</v>
      </c>
      <c r="N45" s="2">
        <v>0.018433333333333333</v>
      </c>
      <c r="O45" s="2">
        <v>0.1086</v>
      </c>
      <c r="P45" s="2">
        <v>0.0907</v>
      </c>
      <c r="Q45" s="2">
        <v>0.0813</v>
      </c>
      <c r="R45" s="2">
        <v>0.09353333333333334</v>
      </c>
      <c r="S45" s="2">
        <v>5.074141048824594</v>
      </c>
      <c r="T45" s="2" t="s">
        <v>124</v>
      </c>
    </row>
    <row r="46" spans="1:20" s="3" customFormat="1" ht="12.75">
      <c r="A46" s="3">
        <v>22576</v>
      </c>
      <c r="B46" s="3">
        <v>1.1</v>
      </c>
      <c r="C46" s="3" t="s">
        <v>132</v>
      </c>
      <c r="D46" s="3" t="s">
        <v>239</v>
      </c>
      <c r="E46" s="3">
        <v>631</v>
      </c>
      <c r="F46" s="3">
        <v>55357</v>
      </c>
      <c r="G46" s="3" t="s">
        <v>262</v>
      </c>
      <c r="H46" s="3" t="s">
        <v>84</v>
      </c>
      <c r="I46" s="3">
        <v>3.24</v>
      </c>
      <c r="J46" s="3" t="s">
        <v>134</v>
      </c>
      <c r="K46" s="2">
        <v>0.0903</v>
      </c>
      <c r="L46" s="2">
        <v>0.0598</v>
      </c>
      <c r="M46" s="2">
        <v>0.0857</v>
      </c>
      <c r="N46" s="2">
        <v>0.0786</v>
      </c>
      <c r="O46" s="2">
        <v>0.2001</v>
      </c>
      <c r="P46" s="2">
        <v>0.2272</v>
      </c>
      <c r="Q46" s="2">
        <v>0.2887</v>
      </c>
      <c r="R46" s="2">
        <v>0.23866666666666667</v>
      </c>
      <c r="S46" s="2">
        <v>3.0364715860899065</v>
      </c>
      <c r="T46" s="3" t="s">
        <v>124</v>
      </c>
    </row>
    <row r="47" spans="1:20" ht="12.75">
      <c r="A47" s="2">
        <v>22576</v>
      </c>
      <c r="B47" s="2">
        <v>2.1</v>
      </c>
      <c r="C47" s="2" t="s">
        <v>138</v>
      </c>
      <c r="D47" s="3" t="s">
        <v>241</v>
      </c>
      <c r="E47" s="2">
        <v>201</v>
      </c>
      <c r="F47" s="2">
        <v>59583</v>
      </c>
      <c r="G47" s="2" t="s">
        <v>36</v>
      </c>
      <c r="H47" s="2" t="s">
        <v>36</v>
      </c>
      <c r="I47" s="2">
        <v>0.46</v>
      </c>
      <c r="J47" s="2" t="s">
        <v>139</v>
      </c>
      <c r="K47" s="2">
        <v>0.0903</v>
      </c>
      <c r="L47" s="2">
        <v>0.0598</v>
      </c>
      <c r="M47" s="2">
        <v>0.0857</v>
      </c>
      <c r="N47" s="2">
        <v>0.0786</v>
      </c>
      <c r="O47" s="2">
        <v>0.2001</v>
      </c>
      <c r="P47" s="2">
        <v>0.2272</v>
      </c>
      <c r="Q47" s="2">
        <v>0.2887</v>
      </c>
      <c r="R47" s="2">
        <v>0.23866666666666667</v>
      </c>
      <c r="S47" s="2">
        <v>3.0364715860899065</v>
      </c>
      <c r="T47" s="2" t="s">
        <v>124</v>
      </c>
    </row>
    <row r="48" spans="1:20" s="3" customFormat="1" ht="12.75">
      <c r="A48" s="2">
        <v>22576</v>
      </c>
      <c r="B48" s="3">
        <v>3.1</v>
      </c>
      <c r="C48" s="3" t="s">
        <v>263</v>
      </c>
      <c r="D48" s="3" t="s">
        <v>266</v>
      </c>
      <c r="E48" s="3">
        <v>102</v>
      </c>
      <c r="F48" s="3">
        <v>56033</v>
      </c>
      <c r="G48" s="3" t="s">
        <v>264</v>
      </c>
      <c r="H48" s="3" t="s">
        <v>264</v>
      </c>
      <c r="I48" s="3">
        <v>0.19</v>
      </c>
      <c r="J48" s="3" t="s">
        <v>265</v>
      </c>
      <c r="K48" s="2">
        <v>0.0903</v>
      </c>
      <c r="L48" s="2">
        <v>0.0598</v>
      </c>
      <c r="M48" s="2">
        <v>0.0857</v>
      </c>
      <c r="N48" s="2">
        <v>0.0786</v>
      </c>
      <c r="O48" s="2">
        <v>0.2001</v>
      </c>
      <c r="P48" s="2">
        <v>0.2272</v>
      </c>
      <c r="Q48" s="2">
        <v>0.2887</v>
      </c>
      <c r="R48" s="2">
        <v>0.23866666666666667</v>
      </c>
      <c r="S48" s="2">
        <v>3.0364715860899065</v>
      </c>
      <c r="T48" s="3" t="s">
        <v>124</v>
      </c>
    </row>
    <row r="49" spans="1:20" s="3" customFormat="1" ht="12.75">
      <c r="A49" s="3">
        <v>22686</v>
      </c>
      <c r="B49" s="3">
        <v>1.1</v>
      </c>
      <c r="C49" s="3" t="s">
        <v>267</v>
      </c>
      <c r="D49" s="3" t="s">
        <v>271</v>
      </c>
      <c r="E49" s="3">
        <v>204</v>
      </c>
      <c r="F49" s="3">
        <v>51772</v>
      </c>
      <c r="G49" s="3" t="s">
        <v>268</v>
      </c>
      <c r="H49" s="3" t="s">
        <v>269</v>
      </c>
      <c r="I49" s="3">
        <v>0.97</v>
      </c>
      <c r="J49" s="3" t="s">
        <v>270</v>
      </c>
      <c r="K49" s="2">
        <v>0.0903</v>
      </c>
      <c r="L49" s="2">
        <v>0.0598</v>
      </c>
      <c r="M49" s="2">
        <v>0.0857</v>
      </c>
      <c r="N49" s="2">
        <v>0.0786</v>
      </c>
      <c r="O49" s="2">
        <v>0.2001</v>
      </c>
      <c r="P49" s="2">
        <v>0.2272</v>
      </c>
      <c r="Q49" s="2">
        <v>0.2887</v>
      </c>
      <c r="R49" s="2">
        <v>0.23866666666666667</v>
      </c>
      <c r="S49" s="2">
        <v>3.0364715860899065</v>
      </c>
      <c r="T49" s="3" t="s">
        <v>124</v>
      </c>
    </row>
    <row r="50" spans="1:20" ht="12.75">
      <c r="A50" s="2">
        <v>22686</v>
      </c>
      <c r="B50" s="2">
        <v>2.1</v>
      </c>
      <c r="C50" s="2" t="s">
        <v>140</v>
      </c>
      <c r="D50" s="3" t="s">
        <v>242</v>
      </c>
      <c r="E50" s="2">
        <v>140</v>
      </c>
      <c r="F50" s="2">
        <v>57257</v>
      </c>
      <c r="G50" s="2" t="s">
        <v>141</v>
      </c>
      <c r="H50" s="2" t="s">
        <v>142</v>
      </c>
      <c r="I50" s="2">
        <v>0.4</v>
      </c>
      <c r="J50" s="2" t="s">
        <v>143</v>
      </c>
      <c r="K50" s="2">
        <v>0.0104</v>
      </c>
      <c r="L50" s="2">
        <v>0.0126</v>
      </c>
      <c r="M50" s="2">
        <v>0.0172</v>
      </c>
      <c r="N50" s="2">
        <v>0.0134</v>
      </c>
      <c r="O50" s="2">
        <v>0.133</v>
      </c>
      <c r="P50" s="2">
        <v>0.1076</v>
      </c>
      <c r="Q50" s="2">
        <v>0.1654</v>
      </c>
      <c r="R50" s="2">
        <v>0.13533333333333333</v>
      </c>
      <c r="S50" s="2">
        <v>10.099502487562189</v>
      </c>
      <c r="T50" s="2" t="s">
        <v>124</v>
      </c>
    </row>
    <row r="51" spans="1:20" ht="12.75">
      <c r="A51" s="2">
        <v>22993</v>
      </c>
      <c r="B51" s="2">
        <v>1.1</v>
      </c>
      <c r="C51" s="2" t="s">
        <v>144</v>
      </c>
      <c r="D51" s="4" t="s">
        <v>255</v>
      </c>
      <c r="E51" s="2">
        <v>406</v>
      </c>
      <c r="F51" s="2">
        <v>41461</v>
      </c>
      <c r="G51" s="2" t="s">
        <v>145</v>
      </c>
      <c r="H51" s="2" t="s">
        <v>146</v>
      </c>
      <c r="I51" s="2">
        <v>1.32</v>
      </c>
      <c r="J51" s="2" t="s">
        <v>147</v>
      </c>
      <c r="K51" s="2">
        <v>0.0731</v>
      </c>
      <c r="L51" s="2">
        <v>0.0694</v>
      </c>
      <c r="M51" s="2">
        <v>0.0512</v>
      </c>
      <c r="N51" s="2">
        <v>0.06456666666666667</v>
      </c>
      <c r="O51" s="2">
        <v>0.1595</v>
      </c>
      <c r="P51" s="2">
        <v>0.1461</v>
      </c>
      <c r="Q51" s="2">
        <v>0.1249</v>
      </c>
      <c r="R51" s="2">
        <v>0.1435</v>
      </c>
      <c r="S51" s="2">
        <v>2.222509034589571</v>
      </c>
      <c r="T51" s="2" t="s">
        <v>124</v>
      </c>
    </row>
    <row r="52" spans="1:20" ht="12.75">
      <c r="A52" s="2">
        <v>23534</v>
      </c>
      <c r="B52" s="2">
        <v>2.1</v>
      </c>
      <c r="C52" s="2" t="s">
        <v>148</v>
      </c>
      <c r="D52" s="3" t="s">
        <v>243</v>
      </c>
      <c r="E52" s="2">
        <v>72</v>
      </c>
      <c r="F52" s="2">
        <v>25553</v>
      </c>
      <c r="G52" s="2" t="s">
        <v>16</v>
      </c>
      <c r="H52" s="2" t="s">
        <v>149</v>
      </c>
      <c r="I52" s="2">
        <v>0.64</v>
      </c>
      <c r="J52" s="2" t="s">
        <v>150</v>
      </c>
      <c r="K52" s="2">
        <v>0.0138</v>
      </c>
      <c r="L52" s="2">
        <v>0.0123</v>
      </c>
      <c r="M52" s="2">
        <v>0.0212</v>
      </c>
      <c r="N52" s="2">
        <v>0.015766666666666665</v>
      </c>
      <c r="O52" s="2">
        <v>0.0564</v>
      </c>
      <c r="P52" s="2">
        <v>0.0494</v>
      </c>
      <c r="Q52" s="2">
        <v>0.0627</v>
      </c>
      <c r="R52" s="2">
        <v>0.05616666666666667</v>
      </c>
      <c r="S52" s="2">
        <v>3.5623678646934467</v>
      </c>
      <c r="T52" s="2" t="s">
        <v>124</v>
      </c>
    </row>
    <row r="53" spans="1:20" ht="12.75">
      <c r="A53" s="2">
        <v>23782</v>
      </c>
      <c r="B53" s="2">
        <v>1.1</v>
      </c>
      <c r="C53" s="2" t="s">
        <v>151</v>
      </c>
      <c r="D53" s="3" t="s">
        <v>244</v>
      </c>
      <c r="E53" s="2">
        <v>176</v>
      </c>
      <c r="F53" s="2">
        <v>22458</v>
      </c>
      <c r="G53" s="2" t="s">
        <v>146</v>
      </c>
      <c r="H53" s="2" t="s">
        <v>35</v>
      </c>
      <c r="I53" s="2">
        <v>2.05</v>
      </c>
      <c r="J53" s="2" t="s">
        <v>152</v>
      </c>
      <c r="K53" s="2">
        <v>0.0341</v>
      </c>
      <c r="L53" s="2">
        <v>0.0419</v>
      </c>
      <c r="M53" s="2">
        <v>0.0449</v>
      </c>
      <c r="N53" s="2">
        <v>0.0403</v>
      </c>
      <c r="O53" s="2">
        <v>0.1009</v>
      </c>
      <c r="P53" s="2">
        <v>0.0928</v>
      </c>
      <c r="Q53" s="2">
        <v>0.1177</v>
      </c>
      <c r="R53" s="2">
        <v>0.1038</v>
      </c>
      <c r="S53" s="2">
        <v>2.575682382133995</v>
      </c>
      <c r="T53" s="2" t="s">
        <v>124</v>
      </c>
    </row>
    <row r="54" spans="1:20" ht="12.75">
      <c r="A54" s="2">
        <v>23795</v>
      </c>
      <c r="B54" s="2">
        <v>1.1</v>
      </c>
      <c r="C54" s="2" t="s">
        <v>153</v>
      </c>
      <c r="D54" s="3" t="s">
        <v>245</v>
      </c>
      <c r="E54" s="2">
        <v>398</v>
      </c>
      <c r="F54" s="2">
        <v>21044</v>
      </c>
      <c r="G54" s="2" t="s">
        <v>154</v>
      </c>
      <c r="H54" s="2" t="s">
        <v>155</v>
      </c>
      <c r="I54" s="2">
        <v>2.26</v>
      </c>
      <c r="J54" s="2" t="s">
        <v>156</v>
      </c>
      <c r="K54" s="2">
        <v>0.1194</v>
      </c>
      <c r="L54" s="2">
        <v>0.117</v>
      </c>
      <c r="M54" s="2">
        <v>0.105</v>
      </c>
      <c r="N54" s="2">
        <v>0.1138</v>
      </c>
      <c r="O54" s="2">
        <v>0.2284</v>
      </c>
      <c r="P54" s="2">
        <v>0.2537</v>
      </c>
      <c r="Q54" s="2">
        <v>0.2454</v>
      </c>
      <c r="R54" s="2">
        <v>0.2425</v>
      </c>
      <c r="S54" s="2">
        <v>2.130931458699473</v>
      </c>
      <c r="T54" s="2" t="s">
        <v>124</v>
      </c>
    </row>
    <row r="55" spans="1:20" ht="12.75">
      <c r="A55" s="2">
        <v>23910</v>
      </c>
      <c r="B55" s="2">
        <v>1.1</v>
      </c>
      <c r="C55" s="2" t="s">
        <v>157</v>
      </c>
      <c r="D55" s="3" t="s">
        <v>246</v>
      </c>
      <c r="E55" s="2">
        <v>322</v>
      </c>
      <c r="F55" s="2">
        <v>18491</v>
      </c>
      <c r="G55" s="2" t="s">
        <v>158</v>
      </c>
      <c r="H55" s="2" t="s">
        <v>106</v>
      </c>
      <c r="I55" s="2">
        <v>2.22</v>
      </c>
      <c r="J55" s="2" t="s">
        <v>159</v>
      </c>
      <c r="K55" s="2">
        <v>0.203</v>
      </c>
      <c r="L55" s="2">
        <v>0.1816</v>
      </c>
      <c r="M55" s="2">
        <v>0.1175</v>
      </c>
      <c r="N55" s="2">
        <v>0.16736666666666666</v>
      </c>
      <c r="O55" s="2">
        <v>0.4739</v>
      </c>
      <c r="P55" s="2">
        <v>0.4428</v>
      </c>
      <c r="Q55" s="2">
        <v>0.3652</v>
      </c>
      <c r="R55" s="2">
        <v>0.4273</v>
      </c>
      <c r="S55" s="2">
        <v>2.5530770762796258</v>
      </c>
      <c r="T55" s="2" t="s">
        <v>124</v>
      </c>
    </row>
    <row r="56" spans="1:20" ht="12.75">
      <c r="A56" s="2">
        <v>22671</v>
      </c>
      <c r="B56" s="2">
        <v>1.1</v>
      </c>
      <c r="C56" s="2" t="s">
        <v>160</v>
      </c>
      <c r="D56" s="3" t="s">
        <v>247</v>
      </c>
      <c r="E56" s="2">
        <v>510</v>
      </c>
      <c r="F56" s="2">
        <v>50196</v>
      </c>
      <c r="G56" s="2" t="s">
        <v>161</v>
      </c>
      <c r="H56" s="2" t="s">
        <v>162</v>
      </c>
      <c r="I56" s="2">
        <v>2.14</v>
      </c>
      <c r="J56" s="2" t="s">
        <v>163</v>
      </c>
      <c r="K56" s="2">
        <v>0.0262</v>
      </c>
      <c r="L56" s="2">
        <v>0.031</v>
      </c>
      <c r="M56" s="2">
        <v>0.0336</v>
      </c>
      <c r="N56" s="2">
        <v>0.030266666666666664</v>
      </c>
      <c r="O56" s="2">
        <v>0.1341</v>
      </c>
      <c r="P56" s="2">
        <v>0.1178</v>
      </c>
      <c r="Q56" s="2">
        <v>0.0819</v>
      </c>
      <c r="R56" s="2">
        <v>0.11126666666666667</v>
      </c>
      <c r="S56" s="2">
        <v>3.676211453744494</v>
      </c>
      <c r="T56" s="2" t="s">
        <v>124</v>
      </c>
    </row>
    <row r="57" spans="1:20" ht="12.75">
      <c r="A57" s="2">
        <v>22671</v>
      </c>
      <c r="B57" s="2">
        <v>2.1</v>
      </c>
      <c r="C57" s="2" t="s">
        <v>164</v>
      </c>
      <c r="D57" s="3" t="s">
        <v>248</v>
      </c>
      <c r="E57" s="2">
        <v>156</v>
      </c>
      <c r="F57" s="2">
        <v>54066</v>
      </c>
      <c r="G57" s="2" t="s">
        <v>165</v>
      </c>
      <c r="H57" s="2" t="s">
        <v>165</v>
      </c>
      <c r="I57" s="2">
        <v>0.34</v>
      </c>
      <c r="J57" s="2" t="s">
        <v>166</v>
      </c>
      <c r="K57" s="2">
        <v>0.0262</v>
      </c>
      <c r="L57" s="2">
        <v>0.031</v>
      </c>
      <c r="M57" s="2">
        <v>0.0336</v>
      </c>
      <c r="N57" s="2">
        <v>0.030266666666666664</v>
      </c>
      <c r="O57" s="2">
        <v>0.1341</v>
      </c>
      <c r="P57" s="2">
        <v>0.1178</v>
      </c>
      <c r="Q57" s="2">
        <v>0.0819</v>
      </c>
      <c r="R57" s="2">
        <v>0.11126666666666667</v>
      </c>
      <c r="S57" s="2">
        <v>3.676211453744494</v>
      </c>
      <c r="T57" s="2" t="s">
        <v>124</v>
      </c>
    </row>
    <row r="58" spans="1:20" ht="12.75">
      <c r="A58" s="2">
        <v>22822</v>
      </c>
      <c r="B58" s="2">
        <v>3.1</v>
      </c>
      <c r="C58" s="2" t="s">
        <v>167</v>
      </c>
      <c r="D58" s="3" t="s">
        <v>249</v>
      </c>
      <c r="E58" s="2">
        <v>138</v>
      </c>
      <c r="F58" s="2">
        <v>50631</v>
      </c>
      <c r="G58" s="2" t="s">
        <v>40</v>
      </c>
      <c r="H58" s="2" t="s">
        <v>168</v>
      </c>
      <c r="I58" s="2">
        <v>0.66</v>
      </c>
      <c r="J58" s="2" t="s">
        <v>169</v>
      </c>
      <c r="K58" s="2">
        <v>0.0131</v>
      </c>
      <c r="L58" s="2">
        <v>0.0113</v>
      </c>
      <c r="M58" s="2">
        <v>0.0069</v>
      </c>
      <c r="N58" s="2">
        <v>0.010433333333333331</v>
      </c>
      <c r="O58" s="2">
        <v>0.103</v>
      </c>
      <c r="P58" s="2">
        <v>0.0945</v>
      </c>
      <c r="Q58" s="2">
        <v>0.09</v>
      </c>
      <c r="R58" s="2">
        <v>0.09583333333333333</v>
      </c>
      <c r="S58" s="2">
        <v>9.185303514376999</v>
      </c>
      <c r="T58" s="2" t="s">
        <v>124</v>
      </c>
    </row>
    <row r="59" spans="1:20" ht="12.75">
      <c r="A59" s="2">
        <v>22823</v>
      </c>
      <c r="B59" s="2">
        <v>1.1</v>
      </c>
      <c r="C59" s="2" t="s">
        <v>170</v>
      </c>
      <c r="D59" s="3" t="s">
        <v>250</v>
      </c>
      <c r="E59" s="2">
        <v>340</v>
      </c>
      <c r="F59" s="2">
        <v>47239</v>
      </c>
      <c r="G59" s="2" t="s">
        <v>171</v>
      </c>
      <c r="H59" s="2" t="s">
        <v>40</v>
      </c>
      <c r="I59" s="2">
        <v>0.96</v>
      </c>
      <c r="J59" s="2" t="s">
        <v>172</v>
      </c>
      <c r="K59" s="2">
        <v>0.051</v>
      </c>
      <c r="L59" s="2">
        <v>0.0744</v>
      </c>
      <c r="M59" s="2">
        <v>0.0465</v>
      </c>
      <c r="N59" s="2">
        <v>0.0573</v>
      </c>
      <c r="O59" s="2">
        <v>0.133</v>
      </c>
      <c r="P59" s="2">
        <v>0.1457</v>
      </c>
      <c r="Q59" s="2">
        <v>0.1431</v>
      </c>
      <c r="R59" s="2">
        <v>0.1406</v>
      </c>
      <c r="S59" s="2">
        <v>2.4537521815008727</v>
      </c>
      <c r="T59" s="2" t="s">
        <v>124</v>
      </c>
    </row>
    <row r="60" spans="1:20" ht="12.75">
      <c r="A60" s="2">
        <v>23298</v>
      </c>
      <c r="B60" s="2">
        <v>4.1</v>
      </c>
      <c r="C60" s="2" t="s">
        <v>173</v>
      </c>
      <c r="D60" s="3" t="s">
        <v>251</v>
      </c>
      <c r="E60" s="2">
        <v>213</v>
      </c>
      <c r="F60" s="2">
        <v>331569</v>
      </c>
      <c r="G60" s="2" t="s">
        <v>108</v>
      </c>
      <c r="H60" s="2" t="s">
        <v>108</v>
      </c>
      <c r="I60" s="2">
        <v>0.06</v>
      </c>
      <c r="J60" s="2" t="s">
        <v>174</v>
      </c>
      <c r="K60" s="2">
        <v>0.0926</v>
      </c>
      <c r="L60" s="2">
        <v>0.1434</v>
      </c>
      <c r="M60" s="2">
        <v>0.1049</v>
      </c>
      <c r="N60" s="2">
        <v>0.11363333333333332</v>
      </c>
      <c r="O60" s="2">
        <v>0.3491</v>
      </c>
      <c r="P60" s="2">
        <v>0.3244</v>
      </c>
      <c r="Q60" s="2">
        <v>0.3758</v>
      </c>
      <c r="R60" s="2">
        <v>0.3497666666666667</v>
      </c>
      <c r="S60" s="2">
        <v>3.0780287474332657</v>
      </c>
      <c r="T60" s="2" t="s">
        <v>124</v>
      </c>
    </row>
    <row r="61" spans="1:20" ht="12.75">
      <c r="A61" s="2">
        <v>23320</v>
      </c>
      <c r="B61" s="2">
        <v>1.1</v>
      </c>
      <c r="C61" s="2" t="s">
        <v>102</v>
      </c>
      <c r="D61" s="3" t="s">
        <v>231</v>
      </c>
      <c r="E61" s="2">
        <v>285</v>
      </c>
      <c r="F61" s="2">
        <v>36403</v>
      </c>
      <c r="G61" s="2" t="s">
        <v>145</v>
      </c>
      <c r="H61" s="2" t="s">
        <v>146</v>
      </c>
      <c r="I61" s="2">
        <v>1.39</v>
      </c>
      <c r="J61" s="2" t="s">
        <v>104</v>
      </c>
      <c r="K61" s="2">
        <v>0.1277</v>
      </c>
      <c r="L61" s="2">
        <v>0.085</v>
      </c>
      <c r="M61" s="2">
        <v>0.0793</v>
      </c>
      <c r="N61" s="2">
        <v>0.09733333333333333</v>
      </c>
      <c r="O61" s="2">
        <v>0.2008</v>
      </c>
      <c r="P61" s="2">
        <v>0.2058</v>
      </c>
      <c r="Q61" s="2">
        <v>0.1781</v>
      </c>
      <c r="R61" s="2">
        <v>0.1949</v>
      </c>
      <c r="S61" s="2">
        <v>2.002397260273973</v>
      </c>
      <c r="T61" s="2" t="s">
        <v>124</v>
      </c>
    </row>
    <row r="62" spans="1:20" ht="12.75">
      <c r="A62" s="2">
        <v>23325</v>
      </c>
      <c r="B62" s="2">
        <v>1.1</v>
      </c>
      <c r="C62" s="2" t="s">
        <v>99</v>
      </c>
      <c r="D62" s="3" t="s">
        <v>230</v>
      </c>
      <c r="E62" s="2">
        <v>303</v>
      </c>
      <c r="F62" s="2">
        <v>36665</v>
      </c>
      <c r="G62" s="2" t="s">
        <v>131</v>
      </c>
      <c r="H62" s="2" t="s">
        <v>59</v>
      </c>
      <c r="I62" s="2">
        <v>1.38</v>
      </c>
      <c r="J62" s="2" t="s">
        <v>101</v>
      </c>
      <c r="K62" s="2">
        <v>0.0071</v>
      </c>
      <c r="L62" s="2">
        <v>0.0124</v>
      </c>
      <c r="M62" s="2">
        <v>0.0114</v>
      </c>
      <c r="N62" s="2">
        <v>0.0103</v>
      </c>
      <c r="O62" s="2">
        <v>0.1986</v>
      </c>
      <c r="P62" s="2">
        <v>0.2117</v>
      </c>
      <c r="Q62" s="2">
        <v>0.1537</v>
      </c>
      <c r="R62" s="2">
        <v>0.18800000000000003</v>
      </c>
      <c r="S62" s="2">
        <v>18.252427184466022</v>
      </c>
      <c r="T62" s="2" t="s">
        <v>124</v>
      </c>
    </row>
    <row r="63" spans="1:20" ht="12.75">
      <c r="A63" s="2">
        <v>23525</v>
      </c>
      <c r="B63" s="2">
        <v>1.1</v>
      </c>
      <c r="C63" s="2" t="s">
        <v>175</v>
      </c>
      <c r="D63" s="3" t="s">
        <v>252</v>
      </c>
      <c r="E63" s="2">
        <v>199</v>
      </c>
      <c r="F63" s="2">
        <v>28705</v>
      </c>
      <c r="G63" s="2" t="s">
        <v>176</v>
      </c>
      <c r="H63" s="2" t="s">
        <v>177</v>
      </c>
      <c r="I63" s="2">
        <v>1.68</v>
      </c>
      <c r="J63" s="2" t="s">
        <v>178</v>
      </c>
      <c r="K63" s="2">
        <v>0.0169</v>
      </c>
      <c r="L63" s="2">
        <v>0.0154</v>
      </c>
      <c r="M63" s="2">
        <v>0.0098</v>
      </c>
      <c r="N63" s="2">
        <v>0.014033333333333333</v>
      </c>
      <c r="O63" s="2">
        <v>0.0679</v>
      </c>
      <c r="P63" s="2">
        <v>0.0589</v>
      </c>
      <c r="Q63" s="2">
        <v>0.0648</v>
      </c>
      <c r="R63" s="2">
        <v>0.06386666666666667</v>
      </c>
      <c r="S63" s="2">
        <v>4.551068883610451</v>
      </c>
      <c r="T63" s="2" t="s">
        <v>124</v>
      </c>
    </row>
    <row r="64" spans="1:20" ht="12.75">
      <c r="A64" s="2">
        <v>23598</v>
      </c>
      <c r="B64" s="2">
        <v>1.1</v>
      </c>
      <c r="C64" s="2" t="s">
        <v>179</v>
      </c>
      <c r="D64" s="3" t="s">
        <v>253</v>
      </c>
      <c r="E64" s="2">
        <v>418</v>
      </c>
      <c r="F64" s="2">
        <v>28786</v>
      </c>
      <c r="G64" s="2" t="s">
        <v>180</v>
      </c>
      <c r="H64" s="2" t="s">
        <v>181</v>
      </c>
      <c r="I64" s="2">
        <v>3.64</v>
      </c>
      <c r="J64" s="2" t="s">
        <v>182</v>
      </c>
      <c r="K64" s="2">
        <v>0.0737</v>
      </c>
      <c r="L64" s="2">
        <v>0.0655</v>
      </c>
      <c r="M64" s="2">
        <v>0.0544</v>
      </c>
      <c r="N64" s="2">
        <v>0.06453333333333333</v>
      </c>
      <c r="O64" s="2">
        <v>0.1861</v>
      </c>
      <c r="P64" s="2">
        <v>0.232</v>
      </c>
      <c r="Q64" s="2">
        <v>0.2281</v>
      </c>
      <c r="R64" s="2">
        <v>0.2154</v>
      </c>
      <c r="S64" s="2">
        <v>3.337809917355372</v>
      </c>
      <c r="T64" s="2" t="s">
        <v>124</v>
      </c>
    </row>
    <row r="65" spans="1:20" ht="12.75">
      <c r="A65" s="2">
        <v>23682</v>
      </c>
      <c r="B65" s="2">
        <v>1.1</v>
      </c>
      <c r="C65" s="2" t="s">
        <v>183</v>
      </c>
      <c r="D65" s="3" t="s">
        <v>254</v>
      </c>
      <c r="E65" s="2">
        <v>144</v>
      </c>
      <c r="F65" s="2">
        <v>26906</v>
      </c>
      <c r="G65" s="2" t="s">
        <v>184</v>
      </c>
      <c r="H65" s="2" t="s">
        <v>185</v>
      </c>
      <c r="I65" s="2">
        <v>1.55</v>
      </c>
      <c r="J65" s="2" t="s">
        <v>186</v>
      </c>
      <c r="K65" s="2">
        <v>0.2077</v>
      </c>
      <c r="L65" s="2">
        <v>0.1885</v>
      </c>
      <c r="M65" s="2">
        <v>0.1682</v>
      </c>
      <c r="N65" s="2">
        <v>0.18813333333333335</v>
      </c>
      <c r="O65" s="2">
        <v>0.3826</v>
      </c>
      <c r="P65" s="2">
        <v>0.4171</v>
      </c>
      <c r="Q65" s="2">
        <v>0.4382</v>
      </c>
      <c r="R65" s="2">
        <v>0.41263333333333335</v>
      </c>
      <c r="S65" s="2">
        <v>2.1933026222537206</v>
      </c>
      <c r="T65" s="2" t="s">
        <v>124</v>
      </c>
    </row>
    <row r="66" spans="1:20" ht="12.75">
      <c r="A66" s="2">
        <v>23694</v>
      </c>
      <c r="B66" s="2">
        <v>4.1</v>
      </c>
      <c r="C66" s="2" t="s">
        <v>187</v>
      </c>
      <c r="D66" s="3" t="s">
        <v>256</v>
      </c>
      <c r="E66" s="2">
        <v>114</v>
      </c>
      <c r="F66" s="2">
        <v>23296</v>
      </c>
      <c r="G66" s="2" t="s">
        <v>155</v>
      </c>
      <c r="H66" s="2" t="s">
        <v>165</v>
      </c>
      <c r="I66" s="2">
        <v>0.96</v>
      </c>
      <c r="J66" s="2" t="s">
        <v>188</v>
      </c>
      <c r="K66" s="2">
        <v>0.0258</v>
      </c>
      <c r="L66" s="2">
        <v>0.0199</v>
      </c>
      <c r="M66" s="2">
        <v>0.0158</v>
      </c>
      <c r="N66" s="2">
        <v>0.0205</v>
      </c>
      <c r="O66" s="2">
        <v>0.1176</v>
      </c>
      <c r="P66" s="2">
        <v>0.1454</v>
      </c>
      <c r="Q66" s="2">
        <v>0.1359</v>
      </c>
      <c r="R66" s="2">
        <v>0.13296666666666668</v>
      </c>
      <c r="S66" s="2">
        <v>6.486178861788618</v>
      </c>
      <c r="T66" s="2" t="s">
        <v>124</v>
      </c>
    </row>
    <row r="67" spans="1:20" ht="12.75">
      <c r="A67" s="2">
        <v>23794</v>
      </c>
      <c r="B67" s="2">
        <v>1.1</v>
      </c>
      <c r="C67" s="2" t="s">
        <v>189</v>
      </c>
      <c r="D67" s="3" t="s">
        <v>257</v>
      </c>
      <c r="E67" s="2">
        <v>485</v>
      </c>
      <c r="F67" s="2">
        <v>21878</v>
      </c>
      <c r="G67" s="2" t="s">
        <v>190</v>
      </c>
      <c r="H67" s="2" t="s">
        <v>191</v>
      </c>
      <c r="I67" s="2">
        <v>5.39</v>
      </c>
      <c r="J67" s="2" t="s">
        <v>192</v>
      </c>
      <c r="K67" s="2">
        <v>0.1454</v>
      </c>
      <c r="L67" s="2">
        <v>0.1401</v>
      </c>
      <c r="M67" s="2">
        <v>0.1297</v>
      </c>
      <c r="N67" s="2">
        <v>0.1384</v>
      </c>
      <c r="O67" s="2">
        <v>0.3137</v>
      </c>
      <c r="P67" s="2">
        <v>0.2442</v>
      </c>
      <c r="Q67" s="2">
        <v>0.3242</v>
      </c>
      <c r="R67" s="2">
        <v>0.2940333333333333</v>
      </c>
      <c r="S67" s="2">
        <v>2.124518304431599</v>
      </c>
      <c r="T67" s="2" t="s">
        <v>124</v>
      </c>
    </row>
    <row r="68" spans="1:20" ht="12.75">
      <c r="A68" s="2">
        <v>22872</v>
      </c>
      <c r="B68" s="2">
        <v>1.1</v>
      </c>
      <c r="C68" s="2" t="s">
        <v>193</v>
      </c>
      <c r="D68" s="3" t="s">
        <v>258</v>
      </c>
      <c r="E68" s="2">
        <v>359</v>
      </c>
      <c r="F68" s="2">
        <v>48603</v>
      </c>
      <c r="G68" s="2" t="s">
        <v>194</v>
      </c>
      <c r="H68" s="2" t="s">
        <v>66</v>
      </c>
      <c r="I68" s="2">
        <v>2.05</v>
      </c>
      <c r="J68" s="2" t="s">
        <v>195</v>
      </c>
      <c r="K68" s="5">
        <v>0.0321</v>
      </c>
      <c r="L68" s="5">
        <v>0.0334</v>
      </c>
      <c r="M68" s="5">
        <v>0.0235</v>
      </c>
      <c r="N68" s="2">
        <f>AVERAGE(K68:M68)</f>
        <v>0.029666666666666664</v>
      </c>
      <c r="O68" s="5">
        <v>0.1017</v>
      </c>
      <c r="P68" s="5">
        <v>0.0813</v>
      </c>
      <c r="Q68" s="5">
        <v>0.072</v>
      </c>
      <c r="R68" s="2">
        <f>AVERAGE(O68:Q68)</f>
        <v>0.085</v>
      </c>
      <c r="S68" s="2">
        <f>R68/N68</f>
        <v>2.8651685393258433</v>
      </c>
      <c r="T68" s="2" t="s">
        <v>124</v>
      </c>
    </row>
    <row r="69" spans="1:20" ht="12.75">
      <c r="A69" s="2">
        <v>23968</v>
      </c>
      <c r="B69" s="2">
        <v>4.1</v>
      </c>
      <c r="C69" s="2" t="s">
        <v>196</v>
      </c>
      <c r="D69" s="3" t="s">
        <v>259</v>
      </c>
      <c r="E69" s="2">
        <v>123</v>
      </c>
      <c r="F69" s="2">
        <v>18001</v>
      </c>
      <c r="G69" s="2" t="s">
        <v>197</v>
      </c>
      <c r="H69" s="2" t="s">
        <v>106</v>
      </c>
      <c r="I69" s="2">
        <v>2.96</v>
      </c>
      <c r="J69" s="2" t="s">
        <v>198</v>
      </c>
      <c r="K69" s="5">
        <v>0.0349</v>
      </c>
      <c r="L69" s="5">
        <v>0.0192</v>
      </c>
      <c r="M69" s="5">
        <v>0.0323</v>
      </c>
      <c r="N69" s="2">
        <f>AVERAGE(K69:M69)</f>
        <v>0.028800000000000003</v>
      </c>
      <c r="O69" s="5">
        <v>0.2073</v>
      </c>
      <c r="P69" s="5">
        <v>0.2064</v>
      </c>
      <c r="Q69" s="5">
        <v>0.208</v>
      </c>
      <c r="R69" s="2">
        <f>AVERAGE(O69:Q69)</f>
        <v>0.20723333333333335</v>
      </c>
      <c r="S69" s="2">
        <f>R69/N69</f>
        <v>7.195601851851852</v>
      </c>
      <c r="T69" s="2" t="s">
        <v>124</v>
      </c>
    </row>
    <row r="70" spans="1:20" ht="12.75">
      <c r="A70" s="2">
        <v>24037</v>
      </c>
      <c r="B70" s="2">
        <v>1.1</v>
      </c>
      <c r="C70" s="2" t="s">
        <v>199</v>
      </c>
      <c r="D70" s="3" t="s">
        <v>260</v>
      </c>
      <c r="E70" s="2">
        <v>99</v>
      </c>
      <c r="F70" s="2">
        <v>25718</v>
      </c>
      <c r="G70" s="2" t="s">
        <v>81</v>
      </c>
      <c r="H70" s="2" t="s">
        <v>200</v>
      </c>
      <c r="I70" s="2">
        <v>0.44</v>
      </c>
      <c r="J70" s="2" t="s">
        <v>150</v>
      </c>
      <c r="K70" s="2">
        <v>0.0526</v>
      </c>
      <c r="L70" s="2">
        <v>0.0357</v>
      </c>
      <c r="M70" s="2">
        <v>0.0339</v>
      </c>
      <c r="N70" s="2">
        <v>0.04073333333333334</v>
      </c>
      <c r="O70" s="2">
        <v>0.4888</v>
      </c>
      <c r="P70" s="2">
        <v>0.4093</v>
      </c>
      <c r="Q70" s="2">
        <v>0.6277</v>
      </c>
      <c r="R70" s="2">
        <v>0.5086</v>
      </c>
      <c r="S70" s="2">
        <v>12.486088379705402</v>
      </c>
      <c r="T70" s="2" t="s">
        <v>124</v>
      </c>
    </row>
    <row r="71" spans="1:20" ht="12.75">
      <c r="A71" s="2">
        <v>24044</v>
      </c>
      <c r="B71" s="2">
        <v>1.1</v>
      </c>
      <c r="C71" s="2" t="s">
        <v>201</v>
      </c>
      <c r="D71" s="3" t="s">
        <v>261</v>
      </c>
      <c r="E71" s="2">
        <v>151</v>
      </c>
      <c r="F71" s="2">
        <v>15683</v>
      </c>
      <c r="G71" s="2" t="s">
        <v>202</v>
      </c>
      <c r="H71" s="2" t="s">
        <v>141</v>
      </c>
      <c r="I71" s="2">
        <v>2.95</v>
      </c>
      <c r="J71" s="2" t="s">
        <v>203</v>
      </c>
      <c r="K71" s="2">
        <v>0.0732</v>
      </c>
      <c r="L71" s="2">
        <v>0.0552</v>
      </c>
      <c r="M71" s="2">
        <v>0.0445</v>
      </c>
      <c r="N71" s="2">
        <v>0.057633333333333335</v>
      </c>
      <c r="O71" s="2">
        <v>0.2309</v>
      </c>
      <c r="P71" s="2">
        <v>0.162</v>
      </c>
      <c r="Q71" s="2">
        <v>0.2388</v>
      </c>
      <c r="R71" s="2">
        <v>0.21056666666666668</v>
      </c>
      <c r="S71" s="2">
        <v>3.653556969346443</v>
      </c>
      <c r="T71" s="2" t="s">
        <v>204</v>
      </c>
    </row>
    <row r="72" spans="1:20" ht="12.75">
      <c r="A72" s="2">
        <v>23643</v>
      </c>
      <c r="B72" s="2">
        <v>3.1</v>
      </c>
      <c r="C72" s="2" t="s">
        <v>199</v>
      </c>
      <c r="D72" s="3" t="s">
        <v>260</v>
      </c>
      <c r="E72" s="2">
        <v>123</v>
      </c>
      <c r="F72" s="2">
        <v>25718</v>
      </c>
      <c r="G72" s="2" t="s">
        <v>205</v>
      </c>
      <c r="H72" s="2" t="s">
        <v>81</v>
      </c>
      <c r="I72" s="2">
        <v>0.44</v>
      </c>
      <c r="J72" s="2" t="s">
        <v>150</v>
      </c>
      <c r="K72" s="2">
        <v>0.0247</v>
      </c>
      <c r="L72" s="2">
        <v>0.0208</v>
      </c>
      <c r="M72" s="2">
        <v>0.0138</v>
      </c>
      <c r="N72" s="2">
        <v>0.019766666666666665</v>
      </c>
      <c r="O72" s="2">
        <v>0.1062</v>
      </c>
      <c r="P72" s="2">
        <v>0.1205</v>
      </c>
      <c r="Q72" s="2">
        <v>0.0998</v>
      </c>
      <c r="R72" s="2">
        <v>0.10883333333333334</v>
      </c>
      <c r="S72" s="2">
        <v>5.505902192242834</v>
      </c>
      <c r="T72" s="2" t="s">
        <v>204</v>
      </c>
    </row>
  </sheetData>
  <sheetProtection/>
  <mergeCells count="2">
    <mergeCell ref="K1:M1"/>
    <mergeCell ref="O1:Q1"/>
  </mergeCells>
  <printOptions/>
  <pageMargins left="0.75" right="0.75" top="1" bottom="1" header="0.5" footer="0.5"/>
  <pageSetup horizontalDpi="600" verticalDpi="600" orientation="landscape" scale="5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Kesavan</dc:creator>
  <cp:keywords/>
  <dc:description/>
  <cp:lastModifiedBy>akp0216</cp:lastModifiedBy>
  <cp:lastPrinted>2012-05-07T15:49:54Z</cp:lastPrinted>
  <dcterms:created xsi:type="dcterms:W3CDTF">2012-02-29T14:52:43Z</dcterms:created>
  <dcterms:modified xsi:type="dcterms:W3CDTF">2012-08-06T12:24:14Z</dcterms:modified>
  <cp:category/>
  <cp:version/>
  <cp:contentType/>
  <cp:contentStatus/>
</cp:coreProperties>
</file>