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11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9" i="1"/>
  <c r="D20" i="1"/>
  <c r="D18" i="1"/>
  <c r="D15" i="1"/>
  <c r="D24" i="1"/>
  <c r="D13" i="1"/>
  <c r="D14" i="1"/>
  <c r="D23" i="1"/>
  <c r="D17" i="1"/>
  <c r="D16" i="1"/>
  <c r="D21" i="1"/>
  <c r="D22" i="1"/>
</calcChain>
</file>

<file path=xl/sharedStrings.xml><?xml version="1.0" encoding="utf-8"?>
<sst xmlns="http://schemas.openxmlformats.org/spreadsheetml/2006/main" count="54" uniqueCount="30">
  <si>
    <t>Sample</t>
  </si>
  <si>
    <t>L. acidipiscis</t>
  </si>
  <si>
    <t>L. acidophilus</t>
  </si>
  <si>
    <t>L. animalis</t>
  </si>
  <si>
    <t>L. brevis</t>
  </si>
  <si>
    <t>L. buchneri</t>
  </si>
  <si>
    <t>L. crispatus</t>
  </si>
  <si>
    <t>L. curvatus</t>
  </si>
  <si>
    <t>L. diolivorans</t>
  </si>
  <si>
    <t>L. fermentum</t>
  </si>
  <si>
    <t>L. gallinerum</t>
  </si>
  <si>
    <t>L. gasseri</t>
  </si>
  <si>
    <t>L. iners</t>
  </si>
  <si>
    <t>L. intestinalis</t>
  </si>
  <si>
    <t>L. jensenii</t>
  </si>
  <si>
    <t>L. johnsonii</t>
  </si>
  <si>
    <t>L. kefiri</t>
  </si>
  <si>
    <t>L. paracasei</t>
  </si>
  <si>
    <t>L. reuteri</t>
  </si>
  <si>
    <t>L. rhamnosis</t>
  </si>
  <si>
    <t>L. ruminus</t>
  </si>
  <si>
    <t>L. salivarius</t>
  </si>
  <si>
    <t>L. vaginalis</t>
  </si>
  <si>
    <t>L. zeae</t>
  </si>
  <si>
    <t>Pedicoccus acid</t>
  </si>
  <si>
    <t>SQ Mean</t>
  </si>
  <si>
    <t>Lactobacillus species</t>
  </si>
  <si>
    <t>qPCR Lactobacillus 16S rrn copies/ul</t>
  </si>
  <si>
    <t>qPCR Universal bacteria 16S rrn copies/ul</t>
  </si>
  <si>
    <t>Lactobacillus proportions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</si>
</sst>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b/>
      <sz val="8.25"/>
      <name val="Microsoft Sans Serif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i/>
      <sz val="8.25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49" fontId="1" fillId="3" borderId="0" xfId="0" applyNumberFormat="1" applyFont="1" applyFill="1" applyBorder="1" applyAlignment="1" applyProtection="1">
      <alignment vertical="center"/>
    </xf>
    <xf numFmtId="1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1" fontId="1" fillId="0" borderId="0" xfId="0" applyNumberFormat="1" applyFont="1" applyFill="1" applyBorder="1" applyAlignment="1" applyProtection="1">
      <alignment vertical="center"/>
    </xf>
    <xf numFmtId="11" fontId="2" fillId="3" borderId="0" xfId="0" applyNumberFormat="1" applyFont="1" applyFill="1" applyBorder="1" applyAlignment="1" applyProtection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5" fillId="0" borderId="0" xfId="0" applyNumberFormat="1" applyFont="1"/>
    <xf numFmtId="0" fontId="3" fillId="0" borderId="0" xfId="0" applyFont="1"/>
    <xf numFmtId="11" fontId="1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Alignment="1">
      <alignment horizontal="center" wrapText="1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6" sqref="H6"/>
    </sheetView>
  </sheetViews>
  <sheetFormatPr defaultRowHeight="15" x14ac:dyDescent="0.25"/>
  <cols>
    <col min="1" max="1" width="14.5703125" style="16" customWidth="1"/>
    <col min="2" max="2" width="15.7109375" style="5" customWidth="1"/>
    <col min="3" max="3" width="15.7109375" customWidth="1"/>
    <col min="4" max="4" width="13.7109375" style="7" customWidth="1"/>
    <col min="5" max="5" width="8.85546875" style="9"/>
  </cols>
  <sheetData>
    <row r="1" spans="1:7" ht="57" x14ac:dyDescent="0.25">
      <c r="A1" s="13" t="s">
        <v>26</v>
      </c>
      <c r="B1" s="14" t="s">
        <v>27</v>
      </c>
      <c r="C1" s="14" t="s">
        <v>28</v>
      </c>
      <c r="D1" s="15" t="s">
        <v>29</v>
      </c>
      <c r="E1" s="10"/>
      <c r="F1" s="11"/>
    </row>
    <row r="2" spans="1:7" x14ac:dyDescent="0.25">
      <c r="A2" s="16" t="s">
        <v>19</v>
      </c>
      <c r="B2" s="5">
        <v>5597.36305155226</v>
      </c>
      <c r="C2" s="5">
        <v>1661.2977340165901</v>
      </c>
      <c r="D2" s="7">
        <f t="shared" ref="D2:D24" si="0">B2/C2</f>
        <v>3.3692714658794349</v>
      </c>
    </row>
    <row r="3" spans="1:7" x14ac:dyDescent="0.25">
      <c r="A3" s="16" t="s">
        <v>17</v>
      </c>
      <c r="B3" s="5">
        <v>5600.8939690687603</v>
      </c>
      <c r="C3" s="5">
        <v>1259.05746097101</v>
      </c>
      <c r="D3" s="7">
        <f t="shared" si="0"/>
        <v>4.4484816163586691</v>
      </c>
    </row>
    <row r="4" spans="1:7" x14ac:dyDescent="0.25">
      <c r="A4" s="16" t="s">
        <v>2</v>
      </c>
      <c r="B4" s="5">
        <v>18964.0792789564</v>
      </c>
      <c r="C4" s="5">
        <v>2571.8040162286302</v>
      </c>
      <c r="D4" s="7">
        <f t="shared" si="0"/>
        <v>7.3738430919654174</v>
      </c>
    </row>
    <row r="5" spans="1:7" x14ac:dyDescent="0.25">
      <c r="A5" s="16" t="s">
        <v>6</v>
      </c>
      <c r="B5" s="5">
        <v>11685.8077081716</v>
      </c>
      <c r="C5" s="5">
        <v>1382.4703202626099</v>
      </c>
      <c r="D5" s="7">
        <f t="shared" si="0"/>
        <v>8.4528452704516646</v>
      </c>
    </row>
    <row r="6" spans="1:7" x14ac:dyDescent="0.25">
      <c r="A6" s="16" t="s">
        <v>15</v>
      </c>
      <c r="B6" s="5">
        <v>12192.517143302701</v>
      </c>
      <c r="C6" s="5">
        <v>1372.5943287575601</v>
      </c>
      <c r="D6" s="7">
        <f t="shared" si="0"/>
        <v>8.8828264024222499</v>
      </c>
    </row>
    <row r="7" spans="1:7" x14ac:dyDescent="0.25">
      <c r="A7" s="16" t="s">
        <v>10</v>
      </c>
      <c r="B7" s="5">
        <v>49867.398036545703</v>
      </c>
      <c r="C7" s="5">
        <v>5585.1210084487602</v>
      </c>
      <c r="D7" s="7">
        <f t="shared" si="0"/>
        <v>8.9286155055745375</v>
      </c>
    </row>
    <row r="8" spans="1:7" x14ac:dyDescent="0.25">
      <c r="A8" s="17" t="s">
        <v>13</v>
      </c>
      <c r="B8" s="12">
        <v>47644.80191329385</v>
      </c>
      <c r="C8" s="5">
        <v>5307.3002198211598</v>
      </c>
      <c r="D8" s="7">
        <f t="shared" si="0"/>
        <v>8.977220044073432</v>
      </c>
    </row>
    <row r="9" spans="1:7" x14ac:dyDescent="0.25">
      <c r="A9" s="16" t="s">
        <v>20</v>
      </c>
      <c r="B9" s="5">
        <v>34705.2494508366</v>
      </c>
      <c r="C9" s="5">
        <v>3550.8147070934001</v>
      </c>
      <c r="D9" s="7">
        <f t="shared" si="0"/>
        <v>9.7738835488955633</v>
      </c>
    </row>
    <row r="10" spans="1:7" x14ac:dyDescent="0.25">
      <c r="A10" s="16" t="s">
        <v>14</v>
      </c>
      <c r="B10" s="5">
        <v>16928.332488824599</v>
      </c>
      <c r="C10" s="5">
        <v>1567.88490128124</v>
      </c>
      <c r="D10" s="7">
        <f t="shared" si="0"/>
        <v>10.796922959709065</v>
      </c>
    </row>
    <row r="11" spans="1:7" x14ac:dyDescent="0.25">
      <c r="A11" s="16" t="s">
        <v>8</v>
      </c>
      <c r="B11" s="5">
        <v>69005.597341081098</v>
      </c>
      <c r="C11" s="5">
        <v>6030.8130995813799</v>
      </c>
      <c r="D11" s="7">
        <f t="shared" si="0"/>
        <v>11.442171428902517</v>
      </c>
    </row>
    <row r="12" spans="1:7" x14ac:dyDescent="0.25">
      <c r="A12" s="16" t="s">
        <v>16</v>
      </c>
      <c r="B12" s="5">
        <v>30924.5279400166</v>
      </c>
      <c r="C12" s="5">
        <v>2676.3289168906499</v>
      </c>
      <c r="D12" s="7">
        <f t="shared" si="0"/>
        <v>11.554830852384397</v>
      </c>
      <c r="F12" s="8"/>
      <c r="G12" s="7"/>
    </row>
    <row r="13" spans="1:7" x14ac:dyDescent="0.25">
      <c r="A13" s="16" t="s">
        <v>9</v>
      </c>
      <c r="B13" s="5">
        <v>30577.358129476499</v>
      </c>
      <c r="C13" s="5">
        <v>2409.3215187176302</v>
      </c>
      <c r="D13" s="7">
        <f t="shared" si="0"/>
        <v>12.691273411176523</v>
      </c>
    </row>
    <row r="14" spans="1:7" x14ac:dyDescent="0.25">
      <c r="A14" s="16" t="s">
        <v>11</v>
      </c>
      <c r="B14" s="5">
        <v>39665.400070201897</v>
      </c>
      <c r="C14" s="5">
        <v>3042.75243380746</v>
      </c>
      <c r="D14" s="7">
        <f t="shared" si="0"/>
        <v>13.036026076090504</v>
      </c>
    </row>
    <row r="15" spans="1:7" x14ac:dyDescent="0.25">
      <c r="A15" s="16" t="s">
        <v>5</v>
      </c>
      <c r="B15" s="5">
        <v>93533.100215827697</v>
      </c>
      <c r="C15" s="5">
        <v>6741.6715662427996</v>
      </c>
      <c r="D15" s="7">
        <f t="shared" si="0"/>
        <v>13.873873756201775</v>
      </c>
    </row>
    <row r="16" spans="1:7" x14ac:dyDescent="0.25">
      <c r="A16" s="16" t="s">
        <v>21</v>
      </c>
      <c r="B16" s="5">
        <v>115251.277733629</v>
      </c>
      <c r="C16" s="5">
        <v>7986.2918955247897</v>
      </c>
      <c r="D16" s="7">
        <f t="shared" si="0"/>
        <v>14.431137659545273</v>
      </c>
      <c r="G16" s="7"/>
    </row>
    <row r="17" spans="1:4" x14ac:dyDescent="0.25">
      <c r="A17" s="16" t="s">
        <v>18</v>
      </c>
      <c r="B17" s="5">
        <v>51306.320283216497</v>
      </c>
      <c r="C17" s="5">
        <v>3507.1336869143101</v>
      </c>
      <c r="D17" s="7">
        <f t="shared" si="0"/>
        <v>14.629131610992982</v>
      </c>
    </row>
    <row r="18" spans="1:4" x14ac:dyDescent="0.25">
      <c r="A18" s="16" t="s">
        <v>4</v>
      </c>
      <c r="B18" s="5">
        <v>90500.610223244599</v>
      </c>
      <c r="C18" s="12">
        <v>6073.6712348121546</v>
      </c>
      <c r="D18" s="7">
        <f t="shared" si="0"/>
        <v>14.900478923608315</v>
      </c>
    </row>
    <row r="19" spans="1:4" x14ac:dyDescent="0.25">
      <c r="A19" s="16" t="s">
        <v>1</v>
      </c>
      <c r="B19" s="5">
        <v>145305.01008951399</v>
      </c>
      <c r="C19" s="5">
        <v>8765.5653643975002</v>
      </c>
      <c r="D19" s="7">
        <f t="shared" si="0"/>
        <v>16.576798420748702</v>
      </c>
    </row>
    <row r="20" spans="1:4" x14ac:dyDescent="0.25">
      <c r="A20" s="16" t="s">
        <v>3</v>
      </c>
      <c r="B20" s="5">
        <v>55986.182696551798</v>
      </c>
      <c r="C20" s="5">
        <v>3342.30565571855</v>
      </c>
      <c r="D20" s="7">
        <f t="shared" si="0"/>
        <v>16.750766824919708</v>
      </c>
    </row>
    <row r="21" spans="1:4" x14ac:dyDescent="0.25">
      <c r="A21" s="17" t="s">
        <v>22</v>
      </c>
      <c r="B21" s="12">
        <v>149355.03935400699</v>
      </c>
      <c r="C21" s="5">
        <v>8901.6578747710191</v>
      </c>
      <c r="D21" s="7">
        <f t="shared" si="0"/>
        <v>16.778339659324292</v>
      </c>
    </row>
    <row r="22" spans="1:4" x14ac:dyDescent="0.25">
      <c r="A22" s="16" t="s">
        <v>23</v>
      </c>
      <c r="B22" s="5">
        <v>51596.6817513469</v>
      </c>
      <c r="C22" s="5">
        <v>2970.8078762151899</v>
      </c>
      <c r="D22" s="7">
        <f t="shared" si="0"/>
        <v>17.367895838852121</v>
      </c>
    </row>
    <row r="23" spans="1:4" x14ac:dyDescent="0.25">
      <c r="A23" s="16" t="s">
        <v>12</v>
      </c>
      <c r="B23" s="5">
        <v>221579.232597617</v>
      </c>
      <c r="C23" s="5">
        <v>10956.547505333199</v>
      </c>
      <c r="D23" s="7">
        <f t="shared" si="0"/>
        <v>20.22345382884173</v>
      </c>
    </row>
    <row r="24" spans="1:4" x14ac:dyDescent="0.25">
      <c r="A24" s="16" t="s">
        <v>7</v>
      </c>
      <c r="B24" s="5">
        <v>57739.748677738098</v>
      </c>
      <c r="C24" s="12">
        <v>2636.2270092674048</v>
      </c>
      <c r="D24" s="7">
        <f t="shared" si="0"/>
        <v>21.902419053730775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26"/>
    </sheetView>
  </sheetViews>
  <sheetFormatPr defaultRowHeight="15" x14ac:dyDescent="0.25"/>
  <cols>
    <col min="1" max="1" width="12.85546875" style="2" customWidth="1"/>
    <col min="2" max="2" width="15.7109375" style="5" customWidth="1"/>
  </cols>
  <sheetData>
    <row r="1" spans="1:2" x14ac:dyDescent="0.25">
      <c r="A1" s="1" t="s">
        <v>0</v>
      </c>
      <c r="B1" s="4" t="s">
        <v>25</v>
      </c>
    </row>
    <row r="2" spans="1:2" x14ac:dyDescent="0.25">
      <c r="A2" s="2" t="s">
        <v>1</v>
      </c>
      <c r="B2" s="5">
        <v>8765.5653643975002</v>
      </c>
    </row>
    <row r="3" spans="1:2" x14ac:dyDescent="0.25">
      <c r="A3" s="2" t="s">
        <v>2</v>
      </c>
      <c r="B3" s="5">
        <v>2571.8040162286302</v>
      </c>
    </row>
    <row r="4" spans="1:2" x14ac:dyDescent="0.25">
      <c r="A4" s="2" t="s">
        <v>3</v>
      </c>
      <c r="B4" s="5">
        <v>3342.30565571855</v>
      </c>
    </row>
    <row r="5" spans="1:2" x14ac:dyDescent="0.25">
      <c r="A5" s="3" t="s">
        <v>4</v>
      </c>
      <c r="B5" s="6">
        <v>6073.6712348121546</v>
      </c>
    </row>
    <row r="6" spans="1:2" x14ac:dyDescent="0.25">
      <c r="A6" s="2" t="s">
        <v>5</v>
      </c>
      <c r="B6" s="5">
        <v>6741.6715662427996</v>
      </c>
    </row>
    <row r="7" spans="1:2" x14ac:dyDescent="0.25">
      <c r="A7" s="2" t="s">
        <v>6</v>
      </c>
      <c r="B7" s="5">
        <v>1382.4703202626099</v>
      </c>
    </row>
    <row r="8" spans="1:2" x14ac:dyDescent="0.25">
      <c r="A8" s="3" t="s">
        <v>7</v>
      </c>
      <c r="B8" s="6">
        <v>2636.2270092674048</v>
      </c>
    </row>
    <row r="9" spans="1:2" x14ac:dyDescent="0.25">
      <c r="A9" s="2" t="s">
        <v>7</v>
      </c>
      <c r="B9" s="5">
        <v>1669.7370860763201</v>
      </c>
    </row>
    <row r="10" spans="1:2" x14ac:dyDescent="0.25">
      <c r="A10" s="2" t="s">
        <v>8</v>
      </c>
      <c r="B10" s="5">
        <v>6030.8130995813799</v>
      </c>
    </row>
    <row r="11" spans="1:2" x14ac:dyDescent="0.25">
      <c r="A11" s="2" t="s">
        <v>9</v>
      </c>
      <c r="B11" s="5">
        <v>2409.3215187176302</v>
      </c>
    </row>
    <row r="12" spans="1:2" x14ac:dyDescent="0.25">
      <c r="A12" s="2" t="s">
        <v>10</v>
      </c>
      <c r="B12" s="5">
        <v>5585.1210084487602</v>
      </c>
    </row>
    <row r="13" spans="1:2" x14ac:dyDescent="0.25">
      <c r="A13" s="2" t="s">
        <v>11</v>
      </c>
      <c r="B13" s="5">
        <v>3042.75243380746</v>
      </c>
    </row>
    <row r="14" spans="1:2" x14ac:dyDescent="0.25">
      <c r="A14" s="2" t="s">
        <v>12</v>
      </c>
      <c r="B14" s="5">
        <v>10956.547505333199</v>
      </c>
    </row>
    <row r="15" spans="1:2" x14ac:dyDescent="0.25">
      <c r="A15" s="2" t="s">
        <v>13</v>
      </c>
      <c r="B15" s="5">
        <v>5307.3002198211598</v>
      </c>
    </row>
    <row r="16" spans="1:2" x14ac:dyDescent="0.25">
      <c r="A16" s="2" t="s">
        <v>14</v>
      </c>
      <c r="B16" s="5">
        <v>1567.88490128124</v>
      </c>
    </row>
    <row r="17" spans="1:2" x14ac:dyDescent="0.25">
      <c r="A17" s="2" t="s">
        <v>15</v>
      </c>
      <c r="B17" s="5">
        <v>1372.5943287575601</v>
      </c>
    </row>
    <row r="18" spans="1:2" x14ac:dyDescent="0.25">
      <c r="A18" s="2" t="s">
        <v>16</v>
      </c>
      <c r="B18" s="5">
        <v>2676.3289168906499</v>
      </c>
    </row>
    <row r="19" spans="1:2" x14ac:dyDescent="0.25">
      <c r="A19" s="2" t="s">
        <v>17</v>
      </c>
      <c r="B19" s="5">
        <v>1259.05746097101</v>
      </c>
    </row>
    <row r="20" spans="1:2" x14ac:dyDescent="0.25">
      <c r="A20" s="2" t="s">
        <v>18</v>
      </c>
      <c r="B20" s="5">
        <v>3507.1336869143101</v>
      </c>
    </row>
    <row r="21" spans="1:2" x14ac:dyDescent="0.25">
      <c r="A21" s="2" t="s">
        <v>19</v>
      </c>
      <c r="B21" s="5">
        <v>1661.2977340165901</v>
      </c>
    </row>
    <row r="22" spans="1:2" x14ac:dyDescent="0.25">
      <c r="A22" s="2" t="s">
        <v>20</v>
      </c>
      <c r="B22" s="5">
        <v>3550.8147070934001</v>
      </c>
    </row>
    <row r="23" spans="1:2" x14ac:dyDescent="0.25">
      <c r="A23" s="2" t="s">
        <v>21</v>
      </c>
      <c r="B23" s="5">
        <v>7986.2918955247897</v>
      </c>
    </row>
    <row r="24" spans="1:2" x14ac:dyDescent="0.25">
      <c r="A24" s="2" t="s">
        <v>22</v>
      </c>
      <c r="B24" s="5">
        <v>8901.6578747710191</v>
      </c>
    </row>
    <row r="25" spans="1:2" x14ac:dyDescent="0.25">
      <c r="A25" s="2" t="s">
        <v>23</v>
      </c>
      <c r="B25" s="5">
        <v>2970.8078762151899</v>
      </c>
    </row>
    <row r="26" spans="1:2" x14ac:dyDescent="0.25">
      <c r="A26" s="2" t="s">
        <v>24</v>
      </c>
      <c r="B26" s="5">
        <v>8032.4131967131998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sponnalu</dc:creator>
  <cp:lastModifiedBy>School of Public Health</cp:lastModifiedBy>
  <dcterms:created xsi:type="dcterms:W3CDTF">2011-10-03T12:30:43Z</dcterms:created>
  <dcterms:modified xsi:type="dcterms:W3CDTF">2012-08-21T16:31:32Z</dcterms:modified>
</cp:coreProperties>
</file>