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3" i="1"/>
  <c r="H53"/>
  <c r="D53"/>
  <c r="L52"/>
  <c r="H52"/>
  <c r="D52"/>
  <c r="L51"/>
  <c r="H51"/>
  <c r="D51"/>
  <c r="L50"/>
  <c r="H50"/>
  <c r="D50"/>
  <c r="L49"/>
  <c r="H49"/>
  <c r="D49"/>
  <c r="L48"/>
  <c r="H48"/>
  <c r="D48"/>
  <c r="L47"/>
  <c r="H47"/>
  <c r="D47"/>
  <c r="L46"/>
  <c r="H46"/>
  <c r="D46"/>
  <c r="L45"/>
  <c r="H45"/>
  <c r="D45"/>
  <c r="L44"/>
  <c r="H44"/>
  <c r="D44"/>
  <c r="L43"/>
  <c r="H43"/>
  <c r="D43"/>
  <c r="L42"/>
  <c r="H42"/>
  <c r="D42"/>
  <c r="L41"/>
  <c r="H41"/>
  <c r="D41"/>
  <c r="L40"/>
  <c r="H40"/>
  <c r="D40"/>
  <c r="L18" i="2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P20" i="1"/>
  <c r="P19"/>
  <c r="P18"/>
  <c r="P17"/>
  <c r="P16"/>
  <c r="P15"/>
  <c r="P14"/>
  <c r="P13"/>
  <c r="P12"/>
  <c r="P11"/>
  <c r="P10"/>
  <c r="P9"/>
  <c r="P8"/>
  <c r="P7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</calcChain>
</file>

<file path=xl/sharedStrings.xml><?xml version="1.0" encoding="utf-8"?>
<sst xmlns="http://schemas.openxmlformats.org/spreadsheetml/2006/main" count="397" uniqueCount="58">
  <si>
    <t>Region</t>
  </si>
  <si>
    <t>Similar</t>
  </si>
  <si>
    <t>Total</t>
  </si>
  <si>
    <t>%</t>
  </si>
  <si>
    <t>Promoter</t>
  </si>
  <si>
    <t>exon 1</t>
  </si>
  <si>
    <t>intron 1</t>
  </si>
  <si>
    <t>exon 2</t>
  </si>
  <si>
    <t>intron 2</t>
  </si>
  <si>
    <t>exon 3</t>
  </si>
  <si>
    <t>intron 3</t>
  </si>
  <si>
    <t>exon 4</t>
  </si>
  <si>
    <t>intron 4</t>
  </si>
  <si>
    <t>exon 5</t>
  </si>
  <si>
    <t>3'</t>
  </si>
  <si>
    <t>total</t>
  </si>
  <si>
    <t>exon</t>
  </si>
  <si>
    <t>intron</t>
  </si>
  <si>
    <t>Amino-acid changes (human)</t>
  </si>
  <si>
    <t>Amino Acid #</t>
  </si>
  <si>
    <t>AvaI</t>
  </si>
  <si>
    <t>no AvaI</t>
  </si>
  <si>
    <t>SYN/NON</t>
  </si>
  <si>
    <t>S</t>
  </si>
  <si>
    <t>F</t>
  </si>
  <si>
    <t>NON</t>
  </si>
  <si>
    <t>V</t>
  </si>
  <si>
    <t>M</t>
  </si>
  <si>
    <t>P</t>
  </si>
  <si>
    <t>E</t>
  </si>
  <si>
    <t>K</t>
  </si>
  <si>
    <t>T</t>
  </si>
  <si>
    <t>A</t>
  </si>
  <si>
    <t>R</t>
  </si>
  <si>
    <t>Stop</t>
  </si>
  <si>
    <t>Y</t>
  </si>
  <si>
    <t>SYN</t>
  </si>
  <si>
    <t>D</t>
  </si>
  <si>
    <t>G</t>
  </si>
  <si>
    <t>C</t>
  </si>
  <si>
    <r>
      <t xml:space="preserve">2. Sequence identity between </t>
    </r>
    <r>
      <rPr>
        <b/>
        <i/>
        <sz val="11"/>
        <color theme="1"/>
        <rFont val="Arial"/>
        <family val="2"/>
      </rPr>
      <t>AvaI</t>
    </r>
    <r>
      <rPr>
        <b/>
        <sz val="11"/>
        <color theme="1"/>
        <rFont val="Arial"/>
        <family val="2"/>
      </rPr>
      <t xml:space="preserve">- and no </t>
    </r>
    <r>
      <rPr>
        <b/>
        <i/>
        <sz val="11"/>
        <color theme="1"/>
        <rFont val="Arial"/>
        <family val="2"/>
      </rPr>
      <t>AvaI</t>
    </r>
    <r>
      <rPr>
        <b/>
        <sz val="11"/>
        <color theme="1"/>
        <rFont val="Arial"/>
        <family val="2"/>
      </rPr>
      <t>-duplicate (chimpanzee)</t>
    </r>
  </si>
  <si>
    <t>Post</t>
  </si>
  <si>
    <t>Amino-acid changes (chimpanzee)</t>
  </si>
  <si>
    <t>DEL</t>
  </si>
  <si>
    <t>3-bp deletion</t>
  </si>
  <si>
    <t>L</t>
  </si>
  <si>
    <t>I</t>
  </si>
  <si>
    <t>Q</t>
  </si>
  <si>
    <t>hg19</t>
  </si>
  <si>
    <t>Chimpanzee Fibroblast-2</t>
  </si>
  <si>
    <t>Chimpanzee Fibroblast-3</t>
  </si>
  <si>
    <t>Chimpanzee Fibroblast-4</t>
  </si>
  <si>
    <t>Human Fibroblast-2</t>
  </si>
  <si>
    <t>Human Colon-2</t>
  </si>
  <si>
    <t>Human Colon-3</t>
  </si>
  <si>
    <r>
      <t xml:space="preserve">1. Sequence identity between </t>
    </r>
    <r>
      <rPr>
        <b/>
        <i/>
        <sz val="48"/>
        <color theme="1"/>
        <rFont val="Arial"/>
        <family val="2"/>
      </rPr>
      <t>AvaI</t>
    </r>
    <r>
      <rPr>
        <b/>
        <sz val="48"/>
        <color theme="1"/>
        <rFont val="Arial"/>
        <family val="2"/>
      </rPr>
      <t xml:space="preserve">- and no </t>
    </r>
    <r>
      <rPr>
        <b/>
        <i/>
        <sz val="48"/>
        <color theme="1"/>
        <rFont val="Arial"/>
        <family val="2"/>
      </rPr>
      <t>AvaI</t>
    </r>
    <r>
      <rPr>
        <b/>
        <sz val="48"/>
        <color theme="1"/>
        <rFont val="Arial"/>
        <family val="2"/>
      </rPr>
      <t>-duplicate (human)</t>
    </r>
  </si>
  <si>
    <r>
      <t xml:space="preserve">2. Sequence identity between </t>
    </r>
    <r>
      <rPr>
        <b/>
        <i/>
        <sz val="48"/>
        <color theme="1"/>
        <rFont val="Arial"/>
        <family val="2"/>
      </rPr>
      <t>AvaI</t>
    </r>
    <r>
      <rPr>
        <b/>
        <sz val="48"/>
        <color theme="1"/>
        <rFont val="Arial"/>
        <family val="2"/>
      </rPr>
      <t xml:space="preserve">- and no </t>
    </r>
    <r>
      <rPr>
        <b/>
        <i/>
        <sz val="48"/>
        <color theme="1"/>
        <rFont val="Arial"/>
        <family val="2"/>
      </rPr>
      <t>AvaI</t>
    </r>
    <r>
      <rPr>
        <b/>
        <sz val="48"/>
        <color theme="1"/>
        <rFont val="Arial"/>
        <family val="2"/>
      </rPr>
      <t>-duplicate (chimpanzee)</t>
    </r>
  </si>
  <si>
    <r>
      <t xml:space="preserve">Table S2.  </t>
    </r>
    <r>
      <rPr>
        <sz val="60"/>
        <color theme="1"/>
        <rFont val="Arial"/>
        <family val="2"/>
      </rPr>
      <t xml:space="preserve">Sequence identity between </t>
    </r>
    <r>
      <rPr>
        <i/>
        <sz val="60"/>
        <color theme="1"/>
        <rFont val="Arial"/>
        <family val="2"/>
      </rPr>
      <t>AvaI</t>
    </r>
    <r>
      <rPr>
        <sz val="60"/>
        <color theme="1"/>
        <rFont val="Arial"/>
        <family val="2"/>
      </rPr>
      <t xml:space="preserve">- and no </t>
    </r>
    <r>
      <rPr>
        <i/>
        <sz val="60"/>
        <color theme="1"/>
        <rFont val="Arial"/>
        <family val="2"/>
      </rPr>
      <t>AvaI</t>
    </r>
    <r>
      <rPr>
        <sz val="60"/>
        <color theme="1"/>
        <rFont val="Arial"/>
        <family val="2"/>
      </rPr>
      <t>- duplicate</t>
    </r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</si>
</sst>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b/>
      <i/>
      <sz val="48"/>
      <color theme="1"/>
      <name val="Arial"/>
      <family val="2"/>
    </font>
    <font>
      <b/>
      <i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60"/>
      <color theme="1"/>
      <name val="Arial"/>
      <family val="2"/>
    </font>
    <font>
      <sz val="60"/>
      <color theme="1"/>
      <name val="Arial"/>
      <family val="2"/>
    </font>
    <font>
      <i/>
      <sz val="6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6" fillId="0" borderId="0" xfId="0" applyFont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7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/>
    <xf numFmtId="0" fontId="8" fillId="0" borderId="3" xfId="0" applyFont="1" applyBorder="1" applyAlignment="1">
      <alignment horizont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30" zoomScaleNormal="30" workbookViewId="0">
      <selection activeCell="C2" sqref="C2"/>
    </sheetView>
  </sheetViews>
  <sheetFormatPr defaultRowHeight="60" customHeight="1"/>
  <cols>
    <col min="1" max="1" width="45.42578125" customWidth="1"/>
    <col min="2" max="3" width="24.7109375" customWidth="1"/>
    <col min="4" max="4" width="35.140625" customWidth="1"/>
    <col min="5" max="5" width="47.5703125" customWidth="1"/>
    <col min="6" max="6" width="24.7109375" customWidth="1"/>
    <col min="7" max="7" width="26.7109375" customWidth="1"/>
    <col min="8" max="8" width="43.42578125" customWidth="1"/>
    <col min="9" max="9" width="43.85546875" customWidth="1"/>
    <col min="10" max="11" width="24.7109375" customWidth="1"/>
    <col min="12" max="12" width="33.7109375" customWidth="1"/>
    <col min="13" max="13" width="42.140625" customWidth="1"/>
    <col min="14" max="15" width="24.7109375" customWidth="1"/>
    <col min="16" max="16" width="34.28515625" customWidth="1"/>
    <col min="18" max="18" width="9" bestFit="1" customWidth="1"/>
    <col min="19" max="19" width="10.85546875" bestFit="1" customWidth="1"/>
  </cols>
  <sheetData>
    <row r="1" spans="1:16" ht="84.75" customHeight="1">
      <c r="A1" s="56" t="s">
        <v>57</v>
      </c>
      <c r="B1" s="30"/>
      <c r="C1" s="30"/>
      <c r="D1" s="30"/>
      <c r="E1" s="30"/>
      <c r="F1" s="30"/>
      <c r="G1" s="30"/>
      <c r="H1" s="21"/>
      <c r="I1" s="21"/>
      <c r="J1" s="21"/>
      <c r="K1" s="21"/>
      <c r="L1" s="21"/>
      <c r="M1" s="21"/>
      <c r="N1" s="21"/>
      <c r="O1" s="22"/>
      <c r="P1" s="22"/>
    </row>
    <row r="2" spans="1:16" s="24" customFormat="1" ht="6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28"/>
    </row>
    <row r="3" spans="1:16" s="24" customFormat="1" ht="60" customHeight="1">
      <c r="A3" s="29" t="s">
        <v>55</v>
      </c>
      <c r="B3" s="23"/>
      <c r="C3" s="23"/>
      <c r="D3" s="23"/>
      <c r="E3" s="23"/>
      <c r="F3" s="23"/>
      <c r="G3" s="31"/>
      <c r="H3" s="31"/>
      <c r="I3" s="31"/>
      <c r="J3" s="31"/>
      <c r="K3" s="31"/>
      <c r="L3" s="31"/>
      <c r="M3" s="31"/>
      <c r="N3" s="31"/>
      <c r="O3" s="32"/>
      <c r="P3" s="32"/>
    </row>
    <row r="4" spans="1:16" s="24" customFormat="1" ht="60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2"/>
    </row>
    <row r="5" spans="1:16" s="24" customFormat="1" ht="60" customHeight="1">
      <c r="A5" s="57" t="s">
        <v>52</v>
      </c>
      <c r="B5" s="58"/>
      <c r="C5" s="58"/>
      <c r="D5" s="59"/>
      <c r="E5" s="57" t="s">
        <v>53</v>
      </c>
      <c r="F5" s="58"/>
      <c r="G5" s="58"/>
      <c r="H5" s="59"/>
      <c r="I5" s="57" t="s">
        <v>54</v>
      </c>
      <c r="J5" s="58"/>
      <c r="K5" s="58"/>
      <c r="L5" s="59"/>
      <c r="M5" s="58" t="s">
        <v>48</v>
      </c>
      <c r="N5" s="58"/>
      <c r="O5" s="58"/>
      <c r="P5" s="60"/>
    </row>
    <row r="6" spans="1:16" s="24" customFormat="1" ht="60" customHeight="1">
      <c r="A6" s="33" t="s">
        <v>0</v>
      </c>
      <c r="B6" s="34" t="s">
        <v>1</v>
      </c>
      <c r="C6" s="34" t="s">
        <v>2</v>
      </c>
      <c r="D6" s="34" t="s">
        <v>3</v>
      </c>
      <c r="E6" s="33" t="s">
        <v>0</v>
      </c>
      <c r="F6" s="34" t="s">
        <v>1</v>
      </c>
      <c r="G6" s="34" t="s">
        <v>2</v>
      </c>
      <c r="H6" s="35" t="s">
        <v>3</v>
      </c>
      <c r="I6" s="33" t="s">
        <v>0</v>
      </c>
      <c r="J6" s="34" t="s">
        <v>1</v>
      </c>
      <c r="K6" s="34" t="s">
        <v>2</v>
      </c>
      <c r="L6" s="35" t="s">
        <v>3</v>
      </c>
      <c r="M6" s="33" t="s">
        <v>0</v>
      </c>
      <c r="N6" s="34" t="s">
        <v>1</v>
      </c>
      <c r="O6" s="34" t="s">
        <v>2</v>
      </c>
      <c r="P6" s="35" t="s">
        <v>3</v>
      </c>
    </row>
    <row r="7" spans="1:16" s="24" customFormat="1" ht="60" customHeight="1">
      <c r="A7" s="36" t="s">
        <v>4</v>
      </c>
      <c r="B7" s="37">
        <v>1039</v>
      </c>
      <c r="C7" s="37">
        <v>1039</v>
      </c>
      <c r="D7" s="38">
        <f t="shared" ref="D7:D20" si="0">(B7/C7)*100</f>
        <v>100</v>
      </c>
      <c r="E7" s="36" t="s">
        <v>4</v>
      </c>
      <c r="F7" s="37">
        <v>1039</v>
      </c>
      <c r="G7" s="37">
        <v>1039</v>
      </c>
      <c r="H7" s="39">
        <f t="shared" ref="H7:H20" si="1">(F7/G7)*100</f>
        <v>100</v>
      </c>
      <c r="I7" s="36" t="s">
        <v>4</v>
      </c>
      <c r="J7" s="37">
        <v>1039</v>
      </c>
      <c r="K7" s="37">
        <v>1039</v>
      </c>
      <c r="L7" s="39">
        <f t="shared" ref="L7:L20" si="2">(J7/K7)*100</f>
        <v>100</v>
      </c>
      <c r="M7" s="36" t="s">
        <v>4</v>
      </c>
      <c r="N7" s="37">
        <v>1039</v>
      </c>
      <c r="O7" s="37">
        <v>1039</v>
      </c>
      <c r="P7" s="39">
        <f t="shared" ref="P7:P20" si="3">(N7/O7)*100</f>
        <v>100</v>
      </c>
    </row>
    <row r="8" spans="1:16" s="24" customFormat="1" ht="60" customHeight="1">
      <c r="A8" s="36" t="s">
        <v>5</v>
      </c>
      <c r="B8" s="37">
        <v>186</v>
      </c>
      <c r="C8" s="37">
        <v>187</v>
      </c>
      <c r="D8" s="38">
        <f t="shared" si="0"/>
        <v>99.465240641711233</v>
      </c>
      <c r="E8" s="36" t="s">
        <v>5</v>
      </c>
      <c r="F8" s="37">
        <v>187</v>
      </c>
      <c r="G8" s="37">
        <v>187</v>
      </c>
      <c r="H8" s="39">
        <f t="shared" si="1"/>
        <v>100</v>
      </c>
      <c r="I8" s="36" t="s">
        <v>5</v>
      </c>
      <c r="J8" s="37">
        <v>187</v>
      </c>
      <c r="K8" s="37">
        <v>187</v>
      </c>
      <c r="L8" s="39">
        <f t="shared" si="2"/>
        <v>100</v>
      </c>
      <c r="M8" s="36" t="s">
        <v>5</v>
      </c>
      <c r="N8" s="37">
        <v>187</v>
      </c>
      <c r="O8" s="37">
        <v>187</v>
      </c>
      <c r="P8" s="39">
        <f t="shared" si="3"/>
        <v>100</v>
      </c>
    </row>
    <row r="9" spans="1:16" s="24" customFormat="1" ht="60" customHeight="1">
      <c r="A9" s="36" t="s">
        <v>6</v>
      </c>
      <c r="B9" s="37">
        <v>632</v>
      </c>
      <c r="C9" s="37">
        <v>638</v>
      </c>
      <c r="D9" s="38">
        <f t="shared" si="0"/>
        <v>99.059561128526639</v>
      </c>
      <c r="E9" s="36" t="s">
        <v>6</v>
      </c>
      <c r="F9" s="37">
        <v>631</v>
      </c>
      <c r="G9" s="37">
        <v>638</v>
      </c>
      <c r="H9" s="39">
        <f t="shared" si="1"/>
        <v>98.902821316614421</v>
      </c>
      <c r="I9" s="36" t="s">
        <v>6</v>
      </c>
      <c r="J9" s="37">
        <v>633</v>
      </c>
      <c r="K9" s="37">
        <v>638</v>
      </c>
      <c r="L9" s="39">
        <f t="shared" si="2"/>
        <v>99.21630094043887</v>
      </c>
      <c r="M9" s="36" t="s">
        <v>6</v>
      </c>
      <c r="N9" s="37">
        <v>637</v>
      </c>
      <c r="O9" s="37">
        <v>638</v>
      </c>
      <c r="P9" s="39">
        <f t="shared" si="3"/>
        <v>99.843260188087783</v>
      </c>
    </row>
    <row r="10" spans="1:16" s="24" customFormat="1" ht="60" customHeight="1">
      <c r="A10" s="36" t="s">
        <v>7</v>
      </c>
      <c r="B10" s="37">
        <v>87</v>
      </c>
      <c r="C10" s="37">
        <v>88</v>
      </c>
      <c r="D10" s="38">
        <f t="shared" si="0"/>
        <v>98.86363636363636</v>
      </c>
      <c r="E10" s="36" t="s">
        <v>7</v>
      </c>
      <c r="F10" s="37">
        <v>88</v>
      </c>
      <c r="G10" s="37">
        <v>88</v>
      </c>
      <c r="H10" s="39">
        <f t="shared" si="1"/>
        <v>100</v>
      </c>
      <c r="I10" s="36" t="s">
        <v>7</v>
      </c>
      <c r="J10" s="37">
        <v>88</v>
      </c>
      <c r="K10" s="37">
        <v>88</v>
      </c>
      <c r="L10" s="39">
        <f t="shared" si="2"/>
        <v>100</v>
      </c>
      <c r="M10" s="36" t="s">
        <v>7</v>
      </c>
      <c r="N10" s="37">
        <v>87</v>
      </c>
      <c r="O10" s="37">
        <v>88</v>
      </c>
      <c r="P10" s="39">
        <f t="shared" si="3"/>
        <v>98.86363636363636</v>
      </c>
    </row>
    <row r="11" spans="1:16" s="24" customFormat="1" ht="60" customHeight="1">
      <c r="A11" s="36" t="s">
        <v>8</v>
      </c>
      <c r="B11" s="37">
        <v>1579</v>
      </c>
      <c r="C11" s="37">
        <v>1592</v>
      </c>
      <c r="D11" s="38">
        <f t="shared" si="0"/>
        <v>99.183417085427138</v>
      </c>
      <c r="E11" s="36" t="s">
        <v>8</v>
      </c>
      <c r="F11" s="37">
        <v>1580</v>
      </c>
      <c r="G11" s="37">
        <v>1592</v>
      </c>
      <c r="H11" s="39">
        <f t="shared" si="1"/>
        <v>99.246231155778901</v>
      </c>
      <c r="I11" s="36" t="s">
        <v>8</v>
      </c>
      <c r="J11" s="37">
        <v>1582</v>
      </c>
      <c r="K11" s="37">
        <v>1592</v>
      </c>
      <c r="L11" s="39">
        <f t="shared" si="2"/>
        <v>99.371859296482413</v>
      </c>
      <c r="M11" s="36" t="s">
        <v>8</v>
      </c>
      <c r="N11" s="37">
        <v>1582</v>
      </c>
      <c r="O11" s="37">
        <v>1593</v>
      </c>
      <c r="P11" s="39">
        <f t="shared" si="3"/>
        <v>99.309478970495917</v>
      </c>
    </row>
    <row r="12" spans="1:16" s="24" customFormat="1" ht="60" customHeight="1">
      <c r="A12" s="36" t="s">
        <v>9</v>
      </c>
      <c r="B12" s="37">
        <v>151</v>
      </c>
      <c r="C12" s="37">
        <v>151</v>
      </c>
      <c r="D12" s="38">
        <f t="shared" si="0"/>
        <v>100</v>
      </c>
      <c r="E12" s="36" t="s">
        <v>9</v>
      </c>
      <c r="F12" s="37">
        <v>151</v>
      </c>
      <c r="G12" s="37">
        <v>151</v>
      </c>
      <c r="H12" s="39">
        <f t="shared" si="1"/>
        <v>100</v>
      </c>
      <c r="I12" s="36" t="s">
        <v>9</v>
      </c>
      <c r="J12" s="37">
        <v>151</v>
      </c>
      <c r="K12" s="37">
        <v>151</v>
      </c>
      <c r="L12" s="39">
        <f t="shared" si="2"/>
        <v>100</v>
      </c>
      <c r="M12" s="36" t="s">
        <v>9</v>
      </c>
      <c r="N12" s="37">
        <v>151</v>
      </c>
      <c r="O12" s="37">
        <v>151</v>
      </c>
      <c r="P12" s="39">
        <f t="shared" si="3"/>
        <v>100</v>
      </c>
    </row>
    <row r="13" spans="1:16" s="24" customFormat="1" ht="60" customHeight="1">
      <c r="A13" s="36" t="s">
        <v>10</v>
      </c>
      <c r="B13" s="37">
        <v>89</v>
      </c>
      <c r="C13" s="37">
        <v>92</v>
      </c>
      <c r="D13" s="38">
        <f t="shared" si="0"/>
        <v>96.739130434782609</v>
      </c>
      <c r="E13" s="36" t="s">
        <v>10</v>
      </c>
      <c r="F13" s="37">
        <v>92</v>
      </c>
      <c r="G13" s="37">
        <v>92</v>
      </c>
      <c r="H13" s="39">
        <f t="shared" si="1"/>
        <v>100</v>
      </c>
      <c r="I13" s="36" t="s">
        <v>10</v>
      </c>
      <c r="J13" s="37">
        <v>89</v>
      </c>
      <c r="K13" s="37">
        <v>92</v>
      </c>
      <c r="L13" s="39">
        <f t="shared" si="2"/>
        <v>96.739130434782609</v>
      </c>
      <c r="M13" s="36" t="s">
        <v>10</v>
      </c>
      <c r="N13" s="37">
        <v>92</v>
      </c>
      <c r="O13" s="37">
        <v>92</v>
      </c>
      <c r="P13" s="39">
        <f t="shared" si="3"/>
        <v>100</v>
      </c>
    </row>
    <row r="14" spans="1:16" s="24" customFormat="1" ht="60" customHeight="1">
      <c r="A14" s="36" t="s">
        <v>11</v>
      </c>
      <c r="B14" s="37">
        <v>171</v>
      </c>
      <c r="C14" s="37">
        <v>173</v>
      </c>
      <c r="D14" s="38">
        <f t="shared" si="0"/>
        <v>98.843930635838149</v>
      </c>
      <c r="E14" s="36" t="s">
        <v>11</v>
      </c>
      <c r="F14" s="37">
        <v>171</v>
      </c>
      <c r="G14" s="37">
        <v>173</v>
      </c>
      <c r="H14" s="39">
        <f t="shared" si="1"/>
        <v>98.843930635838149</v>
      </c>
      <c r="I14" s="36" t="s">
        <v>11</v>
      </c>
      <c r="J14" s="37">
        <v>171</v>
      </c>
      <c r="K14" s="37">
        <v>173</v>
      </c>
      <c r="L14" s="39">
        <f t="shared" si="2"/>
        <v>98.843930635838149</v>
      </c>
      <c r="M14" s="36" t="s">
        <v>11</v>
      </c>
      <c r="N14" s="37">
        <v>172</v>
      </c>
      <c r="O14" s="37">
        <v>174</v>
      </c>
      <c r="P14" s="39">
        <f t="shared" si="3"/>
        <v>98.850574712643677</v>
      </c>
    </row>
    <row r="15" spans="1:16" s="24" customFormat="1" ht="60" customHeight="1">
      <c r="A15" s="36" t="s">
        <v>12</v>
      </c>
      <c r="B15" s="37">
        <v>350</v>
      </c>
      <c r="C15" s="37">
        <v>352</v>
      </c>
      <c r="D15" s="38">
        <f t="shared" si="0"/>
        <v>99.431818181818173</v>
      </c>
      <c r="E15" s="36" t="s">
        <v>12</v>
      </c>
      <c r="F15" s="37">
        <v>351</v>
      </c>
      <c r="G15" s="37">
        <v>352</v>
      </c>
      <c r="H15" s="39">
        <f t="shared" si="1"/>
        <v>99.715909090909093</v>
      </c>
      <c r="I15" s="36" t="s">
        <v>12</v>
      </c>
      <c r="J15" s="37">
        <v>352</v>
      </c>
      <c r="K15" s="37">
        <v>352</v>
      </c>
      <c r="L15" s="39">
        <f t="shared" si="2"/>
        <v>100</v>
      </c>
      <c r="M15" s="36" t="s">
        <v>12</v>
      </c>
      <c r="N15" s="37">
        <v>351</v>
      </c>
      <c r="O15" s="37">
        <v>352</v>
      </c>
      <c r="P15" s="39">
        <f t="shared" si="3"/>
        <v>99.715909090909093</v>
      </c>
    </row>
    <row r="16" spans="1:16" s="24" customFormat="1" ht="60" customHeight="1">
      <c r="A16" s="36" t="s">
        <v>13</v>
      </c>
      <c r="B16" s="37">
        <v>207</v>
      </c>
      <c r="C16" s="37">
        <v>210</v>
      </c>
      <c r="D16" s="38">
        <f t="shared" si="0"/>
        <v>98.571428571428584</v>
      </c>
      <c r="E16" s="36" t="s">
        <v>13</v>
      </c>
      <c r="F16" s="37">
        <v>209</v>
      </c>
      <c r="G16" s="37">
        <v>210</v>
      </c>
      <c r="H16" s="39">
        <f t="shared" si="1"/>
        <v>99.523809523809518</v>
      </c>
      <c r="I16" s="36" t="s">
        <v>13</v>
      </c>
      <c r="J16" s="37">
        <v>208</v>
      </c>
      <c r="K16" s="37">
        <v>210</v>
      </c>
      <c r="L16" s="39">
        <f t="shared" si="2"/>
        <v>99.047619047619051</v>
      </c>
      <c r="M16" s="36" t="s">
        <v>13</v>
      </c>
      <c r="N16" s="37">
        <v>210</v>
      </c>
      <c r="O16" s="37">
        <v>210</v>
      </c>
      <c r="P16" s="39">
        <f t="shared" si="3"/>
        <v>100</v>
      </c>
    </row>
    <row r="17" spans="1:19" s="24" customFormat="1" ht="60" customHeight="1">
      <c r="A17" s="36" t="s">
        <v>14</v>
      </c>
      <c r="B17" s="37">
        <v>538</v>
      </c>
      <c r="C17" s="37">
        <v>538</v>
      </c>
      <c r="D17" s="38">
        <f t="shared" si="0"/>
        <v>100</v>
      </c>
      <c r="E17" s="36" t="s">
        <v>14</v>
      </c>
      <c r="F17" s="37">
        <v>538</v>
      </c>
      <c r="G17" s="37">
        <v>538</v>
      </c>
      <c r="H17" s="39">
        <f t="shared" si="1"/>
        <v>100</v>
      </c>
      <c r="I17" s="36" t="s">
        <v>14</v>
      </c>
      <c r="J17" s="37">
        <v>537</v>
      </c>
      <c r="K17" s="37">
        <v>538</v>
      </c>
      <c r="L17" s="39">
        <f t="shared" si="2"/>
        <v>99.814126394052053</v>
      </c>
      <c r="M17" s="36" t="s">
        <v>14</v>
      </c>
      <c r="N17" s="37">
        <v>538</v>
      </c>
      <c r="O17" s="37">
        <v>538</v>
      </c>
      <c r="P17" s="39">
        <f t="shared" si="3"/>
        <v>100</v>
      </c>
    </row>
    <row r="18" spans="1:19" s="24" customFormat="1" ht="60" customHeight="1">
      <c r="A18" s="40" t="s">
        <v>15</v>
      </c>
      <c r="B18" s="34">
        <v>5029</v>
      </c>
      <c r="C18" s="34">
        <v>5060</v>
      </c>
      <c r="D18" s="41">
        <f t="shared" si="0"/>
        <v>99.387351778656125</v>
      </c>
      <c r="E18" s="40" t="s">
        <v>15</v>
      </c>
      <c r="F18" s="34">
        <v>5037</v>
      </c>
      <c r="G18" s="34">
        <v>5060</v>
      </c>
      <c r="H18" s="42">
        <f t="shared" si="1"/>
        <v>99.545454545454547</v>
      </c>
      <c r="I18" s="40" t="s">
        <v>15</v>
      </c>
      <c r="J18" s="34">
        <v>5037</v>
      </c>
      <c r="K18" s="34">
        <v>5060</v>
      </c>
      <c r="L18" s="42">
        <f t="shared" si="2"/>
        <v>99.545454545454547</v>
      </c>
      <c r="M18" s="40" t="s">
        <v>15</v>
      </c>
      <c r="N18" s="34">
        <v>5046</v>
      </c>
      <c r="O18" s="34">
        <v>5062</v>
      </c>
      <c r="P18" s="42">
        <f t="shared" si="3"/>
        <v>99.683919399446864</v>
      </c>
    </row>
    <row r="19" spans="1:19" s="24" customFormat="1" ht="60" customHeight="1">
      <c r="A19" s="43" t="s">
        <v>16</v>
      </c>
      <c r="B19" s="37">
        <v>802</v>
      </c>
      <c r="C19" s="37">
        <v>809</v>
      </c>
      <c r="D19" s="38">
        <f t="shared" si="0"/>
        <v>99.134734239802228</v>
      </c>
      <c r="E19" s="43" t="s">
        <v>16</v>
      </c>
      <c r="F19" s="37">
        <v>806</v>
      </c>
      <c r="G19" s="37">
        <v>809</v>
      </c>
      <c r="H19" s="39">
        <f t="shared" si="1"/>
        <v>99.629171817058094</v>
      </c>
      <c r="I19" s="43" t="s">
        <v>16</v>
      </c>
      <c r="J19" s="37">
        <v>805</v>
      </c>
      <c r="K19" s="37">
        <v>809</v>
      </c>
      <c r="L19" s="39">
        <f t="shared" si="2"/>
        <v>99.505562422744134</v>
      </c>
      <c r="M19" s="43" t="s">
        <v>16</v>
      </c>
      <c r="N19" s="37">
        <v>807</v>
      </c>
      <c r="O19" s="37">
        <v>810</v>
      </c>
      <c r="P19" s="39">
        <f t="shared" si="3"/>
        <v>99.629629629629633</v>
      </c>
    </row>
    <row r="20" spans="1:19" s="24" customFormat="1" ht="60" customHeight="1">
      <c r="A20" s="44" t="s">
        <v>17</v>
      </c>
      <c r="B20" s="45">
        <v>2650</v>
      </c>
      <c r="C20" s="45">
        <v>2674</v>
      </c>
      <c r="D20" s="46">
        <f t="shared" si="0"/>
        <v>99.102468212415857</v>
      </c>
      <c r="E20" s="44" t="s">
        <v>17</v>
      </c>
      <c r="F20" s="45">
        <v>2654</v>
      </c>
      <c r="G20" s="45">
        <v>2674</v>
      </c>
      <c r="H20" s="47">
        <f t="shared" si="1"/>
        <v>99.252056843679881</v>
      </c>
      <c r="I20" s="44" t="s">
        <v>17</v>
      </c>
      <c r="J20" s="45">
        <v>2656</v>
      </c>
      <c r="K20" s="45">
        <v>2674</v>
      </c>
      <c r="L20" s="47">
        <f t="shared" si="2"/>
        <v>99.326851159311886</v>
      </c>
      <c r="M20" s="44" t="s">
        <v>17</v>
      </c>
      <c r="N20" s="45">
        <v>2662</v>
      </c>
      <c r="O20" s="45">
        <v>2675</v>
      </c>
      <c r="P20" s="47">
        <f t="shared" si="3"/>
        <v>99.514018691588788</v>
      </c>
    </row>
    <row r="21" spans="1:19" s="24" customFormat="1" ht="60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2"/>
    </row>
    <row r="22" spans="1:19" s="24" customFormat="1" ht="60" customHeight="1">
      <c r="A22" s="29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2"/>
    </row>
    <row r="23" spans="1:19" s="24" customFormat="1" ht="60" customHeight="1">
      <c r="A23" s="23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2"/>
    </row>
    <row r="24" spans="1:19" s="24" customFormat="1" ht="60" customHeight="1">
      <c r="A24" s="57" t="s">
        <v>52</v>
      </c>
      <c r="B24" s="58"/>
      <c r="C24" s="58"/>
      <c r="D24" s="59"/>
      <c r="E24" s="57" t="s">
        <v>53</v>
      </c>
      <c r="F24" s="61"/>
      <c r="G24" s="61"/>
      <c r="H24" s="62"/>
      <c r="I24" s="57" t="s">
        <v>54</v>
      </c>
      <c r="J24" s="61"/>
      <c r="K24" s="61"/>
      <c r="L24" s="62"/>
      <c r="M24" s="57" t="s">
        <v>48</v>
      </c>
      <c r="N24" s="61"/>
      <c r="O24" s="61"/>
      <c r="P24" s="62"/>
    </row>
    <row r="25" spans="1:19" s="24" customFormat="1" ht="60" customHeight="1">
      <c r="A25" s="33" t="s">
        <v>19</v>
      </c>
      <c r="B25" s="48" t="s">
        <v>20</v>
      </c>
      <c r="C25" s="48" t="s">
        <v>21</v>
      </c>
      <c r="D25" s="35" t="s">
        <v>22</v>
      </c>
      <c r="E25" s="33" t="s">
        <v>19</v>
      </c>
      <c r="F25" s="48" t="s">
        <v>20</v>
      </c>
      <c r="G25" s="48" t="s">
        <v>21</v>
      </c>
      <c r="H25" s="35" t="s">
        <v>22</v>
      </c>
      <c r="I25" s="33" t="s">
        <v>19</v>
      </c>
      <c r="J25" s="48" t="s">
        <v>20</v>
      </c>
      <c r="K25" s="48" t="s">
        <v>21</v>
      </c>
      <c r="L25" s="35" t="s">
        <v>22</v>
      </c>
      <c r="M25" s="33" t="s">
        <v>19</v>
      </c>
      <c r="N25" s="48" t="s">
        <v>20</v>
      </c>
      <c r="O25" s="48" t="s">
        <v>21</v>
      </c>
      <c r="P25" s="35" t="s">
        <v>22</v>
      </c>
    </row>
    <row r="26" spans="1:19" s="24" customFormat="1" ht="60" customHeight="1">
      <c r="A26" s="36">
        <v>20</v>
      </c>
      <c r="B26" s="37" t="s">
        <v>23</v>
      </c>
      <c r="C26" s="37" t="s">
        <v>24</v>
      </c>
      <c r="D26" s="49" t="s">
        <v>25</v>
      </c>
      <c r="E26" s="36">
        <v>118</v>
      </c>
      <c r="F26" s="37" t="s">
        <v>26</v>
      </c>
      <c r="G26" s="37" t="s">
        <v>27</v>
      </c>
      <c r="H26" s="49" t="s">
        <v>25</v>
      </c>
      <c r="I26" s="36">
        <v>118</v>
      </c>
      <c r="J26" s="37" t="s">
        <v>26</v>
      </c>
      <c r="K26" s="37" t="s">
        <v>27</v>
      </c>
      <c r="L26" s="49" t="s">
        <v>25</v>
      </c>
      <c r="M26" s="36">
        <v>65</v>
      </c>
      <c r="N26" s="37" t="s">
        <v>31</v>
      </c>
      <c r="O26" s="37" t="s">
        <v>31</v>
      </c>
      <c r="P26" s="49" t="s">
        <v>36</v>
      </c>
    </row>
    <row r="27" spans="1:19" s="24" customFormat="1" ht="60" customHeight="1">
      <c r="A27" s="36">
        <v>55</v>
      </c>
      <c r="B27" s="37" t="s">
        <v>28</v>
      </c>
      <c r="C27" s="37" t="s">
        <v>23</v>
      </c>
      <c r="D27" s="49" t="s">
        <v>25</v>
      </c>
      <c r="E27" s="36">
        <v>129</v>
      </c>
      <c r="F27" s="37" t="s">
        <v>29</v>
      </c>
      <c r="G27" s="37" t="s">
        <v>30</v>
      </c>
      <c r="H27" s="49" t="s">
        <v>25</v>
      </c>
      <c r="I27" s="36">
        <v>129</v>
      </c>
      <c r="J27" s="37" t="s">
        <v>29</v>
      </c>
      <c r="K27" s="37" t="s">
        <v>30</v>
      </c>
      <c r="L27" s="49" t="s">
        <v>25</v>
      </c>
      <c r="M27" s="36">
        <v>121</v>
      </c>
      <c r="N27" s="37" t="s">
        <v>28</v>
      </c>
      <c r="O27" s="37" t="s">
        <v>28</v>
      </c>
      <c r="P27" s="49" t="s">
        <v>36</v>
      </c>
    </row>
    <row r="28" spans="1:19" s="24" customFormat="1" ht="60" customHeight="1">
      <c r="A28" s="36">
        <v>118</v>
      </c>
      <c r="B28" s="37" t="s">
        <v>26</v>
      </c>
      <c r="C28" s="37" t="s">
        <v>27</v>
      </c>
      <c r="D28" s="49" t="s">
        <v>25</v>
      </c>
      <c r="E28" s="36">
        <v>159</v>
      </c>
      <c r="F28" s="37" t="s">
        <v>31</v>
      </c>
      <c r="G28" s="37" t="s">
        <v>32</v>
      </c>
      <c r="H28" s="49" t="s">
        <v>25</v>
      </c>
      <c r="I28" s="36">
        <v>149</v>
      </c>
      <c r="J28" s="37" t="s">
        <v>30</v>
      </c>
      <c r="K28" s="37" t="s">
        <v>29</v>
      </c>
      <c r="L28" s="49" t="s">
        <v>25</v>
      </c>
      <c r="M28" s="50">
        <v>129</v>
      </c>
      <c r="N28" s="45" t="s">
        <v>29</v>
      </c>
      <c r="O28" s="45" t="s">
        <v>30</v>
      </c>
      <c r="P28" s="51" t="s">
        <v>25</v>
      </c>
    </row>
    <row r="29" spans="1:19" s="24" customFormat="1" ht="60" customHeight="1">
      <c r="A29" s="36">
        <v>129</v>
      </c>
      <c r="B29" s="37" t="s">
        <v>29</v>
      </c>
      <c r="C29" s="37" t="s">
        <v>30</v>
      </c>
      <c r="D29" s="49" t="s">
        <v>25</v>
      </c>
      <c r="E29" s="50">
        <v>196</v>
      </c>
      <c r="F29" s="45" t="s">
        <v>33</v>
      </c>
      <c r="G29" s="45" t="s">
        <v>34</v>
      </c>
      <c r="H29" s="52" t="s">
        <v>25</v>
      </c>
      <c r="I29" s="36">
        <v>181</v>
      </c>
      <c r="J29" s="37" t="s">
        <v>35</v>
      </c>
      <c r="K29" s="53" t="s">
        <v>35</v>
      </c>
      <c r="L29" s="54" t="s">
        <v>36</v>
      </c>
      <c r="M29" s="32"/>
      <c r="N29" s="32"/>
      <c r="O29" s="32"/>
      <c r="P29" s="37"/>
      <c r="Q29" s="25"/>
      <c r="R29" s="25"/>
      <c r="S29" s="26"/>
    </row>
    <row r="30" spans="1:19" s="24" customFormat="1" ht="60" customHeight="1">
      <c r="A30" s="36">
        <v>148</v>
      </c>
      <c r="B30" s="37" t="s">
        <v>37</v>
      </c>
      <c r="C30" s="37" t="s">
        <v>38</v>
      </c>
      <c r="D30" s="49" t="s">
        <v>25</v>
      </c>
      <c r="E30" s="31"/>
      <c r="F30" s="31"/>
      <c r="G30" s="31"/>
      <c r="H30" s="31"/>
      <c r="I30" s="44">
        <v>196</v>
      </c>
      <c r="J30" s="55" t="s">
        <v>33</v>
      </c>
      <c r="K30" s="45" t="s">
        <v>34</v>
      </c>
      <c r="L30" s="52" t="s">
        <v>25</v>
      </c>
      <c r="M30" s="32"/>
      <c r="N30" s="32"/>
      <c r="O30" s="32"/>
      <c r="P30" s="32"/>
    </row>
    <row r="31" spans="1:19" s="24" customFormat="1" ht="60" customHeight="1">
      <c r="A31" s="36">
        <v>181</v>
      </c>
      <c r="B31" s="37" t="s">
        <v>35</v>
      </c>
      <c r="C31" s="37" t="s">
        <v>35</v>
      </c>
      <c r="D31" s="49" t="s">
        <v>36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2"/>
    </row>
    <row r="32" spans="1:19" s="24" customFormat="1" ht="60" customHeight="1">
      <c r="A32" s="36">
        <v>196</v>
      </c>
      <c r="B32" s="37" t="s">
        <v>33</v>
      </c>
      <c r="C32" s="37" t="s">
        <v>34</v>
      </c>
      <c r="D32" s="49" t="s">
        <v>25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2"/>
    </row>
    <row r="33" spans="1:16" s="24" customFormat="1" ht="60" customHeight="1">
      <c r="A33" s="50">
        <v>206</v>
      </c>
      <c r="B33" s="45" t="s">
        <v>39</v>
      </c>
      <c r="C33" s="45" t="s">
        <v>33</v>
      </c>
      <c r="D33" s="51" t="s">
        <v>25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</row>
    <row r="34" spans="1:16" s="24" customFormat="1" ht="6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2"/>
    </row>
    <row r="35" spans="1:16" s="24" customFormat="1" ht="6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32"/>
    </row>
    <row r="36" spans="1:16" s="24" customFormat="1" ht="60" customHeight="1">
      <c r="A36" s="29" t="s">
        <v>56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2"/>
    </row>
    <row r="37" spans="1:16" s="24" customFormat="1" ht="6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32"/>
    </row>
    <row r="38" spans="1:16" s="24" customFormat="1" ht="60" customHeight="1">
      <c r="A38" s="57" t="s">
        <v>49</v>
      </c>
      <c r="B38" s="58"/>
      <c r="C38" s="58"/>
      <c r="D38" s="59"/>
      <c r="E38" s="57" t="s">
        <v>50</v>
      </c>
      <c r="F38" s="58"/>
      <c r="G38" s="58"/>
      <c r="H38" s="60"/>
      <c r="I38" s="57" t="s">
        <v>51</v>
      </c>
      <c r="J38" s="58"/>
      <c r="K38" s="58"/>
      <c r="L38" s="60"/>
      <c r="M38" s="31"/>
      <c r="N38" s="31"/>
      <c r="O38" s="32"/>
      <c r="P38" s="32"/>
    </row>
    <row r="39" spans="1:16" s="24" customFormat="1" ht="60" customHeight="1">
      <c r="A39" s="33" t="s">
        <v>0</v>
      </c>
      <c r="B39" s="34" t="s">
        <v>1</v>
      </c>
      <c r="C39" s="34" t="s">
        <v>2</v>
      </c>
      <c r="D39" s="35" t="s">
        <v>3</v>
      </c>
      <c r="E39" s="33" t="s">
        <v>0</v>
      </c>
      <c r="F39" s="34" t="s">
        <v>1</v>
      </c>
      <c r="G39" s="34" t="s">
        <v>2</v>
      </c>
      <c r="H39" s="35" t="s">
        <v>3</v>
      </c>
      <c r="I39" s="33" t="s">
        <v>0</v>
      </c>
      <c r="J39" s="34" t="s">
        <v>1</v>
      </c>
      <c r="K39" s="34" t="s">
        <v>2</v>
      </c>
      <c r="L39" s="35" t="s">
        <v>3</v>
      </c>
      <c r="M39" s="31"/>
      <c r="N39" s="31"/>
      <c r="O39" s="32"/>
      <c r="P39" s="32"/>
    </row>
    <row r="40" spans="1:16" s="24" customFormat="1" ht="60" customHeight="1">
      <c r="A40" s="36" t="s">
        <v>4</v>
      </c>
      <c r="B40" s="37">
        <v>1015</v>
      </c>
      <c r="C40" s="37">
        <v>1022</v>
      </c>
      <c r="D40" s="39">
        <f t="shared" ref="D40:D53" si="4">(B40/C40)*100</f>
        <v>99.315068493150676</v>
      </c>
      <c r="E40" s="36" t="s">
        <v>4</v>
      </c>
      <c r="F40" s="37">
        <v>1017</v>
      </c>
      <c r="G40" s="37">
        <v>1022</v>
      </c>
      <c r="H40" s="39">
        <f t="shared" ref="H40:H53" si="5">(F40/G40)*100</f>
        <v>99.510763209393346</v>
      </c>
      <c r="I40" s="36" t="s">
        <v>4</v>
      </c>
      <c r="J40" s="37">
        <v>974</v>
      </c>
      <c r="K40" s="37">
        <v>982</v>
      </c>
      <c r="L40" s="39">
        <f t="shared" ref="L40:L53" si="6">(J40/K40)*100</f>
        <v>99.185336048879833</v>
      </c>
      <c r="M40" s="31"/>
      <c r="N40" s="31"/>
      <c r="O40" s="32"/>
      <c r="P40" s="32"/>
    </row>
    <row r="41" spans="1:16" s="24" customFormat="1" ht="60" customHeight="1">
      <c r="A41" s="36" t="s">
        <v>5</v>
      </c>
      <c r="B41" s="37">
        <v>186</v>
      </c>
      <c r="C41" s="37">
        <v>187</v>
      </c>
      <c r="D41" s="39">
        <f t="shared" si="4"/>
        <v>99.465240641711233</v>
      </c>
      <c r="E41" s="36" t="s">
        <v>5</v>
      </c>
      <c r="F41" s="37">
        <v>182</v>
      </c>
      <c r="G41" s="37">
        <v>187</v>
      </c>
      <c r="H41" s="39">
        <f t="shared" si="5"/>
        <v>97.326203208556151</v>
      </c>
      <c r="I41" s="36" t="s">
        <v>5</v>
      </c>
      <c r="J41" s="37">
        <v>186</v>
      </c>
      <c r="K41" s="37">
        <v>187</v>
      </c>
      <c r="L41" s="39">
        <f t="shared" si="6"/>
        <v>99.465240641711233</v>
      </c>
      <c r="M41" s="31"/>
      <c r="N41" s="31"/>
      <c r="O41" s="32"/>
      <c r="P41" s="32"/>
    </row>
    <row r="42" spans="1:16" s="24" customFormat="1" ht="60" customHeight="1">
      <c r="A42" s="36" t="s">
        <v>6</v>
      </c>
      <c r="B42" s="37">
        <v>634</v>
      </c>
      <c r="C42" s="37">
        <v>638</v>
      </c>
      <c r="D42" s="39">
        <f t="shared" si="4"/>
        <v>99.373040752351088</v>
      </c>
      <c r="E42" s="36" t="s">
        <v>6</v>
      </c>
      <c r="F42" s="37">
        <v>635</v>
      </c>
      <c r="G42" s="37">
        <v>638</v>
      </c>
      <c r="H42" s="39">
        <f t="shared" si="5"/>
        <v>99.529780564263319</v>
      </c>
      <c r="I42" s="36" t="s">
        <v>6</v>
      </c>
      <c r="J42" s="37">
        <v>633</v>
      </c>
      <c r="K42" s="37">
        <v>638</v>
      </c>
      <c r="L42" s="39">
        <f t="shared" si="6"/>
        <v>99.21630094043887</v>
      </c>
      <c r="M42" s="31"/>
      <c r="N42" s="31"/>
      <c r="O42" s="32"/>
      <c r="P42" s="32"/>
    </row>
    <row r="43" spans="1:16" s="24" customFormat="1" ht="60" customHeight="1">
      <c r="A43" s="36" t="s">
        <v>7</v>
      </c>
      <c r="B43" s="37">
        <v>88</v>
      </c>
      <c r="C43" s="37">
        <v>88</v>
      </c>
      <c r="D43" s="39">
        <f t="shared" si="4"/>
        <v>100</v>
      </c>
      <c r="E43" s="36" t="s">
        <v>7</v>
      </c>
      <c r="F43" s="37">
        <v>88</v>
      </c>
      <c r="G43" s="37">
        <v>88</v>
      </c>
      <c r="H43" s="39">
        <f t="shared" si="5"/>
        <v>100</v>
      </c>
      <c r="I43" s="36" t="s">
        <v>7</v>
      </c>
      <c r="J43" s="37">
        <v>88</v>
      </c>
      <c r="K43" s="37">
        <v>88</v>
      </c>
      <c r="L43" s="39">
        <f t="shared" si="6"/>
        <v>100</v>
      </c>
      <c r="M43" s="31"/>
      <c r="N43" s="31"/>
      <c r="O43" s="32"/>
      <c r="P43" s="32"/>
    </row>
    <row r="44" spans="1:16" s="24" customFormat="1" ht="60" customHeight="1">
      <c r="A44" s="36" t="s">
        <v>8</v>
      </c>
      <c r="B44" s="37">
        <v>1551</v>
      </c>
      <c r="C44" s="37">
        <v>1595</v>
      </c>
      <c r="D44" s="39">
        <f t="shared" si="4"/>
        <v>97.241379310344826</v>
      </c>
      <c r="E44" s="36" t="s">
        <v>8</v>
      </c>
      <c r="F44" s="37">
        <v>1538</v>
      </c>
      <c r="G44" s="37">
        <v>1609</v>
      </c>
      <c r="H44" s="39">
        <f t="shared" si="5"/>
        <v>95.587321317588575</v>
      </c>
      <c r="I44" s="36" t="s">
        <v>8</v>
      </c>
      <c r="J44" s="37">
        <v>1514</v>
      </c>
      <c r="K44" s="37">
        <v>1612</v>
      </c>
      <c r="L44" s="39">
        <f t="shared" si="6"/>
        <v>93.920595533498769</v>
      </c>
      <c r="M44" s="31"/>
      <c r="N44" s="31"/>
      <c r="O44" s="32"/>
      <c r="P44" s="32"/>
    </row>
    <row r="45" spans="1:16" s="24" customFormat="1" ht="60" customHeight="1">
      <c r="A45" s="36" t="s">
        <v>9</v>
      </c>
      <c r="B45" s="37">
        <v>151</v>
      </c>
      <c r="C45" s="37">
        <v>151</v>
      </c>
      <c r="D45" s="39">
        <f t="shared" si="4"/>
        <v>100</v>
      </c>
      <c r="E45" s="36" t="s">
        <v>9</v>
      </c>
      <c r="F45" s="37">
        <v>150</v>
      </c>
      <c r="G45" s="37">
        <v>151</v>
      </c>
      <c r="H45" s="39">
        <f t="shared" si="5"/>
        <v>99.337748344370851</v>
      </c>
      <c r="I45" s="36" t="s">
        <v>9</v>
      </c>
      <c r="J45" s="37">
        <v>151</v>
      </c>
      <c r="K45" s="37">
        <v>151</v>
      </c>
      <c r="L45" s="39">
        <f t="shared" si="6"/>
        <v>100</v>
      </c>
      <c r="M45" s="31"/>
      <c r="N45" s="31"/>
      <c r="O45" s="32"/>
      <c r="P45" s="32"/>
    </row>
    <row r="46" spans="1:16" s="24" customFormat="1" ht="60" customHeight="1">
      <c r="A46" s="36" t="s">
        <v>10</v>
      </c>
      <c r="B46" s="37">
        <v>89</v>
      </c>
      <c r="C46" s="37">
        <v>93</v>
      </c>
      <c r="D46" s="39">
        <f t="shared" si="4"/>
        <v>95.6989247311828</v>
      </c>
      <c r="E46" s="36" t="s">
        <v>10</v>
      </c>
      <c r="F46" s="37">
        <v>89</v>
      </c>
      <c r="G46" s="37">
        <v>92</v>
      </c>
      <c r="H46" s="39">
        <f t="shared" si="5"/>
        <v>96.739130434782609</v>
      </c>
      <c r="I46" s="36" t="s">
        <v>10</v>
      </c>
      <c r="J46" s="37">
        <v>90</v>
      </c>
      <c r="K46" s="37">
        <v>92</v>
      </c>
      <c r="L46" s="39">
        <f t="shared" si="6"/>
        <v>97.826086956521735</v>
      </c>
      <c r="M46" s="31"/>
      <c r="N46" s="31"/>
      <c r="O46" s="32"/>
      <c r="P46" s="32"/>
    </row>
    <row r="47" spans="1:16" s="24" customFormat="1" ht="60" customHeight="1">
      <c r="A47" s="36" t="s">
        <v>11</v>
      </c>
      <c r="B47" s="37">
        <v>172</v>
      </c>
      <c r="C47" s="37">
        <v>174</v>
      </c>
      <c r="D47" s="39">
        <f t="shared" si="4"/>
        <v>98.850574712643677</v>
      </c>
      <c r="E47" s="36" t="s">
        <v>11</v>
      </c>
      <c r="F47" s="37">
        <v>173</v>
      </c>
      <c r="G47" s="37">
        <v>174</v>
      </c>
      <c r="H47" s="39">
        <f t="shared" si="5"/>
        <v>99.425287356321832</v>
      </c>
      <c r="I47" s="36" t="s">
        <v>11</v>
      </c>
      <c r="J47" s="37">
        <v>172</v>
      </c>
      <c r="K47" s="37">
        <v>174</v>
      </c>
      <c r="L47" s="39">
        <f t="shared" si="6"/>
        <v>98.850574712643677</v>
      </c>
      <c r="M47" s="31"/>
      <c r="N47" s="31"/>
      <c r="O47" s="32"/>
      <c r="P47" s="32"/>
    </row>
    <row r="48" spans="1:16" s="24" customFormat="1" ht="60" customHeight="1">
      <c r="A48" s="36" t="s">
        <v>12</v>
      </c>
      <c r="B48" s="37">
        <v>340</v>
      </c>
      <c r="C48" s="37">
        <v>352</v>
      </c>
      <c r="D48" s="39">
        <f t="shared" si="4"/>
        <v>96.590909090909093</v>
      </c>
      <c r="E48" s="36" t="s">
        <v>12</v>
      </c>
      <c r="F48" s="37">
        <v>350</v>
      </c>
      <c r="G48" s="37">
        <v>352</v>
      </c>
      <c r="H48" s="39">
        <f t="shared" si="5"/>
        <v>99.431818181818173</v>
      </c>
      <c r="I48" s="36" t="s">
        <v>12</v>
      </c>
      <c r="J48" s="37">
        <v>350</v>
      </c>
      <c r="K48" s="37">
        <v>352</v>
      </c>
      <c r="L48" s="39">
        <f t="shared" si="6"/>
        <v>99.431818181818173</v>
      </c>
      <c r="M48" s="31"/>
      <c r="N48" s="31"/>
      <c r="O48" s="32"/>
      <c r="P48" s="32"/>
    </row>
    <row r="49" spans="1:16" s="24" customFormat="1" ht="60" customHeight="1">
      <c r="A49" s="36" t="s">
        <v>13</v>
      </c>
      <c r="B49" s="37">
        <v>201</v>
      </c>
      <c r="C49" s="37">
        <v>210</v>
      </c>
      <c r="D49" s="39">
        <f t="shared" si="4"/>
        <v>95.714285714285722</v>
      </c>
      <c r="E49" s="36" t="s">
        <v>13</v>
      </c>
      <c r="F49" s="37">
        <v>210</v>
      </c>
      <c r="G49" s="37">
        <v>210</v>
      </c>
      <c r="H49" s="39">
        <f t="shared" si="5"/>
        <v>100</v>
      </c>
      <c r="I49" s="36" t="s">
        <v>13</v>
      </c>
      <c r="J49" s="37">
        <v>210</v>
      </c>
      <c r="K49" s="37">
        <v>210</v>
      </c>
      <c r="L49" s="39">
        <f t="shared" si="6"/>
        <v>100</v>
      </c>
      <c r="M49" s="31"/>
      <c r="N49" s="31"/>
      <c r="O49" s="32"/>
      <c r="P49" s="32"/>
    </row>
    <row r="50" spans="1:16" s="24" customFormat="1" ht="60" customHeight="1">
      <c r="A50" s="36" t="s">
        <v>41</v>
      </c>
      <c r="B50" s="37">
        <v>526</v>
      </c>
      <c r="C50" s="37">
        <v>538</v>
      </c>
      <c r="D50" s="39">
        <f t="shared" si="4"/>
        <v>97.769516728624538</v>
      </c>
      <c r="E50" s="36" t="s">
        <v>41</v>
      </c>
      <c r="F50" s="37">
        <v>529</v>
      </c>
      <c r="G50" s="37">
        <v>538</v>
      </c>
      <c r="H50" s="39">
        <f t="shared" si="5"/>
        <v>98.327137546468407</v>
      </c>
      <c r="I50" s="36" t="s">
        <v>41</v>
      </c>
      <c r="J50" s="37">
        <v>499</v>
      </c>
      <c r="K50" s="37">
        <v>511</v>
      </c>
      <c r="L50" s="39">
        <f t="shared" si="6"/>
        <v>97.651663405088058</v>
      </c>
      <c r="M50" s="31"/>
      <c r="N50" s="31"/>
      <c r="O50" s="32"/>
      <c r="P50" s="32"/>
    </row>
    <row r="51" spans="1:16" s="24" customFormat="1" ht="60" customHeight="1">
      <c r="A51" s="40" t="s">
        <v>2</v>
      </c>
      <c r="B51" s="34">
        <v>4953</v>
      </c>
      <c r="C51" s="34">
        <v>5048</v>
      </c>
      <c r="D51" s="42">
        <f t="shared" si="4"/>
        <v>98.11806656101426</v>
      </c>
      <c r="E51" s="40" t="s">
        <v>2</v>
      </c>
      <c r="F51" s="34">
        <v>4961</v>
      </c>
      <c r="G51" s="34">
        <v>5061</v>
      </c>
      <c r="H51" s="42">
        <f t="shared" si="5"/>
        <v>98.024105907923328</v>
      </c>
      <c r="I51" s="40" t="s">
        <v>2</v>
      </c>
      <c r="J51" s="34">
        <v>4867</v>
      </c>
      <c r="K51" s="34">
        <v>4997</v>
      </c>
      <c r="L51" s="42">
        <f t="shared" si="6"/>
        <v>97.398439063438062</v>
      </c>
      <c r="M51" s="31"/>
      <c r="N51" s="31"/>
      <c r="O51" s="32"/>
      <c r="P51" s="32"/>
    </row>
    <row r="52" spans="1:16" s="24" customFormat="1" ht="60" customHeight="1">
      <c r="A52" s="43" t="s">
        <v>16</v>
      </c>
      <c r="B52" s="37">
        <v>798</v>
      </c>
      <c r="C52" s="37">
        <v>810</v>
      </c>
      <c r="D52" s="39">
        <f t="shared" si="4"/>
        <v>98.518518518518519</v>
      </c>
      <c r="E52" s="43" t="s">
        <v>16</v>
      </c>
      <c r="F52" s="37">
        <v>803</v>
      </c>
      <c r="G52" s="37">
        <v>810</v>
      </c>
      <c r="H52" s="39">
        <f t="shared" si="5"/>
        <v>99.135802469135797</v>
      </c>
      <c r="I52" s="43" t="s">
        <v>16</v>
      </c>
      <c r="J52" s="37">
        <v>807</v>
      </c>
      <c r="K52" s="37">
        <v>810</v>
      </c>
      <c r="L52" s="39">
        <f t="shared" si="6"/>
        <v>99.629629629629633</v>
      </c>
      <c r="M52" s="31"/>
      <c r="N52" s="31"/>
      <c r="O52" s="32"/>
      <c r="P52" s="32"/>
    </row>
    <row r="53" spans="1:16" s="24" customFormat="1" ht="60" customHeight="1">
      <c r="A53" s="44" t="s">
        <v>17</v>
      </c>
      <c r="B53" s="45">
        <v>2614</v>
      </c>
      <c r="C53" s="45">
        <v>2678</v>
      </c>
      <c r="D53" s="47">
        <f t="shared" si="4"/>
        <v>97.610156833457808</v>
      </c>
      <c r="E53" s="44" t="s">
        <v>17</v>
      </c>
      <c r="F53" s="45">
        <v>2612</v>
      </c>
      <c r="G53" s="45">
        <v>2691</v>
      </c>
      <c r="H53" s="47">
        <f t="shared" si="5"/>
        <v>97.064288368636198</v>
      </c>
      <c r="I53" s="44" t="s">
        <v>17</v>
      </c>
      <c r="J53" s="45">
        <v>2587</v>
      </c>
      <c r="K53" s="45">
        <v>2694</v>
      </c>
      <c r="L53" s="47">
        <f t="shared" si="6"/>
        <v>96.028210838901259</v>
      </c>
      <c r="M53" s="31"/>
      <c r="N53" s="31"/>
      <c r="O53" s="32"/>
      <c r="P53" s="32"/>
    </row>
    <row r="54" spans="1:16" s="24" customFormat="1" ht="6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  <c r="P54" s="32"/>
    </row>
    <row r="55" spans="1:16" s="24" customFormat="1" ht="60" customHeight="1">
      <c r="A55" s="29" t="s">
        <v>42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  <c r="P55" s="32"/>
    </row>
    <row r="56" spans="1:16" s="24" customFormat="1" ht="6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  <c r="P56" s="32"/>
    </row>
    <row r="57" spans="1:16" s="24" customFormat="1" ht="60" customHeight="1">
      <c r="A57" s="57" t="s">
        <v>49</v>
      </c>
      <c r="B57" s="58"/>
      <c r="C57" s="58"/>
      <c r="D57" s="59"/>
      <c r="E57" s="57" t="s">
        <v>50</v>
      </c>
      <c r="F57" s="58"/>
      <c r="G57" s="58"/>
      <c r="H57" s="60"/>
      <c r="I57" s="57" t="s">
        <v>51</v>
      </c>
      <c r="J57" s="58"/>
      <c r="K57" s="58"/>
      <c r="L57" s="60"/>
      <c r="M57" s="32"/>
      <c r="N57" s="32"/>
      <c r="O57" s="32"/>
      <c r="P57" s="32"/>
    </row>
    <row r="58" spans="1:16" s="24" customFormat="1" ht="60" customHeight="1">
      <c r="A58" s="33" t="s">
        <v>19</v>
      </c>
      <c r="B58" s="48" t="s">
        <v>20</v>
      </c>
      <c r="C58" s="48" t="s">
        <v>21</v>
      </c>
      <c r="D58" s="35" t="s">
        <v>22</v>
      </c>
      <c r="E58" s="33" t="s">
        <v>19</v>
      </c>
      <c r="F58" s="48" t="s">
        <v>20</v>
      </c>
      <c r="G58" s="48" t="s">
        <v>21</v>
      </c>
      <c r="H58" s="35" t="s">
        <v>22</v>
      </c>
      <c r="I58" s="33" t="s">
        <v>19</v>
      </c>
      <c r="J58" s="48" t="s">
        <v>20</v>
      </c>
      <c r="K58" s="48" t="s">
        <v>21</v>
      </c>
      <c r="L58" s="35" t="s">
        <v>22</v>
      </c>
      <c r="M58" s="32"/>
      <c r="N58" s="32"/>
      <c r="O58" s="32"/>
      <c r="P58" s="32"/>
    </row>
    <row r="59" spans="1:16" s="24" customFormat="1" ht="60" customHeight="1">
      <c r="A59" s="36">
        <v>129</v>
      </c>
      <c r="B59" s="37" t="s">
        <v>29</v>
      </c>
      <c r="C59" s="37" t="s">
        <v>30</v>
      </c>
      <c r="D59" s="49" t="s">
        <v>25</v>
      </c>
      <c r="E59" s="36">
        <v>22</v>
      </c>
      <c r="F59" s="37" t="s">
        <v>30</v>
      </c>
      <c r="G59" s="37" t="s">
        <v>43</v>
      </c>
      <c r="H59" s="49" t="s">
        <v>44</v>
      </c>
      <c r="I59" s="36">
        <v>129</v>
      </c>
      <c r="J59" s="37" t="s">
        <v>29</v>
      </c>
      <c r="K59" s="37" t="s">
        <v>30</v>
      </c>
      <c r="L59" s="49" t="s">
        <v>25</v>
      </c>
      <c r="M59" s="32"/>
      <c r="N59" s="32"/>
      <c r="O59" s="32"/>
      <c r="P59" s="32"/>
    </row>
    <row r="60" spans="1:16" s="24" customFormat="1" ht="60" customHeight="1">
      <c r="A60" s="36">
        <v>154</v>
      </c>
      <c r="B60" s="37" t="s">
        <v>33</v>
      </c>
      <c r="C60" s="37" t="s">
        <v>27</v>
      </c>
      <c r="D60" s="49" t="s">
        <v>25</v>
      </c>
      <c r="E60" s="36">
        <v>113</v>
      </c>
      <c r="F60" s="37" t="s">
        <v>28</v>
      </c>
      <c r="G60" s="37" t="s">
        <v>28</v>
      </c>
      <c r="H60" s="49" t="s">
        <v>36</v>
      </c>
      <c r="I60" s="50">
        <v>154</v>
      </c>
      <c r="J60" s="45" t="s">
        <v>33</v>
      </c>
      <c r="K60" s="45" t="s">
        <v>27</v>
      </c>
      <c r="L60" s="51" t="s">
        <v>25</v>
      </c>
      <c r="M60" s="32"/>
      <c r="N60" s="32"/>
      <c r="O60" s="32"/>
      <c r="P60" s="32"/>
    </row>
    <row r="61" spans="1:16" s="24" customFormat="1" ht="60" customHeight="1">
      <c r="A61" s="36">
        <v>179</v>
      </c>
      <c r="B61" s="37" t="s">
        <v>45</v>
      </c>
      <c r="C61" s="37" t="s">
        <v>46</v>
      </c>
      <c r="D61" s="49" t="s">
        <v>25</v>
      </c>
      <c r="E61" s="50">
        <v>129</v>
      </c>
      <c r="F61" s="45" t="s">
        <v>29</v>
      </c>
      <c r="G61" s="45" t="s">
        <v>30</v>
      </c>
      <c r="H61" s="51" t="s">
        <v>25</v>
      </c>
      <c r="I61" s="32"/>
      <c r="J61" s="31"/>
      <c r="K61" s="31"/>
      <c r="L61" s="31"/>
      <c r="M61" s="31"/>
      <c r="N61" s="31"/>
      <c r="O61" s="32"/>
      <c r="P61" s="32"/>
    </row>
    <row r="62" spans="1:16" s="24" customFormat="1" ht="60" customHeight="1">
      <c r="A62" s="36">
        <v>182</v>
      </c>
      <c r="B62" s="53" t="s">
        <v>29</v>
      </c>
      <c r="C62" s="37" t="s">
        <v>29</v>
      </c>
      <c r="D62" s="49" t="s">
        <v>36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32"/>
    </row>
    <row r="63" spans="1:16" s="24" customFormat="1" ht="60" customHeight="1">
      <c r="A63" s="43">
        <v>195</v>
      </c>
      <c r="B63" s="37" t="s">
        <v>38</v>
      </c>
      <c r="C63" s="53" t="s">
        <v>38</v>
      </c>
      <c r="D63" s="49" t="s">
        <v>36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  <c r="P63" s="32"/>
    </row>
    <row r="64" spans="1:16" s="24" customFormat="1" ht="60" customHeight="1">
      <c r="A64" s="43">
        <v>217</v>
      </c>
      <c r="B64" s="53" t="s">
        <v>45</v>
      </c>
      <c r="C64" s="53" t="s">
        <v>27</v>
      </c>
      <c r="D64" s="49" t="s">
        <v>25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  <c r="P64" s="32"/>
    </row>
    <row r="65" spans="1:16" s="24" customFormat="1" ht="60" customHeight="1">
      <c r="A65" s="43">
        <v>220</v>
      </c>
      <c r="B65" s="53" t="s">
        <v>32</v>
      </c>
      <c r="C65" s="53" t="s">
        <v>38</v>
      </c>
      <c r="D65" s="49" t="s">
        <v>25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  <c r="P65" s="32"/>
    </row>
    <row r="66" spans="1:16" s="24" customFormat="1" ht="60" customHeight="1">
      <c r="A66" s="43">
        <v>222</v>
      </c>
      <c r="B66" s="53" t="s">
        <v>30</v>
      </c>
      <c r="C66" s="53" t="s">
        <v>30</v>
      </c>
      <c r="D66" s="49" t="s">
        <v>36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2"/>
    </row>
    <row r="67" spans="1:16" s="24" customFormat="1" ht="60" customHeight="1">
      <c r="A67" s="43">
        <v>234</v>
      </c>
      <c r="B67" s="53" t="s">
        <v>47</v>
      </c>
      <c r="C67" s="53" t="s">
        <v>47</v>
      </c>
      <c r="D67" s="49" t="s">
        <v>36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  <c r="P67" s="32"/>
    </row>
    <row r="68" spans="1:16" s="24" customFormat="1" ht="60" customHeight="1">
      <c r="A68" s="44">
        <v>237</v>
      </c>
      <c r="B68" s="55" t="s">
        <v>45</v>
      </c>
      <c r="C68" s="55" t="s">
        <v>45</v>
      </c>
      <c r="D68" s="51" t="s">
        <v>36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2"/>
    </row>
    <row r="69" spans="1:16" ht="6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mergeCells count="14">
    <mergeCell ref="A5:D5"/>
    <mergeCell ref="E5:H5"/>
    <mergeCell ref="I5:L5"/>
    <mergeCell ref="A24:D24"/>
    <mergeCell ref="M5:P5"/>
    <mergeCell ref="E24:H24"/>
    <mergeCell ref="I24:L24"/>
    <mergeCell ref="M24:P24"/>
    <mergeCell ref="A38:D38"/>
    <mergeCell ref="E38:H38"/>
    <mergeCell ref="I38:L38"/>
    <mergeCell ref="A57:D57"/>
    <mergeCell ref="E57:H57"/>
    <mergeCell ref="I57:L57"/>
  </mergeCells>
  <pageMargins left="0.7" right="0.7" top="0.75" bottom="0.75" header="0.3" footer="0.3"/>
  <pageSetup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0" zoomScaleNormal="70" workbookViewId="0">
      <selection sqref="A1:N33"/>
    </sheetView>
  </sheetViews>
  <sheetFormatPr defaultRowHeight="15"/>
  <cols>
    <col min="1" max="1" width="14.7109375" customWidth="1"/>
    <col min="3" max="3" width="11.7109375" bestFit="1" customWidth="1"/>
    <col min="4" max="4" width="12" bestFit="1" customWidth="1"/>
    <col min="6" max="6" width="16" bestFit="1" customWidth="1"/>
    <col min="8" max="8" width="11.7109375" bestFit="1" customWidth="1"/>
    <col min="9" max="9" width="13.140625" bestFit="1" customWidth="1"/>
    <col min="11" max="11" width="16" bestFit="1" customWidth="1"/>
    <col min="13" max="13" width="11.7109375" bestFit="1" customWidth="1"/>
    <col min="14" max="14" width="12" bestFit="1" customWidth="1"/>
  </cols>
  <sheetData>
    <row r="1" spans="1:14">
      <c r="A1" s="2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63" t="s">
        <v>49</v>
      </c>
      <c r="B3" s="64"/>
      <c r="C3" s="64"/>
      <c r="D3" s="65"/>
      <c r="E3" s="63" t="s">
        <v>50</v>
      </c>
      <c r="F3" s="64"/>
      <c r="G3" s="64"/>
      <c r="H3" s="66"/>
      <c r="I3" s="63" t="s">
        <v>51</v>
      </c>
      <c r="J3" s="64"/>
      <c r="K3" s="64"/>
      <c r="L3" s="66"/>
      <c r="M3" s="1"/>
      <c r="N3" s="1"/>
    </row>
    <row r="4" spans="1:14">
      <c r="A4" s="3" t="s">
        <v>0</v>
      </c>
      <c r="B4" s="4" t="s">
        <v>1</v>
      </c>
      <c r="C4" s="4" t="s">
        <v>2</v>
      </c>
      <c r="D4" s="5" t="s">
        <v>3</v>
      </c>
      <c r="E4" s="3" t="s">
        <v>0</v>
      </c>
      <c r="F4" s="4" t="s">
        <v>1</v>
      </c>
      <c r="G4" s="4" t="s">
        <v>2</v>
      </c>
      <c r="H4" s="5" t="s">
        <v>3</v>
      </c>
      <c r="I4" s="3" t="s">
        <v>0</v>
      </c>
      <c r="J4" s="4" t="s">
        <v>1</v>
      </c>
      <c r="K4" s="4" t="s">
        <v>2</v>
      </c>
      <c r="L4" s="5" t="s">
        <v>3</v>
      </c>
      <c r="M4" s="1"/>
      <c r="N4" s="1"/>
    </row>
    <row r="5" spans="1:14">
      <c r="A5" s="6" t="s">
        <v>4</v>
      </c>
      <c r="B5" s="7">
        <v>1015</v>
      </c>
      <c r="C5" s="7">
        <v>1022</v>
      </c>
      <c r="D5" s="8">
        <f t="shared" ref="D5:D18" si="0">(B5/C5)*100</f>
        <v>99.315068493150676</v>
      </c>
      <c r="E5" s="6" t="s">
        <v>4</v>
      </c>
      <c r="F5" s="7">
        <v>1017</v>
      </c>
      <c r="G5" s="7">
        <v>1022</v>
      </c>
      <c r="H5" s="8">
        <f t="shared" ref="H5:H18" si="1">(F5/G5)*100</f>
        <v>99.510763209393346</v>
      </c>
      <c r="I5" s="6" t="s">
        <v>4</v>
      </c>
      <c r="J5" s="7">
        <v>974</v>
      </c>
      <c r="K5" s="7">
        <v>982</v>
      </c>
      <c r="L5" s="8">
        <f t="shared" ref="L5:L18" si="2">(J5/K5)*100</f>
        <v>99.185336048879833</v>
      </c>
      <c r="M5" s="1"/>
      <c r="N5" s="1"/>
    </row>
    <row r="6" spans="1:14">
      <c r="A6" s="6" t="s">
        <v>5</v>
      </c>
      <c r="B6" s="7">
        <v>186</v>
      </c>
      <c r="C6" s="7">
        <v>187</v>
      </c>
      <c r="D6" s="8">
        <f t="shared" si="0"/>
        <v>99.465240641711233</v>
      </c>
      <c r="E6" s="6" t="s">
        <v>5</v>
      </c>
      <c r="F6" s="7">
        <v>182</v>
      </c>
      <c r="G6" s="7">
        <v>187</v>
      </c>
      <c r="H6" s="8">
        <f t="shared" si="1"/>
        <v>97.326203208556151</v>
      </c>
      <c r="I6" s="6" t="s">
        <v>5</v>
      </c>
      <c r="J6" s="7">
        <v>186</v>
      </c>
      <c r="K6" s="7">
        <v>187</v>
      </c>
      <c r="L6" s="8">
        <f t="shared" si="2"/>
        <v>99.465240641711233</v>
      </c>
      <c r="M6" s="1"/>
      <c r="N6" s="1"/>
    </row>
    <row r="7" spans="1:14">
      <c r="A7" s="6" t="s">
        <v>6</v>
      </c>
      <c r="B7" s="7">
        <v>634</v>
      </c>
      <c r="C7" s="7">
        <v>638</v>
      </c>
      <c r="D7" s="8">
        <f t="shared" si="0"/>
        <v>99.373040752351088</v>
      </c>
      <c r="E7" s="6" t="s">
        <v>6</v>
      </c>
      <c r="F7" s="7">
        <v>635</v>
      </c>
      <c r="G7" s="7">
        <v>638</v>
      </c>
      <c r="H7" s="8">
        <f t="shared" si="1"/>
        <v>99.529780564263319</v>
      </c>
      <c r="I7" s="6" t="s">
        <v>6</v>
      </c>
      <c r="J7" s="7">
        <v>633</v>
      </c>
      <c r="K7" s="7">
        <v>638</v>
      </c>
      <c r="L7" s="8">
        <f t="shared" si="2"/>
        <v>99.21630094043887</v>
      </c>
      <c r="M7" s="1"/>
      <c r="N7" s="1"/>
    </row>
    <row r="8" spans="1:14">
      <c r="A8" s="6" t="s">
        <v>7</v>
      </c>
      <c r="B8" s="7">
        <v>88</v>
      </c>
      <c r="C8" s="7">
        <v>88</v>
      </c>
      <c r="D8" s="8">
        <f t="shared" si="0"/>
        <v>100</v>
      </c>
      <c r="E8" s="6" t="s">
        <v>7</v>
      </c>
      <c r="F8" s="7">
        <v>88</v>
      </c>
      <c r="G8" s="7">
        <v>88</v>
      </c>
      <c r="H8" s="8">
        <f t="shared" si="1"/>
        <v>100</v>
      </c>
      <c r="I8" s="6" t="s">
        <v>7</v>
      </c>
      <c r="J8" s="7">
        <v>88</v>
      </c>
      <c r="K8" s="7">
        <v>88</v>
      </c>
      <c r="L8" s="8">
        <f t="shared" si="2"/>
        <v>100</v>
      </c>
      <c r="M8" s="1"/>
      <c r="N8" s="1"/>
    </row>
    <row r="9" spans="1:14">
      <c r="A9" s="6" t="s">
        <v>8</v>
      </c>
      <c r="B9" s="7">
        <v>1551</v>
      </c>
      <c r="C9" s="7">
        <v>1595</v>
      </c>
      <c r="D9" s="8">
        <f t="shared" si="0"/>
        <v>97.241379310344826</v>
      </c>
      <c r="E9" s="6" t="s">
        <v>8</v>
      </c>
      <c r="F9" s="7">
        <v>1538</v>
      </c>
      <c r="G9" s="7">
        <v>1609</v>
      </c>
      <c r="H9" s="8">
        <f t="shared" si="1"/>
        <v>95.587321317588575</v>
      </c>
      <c r="I9" s="6" t="s">
        <v>8</v>
      </c>
      <c r="J9" s="7">
        <v>1514</v>
      </c>
      <c r="K9" s="7">
        <v>1612</v>
      </c>
      <c r="L9" s="8">
        <f t="shared" si="2"/>
        <v>93.920595533498769</v>
      </c>
      <c r="M9" s="1"/>
      <c r="N9" s="1"/>
    </row>
    <row r="10" spans="1:14">
      <c r="A10" s="6" t="s">
        <v>9</v>
      </c>
      <c r="B10" s="7">
        <v>151</v>
      </c>
      <c r="C10" s="7">
        <v>151</v>
      </c>
      <c r="D10" s="8">
        <f t="shared" si="0"/>
        <v>100</v>
      </c>
      <c r="E10" s="6" t="s">
        <v>9</v>
      </c>
      <c r="F10" s="7">
        <v>150</v>
      </c>
      <c r="G10" s="7">
        <v>151</v>
      </c>
      <c r="H10" s="8">
        <f t="shared" si="1"/>
        <v>99.337748344370851</v>
      </c>
      <c r="I10" s="6" t="s">
        <v>9</v>
      </c>
      <c r="J10" s="7">
        <v>151</v>
      </c>
      <c r="K10" s="7">
        <v>151</v>
      </c>
      <c r="L10" s="8">
        <f t="shared" si="2"/>
        <v>100</v>
      </c>
      <c r="M10" s="1"/>
      <c r="N10" s="1"/>
    </row>
    <row r="11" spans="1:14">
      <c r="A11" s="6" t="s">
        <v>10</v>
      </c>
      <c r="B11" s="7">
        <v>89</v>
      </c>
      <c r="C11" s="7">
        <v>93</v>
      </c>
      <c r="D11" s="8">
        <f t="shared" si="0"/>
        <v>95.6989247311828</v>
      </c>
      <c r="E11" s="6" t="s">
        <v>10</v>
      </c>
      <c r="F11" s="7">
        <v>89</v>
      </c>
      <c r="G11" s="7">
        <v>92</v>
      </c>
      <c r="H11" s="8">
        <f t="shared" si="1"/>
        <v>96.739130434782609</v>
      </c>
      <c r="I11" s="6" t="s">
        <v>10</v>
      </c>
      <c r="J11" s="7">
        <v>90</v>
      </c>
      <c r="K11" s="7">
        <v>92</v>
      </c>
      <c r="L11" s="8">
        <f t="shared" si="2"/>
        <v>97.826086956521735</v>
      </c>
      <c r="M11" s="1"/>
      <c r="N11" s="1"/>
    </row>
    <row r="12" spans="1:14">
      <c r="A12" s="6" t="s">
        <v>11</v>
      </c>
      <c r="B12" s="7">
        <v>172</v>
      </c>
      <c r="C12" s="7">
        <v>174</v>
      </c>
      <c r="D12" s="8">
        <f t="shared" si="0"/>
        <v>98.850574712643677</v>
      </c>
      <c r="E12" s="6" t="s">
        <v>11</v>
      </c>
      <c r="F12" s="7">
        <v>173</v>
      </c>
      <c r="G12" s="7">
        <v>174</v>
      </c>
      <c r="H12" s="8">
        <f t="shared" si="1"/>
        <v>99.425287356321832</v>
      </c>
      <c r="I12" s="6" t="s">
        <v>11</v>
      </c>
      <c r="J12" s="7">
        <v>172</v>
      </c>
      <c r="K12" s="7">
        <v>174</v>
      </c>
      <c r="L12" s="8">
        <f t="shared" si="2"/>
        <v>98.850574712643677</v>
      </c>
      <c r="M12" s="1"/>
      <c r="N12" s="1"/>
    </row>
    <row r="13" spans="1:14">
      <c r="A13" s="6" t="s">
        <v>12</v>
      </c>
      <c r="B13" s="7">
        <v>340</v>
      </c>
      <c r="C13" s="7">
        <v>352</v>
      </c>
      <c r="D13" s="8">
        <f t="shared" si="0"/>
        <v>96.590909090909093</v>
      </c>
      <c r="E13" s="6" t="s">
        <v>12</v>
      </c>
      <c r="F13" s="7">
        <v>350</v>
      </c>
      <c r="G13" s="7">
        <v>352</v>
      </c>
      <c r="H13" s="8">
        <f t="shared" si="1"/>
        <v>99.431818181818173</v>
      </c>
      <c r="I13" s="6" t="s">
        <v>12</v>
      </c>
      <c r="J13" s="7">
        <v>350</v>
      </c>
      <c r="K13" s="7">
        <v>352</v>
      </c>
      <c r="L13" s="8">
        <f t="shared" si="2"/>
        <v>99.431818181818173</v>
      </c>
      <c r="M13" s="1"/>
      <c r="N13" s="1"/>
    </row>
    <row r="14" spans="1:14">
      <c r="A14" s="6" t="s">
        <v>13</v>
      </c>
      <c r="B14" s="7">
        <v>201</v>
      </c>
      <c r="C14" s="7">
        <v>210</v>
      </c>
      <c r="D14" s="8">
        <f t="shared" si="0"/>
        <v>95.714285714285722</v>
      </c>
      <c r="E14" s="6" t="s">
        <v>13</v>
      </c>
      <c r="F14" s="7">
        <v>210</v>
      </c>
      <c r="G14" s="7">
        <v>210</v>
      </c>
      <c r="H14" s="8">
        <f t="shared" si="1"/>
        <v>100</v>
      </c>
      <c r="I14" s="6" t="s">
        <v>13</v>
      </c>
      <c r="J14" s="7">
        <v>210</v>
      </c>
      <c r="K14" s="7">
        <v>210</v>
      </c>
      <c r="L14" s="8">
        <f t="shared" si="2"/>
        <v>100</v>
      </c>
      <c r="M14" s="1"/>
      <c r="N14" s="1"/>
    </row>
    <row r="15" spans="1:14">
      <c r="A15" s="6" t="s">
        <v>41</v>
      </c>
      <c r="B15" s="7">
        <v>526</v>
      </c>
      <c r="C15" s="7">
        <v>538</v>
      </c>
      <c r="D15" s="8">
        <f t="shared" si="0"/>
        <v>97.769516728624538</v>
      </c>
      <c r="E15" s="6" t="s">
        <v>41</v>
      </c>
      <c r="F15" s="7">
        <v>529</v>
      </c>
      <c r="G15" s="7">
        <v>538</v>
      </c>
      <c r="H15" s="8">
        <f t="shared" si="1"/>
        <v>98.327137546468407</v>
      </c>
      <c r="I15" s="6" t="s">
        <v>41</v>
      </c>
      <c r="J15" s="7">
        <v>499</v>
      </c>
      <c r="K15" s="7">
        <v>511</v>
      </c>
      <c r="L15" s="8">
        <f t="shared" si="2"/>
        <v>97.651663405088058</v>
      </c>
      <c r="M15" s="1"/>
      <c r="N15" s="1"/>
    </row>
    <row r="16" spans="1:14">
      <c r="A16" s="9" t="s">
        <v>2</v>
      </c>
      <c r="B16" s="4">
        <v>4953</v>
      </c>
      <c r="C16" s="4">
        <v>5048</v>
      </c>
      <c r="D16" s="10">
        <f t="shared" si="0"/>
        <v>98.11806656101426</v>
      </c>
      <c r="E16" s="9" t="s">
        <v>2</v>
      </c>
      <c r="F16" s="4">
        <v>4961</v>
      </c>
      <c r="G16" s="4">
        <v>5061</v>
      </c>
      <c r="H16" s="10">
        <f t="shared" si="1"/>
        <v>98.024105907923328</v>
      </c>
      <c r="I16" s="9" t="s">
        <v>2</v>
      </c>
      <c r="J16" s="4">
        <v>4867</v>
      </c>
      <c r="K16" s="4">
        <v>4997</v>
      </c>
      <c r="L16" s="10">
        <f t="shared" si="2"/>
        <v>97.398439063438062</v>
      </c>
      <c r="M16" s="1"/>
      <c r="N16" s="1"/>
    </row>
    <row r="17" spans="1:14">
      <c r="A17" s="11" t="s">
        <v>16</v>
      </c>
      <c r="B17" s="7">
        <v>798</v>
      </c>
      <c r="C17" s="7">
        <v>810</v>
      </c>
      <c r="D17" s="8">
        <f t="shared" si="0"/>
        <v>98.518518518518519</v>
      </c>
      <c r="E17" s="11" t="s">
        <v>16</v>
      </c>
      <c r="F17" s="7">
        <v>803</v>
      </c>
      <c r="G17" s="7">
        <v>810</v>
      </c>
      <c r="H17" s="8">
        <f t="shared" si="1"/>
        <v>99.135802469135797</v>
      </c>
      <c r="I17" s="11" t="s">
        <v>16</v>
      </c>
      <c r="J17" s="7">
        <v>807</v>
      </c>
      <c r="K17" s="7">
        <v>810</v>
      </c>
      <c r="L17" s="8">
        <f t="shared" si="2"/>
        <v>99.629629629629633</v>
      </c>
      <c r="M17" s="1"/>
      <c r="N17" s="1"/>
    </row>
    <row r="18" spans="1:14">
      <c r="A18" s="12" t="s">
        <v>17</v>
      </c>
      <c r="B18" s="13">
        <v>2614</v>
      </c>
      <c r="C18" s="13">
        <v>2678</v>
      </c>
      <c r="D18" s="14">
        <f t="shared" si="0"/>
        <v>97.610156833457808</v>
      </c>
      <c r="E18" s="12" t="s">
        <v>17</v>
      </c>
      <c r="F18" s="13">
        <v>2612</v>
      </c>
      <c r="G18" s="13">
        <v>2691</v>
      </c>
      <c r="H18" s="14">
        <f t="shared" si="1"/>
        <v>97.064288368636198</v>
      </c>
      <c r="I18" s="12" t="s">
        <v>17</v>
      </c>
      <c r="J18" s="13">
        <v>2587</v>
      </c>
      <c r="K18" s="13">
        <v>2694</v>
      </c>
      <c r="L18" s="14">
        <f t="shared" si="2"/>
        <v>96.028210838901259</v>
      </c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2" t="s">
        <v>42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3" t="s">
        <v>49</v>
      </c>
      <c r="B22" s="64"/>
      <c r="C22" s="64"/>
      <c r="D22" s="65"/>
      <c r="E22" s="1"/>
      <c r="F22" s="63" t="s">
        <v>50</v>
      </c>
      <c r="G22" s="64"/>
      <c r="H22" s="64"/>
      <c r="I22" s="66"/>
      <c r="J22" s="1"/>
      <c r="K22" s="63" t="s">
        <v>51</v>
      </c>
      <c r="L22" s="64"/>
      <c r="M22" s="64"/>
      <c r="N22" s="66"/>
    </row>
    <row r="23" spans="1:14">
      <c r="A23" s="3" t="s">
        <v>19</v>
      </c>
      <c r="B23" s="15" t="s">
        <v>20</v>
      </c>
      <c r="C23" s="15" t="s">
        <v>21</v>
      </c>
      <c r="D23" s="5" t="s">
        <v>22</v>
      </c>
      <c r="E23" s="1"/>
      <c r="F23" s="3" t="s">
        <v>19</v>
      </c>
      <c r="G23" s="15" t="s">
        <v>20</v>
      </c>
      <c r="H23" s="15" t="s">
        <v>21</v>
      </c>
      <c r="I23" s="5" t="s">
        <v>22</v>
      </c>
      <c r="J23" s="1"/>
      <c r="K23" s="3" t="s">
        <v>19</v>
      </c>
      <c r="L23" s="15" t="s">
        <v>20</v>
      </c>
      <c r="M23" s="15" t="s">
        <v>21</v>
      </c>
      <c r="N23" s="5" t="s">
        <v>22</v>
      </c>
    </row>
    <row r="24" spans="1:14">
      <c r="A24" s="6">
        <v>129</v>
      </c>
      <c r="B24" s="7" t="s">
        <v>29</v>
      </c>
      <c r="C24" s="7" t="s">
        <v>30</v>
      </c>
      <c r="D24" s="16" t="s">
        <v>25</v>
      </c>
      <c r="E24" s="1"/>
      <c r="F24" s="6">
        <v>22</v>
      </c>
      <c r="G24" s="7" t="s">
        <v>30</v>
      </c>
      <c r="H24" s="7" t="s">
        <v>43</v>
      </c>
      <c r="I24" s="16" t="s">
        <v>44</v>
      </c>
      <c r="J24" s="1"/>
      <c r="K24" s="6">
        <v>129</v>
      </c>
      <c r="L24" s="7" t="s">
        <v>29</v>
      </c>
      <c r="M24" s="7" t="s">
        <v>30</v>
      </c>
      <c r="N24" s="16" t="s">
        <v>25</v>
      </c>
    </row>
    <row r="25" spans="1:14">
      <c r="A25" s="6">
        <v>154</v>
      </c>
      <c r="B25" s="7" t="s">
        <v>33</v>
      </c>
      <c r="C25" s="7" t="s">
        <v>27</v>
      </c>
      <c r="D25" s="16" t="s">
        <v>25</v>
      </c>
      <c r="E25" s="1"/>
      <c r="F25" s="6">
        <v>113</v>
      </c>
      <c r="G25" s="7" t="s">
        <v>28</v>
      </c>
      <c r="H25" s="7" t="s">
        <v>28</v>
      </c>
      <c r="I25" s="16" t="s">
        <v>36</v>
      </c>
      <c r="J25" s="1"/>
      <c r="K25" s="17">
        <v>154</v>
      </c>
      <c r="L25" s="13" t="s">
        <v>33</v>
      </c>
      <c r="M25" s="13" t="s">
        <v>27</v>
      </c>
      <c r="N25" s="20" t="s">
        <v>25</v>
      </c>
    </row>
    <row r="26" spans="1:14">
      <c r="A26" s="6">
        <v>179</v>
      </c>
      <c r="B26" s="7" t="s">
        <v>45</v>
      </c>
      <c r="C26" s="7" t="s">
        <v>46</v>
      </c>
      <c r="D26" s="16" t="s">
        <v>25</v>
      </c>
      <c r="E26" s="1"/>
      <c r="F26" s="17">
        <v>129</v>
      </c>
      <c r="G26" s="13" t="s">
        <v>29</v>
      </c>
      <c r="H26" s="13" t="s">
        <v>30</v>
      </c>
      <c r="I26" s="20" t="s">
        <v>25</v>
      </c>
      <c r="J26" s="1"/>
      <c r="K26" s="1"/>
      <c r="L26" s="1"/>
      <c r="M26" s="1"/>
      <c r="N26" s="1"/>
    </row>
    <row r="27" spans="1:14">
      <c r="A27" s="6">
        <v>182</v>
      </c>
      <c r="B27" s="18" t="s">
        <v>29</v>
      </c>
      <c r="C27" s="7" t="s">
        <v>29</v>
      </c>
      <c r="D27" s="16" t="s">
        <v>36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1">
        <v>195</v>
      </c>
      <c r="B28" s="7" t="s">
        <v>38</v>
      </c>
      <c r="C28" s="18" t="s">
        <v>38</v>
      </c>
      <c r="D28" s="16" t="s">
        <v>36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1">
        <v>217</v>
      </c>
      <c r="B29" s="18" t="s">
        <v>45</v>
      </c>
      <c r="C29" s="18" t="s">
        <v>27</v>
      </c>
      <c r="D29" s="16" t="s">
        <v>25</v>
      </c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1">
        <v>220</v>
      </c>
      <c r="B30" s="18" t="s">
        <v>32</v>
      </c>
      <c r="C30" s="18" t="s">
        <v>38</v>
      </c>
      <c r="D30" s="16" t="s">
        <v>25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1">
        <v>222</v>
      </c>
      <c r="B31" s="18" t="s">
        <v>30</v>
      </c>
      <c r="C31" s="18" t="s">
        <v>30</v>
      </c>
      <c r="D31" s="16" t="s">
        <v>36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1">
        <v>234</v>
      </c>
      <c r="B32" s="18" t="s">
        <v>47</v>
      </c>
      <c r="C32" s="18" t="s">
        <v>47</v>
      </c>
      <c r="D32" s="16" t="s">
        <v>36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2">
        <v>237</v>
      </c>
      <c r="B33" s="19" t="s">
        <v>45</v>
      </c>
      <c r="C33" s="19" t="s">
        <v>45</v>
      </c>
      <c r="D33" s="20" t="s">
        <v>36</v>
      </c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6">
    <mergeCell ref="A3:D3"/>
    <mergeCell ref="E3:H3"/>
    <mergeCell ref="I3:L3"/>
    <mergeCell ref="A22:D22"/>
    <mergeCell ref="F22:I22"/>
    <mergeCell ref="K22:N22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tanakah</dc:creator>
  <cp:lastModifiedBy>marottm</cp:lastModifiedBy>
  <cp:lastPrinted>2011-08-30T20:28:20Z</cp:lastPrinted>
  <dcterms:created xsi:type="dcterms:W3CDTF">2011-07-13T19:55:38Z</dcterms:created>
  <dcterms:modified xsi:type="dcterms:W3CDTF">2012-02-07T19:52:50Z</dcterms:modified>
</cp:coreProperties>
</file>