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0" yWindow="1920" windowWidth="34400" windowHeight="19560" tabRatio="568" activeTab="0"/>
  </bookViews>
  <sheets>
    <sheet name="RawProportion,Prop,Wilcox,Xprop" sheetId="1" r:id="rId1"/>
  </sheets>
  <definedNames/>
  <calcPr fullCalcOnLoad="1"/>
</workbook>
</file>

<file path=xl/sharedStrings.xml><?xml version="1.0" encoding="utf-8"?>
<sst xmlns="http://schemas.openxmlformats.org/spreadsheetml/2006/main" count="114" uniqueCount="56">
  <si>
    <t>CCE-abca1a</t>
  </si>
  <si>
    <t>CCE-slc1a2</t>
  </si>
  <si>
    <t>CCE-f2</t>
  </si>
  <si>
    <t>CCE-odz3</t>
  </si>
  <si>
    <t>CCE-rfx2</t>
  </si>
  <si>
    <t>CCE-bysl</t>
  </si>
  <si>
    <t>CCE-pax2a</t>
  </si>
  <si>
    <t>X</t>
  </si>
  <si>
    <t>CCE-fez1</t>
  </si>
  <si>
    <t>CCE-lmo1(2)</t>
  </si>
  <si>
    <t>CCE-ddx18</t>
  </si>
  <si>
    <t>CCE-isl1</t>
  </si>
  <si>
    <t>CCE-lmo1</t>
  </si>
  <si>
    <t>CCE-gria3b (UCR)</t>
  </si>
  <si>
    <t xml:space="preserve">raw expression proportion: the percent of scored embryos expressing in an anatomy </t>
  </si>
  <si>
    <t>Control</t>
  </si>
  <si>
    <t>B</t>
  </si>
  <si>
    <t>D</t>
  </si>
  <si>
    <t>K</t>
  </si>
  <si>
    <t>p-values prop.test</t>
  </si>
  <si>
    <t xml:space="preserve">Raw Expression proportion </t>
  </si>
  <si>
    <t>Forebrain:</t>
  </si>
  <si>
    <t>Midbrain/Hindbrain:</t>
  </si>
  <si>
    <t>Eye:</t>
  </si>
  <si>
    <t>Ear/AboveHeart:</t>
  </si>
  <si>
    <t>Heart:</t>
  </si>
  <si>
    <t>Notochord:</t>
  </si>
  <si>
    <t>Yolk/YolkExtension:</t>
  </si>
  <si>
    <t>MidTrunk/AboveYolk:</t>
  </si>
  <si>
    <t>Muscle:</t>
  </si>
  <si>
    <t>TailRegion:</t>
  </si>
  <si>
    <t xml:space="preserve">p-values average 3 runs of wilcox.test </t>
  </si>
  <si>
    <t>p-values prop.test: p-values obtained from comparing the number of embryos expressing an anatomy in the control plasmid to that of the experimental plasmid.</t>
  </si>
  <si>
    <t>CCE-hoxa5a (UCR)</t>
  </si>
  <si>
    <t>CCE-sfrs3b (UCR)</t>
  </si>
  <si>
    <t>CCE-ddx5 (UCR)</t>
  </si>
  <si>
    <t xml:space="preserve">green fill is the result of dividing the proportion of embryos with CCE expression by that of the control plasmid expression, on a per anatomy basis.  </t>
  </si>
  <si>
    <t xml:space="preserve">wilcoxon.test: p-values obtained fromshuffling and randomly partitioning the data into three sets and using the average expression from each anatomy in a non-parametric test against the shuffled and partitioned control plasmid expression </t>
  </si>
  <si>
    <t>yellow fill indicates the raw proportion of embryos with expression for anatomies we called significant when applying the above rule.</t>
  </si>
  <si>
    <t>Total Embryos Scored By Voice-Recognition</t>
  </si>
  <si>
    <t xml:space="preserve">Notes: </t>
  </si>
  <si>
    <t xml:space="preserve">the p-values from a proportions test against control plasmid expression and the average p-values of three replicates of a wilcoxon test were used to assess significant anatomies. </t>
  </si>
  <si>
    <t>red coloring indicates where p-values are &lt;= .05</t>
  </si>
  <si>
    <t>for each CCE anatomy we used the rule that both the proportions test and the wilcoxon test had to have a p &lt;= .05 to consider the anatomy significant</t>
  </si>
  <si>
    <t>PLASMID InternalID</t>
  </si>
  <si>
    <t>X</t>
  </si>
  <si>
    <t>A</t>
  </si>
  <si>
    <t>J</t>
  </si>
  <si>
    <t>M</t>
  </si>
  <si>
    <t>N</t>
  </si>
  <si>
    <t>PLASMID NAME</t>
  </si>
  <si>
    <t>Control</t>
  </si>
  <si>
    <t>CCE-ephb3a(formerly:ek3)</t>
  </si>
  <si>
    <t>X</t>
  </si>
  <si>
    <t>CCE-rab11fip4a</t>
  </si>
  <si>
    <t>CCE-prim1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</si>
</sst>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12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168" fontId="0" fillId="0" borderId="1" xfId="0" applyNumberFormat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5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69" fontId="0" fillId="0" borderId="1" xfId="0" applyNumberFormat="1" applyBorder="1" applyAlignment="1">
      <alignment horizontal="left"/>
    </xf>
    <xf numFmtId="169" fontId="0" fillId="3" borderId="1" xfId="0" applyNumberForma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16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8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5" fillId="0" borderId="4" xfId="0" applyFont="1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workbookViewId="0" topLeftCell="A1">
      <selection activeCell="Z47" sqref="Z47"/>
    </sheetView>
  </sheetViews>
  <sheetFormatPr defaultColWidth="11.00390625" defaultRowHeight="12.75"/>
  <cols>
    <col min="1" max="1" width="23.75390625" style="1" customWidth="1"/>
    <col min="2" max="3" width="7.75390625" style="1" customWidth="1"/>
    <col min="4" max="4" width="3.125" style="1" customWidth="1"/>
    <col min="5" max="5" width="7.75390625" style="1" customWidth="1"/>
    <col min="6" max="6" width="3.25390625" style="1" customWidth="1"/>
    <col min="7" max="7" width="7.75390625" style="1" customWidth="1"/>
    <col min="8" max="8" width="3.25390625" style="1" customWidth="1"/>
    <col min="9" max="9" width="7.75390625" style="1" customWidth="1"/>
    <col min="10" max="10" width="4.125" style="1" customWidth="1"/>
    <col min="11" max="11" width="7.75390625" style="1" customWidth="1"/>
    <col min="12" max="12" width="3.75390625" style="1" customWidth="1"/>
    <col min="13" max="13" width="7.75390625" style="1" customWidth="1"/>
    <col min="14" max="14" width="3.125" style="1" customWidth="1"/>
    <col min="15" max="15" width="7.75390625" style="1" customWidth="1"/>
    <col min="16" max="16" width="4.25390625" style="1" customWidth="1"/>
    <col min="17" max="17" width="7.75390625" style="1" customWidth="1"/>
    <col min="18" max="18" width="4.75390625" style="1" customWidth="1"/>
    <col min="19" max="19" width="7.75390625" style="1" customWidth="1"/>
    <col min="20" max="20" width="4.875" style="1" customWidth="1"/>
    <col min="21" max="21" width="7.75390625" style="1" customWidth="1"/>
    <col min="22" max="22" width="4.375" style="1" customWidth="1"/>
    <col min="23" max="23" width="7.75390625" style="1" customWidth="1"/>
    <col min="24" max="24" width="4.25390625" style="1" customWidth="1"/>
    <col min="25" max="25" width="7.75390625" style="1" customWidth="1"/>
    <col min="26" max="26" width="4.125" style="1" customWidth="1"/>
    <col min="27" max="27" width="7.75390625" style="1" customWidth="1"/>
    <col min="28" max="28" width="4.625" style="1" customWidth="1"/>
    <col min="29" max="29" width="7.75390625" style="1" customWidth="1"/>
    <col min="30" max="30" width="3.75390625" style="1" customWidth="1"/>
    <col min="31" max="31" width="7.75390625" style="1" customWidth="1"/>
    <col min="32" max="32" width="3.875" style="1" customWidth="1"/>
    <col min="33" max="33" width="7.75390625" style="1" customWidth="1"/>
    <col min="34" max="34" width="4.25390625" style="1" customWidth="1"/>
    <col min="35" max="35" width="7.75390625" style="1" customWidth="1"/>
    <col min="36" max="36" width="3.625" style="1" customWidth="1"/>
    <col min="37" max="37" width="7.75390625" style="1" customWidth="1"/>
    <col min="38" max="38" width="3.75390625" style="1" customWidth="1"/>
    <col min="39" max="39" width="7.75390625" style="1" customWidth="1"/>
    <col min="40" max="40" width="4.375" style="1" customWidth="1"/>
    <col min="41" max="41" width="7.75390625" style="1" customWidth="1"/>
    <col min="42" max="42" width="4.25390625" style="1" customWidth="1"/>
    <col min="43" max="16384" width="10.75390625" style="1" customWidth="1"/>
  </cols>
  <sheetData>
    <row r="1" spans="1:42" ht="15.75">
      <c r="A1" s="14" t="s">
        <v>44</v>
      </c>
      <c r="B1" s="25" t="s">
        <v>15</v>
      </c>
      <c r="C1" s="15">
        <v>2</v>
      </c>
      <c r="D1" s="21" t="s">
        <v>45</v>
      </c>
      <c r="E1" s="15">
        <v>5</v>
      </c>
      <c r="F1" s="21" t="s">
        <v>45</v>
      </c>
      <c r="G1" s="15">
        <v>7</v>
      </c>
      <c r="H1" s="21" t="s">
        <v>45</v>
      </c>
      <c r="I1" s="15">
        <v>9</v>
      </c>
      <c r="J1" s="21" t="s">
        <v>45</v>
      </c>
      <c r="K1" s="15">
        <v>16</v>
      </c>
      <c r="L1" s="21" t="s">
        <v>45</v>
      </c>
      <c r="M1" s="15">
        <v>17</v>
      </c>
      <c r="N1" s="21" t="s">
        <v>45</v>
      </c>
      <c r="O1" s="15">
        <v>18</v>
      </c>
      <c r="P1" s="21" t="s">
        <v>45</v>
      </c>
      <c r="Q1" s="15">
        <v>19</v>
      </c>
      <c r="R1" s="21" t="s">
        <v>45</v>
      </c>
      <c r="S1" s="15">
        <v>20</v>
      </c>
      <c r="T1" s="21" t="s">
        <v>45</v>
      </c>
      <c r="U1" s="15" t="s">
        <v>46</v>
      </c>
      <c r="V1" s="21" t="s">
        <v>45</v>
      </c>
      <c r="W1" s="15" t="s">
        <v>16</v>
      </c>
      <c r="X1" s="25" t="s">
        <v>45</v>
      </c>
      <c r="Y1" s="15" t="s">
        <v>17</v>
      </c>
      <c r="Z1" s="21" t="s">
        <v>45</v>
      </c>
      <c r="AA1" s="15" t="s">
        <v>47</v>
      </c>
      <c r="AB1" s="21" t="s">
        <v>45</v>
      </c>
      <c r="AC1" s="15" t="s">
        <v>18</v>
      </c>
      <c r="AD1" s="21" t="s">
        <v>45</v>
      </c>
      <c r="AE1" s="15" t="s">
        <v>48</v>
      </c>
      <c r="AF1" s="21" t="s">
        <v>45</v>
      </c>
      <c r="AG1" s="15" t="s">
        <v>49</v>
      </c>
      <c r="AH1" s="21" t="s">
        <v>45</v>
      </c>
      <c r="AI1" s="15">
        <v>42</v>
      </c>
      <c r="AJ1" s="21" t="s">
        <v>45</v>
      </c>
      <c r="AK1" s="15">
        <v>47</v>
      </c>
      <c r="AL1" s="21" t="s">
        <v>45</v>
      </c>
      <c r="AM1" s="15">
        <v>49</v>
      </c>
      <c r="AN1" s="21" t="s">
        <v>45</v>
      </c>
      <c r="AO1" s="15">
        <v>51</v>
      </c>
      <c r="AP1" s="21" t="s">
        <v>45</v>
      </c>
    </row>
    <row r="2" spans="1:42" ht="15.75">
      <c r="A2" s="14" t="s">
        <v>50</v>
      </c>
      <c r="B2" s="25" t="s">
        <v>51</v>
      </c>
      <c r="C2" s="16" t="s">
        <v>52</v>
      </c>
      <c r="D2" s="21" t="s">
        <v>53</v>
      </c>
      <c r="E2" s="17" t="s">
        <v>54</v>
      </c>
      <c r="F2" s="21" t="s">
        <v>45</v>
      </c>
      <c r="G2" s="17" t="s">
        <v>55</v>
      </c>
      <c r="H2" s="21" t="s">
        <v>45</v>
      </c>
      <c r="I2" s="17" t="s">
        <v>0</v>
      </c>
      <c r="J2" s="21" t="s">
        <v>45</v>
      </c>
      <c r="K2" s="17" t="s">
        <v>1</v>
      </c>
      <c r="L2" s="21" t="s">
        <v>45</v>
      </c>
      <c r="M2" s="16" t="s">
        <v>2</v>
      </c>
      <c r="N2" s="21" t="s">
        <v>45</v>
      </c>
      <c r="O2" s="17" t="s">
        <v>3</v>
      </c>
      <c r="P2" s="21" t="s">
        <v>45</v>
      </c>
      <c r="Q2" s="17" t="s">
        <v>4</v>
      </c>
      <c r="R2" s="21" t="s">
        <v>45</v>
      </c>
      <c r="S2" s="17" t="s">
        <v>54</v>
      </c>
      <c r="T2" s="21" t="s">
        <v>45</v>
      </c>
      <c r="U2" s="17" t="s">
        <v>5</v>
      </c>
      <c r="V2" s="21" t="s">
        <v>45</v>
      </c>
      <c r="W2" s="17" t="s">
        <v>6</v>
      </c>
      <c r="X2" s="25" t="s">
        <v>7</v>
      </c>
      <c r="Y2" s="16" t="s">
        <v>8</v>
      </c>
      <c r="Z2" s="21" t="s">
        <v>7</v>
      </c>
      <c r="AA2" s="16" t="s">
        <v>9</v>
      </c>
      <c r="AB2" s="21" t="s">
        <v>7</v>
      </c>
      <c r="AC2" s="17" t="s">
        <v>10</v>
      </c>
      <c r="AD2" s="21" t="s">
        <v>7</v>
      </c>
      <c r="AE2" s="17" t="s">
        <v>11</v>
      </c>
      <c r="AF2" s="21" t="s">
        <v>7</v>
      </c>
      <c r="AG2" s="16" t="s">
        <v>12</v>
      </c>
      <c r="AH2" s="21" t="s">
        <v>45</v>
      </c>
      <c r="AI2" s="17" t="s">
        <v>13</v>
      </c>
      <c r="AJ2" s="21" t="s">
        <v>45</v>
      </c>
      <c r="AK2" s="17" t="s">
        <v>33</v>
      </c>
      <c r="AL2" s="21" t="s">
        <v>45</v>
      </c>
      <c r="AM2" s="16" t="s">
        <v>34</v>
      </c>
      <c r="AN2" s="21" t="s">
        <v>45</v>
      </c>
      <c r="AO2" s="18" t="s">
        <v>35</v>
      </c>
      <c r="AP2" s="21" t="s">
        <v>7</v>
      </c>
    </row>
    <row r="3" spans="1:42" ht="31.5">
      <c r="A3" s="5" t="s">
        <v>39</v>
      </c>
      <c r="B3" s="26">
        <v>161</v>
      </c>
      <c r="C3" s="11">
        <v>76</v>
      </c>
      <c r="D3" s="24"/>
      <c r="E3" s="11">
        <v>53</v>
      </c>
      <c r="F3" s="24"/>
      <c r="G3" s="11">
        <v>46</v>
      </c>
      <c r="H3" s="24"/>
      <c r="I3" s="11">
        <v>43</v>
      </c>
      <c r="J3" s="24"/>
      <c r="K3" s="11">
        <v>61</v>
      </c>
      <c r="L3" s="24"/>
      <c r="M3" s="11">
        <v>67</v>
      </c>
      <c r="N3" s="24"/>
      <c r="O3" s="11">
        <v>39</v>
      </c>
      <c r="P3" s="24"/>
      <c r="Q3" s="11">
        <v>48</v>
      </c>
      <c r="R3" s="24"/>
      <c r="S3" s="11">
        <v>77</v>
      </c>
      <c r="T3" s="24"/>
      <c r="U3" s="11">
        <v>53</v>
      </c>
      <c r="V3" s="24"/>
      <c r="W3" s="11">
        <v>73</v>
      </c>
      <c r="X3" s="26"/>
      <c r="Y3" s="11">
        <v>67</v>
      </c>
      <c r="Z3" s="24"/>
      <c r="AA3" s="11">
        <v>20</v>
      </c>
      <c r="AB3" s="24"/>
      <c r="AC3" s="11">
        <v>48</v>
      </c>
      <c r="AD3" s="24"/>
      <c r="AE3" s="11">
        <v>58</v>
      </c>
      <c r="AF3" s="24"/>
      <c r="AG3" s="11">
        <v>82</v>
      </c>
      <c r="AH3" s="24"/>
      <c r="AI3" s="11">
        <v>87</v>
      </c>
      <c r="AJ3" s="24"/>
      <c r="AK3" s="11">
        <v>15</v>
      </c>
      <c r="AL3" s="24"/>
      <c r="AM3" s="11">
        <v>53</v>
      </c>
      <c r="AN3" s="24"/>
      <c r="AO3" s="11">
        <v>38</v>
      </c>
      <c r="AP3" s="22"/>
    </row>
    <row r="4" spans="1:42" ht="13.5" customHeight="1">
      <c r="A4" s="40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2"/>
    </row>
    <row r="5" spans="1:42" ht="12.75">
      <c r="A5" s="3" t="s">
        <v>21</v>
      </c>
      <c r="B5" s="27">
        <v>0.3354</v>
      </c>
      <c r="C5" s="10">
        <v>0.552631578947368</v>
      </c>
      <c r="D5" s="23">
        <f>C5/B5</f>
        <v>1.6476791262592965</v>
      </c>
      <c r="E5" s="9">
        <v>0.433962264150943</v>
      </c>
      <c r="F5" s="12"/>
      <c r="G5" s="10">
        <v>0.630434782608696</v>
      </c>
      <c r="H5" s="23">
        <f>G5/B5</f>
        <v>1.879650514635349</v>
      </c>
      <c r="I5" s="9">
        <v>0.348837209302326</v>
      </c>
      <c r="J5" s="12"/>
      <c r="K5" s="10">
        <v>0.639344262295082</v>
      </c>
      <c r="L5" s="23">
        <f>K5/B5</f>
        <v>1.9062142584826538</v>
      </c>
      <c r="M5" s="10">
        <v>0.626865671641791</v>
      </c>
      <c r="N5" s="23">
        <f>M5/B5</f>
        <v>1.869009158144875</v>
      </c>
      <c r="O5" s="10">
        <v>0.82051282051282</v>
      </c>
      <c r="P5" s="23">
        <f>O5/B5</f>
        <v>2.446370961576685</v>
      </c>
      <c r="Q5" s="9">
        <v>0.375</v>
      </c>
      <c r="R5" s="12"/>
      <c r="S5" s="9">
        <v>0.0909090909090909</v>
      </c>
      <c r="T5" s="12"/>
      <c r="U5" s="9">
        <v>0.320754716981132</v>
      </c>
      <c r="V5" s="12"/>
      <c r="W5" s="10">
        <v>0.643835616438356</v>
      </c>
      <c r="X5" s="23">
        <f>W5/B5</f>
        <v>1.9196052964769112</v>
      </c>
      <c r="Y5" s="10">
        <v>0.597014925373134</v>
      </c>
      <c r="Z5" s="23">
        <f>Y5/B5</f>
        <v>1.7800087220427374</v>
      </c>
      <c r="AA5" s="10">
        <v>1</v>
      </c>
      <c r="AB5" s="23">
        <f>AA5/B5</f>
        <v>2.9815146094215863</v>
      </c>
      <c r="AC5" s="10">
        <v>0.625</v>
      </c>
      <c r="AD5" s="23">
        <f>AC5/B5</f>
        <v>1.8634466308884914</v>
      </c>
      <c r="AE5" s="9">
        <v>0.431034482758621</v>
      </c>
      <c r="AF5" s="13"/>
      <c r="AG5" s="10">
        <v>0.634146341463415</v>
      </c>
      <c r="AH5" s="23">
        <f>AG5/B5</f>
        <v>1.8907165815844216</v>
      </c>
      <c r="AI5" s="10">
        <v>0.666666666666667</v>
      </c>
      <c r="AJ5" s="23">
        <f>AI5/B5</f>
        <v>1.9876764062810586</v>
      </c>
      <c r="AK5" s="9">
        <v>0.466666666666667</v>
      </c>
      <c r="AL5" s="13"/>
      <c r="AM5" s="10">
        <v>1</v>
      </c>
      <c r="AN5" s="23">
        <f>AM5/B5</f>
        <v>2.9815146094215863</v>
      </c>
      <c r="AO5" s="10">
        <v>0.736842105263158</v>
      </c>
      <c r="AP5" s="20">
        <f>AO5/B5</f>
        <v>2.1969055016790637</v>
      </c>
    </row>
    <row r="6" spans="1:42" ht="12.75">
      <c r="A6" s="3" t="s">
        <v>22</v>
      </c>
      <c r="B6" s="27">
        <v>0.2546</v>
      </c>
      <c r="C6" s="10">
        <v>0.434210526315789</v>
      </c>
      <c r="D6" s="23">
        <f>C6/B6</f>
        <v>1.7054616116095405</v>
      </c>
      <c r="E6" s="9">
        <v>0.150943396226415</v>
      </c>
      <c r="F6" s="12"/>
      <c r="G6" s="9">
        <v>0.239130434782609</v>
      </c>
      <c r="H6" s="12"/>
      <c r="I6" s="9">
        <v>0.395348837209302</v>
      </c>
      <c r="J6" s="12"/>
      <c r="K6" s="9">
        <v>0.0819672131147541</v>
      </c>
      <c r="L6" s="12"/>
      <c r="M6" s="9">
        <v>0.388059701492537</v>
      </c>
      <c r="N6" s="12"/>
      <c r="O6" s="9">
        <v>0.0256410256410256</v>
      </c>
      <c r="P6" s="12"/>
      <c r="Q6" s="9">
        <v>0.125</v>
      </c>
      <c r="R6" s="12"/>
      <c r="S6" s="9">
        <v>0.142857142857143</v>
      </c>
      <c r="T6" s="12"/>
      <c r="U6" s="10">
        <v>0.471698113207547</v>
      </c>
      <c r="V6" s="23">
        <f>U6/B6</f>
        <v>1.8527027227319208</v>
      </c>
      <c r="W6" s="9">
        <v>0.191780821917808</v>
      </c>
      <c r="X6" s="13"/>
      <c r="Y6" s="10">
        <v>0.641791044776119</v>
      </c>
      <c r="Z6" s="23">
        <f>Y6/B6</f>
        <v>2.520781794093162</v>
      </c>
      <c r="AA6" s="10">
        <v>0.95</v>
      </c>
      <c r="AB6" s="23">
        <f aca="true" t="shared" si="0" ref="AB6:AB14">AA6/B6</f>
        <v>3.7313432835820897</v>
      </c>
      <c r="AC6" s="10">
        <v>0.666666666666667</v>
      </c>
      <c r="AD6" s="23">
        <f>AC6/B6</f>
        <v>2.61848651479445</v>
      </c>
      <c r="AE6" s="10">
        <v>0.53448275862069</v>
      </c>
      <c r="AF6" s="23">
        <f>AE6/B6</f>
        <v>2.0993038437576197</v>
      </c>
      <c r="AG6" s="9">
        <v>0.24390243902439</v>
      </c>
      <c r="AH6" s="13"/>
      <c r="AI6" s="9">
        <v>0.149425287356322</v>
      </c>
      <c r="AJ6" s="13"/>
      <c r="AK6" s="9">
        <v>0.266666666666667</v>
      </c>
      <c r="AL6" s="13"/>
      <c r="AM6" s="10">
        <v>1</v>
      </c>
      <c r="AN6" s="23">
        <f>AM6/B6</f>
        <v>3.9277297721916735</v>
      </c>
      <c r="AO6" s="10">
        <v>0.447368421052632</v>
      </c>
      <c r="AP6" s="20">
        <f>AO6/B6</f>
        <v>1.757142266506803</v>
      </c>
    </row>
    <row r="7" spans="1:42" ht="12.75">
      <c r="A7" s="3" t="s">
        <v>23</v>
      </c>
      <c r="B7" s="27">
        <v>0.18</v>
      </c>
      <c r="C7" s="10">
        <v>0.355263157894737</v>
      </c>
      <c r="D7" s="23">
        <f>C7/B7</f>
        <v>1.9736842105263168</v>
      </c>
      <c r="E7" s="9">
        <v>0.226415094339623</v>
      </c>
      <c r="F7" s="12"/>
      <c r="G7" s="9">
        <v>0.0652173913043478</v>
      </c>
      <c r="H7" s="12"/>
      <c r="I7" s="10">
        <v>0.441860465116279</v>
      </c>
      <c r="J7" s="23">
        <f>I7/B7</f>
        <v>2.4547803617571056</v>
      </c>
      <c r="K7" s="9">
        <v>0.0655737704918033</v>
      </c>
      <c r="L7" s="12"/>
      <c r="M7" s="10">
        <v>0.328358208955224</v>
      </c>
      <c r="N7" s="23">
        <f>M7/B7</f>
        <v>1.8242122719734668</v>
      </c>
      <c r="O7" s="9">
        <v>0.0769230769230769</v>
      </c>
      <c r="P7" s="12"/>
      <c r="Q7" s="9">
        <v>0.166666666666667</v>
      </c>
      <c r="R7" s="12"/>
      <c r="S7" s="9">
        <v>0.181818181818182</v>
      </c>
      <c r="T7" s="12"/>
      <c r="U7" s="9">
        <v>0.245283018867925</v>
      </c>
      <c r="V7" s="12"/>
      <c r="W7" s="9">
        <v>0.150684931506849</v>
      </c>
      <c r="X7" s="13"/>
      <c r="Y7" s="10">
        <v>0.656716417910448</v>
      </c>
      <c r="Z7" s="23">
        <f>Y7/B7</f>
        <v>3.6484245439469336</v>
      </c>
      <c r="AA7" s="10">
        <v>0.9</v>
      </c>
      <c r="AB7" s="23">
        <f t="shared" si="0"/>
        <v>5</v>
      </c>
      <c r="AC7" s="9">
        <v>0.270833333333333</v>
      </c>
      <c r="AD7" s="13"/>
      <c r="AE7" s="9">
        <v>0.155172413793103</v>
      </c>
      <c r="AF7" s="13"/>
      <c r="AG7" s="9">
        <v>0.0365853658536585</v>
      </c>
      <c r="AH7" s="13"/>
      <c r="AI7" s="9">
        <v>0.0919540229885057</v>
      </c>
      <c r="AJ7" s="13"/>
      <c r="AK7" s="10">
        <v>0.466666666666667</v>
      </c>
      <c r="AL7" s="23">
        <f>AK7/B7</f>
        <v>2.592592592592595</v>
      </c>
      <c r="AM7" s="10">
        <v>1</v>
      </c>
      <c r="AN7" s="23">
        <f>AM7/B7</f>
        <v>5.555555555555555</v>
      </c>
      <c r="AO7" s="10">
        <v>0.447368421052632</v>
      </c>
      <c r="AP7" s="20">
        <f>AO7/B7</f>
        <v>2.485380116959067</v>
      </c>
    </row>
    <row r="8" spans="1:42" ht="12.75">
      <c r="A8" s="3" t="s">
        <v>24</v>
      </c>
      <c r="B8" s="27">
        <v>0.068</v>
      </c>
      <c r="C8" s="9">
        <v>0.0921052631578947</v>
      </c>
      <c r="D8" s="12"/>
      <c r="E8" s="9">
        <v>0.0188679245283019</v>
      </c>
      <c r="F8" s="12"/>
      <c r="G8" s="9">
        <v>0</v>
      </c>
      <c r="H8" s="12"/>
      <c r="I8" s="9">
        <v>0.0697674418604651</v>
      </c>
      <c r="J8" s="12"/>
      <c r="K8" s="9">
        <v>0.0491803278688525</v>
      </c>
      <c r="L8" s="12"/>
      <c r="M8" s="9">
        <v>0.104477611940299</v>
      </c>
      <c r="N8" s="12"/>
      <c r="O8" s="10">
        <v>0.282051282051282</v>
      </c>
      <c r="P8" s="23">
        <f>O8/B8</f>
        <v>4.147812971342382</v>
      </c>
      <c r="Q8" s="9">
        <v>0.0208333333333333</v>
      </c>
      <c r="R8" s="12"/>
      <c r="S8" s="9">
        <v>0.025974025974026</v>
      </c>
      <c r="T8" s="12"/>
      <c r="U8" s="9">
        <v>0.0566037735849057</v>
      </c>
      <c r="V8" s="12"/>
      <c r="W8" s="9">
        <v>0.0136986301369863</v>
      </c>
      <c r="X8" s="13"/>
      <c r="Y8" s="10">
        <v>0.253731343283582</v>
      </c>
      <c r="Z8" s="23">
        <f>Y8/B8</f>
        <v>3.731343283582088</v>
      </c>
      <c r="AA8" s="10">
        <v>0.95</v>
      </c>
      <c r="AB8" s="23">
        <f t="shared" si="0"/>
        <v>13.970588235294116</v>
      </c>
      <c r="AC8" s="9">
        <v>0.0625</v>
      </c>
      <c r="AD8" s="13"/>
      <c r="AE8" s="9">
        <v>0</v>
      </c>
      <c r="AF8" s="13"/>
      <c r="AG8" s="10">
        <v>0.963414634146341</v>
      </c>
      <c r="AH8" s="23">
        <f>AG8/B8</f>
        <v>14.167862266857954</v>
      </c>
      <c r="AI8" s="9">
        <v>0</v>
      </c>
      <c r="AJ8" s="13"/>
      <c r="AK8" s="9">
        <v>0.133333333333333</v>
      </c>
      <c r="AL8" s="13"/>
      <c r="AM8" s="10">
        <v>1</v>
      </c>
      <c r="AN8" s="23">
        <f>AM8/B8</f>
        <v>14.705882352941176</v>
      </c>
      <c r="AO8" s="9">
        <v>0</v>
      </c>
      <c r="AP8" s="19"/>
    </row>
    <row r="9" spans="1:42" ht="12.75">
      <c r="A9" s="3" t="s">
        <v>25</v>
      </c>
      <c r="B9" s="27">
        <v>0.316</v>
      </c>
      <c r="C9" s="9">
        <v>0.131578947368421</v>
      </c>
      <c r="D9" s="12"/>
      <c r="E9" s="9">
        <v>0.226415094339623</v>
      </c>
      <c r="F9" s="12"/>
      <c r="G9" s="9">
        <v>0.434782608695652</v>
      </c>
      <c r="H9" s="12"/>
      <c r="I9" s="9">
        <v>0</v>
      </c>
      <c r="J9" s="12"/>
      <c r="K9" s="9">
        <v>0.0819672131147541</v>
      </c>
      <c r="L9" s="12"/>
      <c r="M9" s="9">
        <v>0.104477611940299</v>
      </c>
      <c r="N9" s="12"/>
      <c r="O9" s="9">
        <v>0.153846153846154</v>
      </c>
      <c r="P9" s="12"/>
      <c r="Q9" s="9">
        <v>0.104166666666667</v>
      </c>
      <c r="R9" s="12"/>
      <c r="S9" s="9">
        <v>0.103896103896104</v>
      </c>
      <c r="T9" s="12"/>
      <c r="U9" s="9">
        <v>0.150943396226415</v>
      </c>
      <c r="V9" s="12"/>
      <c r="W9" s="9">
        <v>0.0547945205479452</v>
      </c>
      <c r="X9" s="13"/>
      <c r="Y9" s="9">
        <v>0.134328358208955</v>
      </c>
      <c r="Z9" s="13"/>
      <c r="AA9" s="10">
        <v>0.85</v>
      </c>
      <c r="AB9" s="23">
        <f t="shared" si="0"/>
        <v>2.689873417721519</v>
      </c>
      <c r="AC9" s="9">
        <v>0.0416666666666667</v>
      </c>
      <c r="AD9" s="13"/>
      <c r="AE9" s="10">
        <v>0.793103448275862</v>
      </c>
      <c r="AF9" s="23">
        <f>AE9/B9</f>
        <v>2.5098210388476643</v>
      </c>
      <c r="AG9" s="9">
        <v>0.292682926829268</v>
      </c>
      <c r="AH9" s="13"/>
      <c r="AI9" s="10">
        <v>0.839080459770115</v>
      </c>
      <c r="AJ9" s="23">
        <f>AI9/B9</f>
        <v>2.655317910664921</v>
      </c>
      <c r="AK9" s="9">
        <v>0</v>
      </c>
      <c r="AL9" s="13"/>
      <c r="AM9" s="9">
        <v>0</v>
      </c>
      <c r="AN9" s="13"/>
      <c r="AO9" s="9">
        <v>0.263157894736842</v>
      </c>
      <c r="AP9" s="19"/>
    </row>
    <row r="10" spans="1:42" ht="12.75">
      <c r="A10" s="3" t="s">
        <v>26</v>
      </c>
      <c r="B10" s="27">
        <v>0.161</v>
      </c>
      <c r="C10" s="9">
        <v>0.223684210526316</v>
      </c>
      <c r="D10" s="12"/>
      <c r="E10" s="10">
        <v>0.60377358490566</v>
      </c>
      <c r="F10" s="23">
        <f>E10/B10</f>
        <v>3.750146490097267</v>
      </c>
      <c r="G10" s="9">
        <v>0.152173913043478</v>
      </c>
      <c r="H10" s="12"/>
      <c r="I10" s="10">
        <v>0.395348837209302</v>
      </c>
      <c r="J10" s="23">
        <f>I10/B10</f>
        <v>2.455582839809329</v>
      </c>
      <c r="K10" s="9">
        <v>0.0819672131147541</v>
      </c>
      <c r="L10" s="12"/>
      <c r="M10" s="10">
        <v>0.283582089552239</v>
      </c>
      <c r="N10" s="23">
        <f>M10/B10</f>
        <v>1.7613794382126646</v>
      </c>
      <c r="O10" s="9">
        <v>0.0769230769230769</v>
      </c>
      <c r="P10" s="12"/>
      <c r="Q10" s="9">
        <v>0.104166666666667</v>
      </c>
      <c r="R10" s="12"/>
      <c r="S10" s="9">
        <v>0.051948051948052</v>
      </c>
      <c r="T10" s="12"/>
      <c r="U10" s="9">
        <v>0.150943396226415</v>
      </c>
      <c r="V10" s="12"/>
      <c r="W10" s="10">
        <v>0.301369863013699</v>
      </c>
      <c r="X10" s="23">
        <f>W10/B10</f>
        <v>1.871862503190677</v>
      </c>
      <c r="Y10" s="9">
        <v>0.194029850746269</v>
      </c>
      <c r="Z10" s="13"/>
      <c r="AA10" s="10">
        <v>0.8</v>
      </c>
      <c r="AB10" s="23">
        <f t="shared" si="0"/>
        <v>4.9689440993788825</v>
      </c>
      <c r="AC10" s="9">
        <v>0.104166666666667</v>
      </c>
      <c r="AD10" s="13"/>
      <c r="AE10" s="9">
        <v>0.120689655172414</v>
      </c>
      <c r="AF10" s="13"/>
      <c r="AG10" s="9">
        <v>0.182926829268293</v>
      </c>
      <c r="AH10" s="13"/>
      <c r="AI10" s="9">
        <v>0.0459770114942529</v>
      </c>
      <c r="AJ10" s="13"/>
      <c r="AK10" s="9">
        <v>0.266666666666667</v>
      </c>
      <c r="AL10" s="13"/>
      <c r="AM10" s="10">
        <v>1</v>
      </c>
      <c r="AN10" s="23">
        <f>AM10/B10</f>
        <v>6.211180124223603</v>
      </c>
      <c r="AO10" s="9">
        <v>0.289473684210526</v>
      </c>
      <c r="AP10" s="19"/>
    </row>
    <row r="11" spans="1:42" ht="12.75">
      <c r="A11" s="3" t="s">
        <v>27</v>
      </c>
      <c r="B11" s="27">
        <v>0.155</v>
      </c>
      <c r="C11" s="10">
        <v>0.460526315789474</v>
      </c>
      <c r="D11" s="23">
        <f>C11/B11</f>
        <v>2.971137521222413</v>
      </c>
      <c r="E11" s="9">
        <v>0.207547169811321</v>
      </c>
      <c r="F11" s="12"/>
      <c r="G11" s="9">
        <v>0.0652173913043478</v>
      </c>
      <c r="H11" s="12"/>
      <c r="I11" s="10">
        <v>0.395348837209302</v>
      </c>
      <c r="J11" s="23">
        <f>I11/B11</f>
        <v>2.5506376594148517</v>
      </c>
      <c r="K11" s="10">
        <v>0.655737704918033</v>
      </c>
      <c r="L11" s="23">
        <f>K11/B11</f>
        <v>4.2305658381808575</v>
      </c>
      <c r="M11" s="10">
        <v>0.328358208955224</v>
      </c>
      <c r="N11" s="23">
        <f>M11/B11</f>
        <v>2.1184400577756386</v>
      </c>
      <c r="O11" s="9">
        <v>0.128205128205128</v>
      </c>
      <c r="P11" s="12"/>
      <c r="Q11" s="9">
        <v>0.270833333333333</v>
      </c>
      <c r="R11" s="12"/>
      <c r="S11" s="10">
        <v>0.688311688311688</v>
      </c>
      <c r="T11" s="23">
        <f>S11/B11</f>
        <v>4.440720569752826</v>
      </c>
      <c r="U11" s="9">
        <v>0.169811320754717</v>
      </c>
      <c r="V11" s="12"/>
      <c r="W11" s="9">
        <v>0.136986301369863</v>
      </c>
      <c r="X11" s="13"/>
      <c r="Y11" s="10">
        <v>0.313432835820896</v>
      </c>
      <c r="Z11" s="23">
        <f>Y11/B11</f>
        <v>2.0221473278767483</v>
      </c>
      <c r="AA11" s="10">
        <v>0.75</v>
      </c>
      <c r="AB11" s="23">
        <f t="shared" si="0"/>
        <v>4.838709677419355</v>
      </c>
      <c r="AC11" s="9">
        <v>0.125</v>
      </c>
      <c r="AD11" s="13"/>
      <c r="AE11" s="9">
        <v>0.258620689655172</v>
      </c>
      <c r="AF11" s="13"/>
      <c r="AG11" s="9">
        <v>0.0853658536585366</v>
      </c>
      <c r="AH11" s="13"/>
      <c r="AI11" s="10">
        <v>0.264367816091954</v>
      </c>
      <c r="AJ11" s="23">
        <f>AI11/B11</f>
        <v>1.7055988134964772</v>
      </c>
      <c r="AK11" s="9">
        <v>0.2</v>
      </c>
      <c r="AL11" s="13"/>
      <c r="AM11" s="9">
        <v>0.0943396226415094</v>
      </c>
      <c r="AN11" s="13"/>
      <c r="AO11" s="10">
        <v>0.447368421052632</v>
      </c>
      <c r="AP11" s="20">
        <f>AO11/B11</f>
        <v>2.8862478777589162</v>
      </c>
    </row>
    <row r="12" spans="1:42" ht="12.75">
      <c r="A12" s="3" t="s">
        <v>28</v>
      </c>
      <c r="B12" s="27">
        <v>0.08</v>
      </c>
      <c r="C12" s="9">
        <v>0.184210526315789</v>
      </c>
      <c r="D12" s="12"/>
      <c r="E12" s="9">
        <v>0.0943396226415094</v>
      </c>
      <c r="F12" s="12"/>
      <c r="G12" s="9">
        <v>0.108695652173913</v>
      </c>
      <c r="H12" s="12"/>
      <c r="I12" s="9">
        <v>0.0930232558139535</v>
      </c>
      <c r="J12" s="12"/>
      <c r="K12" s="9">
        <v>0.0819672131147541</v>
      </c>
      <c r="L12" s="12"/>
      <c r="M12" s="10">
        <v>0.253731343283582</v>
      </c>
      <c r="N12" s="23">
        <f>M12/B12</f>
        <v>3.1716417910447747</v>
      </c>
      <c r="O12" s="9">
        <v>0.153846153846154</v>
      </c>
      <c r="P12" s="12"/>
      <c r="Q12" s="9">
        <v>0</v>
      </c>
      <c r="R12" s="12"/>
      <c r="S12" s="9">
        <v>0.116883116883117</v>
      </c>
      <c r="T12" s="12"/>
      <c r="U12" s="9">
        <v>0.0377358490566038</v>
      </c>
      <c r="V12" s="12"/>
      <c r="W12" s="9">
        <v>0.0958904109589041</v>
      </c>
      <c r="X12" s="13"/>
      <c r="Y12" s="9">
        <v>0.119402985074627</v>
      </c>
      <c r="Z12" s="13"/>
      <c r="AA12" s="10">
        <v>1</v>
      </c>
      <c r="AB12" s="23">
        <f t="shared" si="0"/>
        <v>12.5</v>
      </c>
      <c r="AC12" s="9">
        <v>0.104166666666667</v>
      </c>
      <c r="AD12" s="13"/>
      <c r="AE12" s="9">
        <v>0.0172413793103448</v>
      </c>
      <c r="AF12" s="13"/>
      <c r="AG12" s="10">
        <v>0.329268292682927</v>
      </c>
      <c r="AH12" s="23">
        <f>AG12/B12</f>
        <v>4.1158536585365875</v>
      </c>
      <c r="AI12" s="9">
        <v>0.0229885057471264</v>
      </c>
      <c r="AJ12" s="13"/>
      <c r="AK12" s="9">
        <v>0</v>
      </c>
      <c r="AL12" s="13"/>
      <c r="AM12" s="10">
        <v>1</v>
      </c>
      <c r="AN12" s="23">
        <f>AM12/B12</f>
        <v>12.5</v>
      </c>
      <c r="AO12" s="9">
        <v>0.157894736842105</v>
      </c>
      <c r="AP12" s="19"/>
    </row>
    <row r="13" spans="1:42" ht="12.75">
      <c r="A13" s="3" t="s">
        <v>29</v>
      </c>
      <c r="B13" s="27">
        <v>0.18</v>
      </c>
      <c r="C13" s="10">
        <v>0.644736842105263</v>
      </c>
      <c r="D13" s="23">
        <f>C13/B13</f>
        <v>3.5818713450292394</v>
      </c>
      <c r="E13" s="9">
        <v>0.150943396226415</v>
      </c>
      <c r="F13" s="12"/>
      <c r="G13" s="9">
        <v>0.0869565217391304</v>
      </c>
      <c r="H13" s="12"/>
      <c r="I13" s="9">
        <v>0.348837209302326</v>
      </c>
      <c r="J13" s="12"/>
      <c r="K13" s="9">
        <v>0.0983606557377049</v>
      </c>
      <c r="L13" s="12"/>
      <c r="M13" s="9">
        <v>0.17910447761194</v>
      </c>
      <c r="N13" s="12"/>
      <c r="O13" s="10">
        <v>0.512820512820513</v>
      </c>
      <c r="P13" s="23">
        <f>O13/B13</f>
        <v>2.8490028490028503</v>
      </c>
      <c r="Q13" s="10">
        <v>0.6875</v>
      </c>
      <c r="R13" s="23">
        <f>Q13/B13</f>
        <v>3.8194444444444446</v>
      </c>
      <c r="S13" s="10">
        <v>0.506493506493506</v>
      </c>
      <c r="T13" s="23">
        <f>S13/B13</f>
        <v>2.813852813852811</v>
      </c>
      <c r="U13" s="9">
        <v>0.150943396226415</v>
      </c>
      <c r="V13" s="12"/>
      <c r="W13" s="10">
        <v>0.561643835616438</v>
      </c>
      <c r="X13" s="23">
        <f>W13/B13</f>
        <v>3.120243531202434</v>
      </c>
      <c r="Y13" s="9">
        <v>0.208955223880597</v>
      </c>
      <c r="Z13" s="13"/>
      <c r="AA13" s="10">
        <v>1</v>
      </c>
      <c r="AB13" s="23">
        <f t="shared" si="0"/>
        <v>5.555555555555555</v>
      </c>
      <c r="AC13" s="9">
        <v>0.229166666666667</v>
      </c>
      <c r="AD13" s="13"/>
      <c r="AE13" s="9">
        <v>0.103448275862069</v>
      </c>
      <c r="AF13" s="13"/>
      <c r="AG13" s="10">
        <v>0.682926829268293</v>
      </c>
      <c r="AH13" s="23">
        <f>AG13/B13</f>
        <v>3.7940379403794053</v>
      </c>
      <c r="AI13" s="9">
        <v>0.0459770114942529</v>
      </c>
      <c r="AJ13" s="13"/>
      <c r="AK13" s="9">
        <v>0.2</v>
      </c>
      <c r="AL13" s="13"/>
      <c r="AM13" s="10">
        <v>1</v>
      </c>
      <c r="AN13" s="23">
        <f>AM13/B13</f>
        <v>5.555555555555555</v>
      </c>
      <c r="AO13" s="9">
        <v>0.210526315789474</v>
      </c>
      <c r="AP13" s="19"/>
    </row>
    <row r="14" spans="1:42" ht="12.75">
      <c r="A14" s="3" t="s">
        <v>30</v>
      </c>
      <c r="B14" s="27">
        <v>0.124</v>
      </c>
      <c r="C14" s="10">
        <v>0.368421052631579</v>
      </c>
      <c r="D14" s="23">
        <f>C14/B14</f>
        <v>2.971137521222411</v>
      </c>
      <c r="E14" s="9">
        <v>0.188679245283019</v>
      </c>
      <c r="F14" s="12"/>
      <c r="G14" s="9">
        <v>0</v>
      </c>
      <c r="H14" s="12"/>
      <c r="I14" s="9">
        <v>0.116279069767442</v>
      </c>
      <c r="J14" s="12"/>
      <c r="K14" s="9">
        <v>0.0819672131147541</v>
      </c>
      <c r="L14" s="12"/>
      <c r="M14" s="9">
        <v>0.26865671641791</v>
      </c>
      <c r="N14" s="12"/>
      <c r="O14" s="9">
        <v>0.205128205128205</v>
      </c>
      <c r="P14" s="12"/>
      <c r="Q14" s="9">
        <v>0.166666666666667</v>
      </c>
      <c r="R14" s="12"/>
      <c r="S14" s="10">
        <v>0.753246753246753</v>
      </c>
      <c r="T14" s="23">
        <f>S14/B14</f>
        <v>6.074570590699621</v>
      </c>
      <c r="U14" s="9">
        <v>0.113207547169811</v>
      </c>
      <c r="V14" s="12"/>
      <c r="W14" s="9">
        <v>0.191780821917808</v>
      </c>
      <c r="X14" s="13"/>
      <c r="Y14" s="10">
        <v>0.328358208955224</v>
      </c>
      <c r="Z14" s="23">
        <f>Y14/B14</f>
        <v>2.6480500722195486</v>
      </c>
      <c r="AA14" s="10">
        <v>1</v>
      </c>
      <c r="AB14" s="23">
        <f t="shared" si="0"/>
        <v>8.064516129032258</v>
      </c>
      <c r="AC14" s="9">
        <v>0.125</v>
      </c>
      <c r="AD14" s="13"/>
      <c r="AE14" s="9">
        <v>0</v>
      </c>
      <c r="AF14" s="13"/>
      <c r="AG14" s="10">
        <v>0.439024390243902</v>
      </c>
      <c r="AH14" s="23">
        <f>AG14/B14</f>
        <v>3.5405192761605</v>
      </c>
      <c r="AI14" s="9">
        <v>0.0574712643678161</v>
      </c>
      <c r="AJ14" s="13"/>
      <c r="AK14" s="9">
        <v>0</v>
      </c>
      <c r="AL14" s="13"/>
      <c r="AM14" s="10">
        <v>1</v>
      </c>
      <c r="AN14" s="23">
        <f>AM14/B14</f>
        <v>8.064516129032258</v>
      </c>
      <c r="AO14" s="9">
        <v>0.184210526315789</v>
      </c>
      <c r="AP14" s="19"/>
    </row>
    <row r="15" spans="1:42" ht="13.5" customHeight="1">
      <c r="A15" s="43" t="s">
        <v>19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</row>
    <row r="16" spans="1:42" ht="12.75">
      <c r="A16" s="3" t="s">
        <v>21</v>
      </c>
      <c r="B16" s="28"/>
      <c r="C16" s="29">
        <v>0.001192</v>
      </c>
      <c r="D16" s="29"/>
      <c r="E16" s="29">
        <v>0.1289</v>
      </c>
      <c r="F16" s="29"/>
      <c r="G16" s="29">
        <v>0.0003016</v>
      </c>
      <c r="H16" s="29"/>
      <c r="I16" s="29">
        <v>0.5</v>
      </c>
      <c r="J16" s="29"/>
      <c r="K16" s="30">
        <v>3.99E-05</v>
      </c>
      <c r="L16" s="30"/>
      <c r="M16" s="30">
        <v>4.553E-05</v>
      </c>
      <c r="N16" s="30"/>
      <c r="O16" s="30">
        <v>5.479E-08</v>
      </c>
      <c r="P16" s="30"/>
      <c r="Q16" s="29">
        <v>0.3693</v>
      </c>
      <c r="R16" s="29"/>
      <c r="S16" s="29">
        <v>1</v>
      </c>
      <c r="T16" s="29"/>
      <c r="U16" s="29">
        <v>0.5113</v>
      </c>
      <c r="V16" s="29"/>
      <c r="W16" s="30">
        <v>9.74E-06</v>
      </c>
      <c r="X16" s="30"/>
      <c r="Y16" s="29">
        <v>0.0002258</v>
      </c>
      <c r="Z16" s="29"/>
      <c r="AA16" s="30">
        <v>2.371E-08</v>
      </c>
      <c r="AB16" s="30"/>
      <c r="AC16" s="29">
        <v>0.0003085</v>
      </c>
      <c r="AD16" s="29"/>
      <c r="AE16" s="29">
        <v>0.127</v>
      </c>
      <c r="AF16" s="29"/>
      <c r="AG16" s="30">
        <v>8.408E-06</v>
      </c>
      <c r="AH16" s="30"/>
      <c r="AI16" s="30">
        <v>5.612E-07</v>
      </c>
      <c r="AJ16" s="30"/>
      <c r="AK16" s="29">
        <v>0.2302</v>
      </c>
      <c r="AL16" s="29"/>
      <c r="AM16" s="30">
        <v>2.2E-16</v>
      </c>
      <c r="AN16" s="30"/>
      <c r="AO16" s="30">
        <v>7.157E-06</v>
      </c>
      <c r="AP16" s="31"/>
    </row>
    <row r="17" spans="1:42" ht="12.75">
      <c r="A17" s="3" t="s">
        <v>22</v>
      </c>
      <c r="B17" s="28"/>
      <c r="C17" s="29">
        <v>0.004221</v>
      </c>
      <c r="D17" s="29"/>
      <c r="E17" s="29">
        <v>0.9147</v>
      </c>
      <c r="F17" s="29"/>
      <c r="G17" s="29">
        <v>0.5085</v>
      </c>
      <c r="H17" s="29"/>
      <c r="I17" s="29">
        <v>0.05191</v>
      </c>
      <c r="J17" s="29"/>
      <c r="K17" s="29">
        <v>0.996</v>
      </c>
      <c r="L17" s="29"/>
      <c r="M17" s="29">
        <v>0.03182</v>
      </c>
      <c r="N17" s="29"/>
      <c r="O17" s="29">
        <v>0.9983</v>
      </c>
      <c r="P17" s="29"/>
      <c r="Q17" s="29">
        <v>0.9546</v>
      </c>
      <c r="R17" s="29"/>
      <c r="S17" s="29">
        <v>0.9629</v>
      </c>
      <c r="T17" s="29"/>
      <c r="U17" s="29">
        <v>0.002586</v>
      </c>
      <c r="V17" s="29"/>
      <c r="W17" s="29">
        <v>0.8118</v>
      </c>
      <c r="X17" s="29"/>
      <c r="Y17" s="30">
        <v>3.947E-08</v>
      </c>
      <c r="Z17" s="30"/>
      <c r="AA17" s="30">
        <v>1.127E-09</v>
      </c>
      <c r="AB17" s="30"/>
      <c r="AC17" s="30">
        <v>1.861E-07</v>
      </c>
      <c r="AD17" s="30"/>
      <c r="AE17" s="30">
        <v>9.702E-05</v>
      </c>
      <c r="AF17" s="30"/>
      <c r="AG17" s="29">
        <v>0.5105</v>
      </c>
      <c r="AH17" s="29"/>
      <c r="AI17" s="29">
        <v>0.9604</v>
      </c>
      <c r="AJ17" s="29"/>
      <c r="AK17" s="29">
        <v>0.5</v>
      </c>
      <c r="AL17" s="29"/>
      <c r="AM17" s="30">
        <v>2.2E-16</v>
      </c>
      <c r="AN17" s="30"/>
      <c r="AO17" s="29">
        <v>0.01566</v>
      </c>
      <c r="AP17" s="31"/>
    </row>
    <row r="18" spans="1:42" ht="12.75">
      <c r="A18" s="3" t="s">
        <v>23</v>
      </c>
      <c r="B18" s="28"/>
      <c r="C18" s="29">
        <v>0.002566</v>
      </c>
      <c r="D18" s="29"/>
      <c r="E18" s="29">
        <v>0.2941</v>
      </c>
      <c r="F18" s="29"/>
      <c r="G18" s="29">
        <v>0.9525</v>
      </c>
      <c r="H18" s="29"/>
      <c r="I18" s="29">
        <v>0.0003467</v>
      </c>
      <c r="J18" s="29"/>
      <c r="K18" s="29">
        <v>0.9732</v>
      </c>
      <c r="L18" s="29"/>
      <c r="M18" s="29">
        <v>0.01153</v>
      </c>
      <c r="N18" s="29"/>
      <c r="O18" s="29">
        <v>0.9089</v>
      </c>
      <c r="P18" s="29"/>
      <c r="Q18" s="29">
        <v>0.5</v>
      </c>
      <c r="R18" s="29"/>
      <c r="S18" s="29">
        <v>0.5</v>
      </c>
      <c r="T18" s="29"/>
      <c r="U18" s="29">
        <v>0.2014</v>
      </c>
      <c r="V18" s="29"/>
      <c r="W18" s="29">
        <v>0.6431</v>
      </c>
      <c r="X18" s="29"/>
      <c r="Y18" s="30">
        <v>3.195E-12</v>
      </c>
      <c r="Z18" s="30"/>
      <c r="AA18" s="30">
        <v>1.42E-11</v>
      </c>
      <c r="AB18" s="30"/>
      <c r="AC18" s="29">
        <v>0.1207</v>
      </c>
      <c r="AD18" s="29"/>
      <c r="AE18" s="29">
        <v>0.5902</v>
      </c>
      <c r="AF18" s="29"/>
      <c r="AG18" s="29">
        <v>0.9983</v>
      </c>
      <c r="AH18" s="29"/>
      <c r="AI18" s="29">
        <v>0.9528</v>
      </c>
      <c r="AJ18" s="29"/>
      <c r="AK18" s="29">
        <v>0.01082</v>
      </c>
      <c r="AL18" s="29"/>
      <c r="AM18" s="30">
        <v>2.2E-16</v>
      </c>
      <c r="AN18" s="30"/>
      <c r="AO18" s="29">
        <v>0.0004817</v>
      </c>
      <c r="AP18" s="31"/>
    </row>
    <row r="19" spans="1:42" ht="12.75">
      <c r="A19" s="3" t="s">
        <v>24</v>
      </c>
      <c r="B19" s="28"/>
      <c r="C19" s="29">
        <v>0.3511</v>
      </c>
      <c r="D19" s="29"/>
      <c r="E19" s="29">
        <v>0.8445</v>
      </c>
      <c r="F19" s="29"/>
      <c r="G19" s="29">
        <v>0.9264</v>
      </c>
      <c r="H19" s="29"/>
      <c r="I19" s="29">
        <v>0.5</v>
      </c>
      <c r="J19" s="29"/>
      <c r="K19" s="29">
        <v>0.5849</v>
      </c>
      <c r="L19" s="29"/>
      <c r="M19" s="29">
        <v>0.257</v>
      </c>
      <c r="N19" s="29"/>
      <c r="O19" s="29">
        <v>0.0001984</v>
      </c>
      <c r="P19" s="29"/>
      <c r="Q19" s="29">
        <v>0.8127</v>
      </c>
      <c r="R19" s="29"/>
      <c r="S19" s="29">
        <v>0.8509</v>
      </c>
      <c r="T19" s="29"/>
      <c r="U19" s="29">
        <v>0.5</v>
      </c>
      <c r="V19" s="29"/>
      <c r="W19" s="29">
        <v>0.9244</v>
      </c>
      <c r="X19" s="29"/>
      <c r="Y19" s="29">
        <v>0.0001241</v>
      </c>
      <c r="Z19" s="29"/>
      <c r="AA19" s="30">
        <v>2.2E-16</v>
      </c>
      <c r="AB19" s="30"/>
      <c r="AC19" s="29">
        <v>0.5</v>
      </c>
      <c r="AD19" s="29"/>
      <c r="AE19" s="29">
        <v>0.9547</v>
      </c>
      <c r="AF19" s="29"/>
      <c r="AG19" s="30">
        <v>2.2E-16</v>
      </c>
      <c r="AH19" s="30"/>
      <c r="AI19" s="29">
        <v>0.985</v>
      </c>
      <c r="AJ19" s="29"/>
      <c r="AK19" s="29">
        <v>0.3429</v>
      </c>
      <c r="AL19" s="29"/>
      <c r="AM19" s="30">
        <v>2.2E-16</v>
      </c>
      <c r="AN19" s="30"/>
      <c r="AO19" s="29">
        <v>0.8967</v>
      </c>
      <c r="AP19" s="31"/>
    </row>
    <row r="20" spans="1:42" ht="12.75">
      <c r="A20" s="3" t="s">
        <v>25</v>
      </c>
      <c r="B20" s="28"/>
      <c r="C20" s="29">
        <v>0.998</v>
      </c>
      <c r="D20" s="29"/>
      <c r="E20" s="29">
        <v>0.8595</v>
      </c>
      <c r="F20" s="29"/>
      <c r="G20" s="29">
        <v>0.09495</v>
      </c>
      <c r="H20" s="29"/>
      <c r="I20" s="29">
        <v>1</v>
      </c>
      <c r="J20" s="29"/>
      <c r="K20" s="29">
        <v>0.9997</v>
      </c>
      <c r="L20" s="29"/>
      <c r="M20" s="29">
        <v>0.9993</v>
      </c>
      <c r="N20" s="29"/>
      <c r="O20" s="29">
        <v>0.966</v>
      </c>
      <c r="P20" s="29"/>
      <c r="Q20" s="29">
        <v>0.9969</v>
      </c>
      <c r="R20" s="29"/>
      <c r="S20" s="29">
        <v>0.9997</v>
      </c>
      <c r="T20" s="29"/>
      <c r="U20" s="29">
        <v>0.9848</v>
      </c>
      <c r="V20" s="29"/>
      <c r="W20" s="29">
        <v>1</v>
      </c>
      <c r="X20" s="29"/>
      <c r="Y20" s="29">
        <v>0.9964</v>
      </c>
      <c r="Z20" s="29"/>
      <c r="AA20" s="30">
        <v>5.433E-06</v>
      </c>
      <c r="AB20" s="30"/>
      <c r="AC20" s="29">
        <v>0.9999</v>
      </c>
      <c r="AD20" s="29"/>
      <c r="AE20" s="30">
        <v>5.058E-10</v>
      </c>
      <c r="AF20" s="30"/>
      <c r="AG20" s="29">
        <v>0.5939</v>
      </c>
      <c r="AH20" s="29"/>
      <c r="AI20" s="30">
        <v>5.928E-15</v>
      </c>
      <c r="AJ20" s="30"/>
      <c r="AK20" s="29">
        <v>0.989</v>
      </c>
      <c r="AL20" s="29"/>
      <c r="AM20" s="29">
        <v>1</v>
      </c>
      <c r="AN20" s="29"/>
      <c r="AO20" s="29">
        <v>0.6733</v>
      </c>
      <c r="AP20" s="31"/>
    </row>
    <row r="21" spans="1:42" ht="12.75">
      <c r="A21" s="3" t="s">
        <v>26</v>
      </c>
      <c r="B21" s="28"/>
      <c r="C21" s="29">
        <v>0.1638</v>
      </c>
      <c r="D21" s="29"/>
      <c r="E21" s="30">
        <v>5.138E-10</v>
      </c>
      <c r="F21" s="30"/>
      <c r="G21" s="29">
        <v>0.5</v>
      </c>
      <c r="H21" s="29"/>
      <c r="I21" s="29">
        <v>0.0008748</v>
      </c>
      <c r="J21" s="29"/>
      <c r="K21" s="29">
        <v>0.9048</v>
      </c>
      <c r="L21" s="29"/>
      <c r="M21" s="29">
        <v>0.02697</v>
      </c>
      <c r="N21" s="29"/>
      <c r="O21" s="29">
        <v>0.8627</v>
      </c>
      <c r="P21" s="29"/>
      <c r="Q21" s="29">
        <v>0.7732</v>
      </c>
      <c r="R21" s="29"/>
      <c r="S21" s="29">
        <v>0.9851</v>
      </c>
      <c r="T21" s="29"/>
      <c r="U21" s="29">
        <v>0.5</v>
      </c>
      <c r="V21" s="29"/>
      <c r="W21" s="29">
        <v>0.01129</v>
      </c>
      <c r="X21" s="29"/>
      <c r="Y21" s="29">
        <v>0.3441</v>
      </c>
      <c r="Z21" s="29"/>
      <c r="AA21" s="30">
        <v>5.34E-10</v>
      </c>
      <c r="AB21" s="30"/>
      <c r="AC21" s="29">
        <v>0.7732</v>
      </c>
      <c r="AD21" s="29"/>
      <c r="AE21" s="29">
        <v>0.7022</v>
      </c>
      <c r="AF21" s="29"/>
      <c r="AG21" s="29">
        <v>0.4049</v>
      </c>
      <c r="AH21" s="29"/>
      <c r="AI21" s="29">
        <v>0.993</v>
      </c>
      <c r="AJ21" s="29"/>
      <c r="AK21" s="29">
        <v>0.2492</v>
      </c>
      <c r="AL21" s="29"/>
      <c r="AM21" s="30">
        <v>2.2E-16</v>
      </c>
      <c r="AN21" s="30"/>
      <c r="AO21" s="29">
        <v>0.05567</v>
      </c>
      <c r="AP21" s="31"/>
    </row>
    <row r="22" spans="1:42" ht="12.75">
      <c r="A22" s="3" t="s">
        <v>27</v>
      </c>
      <c r="B22" s="28"/>
      <c r="C22" s="30">
        <v>5.196E-07</v>
      </c>
      <c r="D22" s="30"/>
      <c r="E22" s="29">
        <v>0.2512</v>
      </c>
      <c r="F22" s="29"/>
      <c r="G22" s="29">
        <v>0.9084</v>
      </c>
      <c r="H22" s="29"/>
      <c r="I22" s="29">
        <v>0.0005842</v>
      </c>
      <c r="J22" s="29"/>
      <c r="K22" s="30">
        <v>4.345E-13</v>
      </c>
      <c r="L22" s="30"/>
      <c r="M22" s="29">
        <v>0.002862</v>
      </c>
      <c r="N22" s="29"/>
      <c r="O22" s="29">
        <v>0.5694</v>
      </c>
      <c r="P22" s="29"/>
      <c r="Q22" s="29">
        <v>0.05385</v>
      </c>
      <c r="R22" s="29"/>
      <c r="S22" s="30">
        <v>4.2E-16</v>
      </c>
      <c r="T22" s="30"/>
      <c r="U22" s="29">
        <v>0.4863</v>
      </c>
      <c r="V22" s="29"/>
      <c r="W22" s="29">
        <v>0.5658</v>
      </c>
      <c r="X22" s="29"/>
      <c r="Y22" s="29">
        <v>0.00571</v>
      </c>
      <c r="Z22" s="29"/>
      <c r="AA22" s="30">
        <v>4.208E-09</v>
      </c>
      <c r="AB22" s="30"/>
      <c r="AC22" s="29">
        <v>0.6128</v>
      </c>
      <c r="AD22" s="29"/>
      <c r="AE22" s="29">
        <v>0.06077</v>
      </c>
      <c r="AF22" s="29"/>
      <c r="AG22" s="29">
        <v>0.9071</v>
      </c>
      <c r="AH22" s="29"/>
      <c r="AI22" s="29">
        <v>0.02828</v>
      </c>
      <c r="AJ22" s="29"/>
      <c r="AK22" s="29">
        <v>0.4666</v>
      </c>
      <c r="AL22" s="29"/>
      <c r="AM22" s="29">
        <v>0.8107</v>
      </c>
      <c r="AN22" s="29"/>
      <c r="AO22" s="30">
        <v>8.915E-05</v>
      </c>
      <c r="AP22" s="31"/>
    </row>
    <row r="23" spans="1:42" ht="12.75">
      <c r="A23" s="3" t="s">
        <v>28</v>
      </c>
      <c r="B23" s="28"/>
      <c r="C23" s="29">
        <v>0.01697</v>
      </c>
      <c r="D23" s="29"/>
      <c r="E23" s="29">
        <v>0.4904</v>
      </c>
      <c r="F23" s="29"/>
      <c r="G23" s="29">
        <v>0.3834</v>
      </c>
      <c r="H23" s="29"/>
      <c r="I23" s="29">
        <v>0.5</v>
      </c>
      <c r="J23" s="29"/>
      <c r="K23" s="29">
        <v>0.5</v>
      </c>
      <c r="L23" s="29"/>
      <c r="M23" s="29">
        <v>0.0004751</v>
      </c>
      <c r="N23" s="29"/>
      <c r="O23" s="29">
        <v>0.1373</v>
      </c>
      <c r="P23" s="29"/>
      <c r="Q23" s="29">
        <v>0.9547</v>
      </c>
      <c r="R23" s="29"/>
      <c r="S23" s="29">
        <v>0.2542</v>
      </c>
      <c r="T23" s="29"/>
      <c r="U23" s="29">
        <v>0.7745</v>
      </c>
      <c r="V23" s="29"/>
      <c r="W23" s="29">
        <v>0.4477</v>
      </c>
      <c r="X23" s="29"/>
      <c r="Y23" s="29">
        <v>0.252</v>
      </c>
      <c r="Z23" s="29"/>
      <c r="AA23" s="30">
        <v>2.2E-16</v>
      </c>
      <c r="AB23" s="30"/>
      <c r="AC23" s="29">
        <v>0.4151</v>
      </c>
      <c r="AD23" s="29"/>
      <c r="AE23" s="29">
        <v>0.9165</v>
      </c>
      <c r="AF23" s="29"/>
      <c r="AG23" s="30">
        <v>9.83E-07</v>
      </c>
      <c r="AH23" s="30"/>
      <c r="AI23" s="29">
        <v>0.9384</v>
      </c>
      <c r="AJ23" s="29"/>
      <c r="AK23" s="29">
        <v>0.7348</v>
      </c>
      <c r="AL23" s="29"/>
      <c r="AM23" s="30">
        <v>2.2E-16</v>
      </c>
      <c r="AN23" s="30"/>
      <c r="AO23" s="29">
        <v>0.1253</v>
      </c>
      <c r="AP23" s="31"/>
    </row>
    <row r="24" spans="1:42" ht="12.75">
      <c r="A24" s="3" t="s">
        <v>29</v>
      </c>
      <c r="B24" s="28"/>
      <c r="C24" s="30">
        <v>1.744E-12</v>
      </c>
      <c r="D24" s="30"/>
      <c r="E24" s="29">
        <v>0.6094</v>
      </c>
      <c r="F24" s="29"/>
      <c r="G24" s="29">
        <v>0.9022</v>
      </c>
      <c r="H24" s="29"/>
      <c r="I24" s="29">
        <v>0.01459</v>
      </c>
      <c r="J24" s="29"/>
      <c r="K24" s="29">
        <v>0.9008</v>
      </c>
      <c r="L24" s="29"/>
      <c r="M24" s="29">
        <v>0.5</v>
      </c>
      <c r="N24" s="29"/>
      <c r="O24" s="30">
        <v>1.839E-05</v>
      </c>
      <c r="P24" s="30"/>
      <c r="Q24" s="30">
        <v>2.444E-11</v>
      </c>
      <c r="R24" s="30"/>
      <c r="S24" s="30">
        <v>2.088E-07</v>
      </c>
      <c r="T24" s="30"/>
      <c r="U24" s="29">
        <v>0.6094</v>
      </c>
      <c r="V24" s="29"/>
      <c r="W24" s="30">
        <v>4.435E-09</v>
      </c>
      <c r="X24" s="30"/>
      <c r="Y24" s="29">
        <v>0.3741</v>
      </c>
      <c r="Z24" s="29"/>
      <c r="AA24" s="30">
        <v>2.826E-14</v>
      </c>
      <c r="AB24" s="30"/>
      <c r="AC24" s="29">
        <v>0.2915</v>
      </c>
      <c r="AD24" s="29"/>
      <c r="AE24" s="29">
        <v>0.8764</v>
      </c>
      <c r="AF24" s="29"/>
      <c r="AG24" s="30">
        <v>1.184E-14</v>
      </c>
      <c r="AH24" s="30"/>
      <c r="AI24" s="29">
        <v>0.9972</v>
      </c>
      <c r="AJ24" s="29"/>
      <c r="AK24" s="29">
        <v>0.5</v>
      </c>
      <c r="AL24" s="29"/>
      <c r="AM24" s="30">
        <v>2.2E-16</v>
      </c>
      <c r="AN24" s="30"/>
      <c r="AO24" s="29">
        <v>0.4202</v>
      </c>
      <c r="AP24" s="31"/>
    </row>
    <row r="25" spans="1:42" ht="12.75">
      <c r="A25" s="3" t="s">
        <v>30</v>
      </c>
      <c r="B25" s="28"/>
      <c r="C25" s="30">
        <v>1.377E-05</v>
      </c>
      <c r="D25" s="30"/>
      <c r="E25" s="29">
        <v>0.1725</v>
      </c>
      <c r="F25" s="29"/>
      <c r="G25" s="29">
        <v>0.9872</v>
      </c>
      <c r="H25" s="29"/>
      <c r="I25" s="29">
        <v>0.5</v>
      </c>
      <c r="J25" s="29"/>
      <c r="K25" s="29">
        <v>0.7426</v>
      </c>
      <c r="L25" s="29"/>
      <c r="M25" s="29">
        <v>0.006743</v>
      </c>
      <c r="N25" s="29"/>
      <c r="O25" s="29">
        <v>0.147</v>
      </c>
      <c r="P25" s="29"/>
      <c r="Q25" s="29">
        <v>0.3028</v>
      </c>
      <c r="R25" s="29"/>
      <c r="S25" s="30">
        <v>2.2E-16</v>
      </c>
      <c r="T25" s="30"/>
      <c r="U25" s="29">
        <v>0.5</v>
      </c>
      <c r="V25" s="29"/>
      <c r="W25" s="29">
        <v>0.1233</v>
      </c>
      <c r="X25" s="29"/>
      <c r="Y25" s="29">
        <v>0.0002968</v>
      </c>
      <c r="Z25" s="29"/>
      <c r="AA25" s="30">
        <v>2.2E-16</v>
      </c>
      <c r="AB25" s="30"/>
      <c r="AC25" s="29">
        <v>0.5</v>
      </c>
      <c r="AD25" s="29"/>
      <c r="AE25" s="29">
        <v>0.9946</v>
      </c>
      <c r="AF25" s="29"/>
      <c r="AG25" s="30">
        <v>4.426E-08</v>
      </c>
      <c r="AH25" s="30"/>
      <c r="AI25" s="29">
        <v>0.9258</v>
      </c>
      <c r="AJ25" s="29"/>
      <c r="AK25" s="29">
        <v>0.8472</v>
      </c>
      <c r="AL25" s="29"/>
      <c r="AM25" s="30">
        <v>2.2E-16</v>
      </c>
      <c r="AN25" s="30"/>
      <c r="AO25" s="29">
        <v>0.2395</v>
      </c>
      <c r="AP25" s="31"/>
    </row>
    <row r="26" spans="1:42" ht="13.5" customHeight="1">
      <c r="A26" s="43" t="s">
        <v>31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</row>
    <row r="27" spans="1:42" ht="12.75">
      <c r="A27" s="3" t="s">
        <v>21</v>
      </c>
      <c r="B27" s="28"/>
      <c r="C27" s="32">
        <v>0.02154666666666667</v>
      </c>
      <c r="D27" s="32"/>
      <c r="E27" s="32">
        <v>0.19644333333333333</v>
      </c>
      <c r="F27" s="32"/>
      <c r="G27" s="32">
        <v>0.021634333333333335</v>
      </c>
      <c r="H27" s="32"/>
      <c r="I27" s="32">
        <v>0.5679666666666666</v>
      </c>
      <c r="J27" s="32"/>
      <c r="K27" s="32">
        <v>0.005835333333333334</v>
      </c>
      <c r="L27" s="32"/>
      <c r="M27" s="32">
        <v>0.017574666666666666</v>
      </c>
      <c r="N27" s="32"/>
      <c r="O27" s="32">
        <v>0.005298000000000001</v>
      </c>
      <c r="P27" s="32"/>
      <c r="Q27" s="32">
        <v>0.5038333333333334</v>
      </c>
      <c r="R27" s="32"/>
      <c r="S27" s="32">
        <v>0.9958666666666667</v>
      </c>
      <c r="T27" s="32"/>
      <c r="U27" s="32">
        <v>0.5677</v>
      </c>
      <c r="V27" s="32"/>
      <c r="W27" s="32">
        <v>0.005835333333333334</v>
      </c>
      <c r="X27" s="32"/>
      <c r="Y27" s="32">
        <v>0.013197</v>
      </c>
      <c r="Z27" s="32"/>
      <c r="AA27" s="32">
        <v>0.003747</v>
      </c>
      <c r="AB27" s="32"/>
      <c r="AC27" s="32">
        <v>0.005298000000000001</v>
      </c>
      <c r="AD27" s="32"/>
      <c r="AE27" s="32">
        <v>0.1819333333333333</v>
      </c>
      <c r="AF27" s="32"/>
      <c r="AG27" s="32">
        <v>0.005298000000000001</v>
      </c>
      <c r="AH27" s="32"/>
      <c r="AI27" s="32">
        <v>0.005298000000000001</v>
      </c>
      <c r="AJ27" s="32"/>
      <c r="AK27" s="32">
        <v>0.27153333333333335</v>
      </c>
      <c r="AL27" s="32"/>
      <c r="AM27" s="32">
        <v>0.003747</v>
      </c>
      <c r="AN27" s="32"/>
      <c r="AO27" s="32">
        <v>0.010807666666666667</v>
      </c>
      <c r="AP27" s="34"/>
    </row>
    <row r="28" spans="1:42" ht="12.75">
      <c r="A28" s="3" t="s">
        <v>22</v>
      </c>
      <c r="B28" s="28"/>
      <c r="C28" s="32">
        <v>0.020302666666666667</v>
      </c>
      <c r="D28" s="32"/>
      <c r="E28" s="32">
        <v>0.9496666666666665</v>
      </c>
      <c r="F28" s="32"/>
      <c r="G28" s="32">
        <v>0.2871333333333333</v>
      </c>
      <c r="H28" s="32"/>
      <c r="I28" s="32">
        <v>0.13713333333333333</v>
      </c>
      <c r="J28" s="32"/>
      <c r="K28" s="32">
        <v>0.9946333333333334</v>
      </c>
      <c r="L28" s="32"/>
      <c r="M28" s="32">
        <v>0.08601666666666667</v>
      </c>
      <c r="N28" s="32"/>
      <c r="O28" s="32">
        <v>0.9961333333333333</v>
      </c>
      <c r="P28" s="32"/>
      <c r="Q28" s="32">
        <v>0.9711</v>
      </c>
      <c r="R28" s="32"/>
      <c r="S28" s="32">
        <v>0.9764333333333334</v>
      </c>
      <c r="T28" s="32"/>
      <c r="U28" s="32">
        <v>0.025209999999999996</v>
      </c>
      <c r="V28" s="32"/>
      <c r="W28" s="32">
        <v>0.8545666666666668</v>
      </c>
      <c r="X28" s="32"/>
      <c r="Y28" s="32">
        <v>0.004547333333333334</v>
      </c>
      <c r="Z28" s="32"/>
      <c r="AA28" s="32">
        <v>0.004811333333333333</v>
      </c>
      <c r="AB28" s="32"/>
      <c r="AC28" s="32">
        <v>0.005920000000000001</v>
      </c>
      <c r="AD28" s="32"/>
      <c r="AE28" s="32">
        <v>0.011987666666666666</v>
      </c>
      <c r="AF28" s="32"/>
      <c r="AG28" s="32">
        <v>0.6205</v>
      </c>
      <c r="AH28" s="32"/>
      <c r="AI28" s="32">
        <v>0.9722</v>
      </c>
      <c r="AJ28" s="32"/>
      <c r="AK28" s="32">
        <v>0.46603333333333335</v>
      </c>
      <c r="AL28" s="32"/>
      <c r="AM28" s="32">
        <v>0.0037129999999999997</v>
      </c>
      <c r="AN28" s="32"/>
      <c r="AO28" s="32">
        <v>0.031483333333333335</v>
      </c>
      <c r="AP28" s="34"/>
    </row>
    <row r="29" spans="1:42" ht="12.75">
      <c r="A29" s="3" t="s">
        <v>23</v>
      </c>
      <c r="B29" s="28"/>
      <c r="C29" s="32">
        <v>0.02329166666666667</v>
      </c>
      <c r="D29" s="32"/>
      <c r="E29" s="32">
        <v>0.2282</v>
      </c>
      <c r="F29" s="32"/>
      <c r="G29" s="32">
        <v>0.9612666666666668</v>
      </c>
      <c r="H29" s="32"/>
      <c r="I29" s="32">
        <v>0.046001999999999994</v>
      </c>
      <c r="J29" s="32"/>
      <c r="K29" s="32">
        <v>0.9829666666666667</v>
      </c>
      <c r="L29" s="32"/>
      <c r="M29" s="32">
        <v>0.011278333333333335</v>
      </c>
      <c r="N29" s="32"/>
      <c r="O29" s="32">
        <v>0.9572333333333334</v>
      </c>
      <c r="P29" s="32"/>
      <c r="Q29" s="32">
        <v>0.7784</v>
      </c>
      <c r="R29" s="32"/>
      <c r="S29" s="32">
        <v>0.5825666666666667</v>
      </c>
      <c r="T29" s="32"/>
      <c r="U29" s="32">
        <v>0.13514333333333334</v>
      </c>
      <c r="V29" s="32"/>
      <c r="W29" s="32">
        <v>0.7112666666666666</v>
      </c>
      <c r="X29" s="32"/>
      <c r="Y29" s="32">
        <v>0.005791333333333333</v>
      </c>
      <c r="Z29" s="32"/>
      <c r="AA29" s="32">
        <v>0.005331</v>
      </c>
      <c r="AB29" s="32"/>
      <c r="AC29" s="32">
        <v>0.20229333333333335</v>
      </c>
      <c r="AD29" s="32"/>
      <c r="AE29" s="32">
        <v>0.7366666666666667</v>
      </c>
      <c r="AF29" s="32"/>
      <c r="AG29" s="32">
        <v>0.9961666666666668</v>
      </c>
      <c r="AH29" s="32"/>
      <c r="AI29" s="32">
        <v>0.9584666666666667</v>
      </c>
      <c r="AJ29" s="32"/>
      <c r="AK29" s="32">
        <v>0.005132</v>
      </c>
      <c r="AL29" s="32"/>
      <c r="AM29" s="32">
        <v>0.0036450000000000002</v>
      </c>
      <c r="AN29" s="32"/>
      <c r="AO29" s="32">
        <v>0.036721333333333335</v>
      </c>
      <c r="AP29" s="34"/>
    </row>
    <row r="30" spans="1:42" ht="12.75">
      <c r="A30" s="3" t="s">
        <v>24</v>
      </c>
      <c r="B30" s="28"/>
      <c r="C30" s="32">
        <v>0.13746666666666665</v>
      </c>
      <c r="D30" s="32"/>
      <c r="E30" s="32">
        <v>0.9744</v>
      </c>
      <c r="F30" s="32"/>
      <c r="G30" s="32">
        <v>0.9965999999999999</v>
      </c>
      <c r="H30" s="32"/>
      <c r="I30" s="32">
        <v>0.7036000000000001</v>
      </c>
      <c r="J30" s="32"/>
      <c r="K30" s="32">
        <v>0.7921333333333332</v>
      </c>
      <c r="L30" s="32"/>
      <c r="M30" s="32">
        <v>0.1782</v>
      </c>
      <c r="N30" s="32"/>
      <c r="O30" s="32">
        <v>0.028692000000000006</v>
      </c>
      <c r="P30" s="32"/>
      <c r="Q30" s="32">
        <v>0.9525333333333333</v>
      </c>
      <c r="R30" s="32"/>
      <c r="S30" s="32">
        <v>0.9329000000000001</v>
      </c>
      <c r="T30" s="32"/>
      <c r="U30" s="32">
        <v>0.7996</v>
      </c>
      <c r="V30" s="32"/>
      <c r="W30" s="32">
        <v>0.9775333333333333</v>
      </c>
      <c r="X30" s="32"/>
      <c r="Y30" s="32">
        <v>0.009776666666666666</v>
      </c>
      <c r="Z30" s="32"/>
      <c r="AA30" s="32">
        <v>0.004734</v>
      </c>
      <c r="AB30" s="32"/>
      <c r="AC30" s="32">
        <v>0.3910666666666667</v>
      </c>
      <c r="AD30" s="32"/>
      <c r="AE30" s="32">
        <v>0.9965999999999999</v>
      </c>
      <c r="AF30" s="32"/>
      <c r="AG30" s="32">
        <v>0.0055386666666666666</v>
      </c>
      <c r="AH30" s="32"/>
      <c r="AI30" s="32">
        <v>0.9965999999999999</v>
      </c>
      <c r="AJ30" s="32"/>
      <c r="AK30" s="32">
        <v>0.7014666666666667</v>
      </c>
      <c r="AL30" s="32"/>
      <c r="AM30" s="32">
        <v>0.0036450000000000002</v>
      </c>
      <c r="AN30" s="32"/>
      <c r="AO30" s="32">
        <v>0.9965999999999999</v>
      </c>
      <c r="AP30" s="34"/>
    </row>
    <row r="31" spans="1:42" ht="12.75">
      <c r="A31" s="3" t="s">
        <v>25</v>
      </c>
      <c r="B31" s="28"/>
      <c r="C31" s="32">
        <v>0.9935333333333333</v>
      </c>
      <c r="D31" s="32"/>
      <c r="E31" s="32">
        <v>0.9047000000000001</v>
      </c>
      <c r="F31" s="32"/>
      <c r="G31" s="32">
        <v>0.2590333333333333</v>
      </c>
      <c r="H31" s="32"/>
      <c r="I31" s="32">
        <v>0.9981333333333332</v>
      </c>
      <c r="J31" s="32"/>
      <c r="K31" s="32">
        <v>0.9969</v>
      </c>
      <c r="L31" s="32"/>
      <c r="M31" s="32">
        <v>0.9916666666666667</v>
      </c>
      <c r="N31" s="32"/>
      <c r="O31" s="32">
        <v>0.9757666666666668</v>
      </c>
      <c r="P31" s="32"/>
      <c r="Q31" s="32">
        <v>0.9950333333333333</v>
      </c>
      <c r="R31" s="32"/>
      <c r="S31" s="32">
        <v>0.9956333333333335</v>
      </c>
      <c r="T31" s="32"/>
      <c r="U31" s="32">
        <v>0.9741333333333334</v>
      </c>
      <c r="V31" s="32"/>
      <c r="W31" s="32">
        <v>0.9968333333333333</v>
      </c>
      <c r="X31" s="32"/>
      <c r="Y31" s="32">
        <v>0.9936333333333334</v>
      </c>
      <c r="Z31" s="32"/>
      <c r="AA31" s="32">
        <v>0.005455333333333333</v>
      </c>
      <c r="AB31" s="32"/>
      <c r="AC31" s="32">
        <v>0.9971666666666666</v>
      </c>
      <c r="AD31" s="32"/>
      <c r="AE31" s="32">
        <v>0.005212333333333334</v>
      </c>
      <c r="AF31" s="32"/>
      <c r="AG31" s="32">
        <v>0.6694333333333332</v>
      </c>
      <c r="AH31" s="32"/>
      <c r="AI31" s="32">
        <v>0.005298000000000001</v>
      </c>
      <c r="AJ31" s="32"/>
      <c r="AK31" s="32">
        <v>0.9981333333333332</v>
      </c>
      <c r="AL31" s="32"/>
      <c r="AM31" s="32">
        <v>0.9981333333333332</v>
      </c>
      <c r="AN31" s="32"/>
      <c r="AO31" s="32">
        <v>0.8204333333333333</v>
      </c>
      <c r="AP31" s="34"/>
    </row>
    <row r="32" spans="1:42" ht="12.75">
      <c r="A32" s="3" t="s">
        <v>26</v>
      </c>
      <c r="B32" s="28"/>
      <c r="C32" s="32">
        <v>0.15446666666666667</v>
      </c>
      <c r="D32" s="32"/>
      <c r="E32" s="32">
        <v>0.005835333333333334</v>
      </c>
      <c r="F32" s="32"/>
      <c r="G32" s="32">
        <v>0.8121</v>
      </c>
      <c r="H32" s="32"/>
      <c r="I32" s="32">
        <v>0.005709333333333334</v>
      </c>
      <c r="J32" s="32"/>
      <c r="K32" s="32">
        <v>0.9841333333333333</v>
      </c>
      <c r="L32" s="32"/>
      <c r="M32" s="32">
        <v>0.026853666666666668</v>
      </c>
      <c r="N32" s="32"/>
      <c r="O32" s="32">
        <v>0.9846666666666666</v>
      </c>
      <c r="P32" s="32"/>
      <c r="Q32" s="32">
        <v>0.8387333333333333</v>
      </c>
      <c r="R32" s="32"/>
      <c r="S32" s="32">
        <v>0.9953333333333334</v>
      </c>
      <c r="T32" s="32"/>
      <c r="U32" s="32">
        <v>0.6456666666666666</v>
      </c>
      <c r="V32" s="32"/>
      <c r="W32" s="32">
        <v>0.02100666666666667</v>
      </c>
      <c r="X32" s="32"/>
      <c r="Y32" s="32">
        <v>0.4709666666666667</v>
      </c>
      <c r="Z32" s="32"/>
      <c r="AA32" s="32">
        <v>0.005257</v>
      </c>
      <c r="AB32" s="32"/>
      <c r="AC32" s="32">
        <v>0.8123333333333332</v>
      </c>
      <c r="AD32" s="32"/>
      <c r="AE32" s="32">
        <v>0.7979333333333334</v>
      </c>
      <c r="AF32" s="32"/>
      <c r="AG32" s="32">
        <v>0.46390000000000003</v>
      </c>
      <c r="AH32" s="32"/>
      <c r="AI32" s="32">
        <v>0.9914999999999999</v>
      </c>
      <c r="AJ32" s="32"/>
      <c r="AK32" s="32">
        <v>0.24562333333333333</v>
      </c>
      <c r="AL32" s="32"/>
      <c r="AM32" s="32">
        <v>0.003545666666666667</v>
      </c>
      <c r="AN32" s="32"/>
      <c r="AO32" s="32">
        <v>0.07869666666666666</v>
      </c>
      <c r="AP32" s="34"/>
    </row>
    <row r="33" spans="1:42" ht="12.75">
      <c r="A33" s="3" t="s">
        <v>27</v>
      </c>
      <c r="B33" s="28"/>
      <c r="C33" s="32">
        <v>0.005793666666666667</v>
      </c>
      <c r="D33" s="32"/>
      <c r="E33" s="32">
        <v>0.28008</v>
      </c>
      <c r="F33" s="32"/>
      <c r="G33" s="32">
        <v>0.6046333333333332</v>
      </c>
      <c r="H33" s="32"/>
      <c r="I33" s="32">
        <v>0.027591</v>
      </c>
      <c r="J33" s="32"/>
      <c r="K33" s="32">
        <v>0.005666</v>
      </c>
      <c r="L33" s="32"/>
      <c r="M33" s="32">
        <v>0.026360999999999996</v>
      </c>
      <c r="N33" s="32"/>
      <c r="O33" s="32">
        <v>0.7831999999999999</v>
      </c>
      <c r="P33" s="32"/>
      <c r="Q33" s="32">
        <v>0.10600666666666668</v>
      </c>
      <c r="R33" s="32"/>
      <c r="S33" s="32">
        <v>0.0057076666666666664</v>
      </c>
      <c r="T33" s="32"/>
      <c r="U33" s="32">
        <v>0.5275</v>
      </c>
      <c r="V33" s="32"/>
      <c r="W33" s="32">
        <v>0.7334666666666667</v>
      </c>
      <c r="X33" s="32"/>
      <c r="Y33" s="32">
        <v>0.013107666666666669</v>
      </c>
      <c r="Z33" s="32"/>
      <c r="AA33" s="32">
        <v>0.005666333333333333</v>
      </c>
      <c r="AB33" s="32"/>
      <c r="AC33" s="32">
        <v>0.7005</v>
      </c>
      <c r="AD33" s="32"/>
      <c r="AE33" s="32">
        <v>0.034973333333333335</v>
      </c>
      <c r="AF33" s="32"/>
      <c r="AG33" s="32">
        <v>0.9595666666666668</v>
      </c>
      <c r="AH33" s="32"/>
      <c r="AI33" s="32">
        <v>0.04669333333333334</v>
      </c>
      <c r="AJ33" s="32"/>
      <c r="AK33" s="32">
        <v>0.6041666666666666</v>
      </c>
      <c r="AL33" s="32"/>
      <c r="AM33" s="32">
        <v>0.8949000000000001</v>
      </c>
      <c r="AN33" s="32"/>
      <c r="AO33" s="32">
        <v>0.028756</v>
      </c>
      <c r="AP33" s="34"/>
    </row>
    <row r="34" spans="1:42" ht="12.75">
      <c r="A34" s="3" t="s">
        <v>28</v>
      </c>
      <c r="B34" s="28"/>
      <c r="C34" s="32">
        <v>0.06754399999999999</v>
      </c>
      <c r="D34" s="32"/>
      <c r="E34" s="32">
        <v>0.5277333333333334</v>
      </c>
      <c r="F34" s="32"/>
      <c r="G34" s="32">
        <v>0.9424333333333333</v>
      </c>
      <c r="H34" s="32"/>
      <c r="I34" s="32">
        <v>0.58</v>
      </c>
      <c r="J34" s="32"/>
      <c r="K34" s="32">
        <v>0.36806333333333335</v>
      </c>
      <c r="L34" s="32"/>
      <c r="M34" s="32">
        <v>0.014538</v>
      </c>
      <c r="N34" s="32"/>
      <c r="O34" s="32">
        <v>0.2013666666666667</v>
      </c>
      <c r="P34" s="32"/>
      <c r="Q34" s="32">
        <v>0.9965999999999999</v>
      </c>
      <c r="R34" s="32"/>
      <c r="S34" s="32">
        <v>0.23266666666666666</v>
      </c>
      <c r="T34" s="32"/>
      <c r="U34" s="32">
        <v>0.8732000000000001</v>
      </c>
      <c r="V34" s="32"/>
      <c r="W34" s="32">
        <v>0.2211</v>
      </c>
      <c r="X34" s="32"/>
      <c r="Y34" s="32">
        <v>0.20223333333333335</v>
      </c>
      <c r="Z34" s="32"/>
      <c r="AA34" s="32">
        <v>0.0035796666666666663</v>
      </c>
      <c r="AB34" s="32"/>
      <c r="AC34" s="32">
        <v>0.46480000000000005</v>
      </c>
      <c r="AD34" s="32"/>
      <c r="AE34" s="32">
        <v>0.9764333333333334</v>
      </c>
      <c r="AF34" s="32"/>
      <c r="AG34" s="32">
        <v>0.007734666666666667</v>
      </c>
      <c r="AH34" s="32"/>
      <c r="AI34" s="32">
        <v>0.9724333333333334</v>
      </c>
      <c r="AJ34" s="32"/>
      <c r="AK34" s="32">
        <v>0.9965999999999999</v>
      </c>
      <c r="AL34" s="32"/>
      <c r="AM34" s="32">
        <v>0.0035796666666666663</v>
      </c>
      <c r="AN34" s="32"/>
      <c r="AO34" s="32">
        <v>0.15236666666666668</v>
      </c>
      <c r="AP34" s="34"/>
    </row>
    <row r="35" spans="1:42" ht="12.75">
      <c r="A35" s="3" t="s">
        <v>29</v>
      </c>
      <c r="B35" s="28"/>
      <c r="C35" s="32">
        <v>0.005127333333333334</v>
      </c>
      <c r="D35" s="32"/>
      <c r="E35" s="32">
        <v>0.7512666666666666</v>
      </c>
      <c r="F35" s="32"/>
      <c r="G35" s="32">
        <v>0.9981</v>
      </c>
      <c r="H35" s="32"/>
      <c r="I35" s="32">
        <v>0.052406666666666664</v>
      </c>
      <c r="J35" s="32"/>
      <c r="K35" s="32">
        <v>0.9242333333333334</v>
      </c>
      <c r="L35" s="32"/>
      <c r="M35" s="32">
        <v>0.6784666666666667</v>
      </c>
      <c r="N35" s="32"/>
      <c r="O35" s="32">
        <v>0.020469333333333336</v>
      </c>
      <c r="P35" s="32"/>
      <c r="Q35" s="32">
        <v>0.005127333333333334</v>
      </c>
      <c r="R35" s="32"/>
      <c r="S35" s="32">
        <v>0.005255</v>
      </c>
      <c r="T35" s="32"/>
      <c r="U35" s="32">
        <v>0.7652666666666667</v>
      </c>
      <c r="V35" s="32"/>
      <c r="W35" s="32">
        <v>0.006797333333333333</v>
      </c>
      <c r="X35" s="32"/>
      <c r="Y35" s="32">
        <v>0.4216</v>
      </c>
      <c r="Z35" s="32"/>
      <c r="AA35" s="32">
        <v>0.003747</v>
      </c>
      <c r="AB35" s="32"/>
      <c r="AC35" s="32">
        <v>0.3158666666666667</v>
      </c>
      <c r="AD35" s="32"/>
      <c r="AE35" s="32">
        <v>0.928</v>
      </c>
      <c r="AF35" s="32"/>
      <c r="AG35" s="32">
        <v>0.005170333333333333</v>
      </c>
      <c r="AH35" s="32"/>
      <c r="AI35" s="32">
        <v>0.9934</v>
      </c>
      <c r="AJ35" s="32"/>
      <c r="AK35" s="32">
        <v>0.7584666666666666</v>
      </c>
      <c r="AL35" s="32"/>
      <c r="AM35" s="32">
        <v>0.003747</v>
      </c>
      <c r="AN35" s="32"/>
      <c r="AO35" s="32">
        <v>0.32853333333333334</v>
      </c>
      <c r="AP35" s="34"/>
    </row>
    <row r="36" spans="1:42" ht="12.75">
      <c r="A36" s="4" t="s">
        <v>30</v>
      </c>
      <c r="B36" s="35"/>
      <c r="C36" s="33">
        <v>0.005706666666666666</v>
      </c>
      <c r="D36" s="33"/>
      <c r="E36" s="33">
        <v>0.4190666666666667</v>
      </c>
      <c r="F36" s="33"/>
      <c r="G36" s="33">
        <v>0.9982333333333333</v>
      </c>
      <c r="H36" s="33"/>
      <c r="I36" s="33">
        <v>0.5418666666666666</v>
      </c>
      <c r="J36" s="33"/>
      <c r="K36" s="33">
        <v>0.8852666666666668</v>
      </c>
      <c r="L36" s="33"/>
      <c r="M36" s="33">
        <v>0.07312666666666667</v>
      </c>
      <c r="N36" s="33"/>
      <c r="O36" s="33">
        <v>0.16813</v>
      </c>
      <c r="P36" s="33"/>
      <c r="Q36" s="33">
        <v>0.22048</v>
      </c>
      <c r="R36" s="33"/>
      <c r="S36" s="33">
        <v>0.005750666666666667</v>
      </c>
      <c r="T36" s="33"/>
      <c r="U36" s="33">
        <v>0.7904333333333332</v>
      </c>
      <c r="V36" s="33"/>
      <c r="W36" s="33">
        <v>0.07301999999999999</v>
      </c>
      <c r="X36" s="33"/>
      <c r="Y36" s="33">
        <v>0.03145033333333334</v>
      </c>
      <c r="Z36" s="33"/>
      <c r="AA36" s="33">
        <v>0.003512</v>
      </c>
      <c r="AB36" s="33"/>
      <c r="AC36" s="33">
        <v>0.4761</v>
      </c>
      <c r="AD36" s="33"/>
      <c r="AE36" s="33">
        <v>0.9982333333333333</v>
      </c>
      <c r="AF36" s="33"/>
      <c r="AG36" s="33">
        <v>0.005749666666666667</v>
      </c>
      <c r="AH36" s="33"/>
      <c r="AI36" s="33">
        <v>0.9523666666666667</v>
      </c>
      <c r="AJ36" s="33"/>
      <c r="AK36" s="33">
        <v>0.9982333333333333</v>
      </c>
      <c r="AL36" s="33"/>
      <c r="AM36" s="33">
        <v>0.003512</v>
      </c>
      <c r="AN36" s="33"/>
      <c r="AO36" s="33">
        <v>0.5258666666666666</v>
      </c>
      <c r="AP36" s="36"/>
    </row>
    <row r="39" ht="15.75">
      <c r="A39" s="6" t="s">
        <v>40</v>
      </c>
    </row>
    <row r="40" ht="15.75">
      <c r="A40" s="6"/>
    </row>
    <row r="41" ht="15.75">
      <c r="A41" s="6" t="s">
        <v>41</v>
      </c>
    </row>
    <row r="42" ht="15.75">
      <c r="A42" s="6" t="s">
        <v>14</v>
      </c>
    </row>
    <row r="43" ht="15.75">
      <c r="A43" s="6" t="s">
        <v>32</v>
      </c>
    </row>
    <row r="44" ht="15.75">
      <c r="A44" s="6" t="s">
        <v>37</v>
      </c>
    </row>
    <row r="45" ht="15.75">
      <c r="A45" s="7" t="s">
        <v>42</v>
      </c>
    </row>
    <row r="46" ht="15.75">
      <c r="A46" s="6" t="s">
        <v>43</v>
      </c>
    </row>
    <row r="47" spans="1:21" ht="15.75">
      <c r="A47" s="8" t="s">
        <v>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>
      <c r="A48" s="37" t="s">
        <v>36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9"/>
    </row>
  </sheetData>
  <mergeCells count="3">
    <mergeCell ref="A4:AP4"/>
    <mergeCell ref="A15:AP15"/>
    <mergeCell ref="A26:AP26"/>
  </mergeCells>
  <conditionalFormatting sqref="K38:K39 B16:AP25 B27:AP36">
    <cfRule type="cellIs" priority="1" dxfId="0" operator="lessThanOrEqual" stopIfTrue="1">
      <formula>0.05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chuanglab</dc:creator>
  <cp:keywords/>
  <dc:description/>
  <cp:lastModifiedBy>chuanglab</cp:lastModifiedBy>
  <dcterms:created xsi:type="dcterms:W3CDTF">2011-08-26T16:03:01Z</dcterms:created>
  <dcterms:modified xsi:type="dcterms:W3CDTF">2011-11-03T02:28:53Z</dcterms:modified>
  <cp:category/>
  <cp:version/>
  <cp:contentType/>
  <cp:contentStatus/>
</cp:coreProperties>
</file>