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" yWindow="15" windowWidth="7575" windowHeight="4440"/>
  </bookViews>
  <sheets>
    <sheet name="Table S4" sheetId="6" r:id="rId1"/>
  </sheets>
  <calcPr calcId="145621"/>
</workbook>
</file>

<file path=xl/calcChain.xml><?xml version="1.0" encoding="utf-8"?>
<calcChain xmlns="http://schemas.openxmlformats.org/spreadsheetml/2006/main">
  <c r="C12" i="6" l="1"/>
  <c r="C13" i="6"/>
  <c r="D12" i="6"/>
  <c r="D13" i="6" s="1"/>
  <c r="E12" i="6"/>
  <c r="E13" i="6" s="1"/>
  <c r="B12" i="6"/>
  <c r="B13" i="6"/>
  <c r="G9" i="6"/>
  <c r="G10" i="6"/>
  <c r="F4" i="6"/>
  <c r="G4" i="6"/>
  <c r="F5" i="6"/>
  <c r="G5" i="6" s="1"/>
  <c r="F6" i="6"/>
  <c r="G6" i="6" s="1"/>
  <c r="F7" i="6"/>
  <c r="G7" i="6" s="1"/>
  <c r="F8" i="6"/>
  <c r="G8" i="6" s="1"/>
  <c r="F9" i="6"/>
  <c r="F10" i="6"/>
  <c r="F11" i="6"/>
  <c r="G11" i="6" s="1"/>
  <c r="F12" i="6" l="1"/>
</calcChain>
</file>

<file path=xl/sharedStrings.xml><?xml version="1.0" encoding="utf-8"?>
<sst xmlns="http://schemas.openxmlformats.org/spreadsheetml/2006/main" count="28" uniqueCount="20">
  <si>
    <t>LG 5</t>
  </si>
  <si>
    <t>LG 6</t>
  </si>
  <si>
    <t>LG 7</t>
  </si>
  <si>
    <t>LG 8</t>
  </si>
  <si>
    <t>LG 1</t>
  </si>
  <si>
    <t>LG 2</t>
  </si>
  <si>
    <t>LG 3</t>
  </si>
  <si>
    <t>LG 4</t>
  </si>
  <si>
    <t>Total number of markers showing distrotion</t>
  </si>
  <si>
    <t>% of markers showing showing distortion</t>
  </si>
  <si>
    <t>Linkage group (LG)</t>
  </si>
  <si>
    <t>-</t>
  </si>
  <si>
    <t xml:space="preserve">Table S4: Details on mapped markers showing segregation distortion (p&lt;0.05) </t>
    <phoneticPr fontId="1" type="noConversion"/>
  </si>
  <si>
    <t>CaM markers</t>
    <phoneticPr fontId="1" type="noConversion"/>
  </si>
  <si>
    <t>GMM markers</t>
    <phoneticPr fontId="1" type="noConversion"/>
  </si>
  <si>
    <t>Legacy          markers</t>
    <phoneticPr fontId="1" type="noConversion"/>
  </si>
  <si>
    <t>DArT       markers</t>
    <phoneticPr fontId="1" type="noConversion"/>
  </si>
  <si>
    <t>Type of markers showing segregation distortion</t>
    <phoneticPr fontId="1" type="noConversion"/>
  </si>
  <si>
    <t>Number of markers showing segregation distrotion</t>
    <phoneticPr fontId="1" type="noConversion"/>
  </si>
  <si>
    <t>% of markers showing showing segrgation distortion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</si>
</sst>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NumberFormat="1" applyFont="1" applyFill="1" applyAlignment="1">
      <alignment horizontal="left" vertical="top"/>
    </xf>
    <xf numFmtId="0" fontId="3" fillId="0" borderId="1" xfId="0" applyNumberFormat="1" applyFont="1" applyFill="1" applyBorder="1" applyAlignment="1">
      <alignment horizontal="left" vertical="top" wrapText="1"/>
    </xf>
    <xf numFmtId="0" fontId="3" fillId="0" borderId="2" xfId="0" applyNumberFormat="1" applyFont="1" applyFill="1" applyBorder="1" applyAlignment="1">
      <alignment horizontal="left" vertical="top" wrapText="1"/>
    </xf>
    <xf numFmtId="0" fontId="2" fillId="0" borderId="0" xfId="0" applyNumberFormat="1" applyFont="1" applyFill="1" applyBorder="1" applyAlignment="1">
      <alignment horizontal="left" vertical="top"/>
    </xf>
    <xf numFmtId="0" fontId="2" fillId="0" borderId="3" xfId="0" applyNumberFormat="1" applyFont="1" applyFill="1" applyBorder="1" applyAlignment="1">
      <alignment horizontal="left" vertical="top"/>
    </xf>
    <xf numFmtId="0" fontId="2" fillId="0" borderId="1" xfId="0" applyNumberFormat="1" applyFont="1" applyFill="1" applyBorder="1" applyAlignment="1">
      <alignment horizontal="left" vertical="top"/>
    </xf>
    <xf numFmtId="2" fontId="2" fillId="0" borderId="0" xfId="0" applyNumberFormat="1" applyFont="1" applyFill="1" applyBorder="1" applyAlignment="1">
      <alignment horizontal="left" vertical="top"/>
    </xf>
    <xf numFmtId="2" fontId="2" fillId="0" borderId="3" xfId="0" applyNumberFormat="1" applyFont="1" applyFill="1" applyBorder="1" applyAlignment="1">
      <alignment horizontal="left" vertical="top"/>
    </xf>
    <xf numFmtId="2" fontId="2" fillId="0" borderId="0" xfId="0" applyNumberFormat="1" applyFont="1" applyFill="1" applyAlignment="1">
      <alignment horizontal="left" vertical="top"/>
    </xf>
    <xf numFmtId="2" fontId="2" fillId="0" borderId="1" xfId="0" applyNumberFormat="1" applyFont="1" applyFill="1" applyBorder="1" applyAlignment="1">
      <alignment horizontal="left" vertical="top"/>
    </xf>
    <xf numFmtId="0" fontId="2" fillId="0" borderId="0" xfId="0" applyNumberFormat="1" applyFont="1" applyFill="1" applyAlignment="1">
      <alignment horizontal="left" vertical="top" wrapText="1"/>
    </xf>
    <xf numFmtId="2" fontId="3" fillId="0" borderId="0" xfId="0" applyNumberFormat="1" applyFont="1" applyFill="1" applyAlignment="1">
      <alignment horizontal="left" vertical="top"/>
    </xf>
    <xf numFmtId="0" fontId="2" fillId="0" borderId="0" xfId="0" applyNumberFormat="1" applyFont="1" applyFill="1" applyAlignment="1">
      <alignment horizontal="left" vertical="top"/>
    </xf>
    <xf numFmtId="0" fontId="3" fillId="0" borderId="1" xfId="0" applyNumberFormat="1" applyFont="1" applyFill="1" applyBorder="1" applyAlignment="1">
      <alignment horizontal="left" vertical="top" wrapText="1"/>
    </xf>
    <xf numFmtId="0" fontId="3" fillId="0" borderId="2" xfId="0" applyNumberFormat="1" applyFont="1" applyFill="1" applyBorder="1" applyAlignment="1">
      <alignment horizontal="left" vertical="top" wrapText="1"/>
    </xf>
    <xf numFmtId="0" fontId="3" fillId="0" borderId="3" xfId="0" applyNumberFormat="1" applyFont="1" applyFill="1" applyBorder="1" applyAlignment="1">
      <alignment horizontal="left" vertical="top"/>
    </xf>
    <xf numFmtId="2" fontId="3" fillId="0" borderId="1" xfId="0" applyNumberFormat="1" applyFont="1" applyFill="1" applyBorder="1" applyAlignment="1">
      <alignment horizontal="left" vertical="top" wrapText="1"/>
    </xf>
    <xf numFmtId="2" fontId="3" fillId="0" borderId="2" xfId="0" applyNumberFormat="1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4"/>
  <sheetViews>
    <sheetView tabSelected="1" workbookViewId="0">
      <selection sqref="A1:IV65536"/>
    </sheetView>
  </sheetViews>
  <sheetFormatPr defaultRowHeight="21" customHeight="1" x14ac:dyDescent="0.2"/>
  <cols>
    <col min="1" max="1" width="20.28515625" style="1" bestFit="1" customWidth="1"/>
    <col min="2" max="2" width="12.28515625" style="1" customWidth="1"/>
    <col min="3" max="3" width="12.42578125" style="1" customWidth="1"/>
    <col min="4" max="4" width="16.42578125" style="1" customWidth="1"/>
    <col min="5" max="5" width="14.140625" style="1" customWidth="1"/>
    <col min="6" max="6" width="14.42578125" style="1" customWidth="1"/>
    <col min="7" max="7" width="19.42578125" style="9" customWidth="1"/>
    <col min="8" max="256" width="11.42578125" style="1" customWidth="1"/>
    <col min="257" max="16384" width="9.140625" style="1"/>
  </cols>
  <sheetData>
    <row r="1" spans="1:256" s="13" customFormat="1" ht="21" customHeight="1" x14ac:dyDescent="0.2">
      <c r="A1" s="12" t="s">
        <v>12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  <c r="IS1" s="12"/>
      <c r="IT1" s="12"/>
      <c r="IU1" s="12"/>
      <c r="IV1" s="12"/>
    </row>
    <row r="2" spans="1:256" ht="21" customHeight="1" x14ac:dyDescent="0.2">
      <c r="A2" s="14" t="s">
        <v>10</v>
      </c>
      <c r="B2" s="16" t="s">
        <v>17</v>
      </c>
      <c r="C2" s="16"/>
      <c r="D2" s="16"/>
      <c r="E2" s="16"/>
      <c r="F2" s="14" t="s">
        <v>18</v>
      </c>
      <c r="G2" s="17" t="s">
        <v>19</v>
      </c>
    </row>
    <row r="3" spans="1:256" s="11" customFormat="1" ht="66" customHeight="1" x14ac:dyDescent="0.2">
      <c r="A3" s="15"/>
      <c r="B3" s="3" t="s">
        <v>13</v>
      </c>
      <c r="C3" s="3" t="s">
        <v>14</v>
      </c>
      <c r="D3" s="3" t="s">
        <v>15</v>
      </c>
      <c r="E3" s="3" t="s">
        <v>16</v>
      </c>
      <c r="F3" s="15"/>
      <c r="G3" s="18"/>
    </row>
    <row r="4" spans="1:256" ht="21" customHeight="1" x14ac:dyDescent="0.2">
      <c r="A4" s="4" t="s">
        <v>4</v>
      </c>
      <c r="B4" s="4">
        <v>1</v>
      </c>
      <c r="C4" s="4">
        <v>1</v>
      </c>
      <c r="D4" s="4">
        <v>5</v>
      </c>
      <c r="E4" s="1">
        <v>11</v>
      </c>
      <c r="F4" s="4">
        <f>SUM(B4:E4)</f>
        <v>18</v>
      </c>
      <c r="G4" s="7">
        <f>F4/94*100</f>
        <v>19.148936170212767</v>
      </c>
    </row>
    <row r="5" spans="1:256" ht="21" customHeight="1" x14ac:dyDescent="0.2">
      <c r="A5" s="4" t="s">
        <v>5</v>
      </c>
      <c r="B5" s="4" t="s">
        <v>11</v>
      </c>
      <c r="C5" s="4">
        <v>1</v>
      </c>
      <c r="D5" s="4">
        <v>1</v>
      </c>
      <c r="E5" s="1">
        <v>6</v>
      </c>
      <c r="F5" s="4">
        <f t="shared" ref="F5:F11" si="0">SUM(B5:E5)</f>
        <v>8</v>
      </c>
      <c r="G5" s="7">
        <f t="shared" ref="G5:G11" si="1">F5/94*100</f>
        <v>8.5106382978723403</v>
      </c>
    </row>
    <row r="6" spans="1:256" ht="21" customHeight="1" x14ac:dyDescent="0.2">
      <c r="A6" s="4" t="s">
        <v>6</v>
      </c>
      <c r="B6" s="4">
        <v>2</v>
      </c>
      <c r="C6" s="4" t="s">
        <v>11</v>
      </c>
      <c r="D6" s="4">
        <v>7</v>
      </c>
      <c r="E6" s="1">
        <v>6</v>
      </c>
      <c r="F6" s="4">
        <f t="shared" si="0"/>
        <v>15</v>
      </c>
      <c r="G6" s="7">
        <f t="shared" si="1"/>
        <v>15.957446808510639</v>
      </c>
    </row>
    <row r="7" spans="1:256" ht="21" customHeight="1" x14ac:dyDescent="0.2">
      <c r="A7" s="4" t="s">
        <v>7</v>
      </c>
      <c r="B7" s="4" t="s">
        <v>11</v>
      </c>
      <c r="C7" s="4">
        <v>1</v>
      </c>
      <c r="D7" s="4">
        <v>5</v>
      </c>
      <c r="E7" s="4" t="s">
        <v>11</v>
      </c>
      <c r="F7" s="4">
        <f t="shared" si="0"/>
        <v>6</v>
      </c>
      <c r="G7" s="7">
        <f t="shared" si="1"/>
        <v>6.3829787234042552</v>
      </c>
    </row>
    <row r="8" spans="1:256" ht="21" customHeight="1" x14ac:dyDescent="0.2">
      <c r="A8" s="4" t="s">
        <v>0</v>
      </c>
      <c r="B8" s="4">
        <v>2</v>
      </c>
      <c r="C8" s="4">
        <v>1</v>
      </c>
      <c r="D8" s="4">
        <v>1</v>
      </c>
      <c r="E8" s="1">
        <v>5</v>
      </c>
      <c r="F8" s="4">
        <f t="shared" si="0"/>
        <v>9</v>
      </c>
      <c r="G8" s="7">
        <f t="shared" si="1"/>
        <v>9.5744680851063837</v>
      </c>
    </row>
    <row r="9" spans="1:256" ht="21" customHeight="1" x14ac:dyDescent="0.2">
      <c r="A9" s="4" t="s">
        <v>1</v>
      </c>
      <c r="B9" s="4">
        <v>6</v>
      </c>
      <c r="C9" s="4">
        <v>3</v>
      </c>
      <c r="D9" s="4">
        <v>5</v>
      </c>
      <c r="E9" s="1">
        <v>13</v>
      </c>
      <c r="F9" s="4">
        <f t="shared" si="0"/>
        <v>27</v>
      </c>
      <c r="G9" s="7">
        <f t="shared" si="1"/>
        <v>28.723404255319153</v>
      </c>
    </row>
    <row r="10" spans="1:256" ht="21" customHeight="1" x14ac:dyDescent="0.2">
      <c r="A10" s="4" t="s">
        <v>2</v>
      </c>
      <c r="B10" s="4" t="s">
        <v>11</v>
      </c>
      <c r="C10" s="4">
        <v>1</v>
      </c>
      <c r="D10" s="4">
        <v>9</v>
      </c>
      <c r="E10" s="4" t="s">
        <v>11</v>
      </c>
      <c r="F10" s="4">
        <f t="shared" si="0"/>
        <v>10</v>
      </c>
      <c r="G10" s="7">
        <f t="shared" si="1"/>
        <v>10.638297872340425</v>
      </c>
    </row>
    <row r="11" spans="1:256" ht="21" customHeight="1" x14ac:dyDescent="0.2">
      <c r="A11" s="4" t="s">
        <v>3</v>
      </c>
      <c r="B11" s="4" t="s">
        <v>11</v>
      </c>
      <c r="C11" s="4" t="s">
        <v>11</v>
      </c>
      <c r="D11" s="4" t="s">
        <v>11</v>
      </c>
      <c r="E11" s="4">
        <v>1</v>
      </c>
      <c r="F11" s="4">
        <f t="shared" si="0"/>
        <v>1</v>
      </c>
      <c r="G11" s="7">
        <f t="shared" si="1"/>
        <v>1.0638297872340425</v>
      </c>
    </row>
    <row r="12" spans="1:256" ht="64.5" customHeight="1" x14ac:dyDescent="0.2">
      <c r="A12" s="2" t="s">
        <v>8</v>
      </c>
      <c r="B12" s="5">
        <f>SUM(B4:B11)</f>
        <v>11</v>
      </c>
      <c r="C12" s="5">
        <f>SUM(C4:C11)</f>
        <v>8</v>
      </c>
      <c r="D12" s="5">
        <f>SUM(D4:D11)</f>
        <v>33</v>
      </c>
      <c r="E12" s="5">
        <f>SUM(E4:E11)</f>
        <v>42</v>
      </c>
      <c r="F12" s="5">
        <f>SUM(F4:F11)</f>
        <v>94</v>
      </c>
      <c r="G12" s="8"/>
    </row>
    <row r="13" spans="1:256" ht="52.5" customHeight="1" x14ac:dyDescent="0.2">
      <c r="A13" s="2" t="s">
        <v>9</v>
      </c>
      <c r="B13" s="9">
        <f>B12/94*100</f>
        <v>11.702127659574469</v>
      </c>
      <c r="C13" s="9">
        <f>C12/94*100</f>
        <v>8.5106382978723403</v>
      </c>
      <c r="D13" s="9">
        <f>D12/94*100</f>
        <v>35.106382978723403</v>
      </c>
      <c r="E13" s="9">
        <f>E12/94*100</f>
        <v>44.680851063829785</v>
      </c>
    </row>
    <row r="14" spans="1:256" ht="21" customHeight="1" x14ac:dyDescent="0.2">
      <c r="A14" s="2"/>
      <c r="B14" s="6"/>
      <c r="C14" s="6"/>
      <c r="D14" s="6"/>
      <c r="E14" s="6"/>
      <c r="F14" s="6"/>
      <c r="G14" s="10"/>
    </row>
  </sheetData>
  <mergeCells count="5">
    <mergeCell ref="A1:XFD1"/>
    <mergeCell ref="A2:A3"/>
    <mergeCell ref="F2:F3"/>
    <mergeCell ref="B2:E2"/>
    <mergeCell ref="G2:G3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S4</vt:lpstr>
    </vt:vector>
  </TitlesOfParts>
  <Company>icrisat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tmahender</dc:creator>
  <cp:lastModifiedBy>MAHENDARTHUDI</cp:lastModifiedBy>
  <cp:lastPrinted>2011-05-13T08:04:15Z</cp:lastPrinted>
  <dcterms:created xsi:type="dcterms:W3CDTF">2011-04-25T03:06:53Z</dcterms:created>
  <dcterms:modified xsi:type="dcterms:W3CDTF">2011-09-20T12:56:46Z</dcterms:modified>
</cp:coreProperties>
</file>